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_search_string" sheetId="1" r:id="rId5"/>
    <sheet state="visible" name="2_dbase_list" sheetId="2" r:id="rId6"/>
    <sheet state="visible" name="3_screening" sheetId="3" r:id="rId7"/>
    <sheet state="visible" name="3.5_snowball" sheetId="4" r:id="rId8"/>
    <sheet state="visible" name="4_included_studies" sheetId="5" r:id="rId9"/>
    <sheet state="visible" name="5_study_data" sheetId="6" r:id="rId10"/>
    <sheet state="visible" name="6_reviews" sheetId="7" r:id="rId11"/>
    <sheet state="visible" name="7_indicator_categories" sheetId="8" r:id="rId12"/>
  </sheets>
  <definedNames>
    <definedName hidden="1" localSheetId="2" name="_xlnm._FilterDatabase">'3_screening'!$A$1:$AB$3274</definedName>
    <definedName hidden="1" localSheetId="3" name="_xlnm._FilterDatabase">'3.5_snowball'!$A$1:$O$1084</definedName>
    <definedName hidden="1" localSheetId="4" name="_xlnm._FilterDatabase">'4_included_studies'!$A$1:$AA$80</definedName>
    <definedName hidden="1" localSheetId="5" name="_xlnm._FilterDatabase">'5_study_data'!$A$1:$BH$74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tc={2edf4fc6-f58a-490a-b517-696a0bd09e2f}</author>
    <author>tc={b3eb9428-6183-4cc9-938b-ce4ec67b4f77}</author>
    <author>tc={f8a3cda6-11ce-4564-b9ae-ed137cd0cc2f}</author>
  </authors>
  <commentList>
    <comment authorId="0" xr:uid="{2edf4fc6-f58a-490a-b517-696a0bd09e2f}" ref="A1">
      <text>
        <t xml:space="preserve">[Threaded comment]
 Your version of Excel allows you to read this threaded comment; however, any edits to it will get removed if the file is opened in a newer version of Excel. Learn more: https://go.microsoft.com/fwlink/?linkid=870924
Comment:
	Number of sites for each treatment
</t>
      </text>
    </comment>
    <comment authorId="1" xr:uid="{b3eb9428-6183-4cc9-938b-ce4ec67b4f77}" ref="A1">
      <text>
        <t xml:space="preserve">[Threaded comment]
 Your version of Excel allows you to read this threaded comment; however, any edits to it will get removed if the file is opened in a newer version of Excel. Learn more: https://go.microsoft.com/fwlink/?linkid=870924
Comment:
	What type of sensor was used? (OPTIONS: "LiDAR", "Multispectral", "SAR", "RGB", "Hyperspectral", "Thermal", "Panchromatic", "Stereo")
</t>
      </text>
    </comment>
    <comment authorId="2" xr:uid="{f8a3cda6-11ce-4564-b9ae-ed137cd0cc2f}" ref="A1">
      <text>
        <t xml:space="preserve">[Threaded comment]
 Your version of Excel allows you to read this threaded comment; however, any edits to it will get removed if the file is opened in a newer version of Excel. Learn more: https://go.microsoft.com/fwlink/?linkid=870924
Comment:
	maybe time series classification?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tc={2f4953ab-ce89-4aff-a736-b7efd3ba594f}</author>
    <author>tc={42a920a5-4e75-4f5f-8808-12310c53b8ea}</author>
    <author>tc={788f26ad-c3cb-4fd8-885e-26674758e55a}</author>
    <author>tc={96377ec4-721d-4679-b7cb-300ef79af3ab}</author>
    <author>tc={b65563cf-00f8-40a9-a514-c84116117dd4}</author>
    <author>tc={ce590310-98fe-42b5-b931-54b0b1161d8c}</author>
  </authors>
  <commentList>
    <comment authorId="0" xr:uid="{2f4953ab-ce89-4aff-a736-b7efd3ba594f}" ref="E7">
      <text>
        <t xml:space="preserve">[Threaded comment]
 Your version of Excel allows you to read this threaded comment; however, any edits to it will get removed if the file is opened in a newer version of Excel. Learn more: https://go.microsoft.com/fwlink/?linkid=870924
Comment:
	Only title and abstract screened items are listed for OTHER SEARCH
</t>
      </text>
    </comment>
    <comment authorId="1" xr:uid="{42a920a5-4e75-4f5f-8808-12310c53b8ea}" ref="B7">
      <text>
        <t xml:space="preserve">[Threaded comment]
 Your version of Excel allows you to read this threaded comment; however, any edits to it will get removed if the file is opened in a newer version of Excel. Learn more: https://go.microsoft.com/fwlink/?linkid=870924
Comment:
	identified as "other" because search results cannot be exported, so these were visually inspected at the source and items of interest were manually added to table "3_screening"
</t>
      </text>
    </comment>
    <comment authorId="2" xr:uid="{788f26ad-c3cb-4fd8-885e-26674758e55a}" ref="E9">
      <text>
        <t xml:space="preserve">[Threaded comment]
 Your version of Excel allows you to read this threaded comment; however, any edits to it will get removed if the file is opened in a newer version of Excel. Learn more: https://go.microsoft.com/fwlink/?linkid=870924
Comment:
	Only title and abstract screened items are listed for OTHER SEARCH
</t>
      </text>
    </comment>
    <comment authorId="3" xr:uid="{96377ec4-721d-4679-b7cb-300ef79af3ab}" ref="E8">
      <text>
        <t xml:space="preserve">[Threaded comment]
 Your version of Excel allows you to read this threaded comment; however, any edits to it will get removed if the file is opened in a newer version of Excel. Learn more: https://go.microsoft.com/fwlink/?linkid=870924
Comment:
	Only title and abstract screened items are listed for OTHER SEARCH
</t>
      </text>
    </comment>
    <comment authorId="4" xr:uid="{b65563cf-00f8-40a9-a514-c84116117dd4}" ref="B8">
      <text>
        <t xml:space="preserve">[Threaded comment]
 Your version of Excel allows you to read this threaded comment; however, any edits to it will get removed if the file is opened in a newer version of Excel. Learn more: https://go.microsoft.com/fwlink/?linkid=870924
Comment:
	identified as "other" because search results cannot be exported, so these were visually inspected at the source and items of interest were manually added to table "3_screening"
</t>
      </text>
    </comment>
    <comment authorId="5" xr:uid="{ce590310-98fe-42b5-b931-54b0b1161d8c}" ref="B9">
      <text>
        <t xml:space="preserve">[Threaded comment]
 Your version of Excel allows you to read this threaded comment; however, any edits to it will get removed if the file is opened in a newer version of Excel. Learn more: https://go.microsoft.com/fwlink/?linkid=870924
Comment:
	identified as "other" because search results cannot be exported, so these were visually inspected at the source and items of interest were manually added to table "3_screening"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tc={051b718e-d4c3-4585-88d5-545bbc1fdc7b}</author>
    <author>tc={06aee41e-fc78-4fa4-9fc3-905dac809dd3}</author>
    <author>tc={093e2ff3-ef74-42f3-a6fa-3a7bccda2202}</author>
    <author>tc={1317040f-14d1-4220-baca-4347cdf84688}</author>
    <author>tc={1c96b2d2-4a69-44c7-8e6b-a0c536ab866e}</author>
    <author>tc={2688c6cf-d154-47dd-b3f2-be03669f9a16}</author>
    <author>tc={34aa1b6c-5249-4086-acce-a577d4a23c76}</author>
    <author>tc={36ef403d-0faa-4477-8f8f-0931ea6c459c}</author>
    <author>tc={3d0bce03-a484-4b42-adcd-84d242b015e9}</author>
    <author>tc={429771c1-5108-4f8a-bd2b-3c98e6d18103}</author>
    <author>tc={5628b2a7-956d-446f-a37a-a43a6e0b757a}</author>
    <author>tc={59291ce6-7a24-4b8c-9e47-babb0a057608}</author>
    <author>tc={5f3f4c11-764e-4d9c-992b-07a4f0044edd}</author>
    <author>tc={63e5818d-eea6-4e0b-a417-41276259af58}</author>
    <author>tc={6741388c-dbd7-44ec-a026-9bec7a458c3c}</author>
    <author>tc={6ece9649-e9bc-4736-918f-458ff381cec5}</author>
    <author>tc={6fc396a7-9cd1-416d-8090-82c5184ba77f}</author>
    <author>tc={726494d9-9f89-4567-89e7-b1cffc05b73f}</author>
    <author>tc={72ec1b19-232a-4e09-84cb-669219cd5177}</author>
    <author>tc={78e0d56f-c688-423d-bab1-021633cd7dc6}</author>
    <author>tc={79c59dfa-b6dd-46b6-b374-49924d98c779}</author>
    <author>tc={828edd89-0e29-4160-beac-913f1a8d9de4}</author>
    <author>tc={84c5dfac-06a4-4666-b294-e505f1888b0a}</author>
    <author>tc={865a320c-1233-451f-a2b0-61815f60a854}</author>
    <author>tc={8676b341-cc82-4209-adc6-e3c8df8affa3}</author>
    <author>tc={86a96377-78c9-465d-a6dd-fa4c31c691e6}</author>
    <author>tc={8ad43823-1720-4394-b19f-18bb6aadbb9c}</author>
    <author>tc={93995a7e-0c33-4430-a9b9-7a7d607fa309}</author>
    <author>tc={99167f1d-0245-425b-9dea-0a2e8633e0a6}</author>
    <author>tc={a180b375-5ab7-4931-b400-5f0176030f7f}</author>
    <author>tc={a3f11902-0e76-4a1a-a8bf-a9c42db2b78f}</author>
    <author>tc={a421c0d4-1cf3-438e-b67a-7c6ecdee3d5f}</author>
    <author>tc={ad9bba85-0609-4757-b0c7-f6e6972d6792}</author>
    <author>tc={b7951894-95d8-4f7a-a156-d5e7ab0dd609}</author>
    <author>tc={bce3c40d-55e7-4bd7-b86a-9949b49215ea}</author>
    <author>tc={bd72e3ca-4a91-4d5c-bfaa-03374ba49d04}</author>
    <author>tc={bdf0219c-0915-4910-81d8-ad7cc0875c0e}</author>
    <author>tc={ca2d8faa-303f-4cdb-844c-e963e77a5545}</author>
    <author>tc={e2c8f715-6f97-48c0-9c71-a3cb3bfa766e}</author>
    <author>tc={e7a14f9d-0b9b-487e-a6bb-434c89cf3524}</author>
    <author>tc={f7dc7347-81be-4598-b953-8a3e8fed1f89}</author>
  </authors>
  <commentList>
    <comment authorId="0" xr:uid="{051b718e-d4c3-4585-88d5-545bbc1fdc7b}" ref="AK5">
      <text>
        <t xml:space="preserve">[Threaded comment]
 Your version of Excel allows you to read this threaded comment; however, any edits to it will get removed if the file is opened in a newer version of Excel. Learn more: https://go.microsoft.com/fwlink/?linkid=870924
Comment:
	In UAV type studies, if the focus was photogrammetry, list "Stereo". If the predominant focus was spectral analysis, list RGB (or other sensor type(s) onboard). If both photogrammetry AND spectral analysis are crucial components of the "rs_data_product", list both: "Stereo; Aerial (RGB)"
</t>
      </text>
    </comment>
    <comment authorId="1" xr:uid="{06aee41e-fc78-4fa4-9fc3-905dac809dd3}" ref="U2">
      <text>
        <t xml:space="preserve">[Threaded comment]
 Your version of Excel allows you to read this threaded comment; however, any edits to it will get removed if the file is opened in a newer version of Excel. Learn more: https://go.microsoft.com/fwlink/?linkid=870924
Comment:
	List using Latin names if reported
</t>
      </text>
    </comment>
    <comment authorId="2" xr:uid="{093e2ff3-ef74-42f3-a6fa-3a7bccda2202}" ref="AT2">
      <text>
        <t xml:space="preserve">[Threaded comment]
 Your version of Excel allows you to read this threaded comment; however, any edits to it will get removed if the file is opened in a newer version of Excel. Learn more: https://go.microsoft.com/fwlink/?linkid=870924
Comment:
	vegetation index
</t>
      </text>
    </comment>
    <comment authorId="3" xr:uid="{1317040f-14d1-4220-baca-4347cdf84688}" ref="AK53">
      <text>
        <t xml:space="preserve">[Threaded comment]
 Your version of Excel allows you to read this threaded comment; however, any edits to it will get removed if the file is opened in a newer version of Excel. Learn more: https://go.microsoft.com/fwlink/?linkid=870924
Comment:
	need to figure out where to put photogrammetry
</t>
      </text>
    </comment>
    <comment authorId="4" xr:uid="{1c96b2d2-4a69-44c7-8e6b-a0c536ab866e}" ref="E2">
      <text>
        <t xml:space="preserve">[Threaded comment]
 Your version of Excel allows you to read this threaded comment; however, any edits to it will get removed if the file is opened in a newer version of Excel. Learn more: https://go.microsoft.com/fwlink/?linkid=870924
Comment:
	Reported name of study location, if multiple, list roughly north to south
</t>
      </text>
    </comment>
    <comment authorId="5" xr:uid="{2688c6cf-d154-47dd-b3f2-be03669f9a16}" ref="AJ2">
      <text>
        <t xml:space="preserve">[Threaded comment]
 Your version of Excel allows you to read this threaded comment; however, any edits to it will get removed if the file is opened in a newer version of Excel. Learn more: https://go.microsoft.com/fwlink/?linkid=870924
Comment:
	Field-based treatments or manipulations to compare outcomes
</t>
      </text>
    </comment>
    <comment authorId="6" xr:uid="{34aa1b6c-5249-4086-acce-a577d4a23c76}" ref="AS2">
      <text>
        <t xml:space="preserve">[Threaded comment]
 Your version of Excel allows you to read this threaded comment; however, any edits to it will get removed if the file is opened in a newer version of Excel. Learn more: https://go.microsoft.com/fwlink/?linkid=870924
Comment:
	NDVI, NBR, dNBR, texture metrics, etc...
</t>
      </text>
    </comment>
    <comment authorId="7" xr:uid="{36ef403d-0faa-4477-8f8f-0931ea6c459c}" ref="M2">
      <text>
        <t xml:space="preserve">[Threaded comment]
 Your version of Excel allows you to read this threaded comment; however, any edits to it will get removed if the file is opened in a newer version of Excel. Learn more: https://go.microsoft.com/fwlink/?linkid=870924
Comment:
	Maximum area of sample site, with reported original units
</t>
      </text>
    </comment>
    <comment authorId="8" xr:uid="{3d0bce03-a484-4b42-adcd-84d242b015e9}" ref="AZ2">
      <text>
        <t xml:space="preserve">[Threaded comment]
 Your version of Excel allows you to read this threaded comment; however, any edits to it will get removed if the file is opened in a newer version of Excel. Learn more: https://go.microsoft.com/fwlink/?linkid=870924
Comment:
	What is the broad-scale type of intervention that this RS technique is targeted to analyze?
</t>
      </text>
    </comment>
    <comment authorId="9" xr:uid="{429771c1-5108-4f8a-bd2b-3c98e6d18103}" ref="AU2">
      <text>
        <t xml:space="preserve">[Threaded comment]
 Your version of Excel allows you to read this threaded comment; however, any edits to it will get removed if the file is opened in a newer version of Excel. Learn more: https://go.microsoft.com/fwlink/?linkid=870924
Comment:
	if a classifier was used, list it here (e.g., decision trees, random forest, deep learning models, support vector machines)
</t>
      </text>
    </comment>
    <comment authorId="10" xr:uid="{5628b2a7-956d-446f-a37a-a43a6e0b757a}" ref="W2">
      <text>
        <t xml:space="preserve">[Threaded comment]
 Your version of Excel allows you to read this threaded comment; however, any edits to it will get removed if the file is opened in a newer version of Excel. Learn more: https://go.microsoft.com/fwlink/?linkid=870924
Comment:
	Reported intervention (i.e., nature of the disturbance). If a specific type of logging is reported (e.g., clear-cut, selective logging, salvage logging, thinning), use it. If a generic logging term is used (e.g., wood harvesting, timber extraction, etc...) use "logging".
</t>
      </text>
    </comment>
    <comment authorId="11" xr:uid="{59291ce6-7a24-4b8c-9e47-babb0a057608}" ref="S2">
      <text>
        <t xml:space="preserve">[Threaded comment]
 Your version of Excel allows you to read this threaded comment; however, any edits to it will get removed if the file is opened in a newer version of Excel. Learn more: https://go.microsoft.com/fwlink/?linkid=870924
Comment:
	E.g. "Boreal Forests/Taiga", "Temperate Conifer Forests", "Temperate Broadleaf &amp; Mixed Forests". If multiple, list roughly north to south. See RESOLVE ecoregions interactive biome map based on Dinerstein et al. 2017 : https://ecoregions.appspot.com/
</t>
      </text>
    </comment>
    <comment authorId="12" xr:uid="{5f3f4c11-764e-4d9c-992b-07a4f0044edd}" ref="P2">
      <text>
        <t xml:space="preserve">[Threaded comment]
 Your version of Excel allows you to read this threaded comment; however, any edits to it will get removed if the file is opened in a newer version of Excel. Learn more: https://go.microsoft.com/fwlink/?linkid=870924
Comment:
	Year the sampling started, if RS images before intervention/outcome, use earliest image year
</t>
      </text>
    </comment>
    <comment authorId="13" xr:uid="{63e5818d-eea6-4e0b-a417-41276259af58}" ref="BF2">
      <text>
        <t xml:space="preserve">[Threaded comment]
 Your version of Excel allows you to read this threaded comment; however, any edits to it will get removed if the file is opened in a newer version of Excel. Learn more: https://go.microsoft.com/fwlink/?linkid=870924
Comment:
	operational, proof of concept (methodological development), observational (monitoring), experimental (manipulations),
before-after (monitoring change or impact)
</t>
      </text>
    </comment>
    <comment authorId="14" xr:uid="{6741388c-dbd7-44ec-a026-9bec7a458c3c}" ref="O2">
      <text>
        <t xml:space="preserve">[Threaded comment]
 Your version of Excel allows you to read this threaded comment; however, any edits to it will get removed if the file is opened in a newer version of Excel. Learn more: https://go.microsoft.com/fwlink/?linkid=870924
Comment:
	Total area in hectares
</t>
      </text>
    </comment>
    <comment authorId="15" xr:uid="{6ece9649-e9bc-4736-918f-458ff381cec5}" ref="AG2">
      <text>
        <t xml:space="preserve">[Threaded comment]
 Your version of Excel allows you to read this threaded comment; however, any edits to it will get removed if the file is opened in a newer version of Excel. Learn more: https://go.microsoft.com/fwlink/?linkid=870924
Comment:
	Indicators assessed to estimate outcome (e.g., sediment runoff volume, soil density)
Reply:
	What did they use to assess the soil disturbance?
</t>
      </text>
    </comment>
    <comment authorId="16" xr:uid="{6fc396a7-9cd1-416d-8090-82c5184ba77f}" ref="AC6">
      <text>
        <t xml:space="preserve">[Threaded comment]
 Your version of Excel allows you to read this threaded comment; however, any edits to it will get removed if the file is opened in a newer version of Excel. Learn more: https://go.microsoft.com/fwlink/?linkid=870924
Comment:
	3 fires, 2 in the same year. same for salvage logging.
</t>
      </text>
    </comment>
    <comment authorId="17" xr:uid="{726494d9-9f89-4567-89e7-b1cffc05b73f}" ref="AK14">
      <text>
        <t xml:space="preserve">[Threaded comment]
 Your version of Excel allows you to read this threaded comment; however, any edits to it will get removed if the file is opened in a newer version of Excel. Learn more: https://go.microsoft.com/fwlink/?linkid=870924
Comment:
	The focus of this study is photogrammetric analysis of the RGB imagery collected
</t>
      </text>
    </comment>
    <comment authorId="18" xr:uid="{72ec1b19-232a-4e09-84cb-669219cd5177}" ref="BE2">
      <text>
        <t xml:space="preserve">[Threaded comment]
 Your version of Excel allows you to read this threaded comment; however, any edits to it will get removed if the file is opened in a newer version of Excel. Learn more: https://go.microsoft.com/fwlink/?linkid=870924
Comment:
	Comment column with brief description of the stated purpose or objective of the remote sensing method(s) used
</t>
      </text>
    </comment>
    <comment authorId="19" xr:uid="{78e0d56f-c688-423d-bab1-021633cd7dc6}" ref="T2">
      <text>
        <t xml:space="preserve">[Threaded comment]
 Your version of Excel allows you to read this threaded comment; however, any edits to it will get removed if the file is opened in a newer version of Excel. Learn more: https://go.microsoft.com/fwlink/?linkid=870924
Comment:
	Reported forest type
</t>
      </text>
    </comment>
    <comment authorId="20" xr:uid="{79c59dfa-b6dd-46b6-b374-49924d98c779}" ref="AK10">
      <text>
        <t xml:space="preserve">[Threaded comment]
 Your version of Excel allows you to read this threaded comment; however, any edits to it will get removed if the file is opened in a newer version of Excel. Learn more: https://go.microsoft.com/fwlink/?linkid=870924
Comment:
	While this study mentions photogrammetry, it is only used for producing geo-referenced orthoimages... The main focus is on the spectral analysis of those images.
</t>
      </text>
    </comment>
    <comment authorId="21" xr:uid="{828edd89-0e29-4160-beac-913f1a8d9de4}" ref="Q2">
      <text>
        <t xml:space="preserve">[Threaded comment]
 Your version of Excel allows you to read this threaded comment; however, any edits to it will get removed if the file is opened in a newer version of Excel. Learn more: https://go.microsoft.com/fwlink/?linkid=870924
Comment:
	Year the sampling ended
</t>
      </text>
    </comment>
    <comment authorId="22" xr:uid="{84c5dfac-06a4-4666-b294-e505f1888b0a}" ref="F2">
      <text>
        <t xml:space="preserve">[Threaded comment]
 Your version of Excel allows you to read this threaded comment; however, any edits to it will get removed if the file is opened in a newer version of Excel. Learn more: https://go.microsoft.com/fwlink/?linkid=870924
Comment:
	Use decimal degrees, dms can be converted using: https://www.fcc.gov/media/radio/dms-decimal
</t>
      </text>
    </comment>
    <comment authorId="23" xr:uid="{865a320c-1233-451f-a2b0-61815f60a854}" ref="AW2">
      <text>
        <t xml:space="preserve">[Threaded comment]
 Your version of Excel allows you to read this threaded comment; however, any edits to it will get removed if the file is opened in a newer version of Excel. Learn more: https://go.microsoft.com/fwlink/?linkid=870924
Comment:
	The remote sensing output data product. (e.g., "digital elevation model", "",)
</t>
      </text>
    </comment>
    <comment authorId="24" xr:uid="{8676b341-cc82-4209-adc6-e3c8df8affa3}" ref="AK38">
      <text>
        <t xml:space="preserve">[Threaded comment]
 Your version of Excel allows you to read this threaded comment; however, any edits to it will get removed if the file is opened in a newer version of Excel. Learn more: https://go.microsoft.com/fwlink/?linkid=870924
Comment:
	imagery used both for orthoimage AND for DEM
</t>
      </text>
    </comment>
    <comment authorId="25" xr:uid="{86a96377-78c9-465d-a6dd-fa4c31c691e6}" ref="AQ2">
      <text>
        <t xml:space="preserve">[Threaded comment]
 Your version of Excel allows you to read this threaded comment; however, any edits to it will get removed if the file is opened in a newer version of Excel. Learn more: https://go.microsoft.com/fwlink/?linkid=870924
Comment:
	Remote sensing method used to produce output data product. If a classification method was used, place it in "classification_method"
</t>
      </text>
    </comment>
    <comment authorId="26" xr:uid="{8ad43823-1720-4394-b19f-18bb6aadbb9c}" ref="U6">
      <text>
        <t xml:space="preserve">[Threaded comment]
 Your version of Excel allows you to read this threaded comment; however, any edits to it will get removed if the file is opened in a newer version of Excel. Learn more: https://go.microsoft.com/fwlink/?linkid=870924
Comment:
	first two species from warmer west and southerly sloped regions vs second two species from cooler high elevation slopes
</t>
      </text>
    </comment>
    <comment authorId="27" xr:uid="{93995a7e-0c33-4430-a9b9-7a7d607fa309}" ref="AY2">
      <text>
        <t xml:space="preserve">[Threaded comment]
 Your version of Excel allows you to read this threaded comment; however, any edits to it will get removed if the file is opened in a newer version of Excel. Learn more: https://go.microsoft.com/fwlink/?linkid=870924
Comment:
	What is the temporal design of the study. Options are "mono-temporal" (a single image in time), "mono-temporal/multi-annual" (a single image captured per year over 2+ years, this will be common for before/after study designs), "multi-temporal/mono-annual" (a time series of multiple images within a single year), "multi-temporal/multi-annual" (a time series of multiples images over multiple years, I don't think I saw any papers that do this but just in case). NB. if there are multiple sites each with their own image for a single year, this would count as a mono-temporal design. Cool figure idea see figure 15 in https://doi.org/10.3390/rs12213570
</t>
      </text>
    </comment>
    <comment authorId="28" xr:uid="{99167f1d-0245-425b-9dea-0a2e8633e0a6}" ref="AK11">
      <text>
        <t xml:space="preserve">[Threaded comment]
 Your version of Excel allows you to read this threaded comment; however, any edits to it will get removed if the file is opened in a newer version of Excel. Learn more: https://go.microsoft.com/fwlink/?linkid=870924
Comment:
	While this study mentions photogrammetry, it is only used for producing geo-referenced orthoimages... The main focus is on the spectral analysis of those images.
</t>
      </text>
    </comment>
    <comment authorId="29" xr:uid="{a180b375-5ab7-4931-b400-5f0176030f7f}" ref="AM2">
      <text>
        <t xml:space="preserve">[Threaded comment]
 Your version of Excel allows you to read this threaded comment; however, any edits to it will get removed if the file is opened in a newer version of Excel. Learn more: https://go.microsoft.com/fwlink/?linkid=870924
Comment:
	https://earth.esa.int/eogateway/missions/
</t>
      </text>
    </comment>
    <comment authorId="30" xr:uid="{a3f11902-0e76-4a1a-a8bf-a9c42db2b78f}" ref="AK2">
      <text>
        <t xml:space="preserve">[Threaded comment]
 Your version of Excel allows you to read this threaded comment; however, any edits to it will get removed if the file is opened in a newer version of Excel. Learn more: https://go.microsoft.com/fwlink/?linkid=870924
Comment:
	What type of sensor was used? If more than one, list. Many platforms carry several sensors, only list the ones used by the study. (OPTIONS: "LiDAR", "Multispectral", "SAR" (active), "Microwave" (passive), "RGB", "Hyperspectral", "Thermal", "Panchromatic", "Stereo")
</t>
      </text>
    </comment>
    <comment authorId="31" xr:uid="{a421c0d4-1cf3-438e-b67a-7c6ecdee3d5f}" ref="AK12">
      <text>
        <t xml:space="preserve">[Threaded comment]
 Your version of Excel allows you to read this threaded comment; however, any edits to it will get removed if the file is opened in a newer version of Excel. Learn more: https://go.microsoft.com/fwlink/?linkid=870924
Comment:
	While this study mentions photogrammetry, it is only used for producing geo-referenced orthoimages... The main focus is on training CNN models with spectral data (NO DEM).
</t>
      </text>
    </comment>
    <comment authorId="32" xr:uid="{ad9bba85-0609-4757-b0c7-f6e6972d6792}" ref="N2">
      <text>
        <t xml:space="preserve">[Threaded comment]
 Your version of Excel allows you to read this threaded comment; however, any edits to it will get removed if the file is opened in a newer version of Excel. Learn more: https://go.microsoft.com/fwlink/?linkid=870924
Comment:
	Total area of sample site, with reported original units
</t>
      </text>
    </comment>
    <comment authorId="33" xr:uid="{b7951894-95d8-4f7a-a156-d5e7ab0dd609}" ref="AN2">
      <text>
        <t xml:space="preserve">[Threaded comment]
 Your version of Excel allows you to read this threaded comment; however, any edits to it will get removed if the file is opened in a newer version of Excel. Learn more: https://go.microsoft.com/fwlink/?linkid=870924
Comment:
	what the sensor is attached to (e.g. "satellite", "airborne", "UAV", "ground")
</t>
      </text>
    </comment>
    <comment authorId="34" xr:uid="{bce3c40d-55e7-4bd7-b86a-9949b49215ea}" ref="AD2">
      <text>
        <t xml:space="preserve">[Threaded comment]
 Your version of Excel allows you to read this threaded comment; however, any edits to it will get removed if the file is opened in a newer version of Excel. Learn more: https://go.microsoft.com/fwlink/?linkid=870924
Comment:
	Reported outcomes (i.e., the consequence of the disturbance)
Reply:
	i.e., type of soil disturbance
</t>
      </text>
    </comment>
    <comment authorId="35" xr:uid="{bd72e3ca-4a91-4d5c-bfaa-03374ba49d04}" ref="AR2">
      <text>
        <t xml:space="preserve">[Threaded comment]
 Your version of Excel allows you to read this threaded comment; however, any edits to it will get removed if the file is opened in a newer version of Excel. Learn more: https://go.microsoft.com/fwlink/?linkid=870924
Comment:
	e.g. "red", "nir", "green", "L-band", "C-band"
</t>
      </text>
    </comment>
    <comment authorId="36" xr:uid="{bdf0219c-0915-4910-81d8-ad7cc0875c0e}" ref="AP2">
      <text>
        <t xml:space="preserve">[Threaded comment]
 Your version of Excel allows you to read this threaded comment; however, any edits to it will get removed if the file is opened in a newer version of Excel. Learn more: https://go.microsoft.com/fwlink/?linkid=870924
Comment:
	coarsest if single-sensor resolution is a range
</t>
      </text>
    </comment>
    <comment authorId="37" xr:uid="{ca2d8faa-303f-4cdb-844c-e963e77a5545}" ref="BA2">
      <text>
        <t xml:space="preserve">[Threaded comment]
 Your version of Excel allows you to read this threaded comment; however, any edits to it will get removed if the file is opened in a newer version of Excel. Learn more: https://go.microsoft.com/fwlink/?linkid=870924
Comment:
	What is is meant to identify?
</t>
      </text>
    </comment>
    <comment authorId="38" xr:uid="{e2c8f715-6f97-48c0-9c71-a3cb3bfa766e}" ref="J2">
      <text>
        <t xml:space="preserve">[Threaded comment]
 Your version of Excel allows you to read this threaded comment; however, any edits to it will get removed if the file is opened in a newer version of Excel. Learn more: https://go.microsoft.com/fwlink/?linkid=870924
Comment:
	e.g., "plot", "skid track"
</t>
      </text>
    </comment>
    <comment authorId="39" xr:uid="{e7a14f9d-0b9b-487e-a6bb-434c89cf3524}" ref="L2">
      <text>
        <t xml:space="preserve">[Threaded comment]
 Your version of Excel allows you to read this threaded comment; however, any edits to it will get removed if the file is opened in a newer version of Excel. Learn more: https://go.microsoft.com/fwlink/?linkid=870924
Comment:
	Minimum area of sample site, with reported original units
</t>
      </text>
    </comment>
    <comment authorId="40" xr:uid="{f7dc7347-81be-4598-b953-8a3e8fed1f89}" ref="Z2">
      <text>
        <t xml:space="preserve">[Threaded comment]
 Your version of Excel allows you to read this threaded comment; however, any edits to it will get removed if the file is opened in a newer version of Excel. Learn more: https://go.microsoft.com/fwlink/?linkid=870924
Comment:
	More generic categories for interventions. Specific logging techniques become "logging". All fire becomes "wildfire".
</t>
      </text>
    </comment>
  </commentList>
</comments>
</file>

<file path=xl/sharedStrings.xml><?xml version="1.0" encoding="utf-8"?>
<sst xmlns="http://schemas.openxmlformats.org/spreadsheetml/2006/main" count="48689" uniqueCount="25508">
  <si>
    <t>population</t>
  </si>
  <si>
    <t>intervention</t>
  </si>
  <si>
    <t>outcome</t>
  </si>
  <si>
    <t>study_methods</t>
  </si>
  <si>
    <t>*forest*</t>
  </si>
  <si>
    <t>logging</t>
  </si>
  <si>
    <t>rut*</t>
  </si>
  <si>
    <t>remote sensing</t>
  </si>
  <si>
    <t>AND</t>
  </si>
  <si>
    <t>cut*</t>
  </si>
  <si>
    <t>wheel rut*</t>
  </si>
  <si>
    <t>Earth observation</t>
  </si>
  <si>
    <t>soil*</t>
  </si>
  <si>
    <t>clearcut*</t>
  </si>
  <si>
    <t>wheel-rut*</t>
  </si>
  <si>
    <t>satellite</t>
  </si>
  <si>
    <t>AND NOT</t>
  </si>
  <si>
    <t>clear-cut*</t>
  </si>
  <si>
    <t>skid trail*</t>
  </si>
  <si>
    <t>image*</t>
  </si>
  <si>
    <t>crop*</t>
  </si>
  <si>
    <t>cutblock*</t>
  </si>
  <si>
    <t>skidder*</t>
  </si>
  <si>
    <t>drone</t>
  </si>
  <si>
    <t>agri*</t>
  </si>
  <si>
    <t>timber</t>
  </si>
  <si>
    <t>feller*</t>
  </si>
  <si>
    <t>uav</t>
  </si>
  <si>
    <t>salvage</t>
  </si>
  <si>
    <t>degradation</t>
  </si>
  <si>
    <t>unmanned aerial vehicle</t>
  </si>
  <si>
    <t>forestry</t>
  </si>
  <si>
    <t>disturbance</t>
  </si>
  <si>
    <t>aerial</t>
  </si>
  <si>
    <t>wood extraction</t>
  </si>
  <si>
    <t>compaction</t>
  </si>
  <si>
    <t>photogrammetr*</t>
  </si>
  <si>
    <t>harvest</t>
  </si>
  <si>
    <t>erosion</t>
  </si>
  <si>
    <t>stereoscop*</t>
  </si>
  <si>
    <t>select* cut*</t>
  </si>
  <si>
    <t>vegetation recovery</t>
  </si>
  <si>
    <t>lidar</t>
  </si>
  <si>
    <t>select* log*</t>
  </si>
  <si>
    <t>vegetation disturbance</t>
  </si>
  <si>
    <t>optical</t>
  </si>
  <si>
    <t>silvicultur*</t>
  </si>
  <si>
    <t>slash</t>
  </si>
  <si>
    <t>radar</t>
  </si>
  <si>
    <t>high*grading</t>
  </si>
  <si>
    <t>wood*slash</t>
  </si>
  <si>
    <t>sensor</t>
  </si>
  <si>
    <t>block cut*</t>
  </si>
  <si>
    <t>drainage</t>
  </si>
  <si>
    <t>*spectral</t>
  </si>
  <si>
    <t>blowdown</t>
  </si>
  <si>
    <t>runoff</t>
  </si>
  <si>
    <t>ndvi</t>
  </si>
  <si>
    <t>windthrow</t>
  </si>
  <si>
    <t>windrow*</t>
  </si>
  <si>
    <t>vegetation index</t>
  </si>
  <si>
    <t>windsnap</t>
  </si>
  <si>
    <t>scalping</t>
  </si>
  <si>
    <t>nbr</t>
  </si>
  <si>
    <t>insect*</t>
  </si>
  <si>
    <t>slumping</t>
  </si>
  <si>
    <t>normali*ed burn ratio</t>
  </si>
  <si>
    <t>disease*</t>
  </si>
  <si>
    <t>nutrient*</t>
  </si>
  <si>
    <t>dem</t>
  </si>
  <si>
    <t>pest*</t>
  </si>
  <si>
    <t>moisture</t>
  </si>
  <si>
    <t>digital elevation model</t>
  </si>
  <si>
    <t>fire*</t>
  </si>
  <si>
    <t>burn*</t>
  </si>
  <si>
    <t>( *forest* AND NOT crop* OR urban OR maize OR wheat OR rice OR corn OR cotton OR grape OR cereal OR agri*) AND (logging OR cut* OR clearcut* OR clear*cut* OR cutblock* OR timber OR salvage OR forestry OR "wood extraction" OR harvest OR "select* cut*" OR "select* log*" OR silvicultur* OR high*grading OR "block cut*" OR blowdown OR windthrow OR windsnap OR insect* OR disease* OR pest* OR fire* OR burn*) AND ( rut* OR "wheel rut*" OR wheel-rut* OR "skid trail*" OR skidder* OR feller* OR soil* OR "soil disturbance" OR compaction OR "soil compaction" OR erosion OR "soil erosion" OR "vegetation recovery" OR "vegetation disturbance" OR slash OR "wood*slash" OR drainage OR runoff OR windrow* OR scalping OR slumping OR "soil nutrient*" OR "soil moisture" ) AND ( "remote sensing" OR "Earth observation" OR "satellite" OR "image*" OR "drone" OR uav OR "unmanned aerial vehicle" OR aerial OR photogrammetr* OR stereoscop* OR lidar OR optical OR radar OR sensor OR *spectral OR ndvi OR "vegetation index" OR nbr OR "normali*ed burn ratio" OR dem OR "digital elevation model" )</t>
  </si>
  <si>
    <t>database</t>
  </si>
  <si>
    <t>roses_diagram_source</t>
  </si>
  <si>
    <t>date</t>
  </si>
  <si>
    <t>url</t>
  </si>
  <si>
    <t>n_results</t>
  </si>
  <si>
    <t>n_within_dbase_dupes_removed</t>
  </si>
  <si>
    <t>n_merged_dbase_dupes_removed</t>
  </si>
  <si>
    <t>search_string</t>
  </si>
  <si>
    <t>Scopus</t>
  </si>
  <si>
    <t>database search</t>
  </si>
  <si>
    <t>https://www.scopus.com/search/form.uri#basic</t>
  </si>
  <si>
    <t>TITLE-ABS-KEY ( ( *forest* AND soil* AND NOT crop* OR agri*) AND ( logging OR cut* OR clearcut* OR clear*cut* OR cutblock* OR timber OR salvage OR forestry OR "wood extraction" OR harvest OR "select* cut*" OR "select* log*" OR silvicultur* OR high*grading OR "block cut*" OR blowdown OR windthrow OR windsnap OR insect* OR disease* OR pest* OR fire* OR burn* ) AND ( rut* OR "wheel rut*" OR wheel-rut* OR "skid trail*" OR skidder* OR feller* OR degradation OR disturbance OR compaction OR erosion OR "vegetation recovery" OR "vegetation disturbance" OR slash OR "wood*slash" OR drainage OR runoff OR windrow* OR scalping OR slumping OR nutrient* OR moisture ) AND ( "remote sensing" OR "Earth observation" OR "satellite" OR "image*" OR "drone" OR uav OR "unmanned aerial vehicle" OR aerial OR photogrammetr* OR stereoscop* OR lidar OR optical OR radar OR sensor OR *spectral OR ndvi OR "vegetation index" OR nbr OR "normali*ed burn ratio" OR dem OR "digital elevation model" ) ) AND ( LIMIT-TO ( LANGUAGE , "English" ) OR LIMIT-TO ( LANGUAGE , "French" ) ) AND ( LIMIT-TO ( DOCTYPE , "ar" ) OR LIMIT-TO ( DOCTYPE , "cp" ) OR LIMIT-TO ( DOCTYPE , "re" ) OR LIMIT-TO ( DOCTYPE , "ch" ) OR LIMIT-TO ( DOCTYPE , "le" ) OR LIMIT-TO ( DOCTYPE , "bk" ) OR LIMIT-TO ( DOCTYPE , "rp" ) )</t>
  </si>
  <si>
    <t>EBSCOhost</t>
  </si>
  <si>
    <t>https://research.ebsco.com/</t>
  </si>
  <si>
    <t>(TI ((*forest* AND soil*) AND (logging OR cut* OR clearcut* OR clear*cut* OR cutblock* OR timber OR salvage OR forestry OR "wood extraction" OR harvest OR "select* cut*" OR "select* log*" OR silvicultur* OR high*grading OR "block cut*" OR blowdown OR windthrow OR windsnap OR insect* OR disease* OR pest* OR fire* OR burn*) AND (rut* OR "wheel rut*" OR wheel-rut* OR "skid trail*" OR skidder* OR feller* OR degradation OR disturbance OR compaction OR erosion OR "vegetation recovery" OR "vegetation disturbance" OR slash OR "wood*slash" OR drainage OR runoff OR windrow* OR scalping OR slumping OR nutrient* OR moisture) AND ("remote sensing" OR "Earth observation" OR "satellite" OR "image*" OR "drone" OR uav OR "unmanned aerial vehicle" OR aerial OR photogrammetr* OR stereoscop* OR lidar OR optical OR radar OR sensor OR *spectral OR ndvi OR "vegetation index" OR nbr OR "normali*ed burn ratio" OR dem OR "digital elevation model"))) OR (AB ((*forest* AND soil*) AND (logging OR cut* OR clearcut* OR clear*cut* OR cutblock* OR timber OR salvage OR forestry OR "wood extraction" OR harvest OR "select* cut*" OR "select* log*" OR silvicultur* OR high*grading OR "block cut*" OR blowdown OR windthrow OR windsnap OR insect* OR disease* OR pest* OR fire* OR burn*) AND (rut* OR "wheel rut*" OR wheel-rut* OR "skid trail*" OR skidder* OR feller* OR degradation OR disturbance OR compaction OR erosion OR "vegetation recovery" OR "vegetation disturbance" OR slash OR "wood*slash" OR drainage OR runoff OR windrow* OR scalping OR slumping OR nutrient* OR moisture) AND ("remote sensing" OR "Earth observation" OR "satellite" OR "image*" OR "drone" OR uav OR "unmanned aerial vehicle" OR aerial OR photogrammetr* OR stereoscop* OR lidar OR optical OR radar OR sensor OR *spectral OR ndvi OR "vegetation index" OR nbr OR "normali*ed burn ratio" OR dem OR "digital elevation model"))) OR (SU ((*forest* AND soil*) AND (logging OR cut* OR clearcut* OR clear*cut* OR cutblock* OR timber OR salvage OR forestry OR "wood extraction" OR harvest OR "select* cut*" OR "select* log*" OR silvicultur* OR high*grading OR "block cut*" OR blowdown OR windthrow OR windsnap OR insect* OR disease* OR pest* OR fire* OR burn*) AND (rut* OR "wheel rut*" OR wheel-rut* OR "skid trail*" OR skidder* OR feller* OR degradation OR disturbance OR compaction OR erosion OR "vegetation recovery" OR "vegetation disturbance" OR slash OR "wood*slash" OR drainage OR runoff OR windrow* OR scalping OR slumping OR nutrient* OR moisture) AND ("remote sensing" OR "Earth observation" OR "satellite" OR "image*" OR "drone" OR uav OR "unmanned aerial vehicle" OR aerial OR photogrammetr* OR stereoscop* OR lidar OR optical OR radar OR sensor OR *spectral OR ndvi OR "vegetation index" OR nbr OR "normali*ed burn ratio" OR dem OR "digital elevation model")))</t>
  </si>
  <si>
    <t>OpenAlex</t>
  </si>
  <si>
    <t>https://openalex.org/</t>
  </si>
  <si>
    <t xml:space="preserve">title &amp; abstract INCLUDE ( *forest* AND soil* AND NOT crop* OR agri* ) AND ( logging OR cut* OR clearcut* OR clear*cut* OR cutblock* OR timber OR salvage OR forestry OR "wood extraction" OR harvest OR "select* cut*" OR "select* log*" OR silvicultur* OR high*grading OR "block cut*" OR blowdown OR windthrow OR windsnap OR insect* OR disease* OR pest* OR fire* OR burn* ) AND ( rut* OR "wheel rut*" OR wheel-rut* OR "skid trail*" OR skidder* OR feller* OR degradation OR disturbance OR compaction OR erosion OR "vegetation recovery" OR "vegetation disturbance" OR slash OR "wood*slash" OR drainage OR runoff OR windrow* OR scalping OR slumping OR nutrient* OR moisture ) AND ( "remote sensing" OR "Earth observation" OR "satellite" OR "image*" OR "drone" OR uav OR "unmanned aerial vehicle" OR aerial OR photogrammetr* OR stereoscop* OR lidar OR optical OR radar OR sensor OR *spectral OR ndvi OR "vegetation index" OR nbr OR "normali*ed burn ratio" OR dem OR "digital elevation model" ), type IS NOT "dataset", type IS NOT "peer-review", type IS NOT "reference-entry", type IS NOT "paratext" </t>
  </si>
  <si>
    <t>Google Scholar</t>
  </si>
  <si>
    <t>https://scholar.google.ca/</t>
  </si>
  <si>
    <t>KEYWORDS (*forest* AND soil*) AND (log* OR *cut* OR harvest* OR timber OR fire OR insect* OR windthrow) AND (degradation OR disturbance OR erosion OR compaction OR *rut*) AND "remote sensing"</t>
  </si>
  <si>
    <t>OSTR</t>
  </si>
  <si>
    <t>https://ostrnrcan-dostrncan.canada.ca/home</t>
  </si>
  <si>
    <t xml:space="preserve">dc.description.abstract: ( *forest* AND soil* ) AND ( logging OR cut* OR clearcut* OR clear*cut* OR cutblock* OR timber OR salvage OR forestry OR "wood extraction" OR harvest OR "select* cut*" OR "select* log*" OR silvicultur* OR high*grading OR "block cut*" OR blowdown OR windthrow OR windsnap OR insect* OR disease* OR pest* OR fire* OR burn* ) AND ( rut* OR "wheel rut*" OR wheel-rut* OR "skid trail*" OR skidder* OR feller* OR degradation OR disturbance OR compaction OR erosion OR "vegetation recovery" OR "vegetation disturbance" OR slash OR "wood*slash" OR drainage OR runoff OR windrow* OR scalping OR slumping OR nutrient* OR moisture ) AND ( "remote sensing" OR "Earth observation" OR "satellite" OR "image*" OR "drone" OR uav OR "unmanned aerial vehicle" OR aerial OR photogrammetr* OR stereoscop* OR lidar OR optical OR radar OR sensor OR *spectral OR ndvi OR "vegetation index" OR nbr OR "normali*ed burn ratio" OR dem OR "digital elevation model" ) </t>
  </si>
  <si>
    <t xml:space="preserve">MFFP </t>
  </si>
  <si>
    <t>other search</t>
  </si>
  <si>
    <t>https://mffp.gouv.qc.ca/le-ministere/publications</t>
  </si>
  <si>
    <t>remote sensing forest soil degradation</t>
  </si>
  <si>
    <t>MNRF</t>
  </si>
  <si>
    <t>USDA Forest Service</t>
  </si>
  <si>
    <t>https://research.fs.usda.gov/treesearch</t>
  </si>
  <si>
    <t>remote sensing forest soil</t>
  </si>
  <si>
    <t>RECORDS IDENTIFIED THROUGH DBASE SEARCH</t>
  </si>
  <si>
    <t>RECORDS IDENTIFIED THROUGH OTHER SOURCES</t>
  </si>
  <si>
    <t>TOTAL</t>
  </si>
  <si>
    <t>NUMBER OF DUPLICATES REMOVED</t>
  </si>
  <si>
    <t>study_id</t>
  </si>
  <si>
    <t>first_author</t>
  </si>
  <si>
    <t>authors</t>
  </si>
  <si>
    <t>year</t>
  </si>
  <si>
    <t>title</t>
  </si>
  <si>
    <t>source</t>
  </si>
  <si>
    <t>type</t>
  </si>
  <si>
    <t>doi</t>
  </si>
  <si>
    <t>link_url</t>
  </si>
  <si>
    <t>dbase</t>
  </si>
  <si>
    <t>select_on_title_abs</t>
  </si>
  <si>
    <t>text_retrievable</t>
  </si>
  <si>
    <t>select_on_full_text</t>
  </si>
  <si>
    <t>excluded_reason</t>
  </si>
  <si>
    <t>notes</t>
  </si>
  <si>
    <t>Sclifó Zucon_Pedreira_Vargas_etal_2022</t>
  </si>
  <si>
    <t>Sclifó Zucon</t>
  </si>
  <si>
    <t>SclifÃ³ Zucon A.R.; Pedreira G.Q.; Vargas Motta A.C.; Gotz L.F.; Maeda S.; Martins Bassaco M.V.; Magri E.; Prior S.A.; de Paula Souza L.C.; de Oliveira Junior J.C.</t>
  </si>
  <si>
    <t>Piling Secondary Subtropical Forest Residue: Long-Term Impacts on Soil, Trees, and Weeds</t>
  </si>
  <si>
    <t>Forests</t>
  </si>
  <si>
    <t>article</t>
  </si>
  <si>
    <t>https://doi.org/10.3390/f13081183</t>
  </si>
  <si>
    <t>https://www.scopus.com/inward/record.uri?eid=2-s2.0-85137560174&amp;doi=10.3390%2ff13081183&amp;partnerID=40&amp;md5=cbbea97332b60567fab1888abf0e36ef</t>
  </si>
  <si>
    <t>keep</t>
  </si>
  <si>
    <t>yes</t>
  </si>
  <si>
    <t>drop</t>
  </si>
  <si>
    <t>Use of UAV derived NDVI to evaluate vegetation regrowth as an indocator of soil recovery after piling residues, subtropical, was initially screened in but closer review of paper reveals this is an intensive tree plantation with added fertilizer treatments etc... so removed</t>
  </si>
  <si>
    <t>Conrad-Rooney_Barker_Pasquarella_etal_2021</t>
  </si>
  <si>
    <t>Conrad-Rooney</t>
  </si>
  <si>
    <t>Conrad-Rooney E.; Barker Plotkin A.; Pasquarella V.J.; Elkinton J.; Chandler J.L.; Matthes J.H.</t>
  </si>
  <si>
    <t>Defoliation severity is positively related to soil solution nitrogen availability and negatively related to soil nitrogen concentrations following a multi-year invasive insect irruption</t>
  </si>
  <si>
    <t>AoB PLANTS</t>
  </si>
  <si>
    <t>https://doi.org/10.1093/aobpla/plaa059</t>
  </si>
  <si>
    <t>https://www.scopus.com/inward/record.uri?eid=2-s2.0-85099435960&amp;doi=10.1093%2faobpla%2fplaa059&amp;partnerID=40&amp;md5=93c8bf37f28030b7dcfef8e743258eb6</t>
  </si>
  <si>
    <t>Link between RS defoliation and in-situ soil nutrients, mainly N</t>
  </si>
  <si>
    <t>Sewell_Quideau_Dyck_etal_2020</t>
  </si>
  <si>
    <t>Sewell</t>
  </si>
  <si>
    <t>Sewell P.D.; Quideau S.A.; Dyck M.; Macdonald E.</t>
  </si>
  <si>
    <t>Long-term effects of harvest on boreal forest soils in relation to a remote sensing-based soil moisture index</t>
  </si>
  <si>
    <t>Forest Ecology and Management</t>
  </si>
  <si>
    <t>https://doi.org/10.1016/j.foreco.2020.117986</t>
  </si>
  <si>
    <t>https://www.scopus.com/inward/record.uri?eid=2-s2.0-85079405075&amp;doi=10.1016%2fj.foreco.2020.117986&amp;partnerID=40&amp;md5=a9c22c5e4316cb706282e584fb8f1094</t>
  </si>
  <si>
    <t>Uses LiDAR to compute depth to water table and comapre with in-situ soil C and minerals in harvested and non-harvested forest stands</t>
  </si>
  <si>
    <t>Mohieddinne_Brasseur_Spicher_etal_2019</t>
  </si>
  <si>
    <t>Mohieddinne</t>
  </si>
  <si>
    <t>Mohieddinne H.; Brasseur B.; Spicher F.; Gallet-Moron E.; Buridant J.; Kobaissi A.; Horen H.</t>
  </si>
  <si>
    <t>Physical recovery of forest soil after compaction by heavy machines, revealed by penetration resistance over multiple decades</t>
  </si>
  <si>
    <t>https://doi.org/10.1016/j.foreco.2019.117472</t>
  </si>
  <si>
    <t>https://www.scopus.com/inward/record.uri?eid=2-s2.0-85069650177&amp;doi=10.1016%2fj.foreco.2019.117472&amp;partnerID=40&amp;md5=fc9e63bc82d557235b81804f4dbf61b8</t>
  </si>
  <si>
    <t>LiDAR used solely to identify machine trails then perfrom in-situ measurement of soil compaction with penetrometer</t>
  </si>
  <si>
    <t>Lewis_Robichaud_Hudak_etal_2012</t>
  </si>
  <si>
    <t>Lewis</t>
  </si>
  <si>
    <t>Sarah A. Lewis, Peter R. Robichaud, Andrew T. Hudak, Brian Austin, Robert J. Liebermann</t>
  </si>
  <si>
    <t>Utility of remotely sensed imagery for assessing the impact of salvage logging after forest fires</t>
  </si>
  <si>
    <t>Remote Sensing</t>
  </si>
  <si>
    <t>https://doi.org/10.3390/rs4072112</t>
  </si>
  <si>
    <t>https://research.fs.usda.gov/treesearch/41111</t>
  </si>
  <si>
    <t>USFSTreesearch</t>
  </si>
  <si>
    <t>Morgan_Keane_Dillon_etal_2014</t>
  </si>
  <si>
    <t>Morgan</t>
  </si>
  <si>
    <t>Penelope Morgan, Robert E. Keane, Gregory K. Dillon, Theresa B. Jain, Andrew T. Hudak, Eva C. Karau, Pamela G. Sikkink, Zachery A. Holden, Eva K. Strand</t>
  </si>
  <si>
    <t>Challenges of assessing fire and burn severity using field measures, remote sensing and modelling</t>
  </si>
  <si>
    <t>International Journal of Wildland Fire</t>
  </si>
  <si>
    <t>https://doi.org/10.1071/WF13058</t>
  </si>
  <si>
    <t>https://research.fs.usda.gov/treesearch/47843</t>
  </si>
  <si>
    <t>Sikkink</t>
  </si>
  <si>
    <t>Pamela G. Sikkink</t>
  </si>
  <si>
    <t>Comparison of six fire severity classification methods using Montana and Washington wildland fires</t>
  </si>
  <si>
    <t>USDA Forest Service Proceedings</t>
  </si>
  <si>
    <t>conference-paper</t>
  </si>
  <si>
    <t>https://research.fs.usda.gov/treesearch/49447</t>
  </si>
  <si>
    <t>Directly relates RS burn severity indicators to CBI and soil burn index</t>
  </si>
  <si>
    <t>Lewis_Hudak_Robichaud_etal_2017</t>
  </si>
  <si>
    <t>Sarah A. Lewis, Andrew T. Hudak, Peter R. Robichaud, Penelope Morgan, Kevin L. Satterberg, Eva K. Strand, Alistair M. S. Smith, Joseph A. Zamudio, Leigh B. Lentile</t>
  </si>
  <si>
    <t>Indicators of burn severity at extended temporal scales: a decade of ecosystem response in mixed-conifer forests of western Montana</t>
  </si>
  <si>
    <t>https://doi.org/10.1071/WF17019</t>
  </si>
  <si>
    <t>https://research.fs.usda.gov/treesearch/55517</t>
  </si>
  <si>
    <t>RS burn indices correllated to field plots for spectral unmixing analysis, including soil endmembers</t>
  </si>
  <si>
    <t>Lewis_Robichaud_Elliot_etal_2004</t>
  </si>
  <si>
    <t>Sarah A. Lewis, Peter R. Robichaud, William J. Elliot, Bruce E. Frazier, Joan Q. Wu</t>
  </si>
  <si>
    <t>Hyperspectral remote sensing of postfire soil properties</t>
  </si>
  <si>
    <t>American Society of Photogrammetry and Remote Sensing Conference Proceedings</t>
  </si>
  <si>
    <t>https://research.fs.usda.gov/treesearch/23527</t>
  </si>
  <si>
    <t>Hudak_Robichaud_Jain_etal_2004</t>
  </si>
  <si>
    <t>Hudak</t>
  </si>
  <si>
    <t>Andrew Hudak, Pete Robichaud, Terrie Jain, Penelope Morgan, Carter Stone, Jess Clark</t>
  </si>
  <si>
    <t>The relationship of field burn severity measures to satellite-derived Burned Area Reflectance Classification (BARC) maps</t>
  </si>
  <si>
    <t>https://research.fs.usda.gov/treesearch/26195</t>
  </si>
  <si>
    <t>Post-fire RS indices correlated to field measurement including soil indicators</t>
  </si>
  <si>
    <t>Hudak_Robichaud_Evans_etal_2004</t>
  </si>
  <si>
    <t>Andrew T. Hudak, Peter R. Robichaud, Jeffery B. Evans, Jess Clark, Keith Lannom, Penelope Morgan, Carter Stone</t>
  </si>
  <si>
    <t>Field validation of Burned Area Reflectance Classification (BARC) products for post fire assessment</t>
  </si>
  <si>
    <t>https://research.fs.usda.gov/treesearch/23530</t>
  </si>
  <si>
    <t>Hudak_Morgan_Bobbitt_etal_2007</t>
  </si>
  <si>
    <t>Andrew T. Hudak, Penelope Morgan, Michael J. Bobbitt, Allstair M. S. Smith, Sarah A. Lewis, Leigh B. Lentile, Peter R. Robichaud, Jess T. Clark, Randy A. McKinley</t>
  </si>
  <si>
    <t>The relationship of multispectral satellite imagery to immediate fire effects</t>
  </si>
  <si>
    <t>Fire Ecology</t>
  </si>
  <si>
    <t>https://doi.org/10.4996/fireecology.0301064</t>
  </si>
  <si>
    <t>https://research.fs.usda.gov/treesearch/29489</t>
  </si>
  <si>
    <t>Verbyla_Lord_2008</t>
  </si>
  <si>
    <t>Verbyla</t>
  </si>
  <si>
    <t>D. Verbyla, R. Lord</t>
  </si>
  <si>
    <t>Estimating post-fire organic soil depth in the Alaskan boreal forest using the Normalized Burn Ratio</t>
  </si>
  <si>
    <t>International Journal of Remote Sensing</t>
  </si>
  <si>
    <t>https://doi.org/10.1080101431160701802497</t>
  </si>
  <si>
    <t>https://research.fs.usda.gov/treesearch/35232</t>
  </si>
  <si>
    <t>Post-fire NBR compared to in-situ organic soil depth</t>
  </si>
  <si>
    <t>Melander_Ritala_2018</t>
  </si>
  <si>
    <t>Melander</t>
  </si>
  <si>
    <t>Lari Melander;Risto Ritala</t>
  </si>
  <si>
    <t>Time-of-flight imaging for assessing soil deformations and improving forestry vehicle tracking accuracy</t>
  </si>
  <si>
    <t>International Journal of Forest Engineering</t>
  </si>
  <si>
    <t>https://doi.org/10.1080/14942119.2018.1421341</t>
  </si>
  <si>
    <t>Measure vehicle position and estimates rut depth in near real time using vehicle mounted sensors and software, in-situ rut depth measurements</t>
  </si>
  <si>
    <t>Lee_Elliott_Tiansawat_2023</t>
  </si>
  <si>
    <t>Lee</t>
  </si>
  <si>
    <t>Lee K.; Elliott S.; Tiansawat P.</t>
  </si>
  <si>
    <t>Use of Drone RGB Imagery to Quantify Indicator Variables of Tropical-Forest-Ecosystem Degradation and Restoration</t>
  </si>
  <si>
    <t>https://doi.org/10.3390/f14030586</t>
  </si>
  <si>
    <t>https://www.scopus.com/inward/record.uri?eid=2-s2.0-85151317509&amp;doi=10.3390%2ff14030586&amp;partnerID=40&amp;md5=2c35118cf95a3946c8bb43f1c60d8a8f</t>
  </si>
  <si>
    <t>RS estimates of forest degradation, ground-truthing with ground plots including indicators of vegetation structure and bare soil/rock</t>
  </si>
  <si>
    <t>Robichaud_Lewis_Brown_etal_2020</t>
  </si>
  <si>
    <t>Robichaud</t>
  </si>
  <si>
    <t>Robichaud, Peter R. ; Lewis, Sarah A. ; Brown, Robert E. ; Bone, Edwin D. ; Brooks, Erin S.</t>
  </si>
  <si>
    <t>Evaluating post-wildfire logging-slash cover treatment to reduce hillslope erosion after salvage logging using ground measurements and remote sensing</t>
  </si>
  <si>
    <t>Hydrological Processes</t>
  </si>
  <si>
    <t>analytic</t>
  </si>
  <si>
    <t>https://doi.org/10.1002/hyp.13882</t>
  </si>
  <si>
    <t>https://research.ebsco.com/linkprocessor/plink?id=d3c53c39-0c96-3d2a-8bd7-33d879808112</t>
  </si>
  <si>
    <t>Giannetti_Chirici_Travaglini_etal_2017</t>
  </si>
  <si>
    <t>Giannetti</t>
  </si>
  <si>
    <t>Giannetti, Francesca ; Chirici, Gherardo ; Travaglini, Davide ; Bottalico, Francesca ; Marchi, Enrico ; Cambi, Martina</t>
  </si>
  <si>
    <t>Assessment of soil disturbance caused by forest operations by means of portable laser scanner and soil physical parameters</t>
  </si>
  <si>
    <t>Soil Science Society of America Journal</t>
  </si>
  <si>
    <t>https://doi.org/10.2136/sssaj2017.02.0051</t>
  </si>
  <si>
    <t>https://research.ebsco.com/linkprocessor/plink?id=4378dfed-f1dc-38de-9046-ad9e964e6f49</t>
  </si>
  <si>
    <t>Bourgeau-Chavez_Kasischke_Riordan_etal_2007</t>
  </si>
  <si>
    <t>Bourgeau-Chavez</t>
  </si>
  <si>
    <t>Laura Bourgeau-Chavez;Eric S. Kasischke;K. Riordan;S. Brunzell;M. C. Nolan;E. J. Hyer;J. Slawski;MÃ¡rta Medvecz;T.B. Walters;S. Ames</t>
  </si>
  <si>
    <t>Remote monitoring of spatial and temporal surface soil moisture in fire disturbed boreal forest ecosystems with ERS SAR imagery</t>
  </si>
  <si>
    <t>https://doi.org/10.1080/01431160600976061</t>
  </si>
  <si>
    <t>RS radar soil moisture post-fire</t>
  </si>
  <si>
    <t>Salmivaara_Miettinen_Finér_etal_2018</t>
  </si>
  <si>
    <t>Salmivaara</t>
  </si>
  <si>
    <t>Aura Salmivaara;Mikko Miettinen;Leena Finér;Samuli Launiainen;Heikki Korpunen;Sakari Tuominen;Jukka Heikkonen;Paavo Nevalainen;Matti SirÃ¨n;Jari Ala-IlomÃ¤ki;Jori Uusitalo</t>
  </si>
  <si>
    <t>Wheel rut measurements by forest machine-mounted LiDAR sensors – accuracy and potential for operational applications?</t>
  </si>
  <si>
    <t>https://doi.org/10.1080/14942119.2018.1419677</t>
  </si>
  <si>
    <t>Beltrán-Marcos_Suárez-Seoane_Fernández-Guisuraga_etal_2021</t>
  </si>
  <si>
    <t>Beltràn-Marcos</t>
  </si>
  <si>
    <t>David BeltrÃ¡n-Marcos;Susana SuÃ¡rez-Seoane;JosÃ© Manuel FernÃ¡ndez-Guisuraga;Victor FernÃ¡ndez-GarcÃ­a;Rayo Pinto;Paula GarcÃ­a-Llamas;Leonor Calvo</t>
  </si>
  <si>
    <t>Mapping Soil Burn Severity at Very High Spatial Resolution from Unmanned Aerial Vehicles</t>
  </si>
  <si>
    <t>https://doi.org/10.3390/f12020179</t>
  </si>
  <si>
    <t>French_Kasischke_Bourgeau-Chavez_etal_1996</t>
  </si>
  <si>
    <t>French</t>
  </si>
  <si>
    <t>Nancy H. F. French;Eric S. Kasischke;Laura Bourgeau-Chavez;Peter Harrell</t>
  </si>
  <si>
    <t>Sensitivity of ERS-1 SAR to variations in soil water in fire-disturbed boreal forest ecosystems</t>
  </si>
  <si>
    <t>https://doi.org/10.1080/01431169608949126</t>
  </si>
  <si>
    <t>RS radar to estimate soil moisture post-fire</t>
  </si>
  <si>
    <t>Bhatnagar_Puliti_Talbot_etal_2022</t>
  </si>
  <si>
    <t>Bhatnagar</t>
  </si>
  <si>
    <t>Saheba Bhatnagar;Stefano Puliti;Bruce Talbot;Joachim B. Heppelmann;Johannes Breidenbach;Rasmus Astrup</t>
  </si>
  <si>
    <t>Mapping wheel-ruts from timber harvesting operations using deep learning techniques in drone imagery</t>
  </si>
  <si>
    <t>Forestry An International Journal of Forest Research</t>
  </si>
  <si>
    <t>https://doi.org/10.1093/forestry/cpac023</t>
  </si>
  <si>
    <t>Heppelmann_Talbot_Antòn-Fernández_etal_2022</t>
  </si>
  <si>
    <t>Heppelmann</t>
  </si>
  <si>
    <t>Joachim B. Heppelmann;Bruce Talbot;Clara AntÃ³n-FernÃ¡ndez;Rasmus Astrup</t>
  </si>
  <si>
    <t>Depth-to-water maps as predictors of rut severity in fully mechanized harvesting operations</t>
  </si>
  <si>
    <t>https://doi.org/10.1080/14942119.2022.2044724</t>
  </si>
  <si>
    <t>Rengers_Tucker_Moody_etal_2016</t>
  </si>
  <si>
    <t>Rengers</t>
  </si>
  <si>
    <t>Francis K. Rengers;Gregory E. Tucker;John A. Moody;Brian A. Ebel</t>
  </si>
  <si>
    <t>Illuminating wildfire erosion and deposition patterns with repeat terrestrial lidar</t>
  </si>
  <si>
    <t>Journal of Geophysical Research Earth Surface</t>
  </si>
  <si>
    <t>https://doi.org/10.1002/2015jf003600</t>
  </si>
  <si>
    <t>McNeil_Beurs_Eshleman_etal_2007</t>
  </si>
  <si>
    <t>McNeil</t>
  </si>
  <si>
    <t>Brenden E. McNeil;Kirsten M. de Beurs;Keith N. Eshleman;Jane R. Foster;Philip A. Townsend</t>
  </si>
  <si>
    <t>Maintenance of ecosystem nitrogen limitation by ephemeral forest disturbance: An assessment using MODIS, Hyperion, and Landsat ETM+</t>
  </si>
  <si>
    <t>Geophysical Research Letters</t>
  </si>
  <si>
    <t>https://doi.org/10.1029/2007gl031387</t>
  </si>
  <si>
    <t>RS indicators of N limitation/availability in soil</t>
  </si>
  <si>
    <t>Guilinger_Foufoula-Georgiou_Gray_etal_2023</t>
  </si>
  <si>
    <t>Guilinger</t>
  </si>
  <si>
    <t>James Guilinger;Efi Foufoula-Georgiou;Andrew B. Gray;James T. Randerson;Padhraic Smyth;Nicolas C. Barth;Michael L. Goulden</t>
  </si>
  <si>
    <t>Predicting Postfire Sediment Yields of Small Steep Catchments Using Airborne Lidar Differencing</t>
  </si>
  <si>
    <t>https://doi.org/10.1029/2023gl104626</t>
  </si>
  <si>
    <t>Uses LiDAR to map out pre- and post-fire differences and estimate soil erosion</t>
  </si>
  <si>
    <t>Mohieddinne_Brasseur_Gallet-Moron_etal_2022</t>
  </si>
  <si>
    <t>Hamza Mohieddinne;Boris Brasseur;Emilie Gallet-Moron;Jonathan Lenoir;Fabien Spicher;Ahmad Kobaissi;HÃ©lÃ¨ne Horen</t>
  </si>
  <si>
    <t>Assessment of soil compaction and rutting in managed forests through an airborne &lt;scp&gt;LiDAR&lt;/scp&gt; technique</t>
  </si>
  <si>
    <t>Land Degradation and Development</t>
  </si>
  <si>
    <t>https://doi.org/10.1002/ldr.4553</t>
  </si>
  <si>
    <t>Marquì­nez_Wozniak_Fernández_etal_2008</t>
  </si>
  <si>
    <t>Marquì­nez</t>
  </si>
  <si>
    <t>J. Marquì­nez;Edyta Wozniak;Susana Fernández;Ricardo Martì­nez</t>
  </si>
  <si>
    <t>Analysis of the evolution of soil erosion classes using multitemporal Landsat imagery</t>
  </si>
  <si>
    <t>https://doi.org/10.1071/wf06138</t>
  </si>
  <si>
    <t>Kubiak_Spiralski_Pompeu_etal_2024</t>
  </si>
  <si>
    <t>Kubiak</t>
  </si>
  <si>
    <t>Katarzyna Kubiak;Marcin Spiralski;JoÃ£o Pompeu;Vincent Levavasseur;RafaÅ‚ Wawer</t>
  </si>
  <si>
    <t>Advances in Remote Sensing for Monitoring Soil Conditions in Forest Ecosystems: Techniques, Challenges, and Applications</t>
  </si>
  <si>
    <t>Transactions of the Institute of Aviation</t>
  </si>
  <si>
    <t>https://doi.org/10.2478/tar-2024-0019</t>
  </si>
  <si>
    <t>Latterini_Venanzi_Tocci_etal_2020</t>
  </si>
  <si>
    <t>Latterini</t>
  </si>
  <si>
    <t>Francesco Latterini;Rachele Venanzi;Damiano Tocci;Federico Moschetti;Rodolfo Picchio</t>
  </si>
  <si>
    <t>Comparing Accuracy of Three Remote Sensing Methods to Evaluate Soil Impact Related to Forest Operations</t>
  </si>
  <si>
    <t>NA</t>
  </si>
  <si>
    <t>https://doi.org/10.3390/iecf2020-07954</t>
  </si>
  <si>
    <t>Dubé_Berch_2013</t>
  </si>
  <si>
    <t>Dubé</t>
  </si>
  <si>
    <t>Stephane DubÃ©;Shannon M. Berch</t>
  </si>
  <si>
    <t>Monitoring soil disturbance on salvaged areas within the mountain pine beetle infestation using digital imagery</t>
  </si>
  <si>
    <t>Journal of Applied Remote Sensing</t>
  </si>
  <si>
    <t>https://doi.org/10.1117/1.jrs.7.073541</t>
  </si>
  <si>
    <t>Review</t>
  </si>
  <si>
    <t>Baur_Friend_Pellegrini_2024</t>
  </si>
  <si>
    <t>Baur</t>
  </si>
  <si>
    <t>Baur M.J.; Friend A.D.; Pellegrini A.F.A.</t>
  </si>
  <si>
    <t>Widespread and systematic effects of fire on plantâ€“soil water relations</t>
  </si>
  <si>
    <t>Nature Geoscience</t>
  </si>
  <si>
    <t>https://doi.org/10.1038/s41561-024-01563-6</t>
  </si>
  <si>
    <t>https://www.scopus.com/inward/record.uri?eid=2-s2.0-85208926269&amp;doi=10.1038%2fs41561-024-01563-6&amp;partnerID=40&amp;md5=7da423dfb2749435e3deab079f6aafdd</t>
  </si>
  <si>
    <t xml:space="preserve">Using RS to investigate post-fire changes in soil and plant moisture. </t>
  </si>
  <si>
    <t>Llorens_Sobrino_Fernández_etal_2024</t>
  </si>
  <si>
    <t>Llorens</t>
  </si>
  <si>
    <t>Llorens R.; Sobrino J.A.; FernÃ¡ndez C.; FernÃ¡ndez-Alonso J.M.; Vega J.A.</t>
  </si>
  <si>
    <t>Soil Burn Severity Assessment Using Sentinel-2 and Radiometric Measurements</t>
  </si>
  <si>
    <t>Fire</t>
  </si>
  <si>
    <t>https://doi.org/10.3390/fire7120487</t>
  </si>
  <si>
    <t>https://www.scopus.com/inward/record.uri?eid=2-s2.0-85213458686&amp;doi=10.3390%2ffire7120487&amp;partnerID=40&amp;md5=9e96b2376d83f126c38f6d1144225aff</t>
  </si>
  <si>
    <t>correlation soil burns with S2</t>
  </si>
  <si>
    <t>Godziek_2024</t>
  </si>
  <si>
    <t>Godziek</t>
  </si>
  <si>
    <t>Godziek J.</t>
  </si>
  <si>
    <t>Root plates of uprooted trees âˆ’ Automatic detection and biotransport estimation using LiDAR data and field mapping</t>
  </si>
  <si>
    <t>International Journal of Applied Earth Observation and Geoinformation</t>
  </si>
  <si>
    <t>https://doi.org/10.1016/j.jag.2024.103992</t>
  </si>
  <si>
    <t>https://www.scopus.com/inward/record.uri?eid=2-s2.0-85196815799&amp;doi=10.1016%2fj.jag.2024.103992&amp;partnerID=40&amp;md5=88629a03095eeabeae591081345757d2</t>
  </si>
  <si>
    <t>RS detection of root plates (likely from windthrow)</t>
  </si>
  <si>
    <t>Kadakci Koca_Küçükuysal_Gül_etal_2024</t>
  </si>
  <si>
    <t>Kadakci</t>
  </si>
  <si>
    <t>Kadakci Koca T.; KÃ¼Ã§Ã¼kuysal C.; GÃ¼l M.; Esetlili T.</t>
  </si>
  <si>
    <t>A comprehensive approach to soil burn severity mapping for erosion susceptibility assessment</t>
  </si>
  <si>
    <t>Catena</t>
  </si>
  <si>
    <t>https://doi.org/10.1016/j.catena.2024.108302</t>
  </si>
  <si>
    <t>https://www.scopus.com/inward/record.uri?eid=2-s2.0-85201004093&amp;doi=10.1016%2fj.catena.2024.108302&amp;partnerID=40&amp;md5=276b36f6a250d5e83dc24389fcbc81c9</t>
  </si>
  <si>
    <t>Kim_Seo_Woo_etal_2025</t>
  </si>
  <si>
    <t>Kim</t>
  </si>
  <si>
    <t>Kim I.; Seo J.; Woo H.; Choi B.</t>
  </si>
  <si>
    <t>Assessing Rutting and Soil Compaction Caused by Wood Extraction Using Traditional and Remote Sensing Methods</t>
  </si>
  <si>
    <t>https://doi.org/10.3390/f16010086</t>
  </si>
  <si>
    <t>https://www.scopus.com/inward/record.uri?eid=2-s2.0-85216026180&amp;doi=10.3390%2ff16010086&amp;partnerID=40&amp;md5=362110f118dc038a9b299cc7affe6419</t>
  </si>
  <si>
    <t>Lewis_Robichaud_Archer_etal_2023</t>
  </si>
  <si>
    <t>Lewis S.A.; Robichaud P.R.; Archer V.A.; Hudak A.T.; Eitel J.U.H.; Strand E.K.</t>
  </si>
  <si>
    <t>Informing Sustainable Forest Management: Remote Sensing Strategies for Assessing Soil Disturbance after Wildfire and Salvage Logging</t>
  </si>
  <si>
    <t>https://doi.org/10.3390/f14112218</t>
  </si>
  <si>
    <t>https://www.scopus.com/inward/record.uri?eid=2-s2.0-85178337764&amp;doi=10.3390%2ff14112218&amp;partnerID=40&amp;md5=bca91638a589bee8468b5679b483373a</t>
  </si>
  <si>
    <t>Venanzi_Latterini_Civitarese_etal_2023</t>
  </si>
  <si>
    <t>Venanzi</t>
  </si>
  <si>
    <t>Venanzi R.; Latterini F.; Civitarese V.; Picchio R.</t>
  </si>
  <si>
    <t>Recent Applications of Smart Technologies for Monitoring the Sustainability of Forest Operations</t>
  </si>
  <si>
    <t>review</t>
  </si>
  <si>
    <t>https://doi.org/10.3390/f14071503</t>
  </si>
  <si>
    <t>https://www.scopus.com/inward/record.uri?eid=2-s2.0-85166181566&amp;doi=10.3390%2ff14071503&amp;partnerID=40&amp;md5=8dc574b1c5c817ef837ae882709648a5</t>
  </si>
  <si>
    <t>Review of RS in sustainable forestry, including methods for assessing rutthing and soil degradation</t>
  </si>
  <si>
    <t>Kim_Kim_Ha_etal_2023</t>
  </si>
  <si>
    <t>Kim J.; Kim I.; Ha E.; Choi B.</t>
  </si>
  <si>
    <t>UAV Photogrammetry for Soil Surface Deformation Detection in a Timber Harvesting Area, South Korea</t>
  </si>
  <si>
    <t>https://doi.org/10.3390/f14050980</t>
  </si>
  <si>
    <t>https://www.scopus.com/inward/record.uri?eid=2-s2.0-85160741835&amp;doi=10.3390%2ff14050980&amp;partnerID=40&amp;md5=e773b08423b8124135f0d3c63e38f6bf</t>
  </si>
  <si>
    <t>Beltrán-Marcos_Suárez-Seoane_Fernández-Guisuraga_etal_2023</t>
  </si>
  <si>
    <t>Beltrán-Marcos</t>
  </si>
  <si>
    <t>BeltrÃ¡n-Marcos D.; SuÃ¡rez-Seoane S.; FernÃ¡ndez-Guisuraga J.M.; FernÃ¡ndez-GarcÃ­a V.; Marcos E.; Calvo L.</t>
  </si>
  <si>
    <t>Relevance of UAV and sentinel-2 data fusion for estimating topsoil organic carbon after forest fire</t>
  </si>
  <si>
    <t>Geoderma</t>
  </si>
  <si>
    <t>https://doi.org/10.1016/j.geoderma.2022.116290</t>
  </si>
  <si>
    <t>https://www.scopus.com/inward/record.uri?eid=2-s2.0-85143547946&amp;doi=10.1016%2fj.geoderma.2022.116290&amp;partnerID=40&amp;md5=f1b894a19e66acf6192a77b0d72f1b43</t>
  </si>
  <si>
    <t>Fernández-Guisuraga_Marcos_Suárez-Seoane_etal_2022</t>
  </si>
  <si>
    <t>Fernández-Guisuraga</t>
  </si>
  <si>
    <t>FernÃ¡ndez-Guisuraga J.M.; Marcos E.; SuÃ¡rez-Seoane S.; Calvo L.</t>
  </si>
  <si>
    <t>ALOS-2 L-band SAR backscatter data improves the estimation and temporal transferability of wildfire effects on soil properties under different post-fire vegetation responses</t>
  </si>
  <si>
    <t>Science of the Total Environment</t>
  </si>
  <si>
    <t>https://doi.org/10.1016/j.scitotenv.2022.156852</t>
  </si>
  <si>
    <t>https://www.scopus.com/inward/record.uri?eid=2-s2.0-85132935489&amp;doi=10.1016%2fj.scitotenv.2022.156852&amp;partnerID=40&amp;md5=8277b1e9c58f8fccde560a535798fd36</t>
  </si>
  <si>
    <t>Direct comparison of radar with soil mineral properties (C, N, P) post-burn and during recovery</t>
  </si>
  <si>
    <t>Tomljanović_Kolar_Đuka_etal_2022</t>
  </si>
  <si>
    <t>Tomljanović</t>
  </si>
  <si>
    <t>Tomljanović K.; Kolar A.; Đuka A.; FranjeviÄ‡ M.; JurjeviÄ‡ L.; Matak I.; UgarkoviÄ‡ D.; BalenoviÄ‡ I.</t>
  </si>
  <si>
    <t>Application of UAS for Monitoring of Forest Ecosystems: A Review of Experience and Knowledge</t>
  </si>
  <si>
    <t>Croatian Journal of Forest Engineering</t>
  </si>
  <si>
    <t>https://doi.org/10.5552/crojfe.2022.1727</t>
  </si>
  <si>
    <t>https://www.scopus.com/inward/record.uri?eid=2-s2.0-85135446876&amp;doi=10.5552%2fcrojfe.2022.1727&amp;partnerID=40&amp;md5=a9d0a471cc40358cc5e3aa32d89cd720</t>
  </si>
  <si>
    <t>Review of UAS applications in forestry, including soil disturbances</t>
  </si>
  <si>
    <t>Marra_Laschi_Fabiano_etal_2022</t>
  </si>
  <si>
    <t>Marra</t>
  </si>
  <si>
    <t>Marra E.; Laschi A.; Fabiano F.; Foderi C.; Neri F.; Mastrolonardo G.; Nordfjell T.; Marchi E.</t>
  </si>
  <si>
    <t>Impacts of wood extraction on soil: assessing rutting and soil compaction caused by skidding and forwarding by means of traditional and innovative methods</t>
  </si>
  <si>
    <t>European Journal of Forest Research</t>
  </si>
  <si>
    <t>https://doi.org/10.1007/s10342-021-01420-w</t>
  </si>
  <si>
    <t>https://www.scopus.com/inward/record.uri?eid=2-s2.0-85119186195&amp;doi=10.1007%2fs10342-021-01420-w&amp;partnerID=40&amp;md5=232f9047e4b1b12e76469724df96b79d</t>
  </si>
  <si>
    <t>Ferenčík_Dudáková_Kardoš_etal_2022</t>
  </si>
  <si>
    <t>Ferenčík</t>
  </si>
  <si>
    <t>Ferenčík M.; Dudáková Z.; Kardoš M.; Sivák M.; Merganičová K.; Merganič J.</t>
  </si>
  <si>
    <t>Measuring Soil Surface Changes after Traffic of Various Wheeled Skidders with Close-Range Photogrammetry</t>
  </si>
  <si>
    <t>https://doi.org/10.3390/f13070976</t>
  </si>
  <si>
    <t>https://www.scopus.com/inward/record.uri?eid=2-s2.0-85133207229&amp;doi=10.3390%2ff13070976&amp;partnerID=40&amp;md5=c2ff3a85d6fa42a7df3976555097eb58</t>
  </si>
  <si>
    <t>Fernández_Fernández-Alonso_Vega_etal_2021</t>
  </si>
  <si>
    <t>Fernández</t>
  </si>
  <si>
    <t>FernÃ¡ndez C.; FernÃ¡ndez-Alonso J.M.; Vega J.A.; FontÃºrbel T.; Llorens R.; Sobrino J.A.</t>
  </si>
  <si>
    <t>Exploring the use of spectral indices to assess alterations in soil properties in pine stands affected by crown fire in Spain</t>
  </si>
  <si>
    <t>https://doi.org/10.1186/s42408-020-00089-7</t>
  </si>
  <si>
    <t>https://www.scopus.com/inward/record.uri?eid=2-s2.0-85100187139&amp;doi=10.1186%2fs42408-020-00089-7&amp;partnerID=40&amp;md5=8f895d1dec6d0cfa5bbb4326bccb76de</t>
  </si>
  <si>
    <t>Direct realtion between RS soil indices with soil burn severity in-situ</t>
  </si>
  <si>
    <t>Deligiannakis_Pallikarakis_Papanikolaou_etal_2021</t>
  </si>
  <si>
    <t>Deligiannakis</t>
  </si>
  <si>
    <t>Deligiannakis G.; Pallikarakis A.; Papanikolaou I.; Alexiou S.; Reicherter K.</t>
  </si>
  <si>
    <t>Detecting and monitoring early post-fire sliding phenomena using uavâ€“sfm photogrammetry and t-lidar-derived point clouds</t>
  </si>
  <si>
    <t>https://doi.org/10.3390/fire4040087</t>
  </si>
  <si>
    <t>https://www.scopus.com/inward/record.uri?eid=2-s2.0-85120166359&amp;doi=10.3390%2ffire4040087&amp;partnerID=40&amp;md5=ebd04af5e35df3b196faa5b8c867d5b9</t>
  </si>
  <si>
    <t>Talbot_Astrup_2021</t>
  </si>
  <si>
    <t>Talbot</t>
  </si>
  <si>
    <t>Talbot B.; Astrup R.</t>
  </si>
  <si>
    <t>A review of sensors, sensor-platforms and methods used in 3D modelling of soil displacement after timber harvesting</t>
  </si>
  <si>
    <t>https://doi.org/10.5552/crojfe.2021.837</t>
  </si>
  <si>
    <t>https://www.scopus.com/inward/record.uri?eid=2-s2.0-85097566395&amp;doi=10.5552%2fcrojfe.2021.837&amp;partnerID=40&amp;md5=a19ec449d86c67601e6e6383f452f237</t>
  </si>
  <si>
    <t>Marra_Wictorsson_Bohlin_etal_2021</t>
  </si>
  <si>
    <t>Marra E.; Wictorsson R.; Bohlin J.; Marchi E.; Nordfjell T.</t>
  </si>
  <si>
    <t>Remote measuring of the depth of wheel ruts in forest terrain using a drone</t>
  </si>
  <si>
    <t>https://doi.org/10.1080/14942119.2021.1916228</t>
  </si>
  <si>
    <t>https://www.scopus.com/inward/record.uri?eid=2-s2.0-85137999337&amp;doi=10.1080%2f14942119.2021.1916228&amp;partnerID=40&amp;md5=5f5a066a331202018f9ab4d449a2d370</t>
  </si>
  <si>
    <t>Efthimiou_Psomiadis_Panagos_2020</t>
  </si>
  <si>
    <t>Efthimiou</t>
  </si>
  <si>
    <t>Efthimiou N.; Psomiadis E.; Panagos P.</t>
  </si>
  <si>
    <t>Fire severity and soil erosion susceptibility mapping using multi-temporal Earth Observation data: The case of Mati fatal wildfire in Eastern Attica, Greece</t>
  </si>
  <si>
    <t>https://doi.org/10.1016/j.catena.2019.104320</t>
  </si>
  <si>
    <t>https://www.scopus.com/inward/record.uri?eid=2-s2.0-85075449602&amp;doi=10.1016%2fj.catena.2019.104320&amp;partnerID=40&amp;md5=10cb7fefefb257272b02f822979c1af1</t>
  </si>
  <si>
    <t>study design</t>
  </si>
  <si>
    <t>RUSLE simulation without any in-situ soil erosion indicators</t>
  </si>
  <si>
    <t>Xu_Hu_Guan_etal_2019</t>
  </si>
  <si>
    <t>Xu</t>
  </si>
  <si>
    <t>Xu H.; Hu X.; Guan H.; Zhang B.; Wang M.; Chen S.; Chen M.</t>
  </si>
  <si>
    <t>A remote sensing based method to detect soil erosion in forests</t>
  </si>
  <si>
    <t>https://doi.org/10.3390/rs11050513</t>
  </si>
  <si>
    <t>https://www.scopus.com/inward/record.uri?eid=2-s2.0-85062936206&amp;doi=10.3390%2frs11050513&amp;partnerID=40&amp;md5=0621ba437988c8ec2b79d7523cabdfc1</t>
  </si>
  <si>
    <t>No intervention</t>
  </si>
  <si>
    <t>Marra_Cambi_Fernandez-Lacruz_etal_2018</t>
  </si>
  <si>
    <t>Marra E.; Cambi M.; Fernandez-Lacruz R.; Giannetti F.; Marchi E.; Nordfjell T.</t>
  </si>
  <si>
    <t>Photogrammetric estimation of wheel rut dimensions and soil compaction after increasing numbers of forwarder passes</t>
  </si>
  <si>
    <t>Scandinavian Journal of Forest Research</t>
  </si>
  <si>
    <t>https://doi.org/10.1080/02827581.2018.1427789</t>
  </si>
  <si>
    <t>https://www.scopus.com/inward/record.uri?eid=2-s2.0-85041541415&amp;doi=10.1080%2f02827581.2018.1427789&amp;partnerID=40&amp;md5=0868e39f070377d79627a7d5d80d82cb</t>
  </si>
  <si>
    <t>Dąbek_Żmuda_Szczepański_etal_2018</t>
  </si>
  <si>
    <t>Dąbek</t>
  </si>
  <si>
    <t>Dąbek P.B.; Żmuda R.;Szczepański J.; Ćmielewski B.</t>
  </si>
  <si>
    <t>Evaluation of water soil erosion processes in forest areas in the Western Sudetes using terrestrial laser scanning and GIS tools</t>
  </si>
  <si>
    <t>E3S Web of Conferences</t>
  </si>
  <si>
    <t>https://doi.org/10.1051/e3sconf/20184400026</t>
  </si>
  <si>
    <t>https://www.scopus.com/inward/record.uri?eid=2-s2.0-85051076068&amp;doi=10.1051%2fe3sconf%2f20184400026&amp;partnerID=40&amp;md5=29beab9867d45df5817ff86be78d2a83</t>
  </si>
  <si>
    <t>Talbot_Rahlf_Astrup_2018</t>
  </si>
  <si>
    <t>Talbot B.; Rahlf J.; Astrup R.</t>
  </si>
  <si>
    <t>An operational UAV-based approach for stand-level assessment of soil disturbance after forest harvesting</t>
  </si>
  <si>
    <t>https://doi.org/10.1080/02827581.2017.1418421</t>
  </si>
  <si>
    <t>https://www.scopus.com/inward/record.uri?eid=2-s2.0-85040973273&amp;doi=10.1080%2f02827581.2017.1418421&amp;partnerID=40&amp;md5=566edada02915d5fe6d6363eb53859c0</t>
  </si>
  <si>
    <t>Chasmer_Hopkinson_Petrone_etal_2017</t>
  </si>
  <si>
    <t>Chasmer</t>
  </si>
  <si>
    <t>Chasmer L.E.; Hopkinson C.D.; Petrone R.M.; Sitar M.</t>
  </si>
  <si>
    <t>Using Multitemporal and Multispectral Airborne Lidar to Assess Depth of Peat Loss and Correspondence With a New Active Normalized Burn Ratio for Wildfires</t>
  </si>
  <si>
    <t>https://doi.org/10.1002/2017GL075488</t>
  </si>
  <si>
    <t>https://www.scopus.com/inward/record.uri?eid=2-s2.0-85040089813&amp;doi=10.1002%2f2017GL075488&amp;partnerID=40&amp;md5=fd7de5a5a4e602489ddd29f51ab8213e</t>
  </si>
  <si>
    <t>RS metrics directly compared to soil loss (burn depth) in peatland forests</t>
  </si>
  <si>
    <t>Niemi_Vastaranta_Vauhkonen_etal_2017</t>
  </si>
  <si>
    <t>Niemi</t>
  </si>
  <si>
    <t>Niemi M.T.; Vastaranta M.; Vauhkonen J.; Melkas T.; Holopainen M.</t>
  </si>
  <si>
    <t>Airborne LiDAR-derived elevation data in terrain trafficability mapping</t>
  </si>
  <si>
    <t>https://doi.org/10.1080/02827581.2017.1296181</t>
  </si>
  <si>
    <t>https://www.scopus.com/inward/record.uri?eid=2-s2.0-85014538878&amp;doi=10.1080%2f02827581.2017.1296181&amp;partnerID=40&amp;md5=bef030870b3e1e70062514ecc08ecaad</t>
  </si>
  <si>
    <t>Cambi_Giannetti_Bottalico_etal_2018</t>
  </si>
  <si>
    <t>Cambi</t>
  </si>
  <si>
    <t>Cambi M.; Giannetti F.; Bottalico F.; Travaglini D.; Nordfjell T.; Chirici G.; Marchi E.</t>
  </si>
  <si>
    <t>Estimating machine impact on strip roads via close-range photogrammetry and soil parameters: A case study in central Italy</t>
  </si>
  <si>
    <t>IForest</t>
  </si>
  <si>
    <t>https://doi.org/10.3832/ifor2590-010</t>
  </si>
  <si>
    <t>https://www.scopus.com/inward/record.uri?eid=2-s2.0-85042373493&amp;doi=10.3832%2fifor2590-010&amp;partnerID=40&amp;md5=036b72451714e07d37c137769d2b2a64</t>
  </si>
  <si>
    <t>Affek_Zachwatowicz_Sosnowska_etal_2017</t>
  </si>
  <si>
    <t>Affek</t>
  </si>
  <si>
    <t>Affek A.N.; Zachwatowicz M.; Sosnowska A.; GerlÃ©e A.; Kiszka K.</t>
  </si>
  <si>
    <t>Impacts of modern mechanised skidding on the natural and cultural heritage of the Polish Carpathian Mountains</t>
  </si>
  <si>
    <t>https://doi.org/10.1016/j.foreco.2017.09.047</t>
  </si>
  <si>
    <t>https://www.scopus.com/inward/record.uri?eid=2-s2.0-85030472101&amp;doi=10.1016%2fj.foreco.2017.09.047&amp;partnerID=40&amp;md5=19ad50c4bc2f2318a4b70c90f20ec59b</t>
  </si>
  <si>
    <t>Melendy_Hagen_Sullivan_etal_2018</t>
  </si>
  <si>
    <t>Melendy</t>
  </si>
  <si>
    <t>Melendy L.; Hagen S.C.; Sullivan F.B.; Pearson T.R.H.; Walker S.M.; Ellis P.; Kustiyo; Sambodo A.K.; Roswintiarti O.; Hanson M.A.; Klassen A.W.; Palace M.W.; Braswell B.H.; Delgado G.M.</t>
  </si>
  <si>
    <t>Automated method for measuring the extent of selective logging damage with airborne LiDAR data</t>
  </si>
  <si>
    <t>ISPRS Journal of Photogrammetry and Remote Sensing</t>
  </si>
  <si>
    <t>https://doi.org/10.1016/j.isprsjprs.2018.02.022</t>
  </si>
  <si>
    <t>https://www.scopus.com/inward/record.uri?eid=2-s2.0-85044441285&amp;doi=10.1016%2fj.isprsjprs.2018.02.022&amp;partnerID=40&amp;md5=068999a846f5b8cf16be79b20c029f84</t>
  </si>
  <si>
    <t>Martinis_Caspard_Plank_etal_2017</t>
  </si>
  <si>
    <t>Martinis</t>
  </si>
  <si>
    <t>Martinis S.; Caspard M.; Plank S.; Clandillon S.; Haouet S.</t>
  </si>
  <si>
    <t>Mapping burn scars, fire severity and soil erosion susceptibility in Southern France using multisensoral satellite data</t>
  </si>
  <si>
    <t>International Geoscience and Remote Sensing Symposium (IGARSS)</t>
  </si>
  <si>
    <t>https://doi.org/10.1109/IGARSS.2017.8127148</t>
  </si>
  <si>
    <t>https://www.scopus.com/inward/record.uri?eid=2-s2.0-85041858852&amp;doi=10.1109%2fIGARSS.2017.8127148&amp;partnerID=40&amp;md5=adee875af7dfa0933d9de6559ea42c56</t>
  </si>
  <si>
    <t>request</t>
  </si>
  <si>
    <t>Requested via NRCan Library 25-06-30; dropped due to no in-situ comparison (Maisy)</t>
  </si>
  <si>
    <t>Pierzchała_Talbot_Astrup_2016</t>
  </si>
  <si>
    <t>Pierzchała</t>
  </si>
  <si>
    <t>Pierzchała M.; Talbot B.; Astrup R.</t>
  </si>
  <si>
    <t>Measuring wheel ruts with close-range photogrammetry</t>
  </si>
  <si>
    <t>Forestry</t>
  </si>
  <si>
    <t>https://doi.org/10.1093/forestry/cpw009</t>
  </si>
  <si>
    <t>https://www.scopus.com/inward/record.uri?eid=2-s2.0-84984831766&amp;doi=10.1093%2fforestry%2fcpw009&amp;partnerID=40&amp;md5=edf3ecc33280fda69547e065233ab9e8</t>
  </si>
  <si>
    <t xml:space="preserve">RS for assessing rutting </t>
  </si>
  <si>
    <t>Haas_Hagge_Schack-Kirchner_etal_2016</t>
  </si>
  <si>
    <t>Haas</t>
  </si>
  <si>
    <t>Haas J.; Hagge EllhÃ¶ft K.; Schack-Kirchner H.; Lang F.</t>
  </si>
  <si>
    <t>Using photogrammetry to assess rutting caused by a forwarder-A comparison of different tires and bogie tracks</t>
  </si>
  <si>
    <t>Soil and Tillage Research</t>
  </si>
  <si>
    <t>https://doi.org/10.1016/j.still.2016.04.008</t>
  </si>
  <si>
    <t>https://www.scopus.com/inward/record.uri?eid=2-s2.0-84968750687&amp;doi=10.1016%2fj.still.2016.04.008&amp;partnerID=40&amp;md5=f953793acffae37ad9cc2ac67e5765ee</t>
  </si>
  <si>
    <t>Mallinis_Maris_Kalinderis_etal_2009</t>
  </si>
  <si>
    <t>Mallinis</t>
  </si>
  <si>
    <t>Mallinis G.; Maris F.; Kalinderis I.; Koutsias N.</t>
  </si>
  <si>
    <t>Assessment of post-fire soil erosion risk in fire-affected watersheds using remote sensing and GIS</t>
  </si>
  <si>
    <t>GIScience and Remote Sensing</t>
  </si>
  <si>
    <t>https://doi.org/10.2747/1548-1603.46.4.388</t>
  </si>
  <si>
    <t>https://www.scopus.com/inward/record.uri?eid=2-s2.0-76149124511&amp;doi=10.2747%2f1548-1603.46.4.388&amp;partnerID=40&amp;md5=d4f4c28e0aa746ee30262b840eb0a841</t>
  </si>
  <si>
    <t>Post-fire erosion model with RS inputs, uses "risk assessment", but contains post-intervention measurements of outcomes</t>
  </si>
  <si>
    <t>Kokaly_Rockwell_Haire_etal_2007</t>
  </si>
  <si>
    <t>Kokaly</t>
  </si>
  <si>
    <t>Kokaly R.F.; Rockwell B.W.; Haire S.L.; King T.V.V.</t>
  </si>
  <si>
    <t>Characterization of post-fire surface cover, soils, and burn severity at the Cerro Grande Fire, New Mexico, using hyperspectral and multispectral remote sensing</t>
  </si>
  <si>
    <t>Remote Sensing of Environment</t>
  </si>
  <si>
    <t>https://doi.org/10.1016/j.rse.2006.08.006</t>
  </si>
  <si>
    <t>https://www.scopus.com/inward/record.uri?eid=2-s2.0-33846331168&amp;doi=10.1016%2fj.rse.2006.08.006&amp;partnerID=40&amp;md5=71b5bc6f311c16f22b0a2780c5b88b71</t>
  </si>
  <si>
    <t>RS burn severity with comparison of reflectance with soil properties</t>
  </si>
  <si>
    <t>Shakesby_Chafer_Doerr_etal_2003</t>
  </si>
  <si>
    <t>Shakesby</t>
  </si>
  <si>
    <t>Shakesby R.A.; Chafer C.J.; Doerr S.H.; Blake W.H.; Wallbrink P.; Humphreys G.S.; Harrington B.A.</t>
  </si>
  <si>
    <t>Fire severity, water repellency characteristics and hydrogeomorphological changes following the Christmas 2001 Sydney forest fires</t>
  </si>
  <si>
    <t>Australian Geographer</t>
  </si>
  <si>
    <t>https://doi.org/10.1080/00049180301736</t>
  </si>
  <si>
    <t>https://www.scopus.com/inward/record.uri?eid=2-s2.0-0042889141&amp;doi=10.1080%2f00049180301736&amp;partnerID=40&amp;md5=491c90dc8a5567c7615a761a2bad86c6</t>
  </si>
  <si>
    <t>RS compared to severity and soil repellency... RS does not adequately show ground litter consumption or repellency</t>
  </si>
  <si>
    <t>Rogan_Franklin_2001</t>
  </si>
  <si>
    <t>Rogan</t>
  </si>
  <si>
    <t>Rogan J.; Franklin J.</t>
  </si>
  <si>
    <t>Mapping wildfire burn severity in Southern California forests and shrublands using enhanced thematic mapper imagery</t>
  </si>
  <si>
    <t>Geocarto International</t>
  </si>
  <si>
    <t>https://doi.org/10.1080/10106040108542218</t>
  </si>
  <si>
    <t>https://www.scopus.com/inward/record.uri?eid=2-s2.0-33746607869&amp;doi=10.1080%2f10106040108542218&amp;partnerID=40&amp;md5=5fcc968dab4f043c6e878e4d6df34010</t>
  </si>
  <si>
    <t>RS spectral unmixing with bare soil endmember for burn severity estimates</t>
  </si>
  <si>
    <t>Allen_Sorbel_2008</t>
  </si>
  <si>
    <t>Allen</t>
  </si>
  <si>
    <t>Jennifer L. Allen;Brian Sorbel</t>
  </si>
  <si>
    <t>Assessing the differenced Normalized Burn Ratio's ability to map burn severity in the boreal forest and tundra ecosystems of Alaska's national parks</t>
  </si>
  <si>
    <t>https://doi.org/10.1071/wf08034</t>
  </si>
  <si>
    <t>Hoy_French_Turetsky_etal_2008</t>
  </si>
  <si>
    <t>Hoy</t>
  </si>
  <si>
    <t>Elizabeth Hoy;Nancy H. F. French;M. R. Turetsky;Simon N. Trigg;Eric S. Kasischke</t>
  </si>
  <si>
    <t>Evaluating the potential of Landsat TM/ETM+ imagery for assessing fire severity in Alaskan black spruce forests</t>
  </si>
  <si>
    <t>https://doi.org/10.1071/wf08107</t>
  </si>
  <si>
    <t>Post-fire evaluation of RS indices relative to Composite Burn Index and remaining organic layer depth</t>
  </si>
  <si>
    <t>Whitman_Parisien_Holsinger_etal_2020</t>
  </si>
  <si>
    <t>Whitman</t>
  </si>
  <si>
    <t>Ellen Whitman;Marc-AndrÃ© Parisien;Lisa M. Holsinger;Jane Park;Sean A. Parks</t>
  </si>
  <si>
    <t>A method for creating a burn severity atlas: an example from Alberta, Canada</t>
  </si>
  <si>
    <t>https://doi.org/10.1071/wf19177</t>
  </si>
  <si>
    <t>RS burn severity maps compared to field-based Composite Burn Index</t>
  </si>
  <si>
    <t>Udali_Talbot_Ackerman_etal_2024</t>
  </si>
  <si>
    <t>Udali</t>
  </si>
  <si>
    <t>Alberto Udali;Bruce Talbot;Simon Ackerman;Jacob Crous;Stefano Grigolato</t>
  </si>
  <si>
    <t>Enhancing precision in quantification and spatial distribution of logging residues in plantation stands</t>
  </si>
  <si>
    <t>https://doi.org/10.1007/s10342-024-01699-5</t>
  </si>
  <si>
    <t>Kadakci̇ Koca_2023</t>
  </si>
  <si>
    <t>KadakciÌ‡</t>
  </si>
  <si>
    <t>KadakciÌ‡ Koca T.</t>
  </si>
  <si>
    <t>A statistical approach to site-specific thresholding for burn severity maps using bi-temporal Landsat-8 images</t>
  </si>
  <si>
    <t>Earth Science Informatics</t>
  </si>
  <si>
    <t>https://doi.org/10.1007/s12145-023-00980-2</t>
  </si>
  <si>
    <t>https://www.scopus.com/inward/record.uri?eid=2-s2.0-85148611463&amp;doi=10.1007%2fs12145-023-00980-2&amp;partnerID=40&amp;md5=2dc0653d7a5be0f2db22530a1ccc0f87</t>
  </si>
  <si>
    <t>RS product validated using Composite Burn Index</t>
  </si>
  <si>
    <t>Pierzchała_Talbot_Astrup_2014</t>
  </si>
  <si>
    <t>Estimating soil displacement from timber extraction trails in steep terrain: Application of an unmanned aircraft for 3D modelling</t>
  </si>
  <si>
    <t>https://doi.org/10.3390/f5061212</t>
  </si>
  <si>
    <t>https://www.scopus.com/inward/record.uri?eid=2-s2.0-84902463861&amp;doi=10.3390%2ff5061212&amp;partnerID=40&amp;md5=8b4ea0493f590714bce883d80a23b7ea</t>
  </si>
  <si>
    <t>Lewis_Hudak_Ottmar_etal_2011</t>
  </si>
  <si>
    <t>Sarah A. Lewis;Andrew T. Hudak;Roger D. Ottmar;Peter R. Robichaud;Leigh B. Lentile;Sharon M. Hood;James B. Cronan;Penny Morgan</t>
  </si>
  <si>
    <t>Using hyperspectral imagery to estimate forest floor consumption from wildfire in boreal forests of Alaska, USA</t>
  </si>
  <si>
    <t>https://doi.org/10.1071/wf09081</t>
  </si>
  <si>
    <t>Salesa_Minervino Amodio_Rosskopf_etal_2020</t>
  </si>
  <si>
    <t>Salesa</t>
  </si>
  <si>
    <t>Salesa, D. ; Minervino Amodio, A. ; Rosskopf, C.M. ; GarfÃ¬, V. ; Terol, E. ; CerdÃ , A.</t>
  </si>
  <si>
    <t>Three topographical approaches to survey soil erosion on a mountain trail affected by a forest fire. Barranc de la Manesa, Llutxent, Eastern Iberian Peninsula.</t>
  </si>
  <si>
    <t>Journal of Environmental Management</t>
  </si>
  <si>
    <t>https://doi.org/10.1016/j.jenvman.2020.110491</t>
  </si>
  <si>
    <t>https://research.ebsco.com/linkprocessor/plink?id=2e38ffa6-69c4-3dd3-ae75-7ac64871e699</t>
  </si>
  <si>
    <t>Focuses on erosion of mountain trails post-fire</t>
  </si>
  <si>
    <t>Siafali_Tsioras_2024</t>
  </si>
  <si>
    <t>Siafali</t>
  </si>
  <si>
    <t>Siafali E.; Tsioras P.A.</t>
  </si>
  <si>
    <t>An Innovative Approach to Surface Deformation Estimation in Forest Road and Trail Networks Using Unmanned Aerial Vehicle Real-Time Kinematic-Derived Data for Monitoring and Maintenance</t>
  </si>
  <si>
    <t>https://doi.org/10.3390/f15010212</t>
  </si>
  <si>
    <t>https://www.scopus.com/inward/record.uri?eid=2-s2.0-85183322860&amp;doi=10.3390%2ff15010212&amp;partnerID=40&amp;md5=5b8b2376d16eeb7846549f5c4f8ed6a1</t>
  </si>
  <si>
    <t>Focused on erosion around forest roads and hiking trails</t>
  </si>
  <si>
    <t>Reiner_Baker_Wahlberg_etal_2022</t>
  </si>
  <si>
    <t>Reiner</t>
  </si>
  <si>
    <t>Alicia L. Reiner, Craig Baker, Maximillian Wahlberg, Benjamin M. Rau, Joseph D. Birch</t>
  </si>
  <si>
    <t>Region-Specific Remote-Sensing Models for Predicting Burn Severity, Basal Area Change, and Canopy Cover Change following Fire in the Southwestern United States</t>
  </si>
  <si>
    <t>https://doi.org/10.3390/fire5050137</t>
  </si>
  <si>
    <t>https://research.fs.usda.gov/treesearch/65221</t>
  </si>
  <si>
    <t>Relates pre- and post-fire RS data to composite burn index, but no mention of soil</t>
  </si>
  <si>
    <t>Lentile_Morgan_Hudak_etal_2007</t>
  </si>
  <si>
    <t>Lentile</t>
  </si>
  <si>
    <t>Leigh B. Lentile, Penelope Morgan, Andrew T. Hudak, Michael J. Bobbitt, Sarah A. Lewis, Alistair M. S. Smith, Peter R. Robichaud</t>
  </si>
  <si>
    <t>Post-fire burn severity and vegetation response following eight large wildfires across the Western United States</t>
  </si>
  <si>
    <t>https://doi.org/10.4996/fireecology.0301091</t>
  </si>
  <si>
    <t>https://research.fs.usda.gov/treesearch/29509</t>
  </si>
  <si>
    <t>No clear link between the field data and the RS products</t>
  </si>
  <si>
    <t>Hoffmann_SchÃ¶nauer_Heppelmann_etal_2022</t>
  </si>
  <si>
    <t>Hoffmann</t>
  </si>
  <si>
    <t>Hoffmann S.; SchÃ¶nauer M.; Heppelmann J.; Asikainen A.; Cacot E.; Eberhard B.; Hasenauer H.; Ivanovs J.; Jaeger D.; Lazdins A.; Mohtashami S.; Moskalik T.; Nordfjell T.; StereÅ„czak K.; Talbot B.; Uusitalo J.; Vuillermoz M.; Astrup R.</t>
  </si>
  <si>
    <t>Trafficability Prediction Using Depth-to-Water Maps: the Status of Application in Northern and Central European Forestry</t>
  </si>
  <si>
    <t>Current Forestry Reports</t>
  </si>
  <si>
    <t>https://doi.org/10.1007/s40725-021-00153-8</t>
  </si>
  <si>
    <t>https://www.scopus.com/inward/record.uri?eid=2-s2.0-85122705487&amp;doi=10.1007%2fs40725-021-00153-8&amp;partnerID=40&amp;md5=567303db1baef155a15c9c28001e9c57</t>
  </si>
  <si>
    <t>Operational, review of trafficability maps using depth to water and wetness and DEM</t>
  </si>
  <si>
    <t>Wu_Nunes_Baartman_etal_2021</t>
  </si>
  <si>
    <t>Wu</t>
  </si>
  <si>
    <t>Wu J.; Nunes J.P.; Baartman J.E.M.; FaÃºndez Urbina C.A.</t>
  </si>
  <si>
    <t>Testing the impacts of wildfire on hydrological and sediment response using the OpenLISEM model. Part 1: Calibration and evaluation for a burned Mediterranean forest catchment</t>
  </si>
  <si>
    <t>https://doi.org/10.1016/j.catena.2021.105658</t>
  </si>
  <si>
    <t>https://www.scopus.com/inward/record.uri?eid=2-s2.0-85112805967&amp;doi=10.1016%2fj.catena.2021.105658&amp;partnerID=40&amp;md5=aa8109ee731ccbff122839739da9951b</t>
  </si>
  <si>
    <t>Erosion modelling in forest catchments but no in-situ indicators used</t>
  </si>
  <si>
    <t>Kankare_Luoma_Saarinen_etal_2019</t>
  </si>
  <si>
    <t>Kankare</t>
  </si>
  <si>
    <t>Kankare V.; Luoma V.; Saarinen N.; Peuhkurinen J.; Holopainen M.; Vastaranta M.</t>
  </si>
  <si>
    <t>Assessing feasibility of the forest trafficability map for avoiding rutting â€“ A case study</t>
  </si>
  <si>
    <t>Silva Fennica</t>
  </si>
  <si>
    <t>https://doi.org/10.14214/sf.10197</t>
  </si>
  <si>
    <t>https://www.scopus.com/inward/record.uri?eid=2-s2.0-85073519063&amp;doi=10.14214%2fsf.10197&amp;partnerID=40&amp;md5=29638f2edfdda1cdbaf7bcff703fec12</t>
  </si>
  <si>
    <t>Operational, use of LiDAR DEM to produce traficability map, then evaluate effectiveness of maps with in-situ measurment of rut depth, no linke between RS and in-situ indicator</t>
  </si>
  <si>
    <t>Vijith_Dodge-Wan_2018</t>
  </si>
  <si>
    <t>Vijith</t>
  </si>
  <si>
    <t>Vijith H.; Dodge-Wan D.</t>
  </si>
  <si>
    <t>Spatio-temporal changes in rate of soil loss and erosion vulnerability of selected region in the tropical forests of Borneo during last three decades</t>
  </si>
  <si>
    <t>https://doi.org/10.1007/s12145-017-0321-7</t>
  </si>
  <si>
    <t>https://www.scopus.com/inward/record.uri?eid=2-s2.0-85029579155&amp;doi=10.1007%2fs12145-017-0321-7&amp;partnerID=40&amp;md5=1c7bb46f14c528fbcf08005c72308ce1</t>
  </si>
  <si>
    <t>RUSLE erosion analysis, time series modelling exercise  without any in-situ measures</t>
  </si>
  <si>
    <t>Alonzo_Morton_Cook_etal_2017</t>
  </si>
  <si>
    <t>Alonzo</t>
  </si>
  <si>
    <t>Alonzo M.; Morton D.C.; Cook B.D.; Andersen H.-E.; Babcock C.; Pattison R.</t>
  </si>
  <si>
    <t>Patterns of canopy and surface layer consumption in a boreal forest fire from repeat airborne lidar</t>
  </si>
  <si>
    <t>Environmental Research Letters</t>
  </si>
  <si>
    <t>https://doi.org/10.1088/1748-9326/aa6ade</t>
  </si>
  <si>
    <t>https://www.scopus.com/inward/record.uri?eid=2-s2.0-85021301898&amp;doi=10.1088%2f1748-9326%2faa6ade&amp;partnerID=40&amp;md5=355a38a605458040fd347ac70fa3a3cb</t>
  </si>
  <si>
    <t>Used LiDAR to estimate depth of soil surface layer consumption, but only compare to classic Landsat burn severity measures using dNBR, no in-situ indicators</t>
  </si>
  <si>
    <t>Miller_Safford_Welch_2016</t>
  </si>
  <si>
    <t>Miller</t>
  </si>
  <si>
    <t>Miller J.D.; Safford H.D.; Welch K.R.</t>
  </si>
  <si>
    <t>Using one year post-fire fire severity assessments to estimate longer-term effects of fire in conifer forests of northern and eastern California, USA</t>
  </si>
  <si>
    <t>https://doi.org/10.1016/j.foreco.2016.10.017</t>
  </si>
  <si>
    <t>https://www.scopus.com/inward/record.uri?eid=2-s2.0-84992457655&amp;doi=10.1016%2fj.foreco.2016.10.017&amp;partnerID=40&amp;md5=7d60f0553ef98b85e4c748ebc4c107db</t>
  </si>
  <si>
    <t>RS burn severity, realtionship to CBI but soil is not discussed or evaluated</t>
  </si>
  <si>
    <t>Fox_Laaroussi_Malkinson_etal_2016</t>
  </si>
  <si>
    <t>Fox</t>
  </si>
  <si>
    <t>Fox D.M.; Laaroussi Y.; Malkinson L.D.; Maselli F.; Andrieu J.; Bottai L.; Wittenberg L.</t>
  </si>
  <si>
    <t>POSTFIRE: A model to map forest fire burn scar and estimate runoff and soil erosion risks</t>
  </si>
  <si>
    <t>Remote Sensing Applications: Society and Environment</t>
  </si>
  <si>
    <t>https://doi.org/10.1016/j.rsase.2016.07.002</t>
  </si>
  <si>
    <t>https://www.scopus.com/inward/record.uri?eid=2-s2.0-84982845602&amp;doi=10.1016%2fj.rsase.2016.07.002&amp;partnerID=40&amp;md5=cc1c46785b077d8166dcc2c7ccfd9a80</t>
  </si>
  <si>
    <t>Interesting post-fire erosion model with RS inputs, but no in-situ comparison with erosion indicators</t>
  </si>
  <si>
    <t>Miller_Sirois_1986</t>
  </si>
  <si>
    <t>Miller James H.; Sirois Donald L.</t>
  </si>
  <si>
    <t>SOIL DISTURBANCE BY SKYLINE YARDING VS. SKIDDING IN A LOAMY HILL FOREST.</t>
  </si>
  <si>
    <t>https://doi.org/10.2136/sssaj1986.03615995005000060039x</t>
  </si>
  <si>
    <t>https://www.scopus.com/inward/record.uri?eid=2-s2.0-0022923212&amp;doi=10.2136%2fsssaj1986.03615995005000060039x&amp;partnerID=40&amp;md5=6c5c01df7faa7e46f289aedbb38d81f2</t>
  </si>
  <si>
    <t>Aerial survey, uses imagery (technically RS) but methodological description is insufficient</t>
  </si>
  <si>
    <t>Estrany_Ruiz_Calsamiglia_etal_2019</t>
  </si>
  <si>
    <t>Estrany</t>
  </si>
  <si>
    <t>Estrany, Joan ; Ruiz, Maurici ; Calsamiglia, Aleix ; CarriquÃ­, Marc ; GarcÃ­a-Comendador, JuliÃ¡n ; Nadal, Miquel ; Fortesa, Josep ; LÃ³pez-TarazÃ³n, JosÃ© A. ; Medrano, HipÃ³lito ; Gago, Jorge</t>
  </si>
  <si>
    <t>Sediment connectivity linked to vegetation using UAVs: High-resolution imagery for ecosystem management.</t>
  </si>
  <si>
    <t>https://doi.org/10.1016/j.scitotenv.2019.03.399</t>
  </si>
  <si>
    <t>https://research.ebsco.com/linkprocessor/plink?id=3f7bdd01-951c-3d77-a9b8-dc9d68c7167a</t>
  </si>
  <si>
    <t xml:space="preserve">Post-fire, but erosion is only estimated, no in-situ metrics of soil just sediment connectivity estimated based on DEM </t>
  </si>
  <si>
    <t>Stefanidis_ALEXANDRIDIS_SpaleviÄ‡_etal_2022</t>
  </si>
  <si>
    <t>Stefanidis</t>
  </si>
  <si>
    <t>Stefanos Stefanidis;Vasileios ALEXANDRIDIS;Velibor SpaleviÄ‡;Ronaldo Luiz Mincato</t>
  </si>
  <si>
    <t>CRITICAL SUCCESS FACTORS OF SMALL AND MEDIUM WILDFIRE EFFECTS ON SOIL EROSION DYNAMICS: THE CASE OF 2021 MEGAFIRES IN GREECE</t>
  </si>
  <si>
    <t>The Journal Agriculture and Forestry</t>
  </si>
  <si>
    <t>https://doi.org/10.17707/agricultforest.68.2.04</t>
  </si>
  <si>
    <t>Uses RUSLE model with RS inputs but only estimates potential for erosion, there is no in-situ measure of erosion</t>
  </si>
  <si>
    <t>Alexiou_Papanikolaou_Schneiderwind_etal_2024</t>
  </si>
  <si>
    <t>Alexiou</t>
  </si>
  <si>
    <t>Alexiou S.; Papanikolaou I.; Schneiderwind S.; Kehrle V.; Reicherter K.</t>
  </si>
  <si>
    <t>Monitoring and Quantifying Soil Erosion and Sedimentation Rates in Centimeter Accuracy Using UAV-Photogrammetry, GNSS, and t-LiDAR in a Post-Fire Setting</t>
  </si>
  <si>
    <t>https://doi.org/10.3390/rs16050802</t>
  </si>
  <si>
    <t>https://www.scopus.com/inward/record.uri?eid=2-s2.0-85187438971&amp;doi=10.3390%2frs16050802&amp;partnerID=40&amp;md5=25a760a01a59f05947239e6bb685a1d9</t>
  </si>
  <si>
    <t>Study area is currently shrubland but used to be forested in some areas prior to a previous wildfire, no longer a forest during study period but directly links lidar and erosion</t>
  </si>
  <si>
    <t>Kim_Kim_Choi_2024</t>
  </si>
  <si>
    <t>Kim J.; Kim I.; Choi B.</t>
  </si>
  <si>
    <t>Application of a Soil Erosion Susceptibility Model Using Unmanned Aerial Vehicle Photogrammetry in a Timber Harvesting Area, South Korea</t>
  </si>
  <si>
    <t>Sensors and Materials</t>
  </si>
  <si>
    <t>https://doi.org/10.18494/SAM4778</t>
  </si>
  <si>
    <t>https://www.scopus.com/inward/record.uri?eid=2-s2.0-85192213408&amp;doi=10.18494%2fSAM4778&amp;partnerID=40&amp;md5=f28ced8dbf103243d12237b857ba35e6</t>
  </si>
  <si>
    <t>Erosion susceptibility model</t>
  </si>
  <si>
    <t>Franco_Mundo_Veblen_2020</t>
  </si>
  <si>
    <t>Franco</t>
  </si>
  <si>
    <t>Franco M.G.; Mundo I.A.; Veblen T.T.</t>
  </si>
  <si>
    <t>Field-validated burn-severity mapping in North Patagonian forests</t>
  </si>
  <si>
    <t>https://doi.org/10.3390/rs12020214</t>
  </si>
  <si>
    <t>https://www.scopus.com/inward/record.uri?eid=2-s2.0-85081087283&amp;doi=10.3390%2frs12020214&amp;partnerID=40&amp;md5=19b863626298ff08da8f3d42ee8d4e94</t>
  </si>
  <si>
    <t>Uses RS burn severity compared to an in-situ simplified version of Composite Burn Index, but no mention of soil specifically so dropped</t>
  </si>
  <si>
    <t>Rachmawan_Kiyoki_Sasaki_2017</t>
  </si>
  <si>
    <t>Rachmawan</t>
  </si>
  <si>
    <t>Rachmawan I.E.W.; Kiyoki Y.; Sasaki S.</t>
  </si>
  <si>
    <t>An automatic feature extraction method of satellite multispectral images for interpreting deforestation effects in soil degradation</t>
  </si>
  <si>
    <t>International Journal on Advanced Science, Engineering and Information Technology</t>
  </si>
  <si>
    <t>https://doi.org/10.18517/ijaseit.7.2.2174</t>
  </si>
  <si>
    <t>https://www.scopus.com/inward/record.uri?eid=2-s2.0-85018526462&amp;doi=10.18517%2fijaseit.7.2.2174&amp;partnerID=40&amp;md5=7b96038bb61d1a4521f554e90957a900</t>
  </si>
  <si>
    <t>no</t>
  </si>
  <si>
    <t>super funky</t>
  </si>
  <si>
    <t>Miesel_Kolka_Townsend_etal_2015</t>
  </si>
  <si>
    <t>Miesel</t>
  </si>
  <si>
    <t>Jessica R. Miesel, Randall K. Kolka, Philip A. Townsend, William C. Hockaday</t>
  </si>
  <si>
    <t>Fire severity effects on soil organic matter in northern Minnesota, USA</t>
  </si>
  <si>
    <t>FLAMMA</t>
  </si>
  <si>
    <t>https://research.fs.usda.gov/treesearch/64440</t>
  </si>
  <si>
    <t>No RS</t>
  </si>
  <si>
    <t>Dillon_Panunto_Davis_etal_2020</t>
  </si>
  <si>
    <t>Dillon</t>
  </si>
  <si>
    <t>Gregory K. Dillon, Matthew H. Panunto, Brett Davis, Penelope Morgan, Donovan S. Birch, William M. Jolly</t>
  </si>
  <si>
    <t>Development of a Severe Fire Potential map for the contiguous United States</t>
  </si>
  <si>
    <t>U.S. Department of Agriculture, Forest Service</t>
  </si>
  <si>
    <t>report</t>
  </si>
  <si>
    <t>https://research.fs.usda.gov/treesearch/60733</t>
  </si>
  <si>
    <t>Alaniz_Abarzua_Martel-Cea_etal_2021</t>
  </si>
  <si>
    <t>Alaniz</t>
  </si>
  <si>
    <t>Alaniz, Alberto J. ; Abarzua, Ana M. ; Martel-Cea, Alejandra ; Jarpa, Leonora ; Hernandez, Marjorie ; Aquino-Lopez, Marco A. ; Smith-Ramirez, Cecilia</t>
  </si>
  <si>
    <t>Linking sedimentological and spatial analysis to assess the impact of the forestry industry on soil loss; the case of Lanalhue Basin, Chile</t>
  </si>
  <si>
    <t>Catena (Giessen)</t>
  </si>
  <si>
    <t>https://doi.org/10.1016/j.catena.2021.105660</t>
  </si>
  <si>
    <t>https://research.ebsco.com/linkprocessor/plink?id=61a79f48-81a9-3b08-aba8-bc4c3d4f7257</t>
  </si>
  <si>
    <t>Very interesting, long RUSLE time series model using lake sediment cores to assess long-term impacts of forestry in catchment</t>
  </si>
  <si>
    <t>Borrelli_MÃ¤rker_SchÃ¼tt_2013</t>
  </si>
  <si>
    <t>Borrelli</t>
  </si>
  <si>
    <t>Pasquale Borrelli;Michael MÃ¤rker;Brigitta SchÃ¼tt</t>
  </si>
  <si>
    <t>Modelling Post-Tree-Harvesting Soil Erosion and Sediment Deposition Potential in the Turano River Basin (Italian Central Apennine)</t>
  </si>
  <si>
    <t>https://doi.org/10.1002/ldr.2214</t>
  </si>
  <si>
    <t>RUSLE to model erosion potential</t>
  </si>
  <si>
    <t>Sujatha_Sridhar_2018</t>
  </si>
  <si>
    <t>Sujatha</t>
  </si>
  <si>
    <t>Evangelin Ramani Sujatha;Venkataramana Sridhar</t>
  </si>
  <si>
    <t>Spatial Prediction of Erosion Risk of a Small Mountainous Watershed Using RUSLE: A Case-Study of the Palar Sub-Watershed in Kodaikanal, South India</t>
  </si>
  <si>
    <t>Water</t>
  </si>
  <si>
    <t>https://doi.org/10.3390/w10111608</t>
  </si>
  <si>
    <t>Park_Lee_Shin_2011</t>
  </si>
  <si>
    <t>Park</t>
  </si>
  <si>
    <t>Sang Deog Park;Kyu Song Lee;Seung Sook Shin</t>
  </si>
  <si>
    <t>Statistical Soil Erosion Model for Burnt Mountain Areas in Koreaâ€”RUSLE Approach</t>
  </si>
  <si>
    <t>Journal of Hydrologic Engineering</t>
  </si>
  <si>
    <t>https://doi.org/10.1061/(asce)he.1943-5584.0000441</t>
  </si>
  <si>
    <t>Requested via NRCan Library 25-06-30; RUSLE erosion model using DEM, mentions ground plots in abstract but need to check text; TEXT CHECKED - no RS actually used (slope and elevation recored in-situ)</t>
  </si>
  <si>
    <t>Coschignano_Nicolaci_Ferrari_etal_2019</t>
  </si>
  <si>
    <t>Coschignano</t>
  </si>
  <si>
    <t>G Coschignano;Antonino Nicolaci;Ennio Ferrari;F Cruscomagno;Francesco Iovino</t>
  </si>
  <si>
    <t>Evaluation of hydrological and erosive effects at the basin scale in relation to the severity of forest fires</t>
  </si>
  <si>
    <t>iForest - Biogeosciences and Forestry</t>
  </si>
  <si>
    <t>https://doi.org/10.3832/ifor2878-012</t>
  </si>
  <si>
    <t>RUSLE equation for erosion estimates, no in-situ indicators</t>
  </si>
  <si>
    <t>French_Kasischke_Bourgeau-Chavez_etal_2002</t>
  </si>
  <si>
    <t>Nancy H. F. French;Eric S. Kasischke;Laura Bourgeau-Chavez;Peter Harrell;Norman L. Christensen</t>
  </si>
  <si>
    <t>Relating soil water measurements at fire disturbed sites in Alaska to ERS-1 SAR image signature</t>
  </si>
  <si>
    <t>https://doi.org/10.1109/igarss.1994.399094</t>
  </si>
  <si>
    <t>Requested via NRCan Library 25-06-30; Correlating post-burn soil moisture to radar backscatter</t>
  </si>
  <si>
    <t>Tolorza_Poblete-Caballero_GonzÃ¡lez_etal_2021</t>
  </si>
  <si>
    <t>Tolorza</t>
  </si>
  <si>
    <t>Violeta Tolorza;Dagoberto Poblete-Caballero;Virginia I. GonzÃ¡lez;Mauricio Zambrano-Bigiarini;JuliÃ¡n Cabezas;Mauricio Galleguillos</t>
  </si>
  <si>
    <t>Fire-induced catchment erosion on a depleted soil system from GeoWEPP and RUSLE models, Santa Olga, Chile</t>
  </si>
  <si>
    <t>https://doi.org/10.5194/egusphere-egu21-13140</t>
  </si>
  <si>
    <t>RUSLE erosion model, but purely a modelling exercise, no in-situ erosion indicators</t>
  </si>
  <si>
    <t>Putzenlechner_Koal_Karel_etal_2024</t>
  </si>
  <si>
    <t>Putzenlechner</t>
  </si>
  <si>
    <t>Birgitta Putzenlechner;Philipp Koal;Susanne Karel;Martin Kappas;Markus LÃ¶w;Philip Mundhenk;Alexander Tischer;Jakob Wernicke;Tatjana Koukal</t>
  </si>
  <si>
    <t>The Role of Soil in Forest Drought Response: Remote Sensing-Based Monitoring of Disturbance Hotspots in Central Europe</t>
  </si>
  <si>
    <t>preprint</t>
  </si>
  <si>
    <t>https://doi.org/10.5194/egusphere-egu24-12524</t>
  </si>
  <si>
    <t>Michel_Burgstall_Hirschi_etal_2022</t>
  </si>
  <si>
    <t>Michel</t>
  </si>
  <si>
    <t>Dominik Michel;Annkatrin Burgstall;Martin Hirschi;Anke Duguay-Tetzlaff;Sonia I. Seneviratne</t>
  </si>
  <si>
    <t>Assessing the suitability of remote sensing estimates of soil moisture and land evaporation in Switzerland for a better preparedness for projected drying trends</t>
  </si>
  <si>
    <t>https://doi.org/10.5194/egusphere-egu22-11052</t>
  </si>
  <si>
    <t>Correlation of in-situ soil moisture in grassland and forest with RS data, but to intervention</t>
  </si>
  <si>
    <t>Senn_Seitz_Fassnacht_etal_2021</t>
  </si>
  <si>
    <t>Senn</t>
  </si>
  <si>
    <t>Johannes Antenor Senn;Steffen Seitz;Fabian Ewald Fassnacht;Zahra Hosseini;Jannika SchÃ¤fer</t>
  </si>
  <si>
    <t>Time for 3D: UAV-based lidar for modelling splash erosion under vegetation</t>
  </si>
  <si>
    <t>https://doi.org/10.5194/egusphere-egu21-7816</t>
  </si>
  <si>
    <t>splash erosion under vegetation?</t>
  </si>
  <si>
    <t>Keizer_Silva_Augustijn_etal_2021</t>
  </si>
  <si>
    <t>Keizer</t>
  </si>
  <si>
    <t>Jan Jacob Keizer;Joana Silva;Mathijs Augustijn;Ricardo Martins;Martinho Martins;Marta Basso;Antonio Girona-GarcÃ­a;Liliana SimÃµes;Diana Vieira</t>
  </si>
  <si>
    <t>Mitigation of post-fire erosion from terraced micro-catchments using timber barriers</t>
  </si>
  <si>
    <t>https://doi.org/10.5194/egusphere-egu21-13677</t>
  </si>
  <si>
    <t xml:space="preserve">Conference slides insufficient </t>
  </si>
  <si>
    <t>O'Leary_Brown_Hodgson_etal_2025</t>
  </si>
  <si>
    <t>O'Leary</t>
  </si>
  <si>
    <t>O'Leary D.; Brown C.; Hodgson J.; Connolly J.; Gilet L.; Tuohy P.; Fenton O.; Daly E.</t>
  </si>
  <si>
    <t>Airborne radiometric data for digital soil mapping of peat at broad and local scales</t>
  </si>
  <si>
    <t>https://doi.org/10.1016/j.geoderma.2024.117129</t>
  </si>
  <si>
    <t>https://www.scopus.com/inward/record.uri?eid=2-s2.0-85211031094&amp;doi=10.1016%2fj.geoderma.2024.117129&amp;partnerID=40&amp;md5=9a226a2c5825e48e83aa15f3852e6e78</t>
  </si>
  <si>
    <t>RS to map peat soils, no intervention</t>
  </si>
  <si>
    <t>Kumawat_Ebtehaj_Schwank_etal_2024</t>
  </si>
  <si>
    <t>Kumawat</t>
  </si>
  <si>
    <t>Kumawat D.; Ebtehaj A.; Schwank M.; Li X.; Wigneron J.-P.</t>
  </si>
  <si>
    <t>Global estimates of L-band vegetation optical depth and soil permittivity of snow-covered boreal forests and permafrost landscape using SMAP satellite data</t>
  </si>
  <si>
    <t>https://doi.org/10.1016/j.rse.2024.114145</t>
  </si>
  <si>
    <t>https://www.scopus.com/inward/record.uri?eid=2-s2.0-85189942887&amp;doi=10.1016%2fj.rse.2024.114145&amp;partnerID=40&amp;md5=044acd23b5c7a91d676cf8e0dc532b78</t>
  </si>
  <si>
    <t>SMAP methodological paper aimed at checking ground atomsphere carbon exchanges</t>
  </si>
  <si>
    <t>John_Sushama_Roose_2024</t>
  </si>
  <si>
    <t>John</t>
  </si>
  <si>
    <t>John J.; Sushama L.; Roose S.</t>
  </si>
  <si>
    <t>A machine learning-based framework for spatio-temporal extension and filling of SMOS surface soil moisture observations over Canada</t>
  </si>
  <si>
    <t>https://doi.org/10.1080/01431161.2024.2371083</t>
  </si>
  <si>
    <t>https://www.scopus.com/inward/record.uri?eid=2-s2.0-85198429344&amp;doi=10.1080%2f01431161.2024.2371083&amp;partnerID=40&amp;md5=8128a90cbac6de42d1f628d9630fe443</t>
  </si>
  <si>
    <t>RS for soil moisture including areas of boreal forest, but no intervention</t>
  </si>
  <si>
    <t>Chen_Wang_2024</t>
  </si>
  <si>
    <t>Chen</t>
  </si>
  <si>
    <t>Chen M.; Wang X.</t>
  </si>
  <si>
    <t>Analyzing the relationship between vegetation cover and soil erosion in the Minjiang river basin using remote sensing technology</t>
  </si>
  <si>
    <t>Proceedings of SPIE - The International Society for Optical Engineering</t>
  </si>
  <si>
    <t>https://doi.org/10.1117/12.3020873</t>
  </si>
  <si>
    <t>https://www.scopus.com/inward/record.uri?eid=2-s2.0-85184295834&amp;doi=10.1117%2f12.3020873&amp;partnerID=40&amp;md5=cf173cd6ecb6c5890c867d33cd9bd2fc</t>
  </si>
  <si>
    <t xml:space="preserve">RUSLE erosion analysis comparing many LULC including forests, but no intervention </t>
  </si>
  <si>
    <t>Halder_2023</t>
  </si>
  <si>
    <t>Halder</t>
  </si>
  <si>
    <t>Halder J.C.</t>
  </si>
  <si>
    <t>The integration of RUSLE-SDR lumped model with remote sensing and GIS for soil loss and sediment yield estimation</t>
  </si>
  <si>
    <t>Advances in Space Research</t>
  </si>
  <si>
    <t>https://doi.org/10.1016/j.asr.2023.01.008</t>
  </si>
  <si>
    <t>https://www.scopus.com/inward/record.uri?eid=2-s2.0-85146594770&amp;doi=10.1016%2fj.asr.2023.01.008&amp;partnerID=40&amp;md5=6f13cf92577fd9e4520cd0b191799997</t>
  </si>
  <si>
    <t>Sasanifar_Alijanpour_Banj_etal_2023</t>
  </si>
  <si>
    <t>Sasanifar</t>
  </si>
  <si>
    <t>Sasanifar S.; Alijanpour A.; Banj Shafiei A.; Eshaghi Rad J.; Molaei M.; Ã_x0081_lvarez-Ã_x0081_lvarez P.</t>
  </si>
  <si>
    <t>Assessing the Effects of Conservation Measures on Soil Erosion in Arasbaran Forests Using RUSLE</t>
  </si>
  <si>
    <t>https://doi.org/10.3390/f14101942</t>
  </si>
  <si>
    <t>https://www.scopus.com/inward/record.uri?eid=2-s2.0-85175080161&amp;doi=10.3390%2ff14101942&amp;partnerID=40&amp;md5=71847d99ad94bc15b4b9a5753f8ad7e9</t>
  </si>
  <si>
    <t>RUSLE erosion analysis comapring protected and non-protected forests with in-situ sampling, but no intervention mentioned</t>
  </si>
  <si>
    <t>Lidberg_Paul_Westphal_etal_2023</t>
  </si>
  <si>
    <t>Lidberg</t>
  </si>
  <si>
    <t>Lidberg W.; Paul S.S.; Westphal F.; Richter K.F.; Lavesson N.; Melniks R.; Ivanovs J.; Ciesielski M.; Leinonen A.; Ã…gren A.M.</t>
  </si>
  <si>
    <t>Mapping Drainage Ditches in Forested Landscapes Using Deep Learning and Aerial Laser Scanning</t>
  </si>
  <si>
    <t>Journal of Irrigation and Drainage Engineering</t>
  </si>
  <si>
    <t>https://doi.org/10.1061/JIDEDH.IRENG-9796</t>
  </si>
  <si>
    <t>https://www.scopus.com/inward/record.uri?eid=2-s2.0-85141173088&amp;doi=10.1061%2fJIDEDH.IRENG-9796&amp;partnerID=40&amp;md5=d4035eb7884627ab3802f6e824e4b006</t>
  </si>
  <si>
    <t>RS to detect drainage ditches ditches in forests</t>
  </si>
  <si>
    <t>Ä_x0090_uka_TomljanoviÄ‡_FranjeviÄ‡_etal_2022</t>
  </si>
  <si>
    <t>Ä_x0090_uka</t>
  </si>
  <si>
    <t>Ä_x0090_uka A.; TomljanoviÄ‡ K.; FranjeviÄ‡ M.; JaneÅ¡ D.; Å½arkoviÄ‡ I.; Papa I.</t>
  </si>
  <si>
    <t>Application and Accuracy of Unmanned Aerial Survey Imagery after Salvage Logging in Different Terrain Conditions</t>
  </si>
  <si>
    <t>https://doi.org/10.3390/f13122054</t>
  </si>
  <si>
    <t>https://www.scopus.com/inward/record.uri?eid=2-s2.0-85144629727&amp;doi=10.3390%2ff13122054&amp;partnerID=40&amp;md5=715dbee91646512a6ca0bc197f421816</t>
  </si>
  <si>
    <t>Evaluates number of ground truth points necessary for UAV imagery after salvage logging, does not study soil disturbance</t>
  </si>
  <si>
    <t>Yang_Hu_Han_etal_2022</t>
  </si>
  <si>
    <t>Yang</t>
  </si>
  <si>
    <t>Yang Y.; Hu X.; Han M.; He K.; Liu B.; Jin T.; Cao X.; Wang Y.; Huang J.</t>
  </si>
  <si>
    <t>Post-fire temporal trends in soil properties and revegetation: Insights from different wildfire severities in the Hengduan Mountains, Southwestern China</t>
  </si>
  <si>
    <t>https://doi.org/10.1016/j.catena.2022.106160</t>
  </si>
  <si>
    <t>https://www.scopus.com/inward/record.uri?eid=2-s2.0-85125471569&amp;doi=10.1016%2fj.catena.2022.106160&amp;partnerID=40&amp;md5=edeb593215743de60e23b79217faa9ae</t>
  </si>
  <si>
    <t>uses RS to track recovery of veg, and compare to in-situ soil meadures</t>
  </si>
  <si>
    <t>Colliander_Cosh_Berg_etal_2022</t>
  </si>
  <si>
    <t>Colliander</t>
  </si>
  <si>
    <t>Colliander A.; Cosh M.H.; Berg A.; Misra S.; Thomas J.; Bourgeau-Chavez L.; Kelly V.; Kraatz S.; Siqueira P.; Roy A.; Helgason W.; Magagi R.; Lakhankar T.; Ogut M.; Chaubell J.; Dunbar S.; Famiglietti J.; Konings A.; Kurum M.; Entekhabi D.; Yueh S.H.</t>
  </si>
  <si>
    <t>Development of SMAP Retrievals for Forested Regions: SMAPVEX19-22 and SMAPVEX22-Boreal</t>
  </si>
  <si>
    <t>https://doi.org/10.1109/IGARSS46834.2022.9884441</t>
  </si>
  <si>
    <t>https://www.scopus.com/inward/record.uri?eid=2-s2.0-85140388446&amp;doi=10.1109%2fIGARSS46834.2022.9884441&amp;partnerID=40&amp;md5=5fc5a73f88b7faaab05ea7afd28359c5</t>
  </si>
  <si>
    <t>RS for soil moisture in boreal forest, but no intervention</t>
  </si>
  <si>
    <t>Ambadan_Macrae_Colliander_etal_2022</t>
  </si>
  <si>
    <t>Ambadan</t>
  </si>
  <si>
    <t>Ambadan J.T.; Macrae H.C.; Colliander A.; Tetlock E.; Helgason W.; Gedalof Z.; Berg A.A.</t>
  </si>
  <si>
    <t>Evaluation of SMAP Soil Moisture Retrieval Accuracy Over a Boreal Forest Region</t>
  </si>
  <si>
    <t>IEEE Transactions on Geoscience and Remote Sensing</t>
  </si>
  <si>
    <t>https://doi.org/10.1109/TGRS.2022.3212934</t>
  </si>
  <si>
    <t>https://www.scopus.com/inward/record.uri?eid=2-s2.0-85140719608&amp;doi=10.1109%2fTGRS.2022.3212934&amp;partnerID=40&amp;md5=5f03d9309cf55e7ae426035e96143a23</t>
  </si>
  <si>
    <t>Ã…gren_Larson_Paul_etal_2021</t>
  </si>
  <si>
    <t>Ã…gren</t>
  </si>
  <si>
    <t>Ã…gren A.M.; Larson J.; Paul S.S.; Laudon H.; Lidberg W.</t>
  </si>
  <si>
    <t>Use of multiple LIDAR-derived digital terrain indices and machine learning for high-resolution national-scale soil moisture mapping of the Swedish forest landscape</t>
  </si>
  <si>
    <t>https://doi.org/10.1016/j.geoderma.2021.115280</t>
  </si>
  <si>
    <t>https://www.scopus.com/inward/record.uri?eid=2-s2.0-85107913291&amp;doi=10.1016%2fj.geoderma.2021.115280&amp;partnerID=40&amp;md5=6cfe87842bcb8b22ffd1aca6387fbf73</t>
  </si>
  <si>
    <t>Colliander_Cosh_Misra_etal_2020</t>
  </si>
  <si>
    <t>Colliander A.; Cosh M.H.; Misra S.; Bourgeau-Chavez L.; Kelly V.; Siqueira P.; Roy A.; Lakhankar T.; Kraatz S.; Konings A.G.; Holtzman N.; Kurum M.; Entekhabi D.; O'Neill P.; Yueh S.H.</t>
  </si>
  <si>
    <t>SMAP Validation Experiment 2019-2021 (SMAPVEX19-21): Detection of Soil Moisture under Forest Canopy</t>
  </si>
  <si>
    <t>https://doi.org/10.1109/IGARSS39084.2020.9323889</t>
  </si>
  <si>
    <t>https://www.scopus.com/inward/record.uri?eid=2-s2.0-85101956094&amp;doi=10.1109%2fIGARSS39084.2020.9323889&amp;partnerID=40&amp;md5=39f08d61f66babb3ead1e6bb45cedab4</t>
  </si>
  <si>
    <t>Soil moisture through canopy, but no intervention</t>
  </si>
  <si>
    <t>Li_Jin_He_etal_2019</t>
  </si>
  <si>
    <t>Li</t>
  </si>
  <si>
    <t>Li X.; Jin H.; He R.; Huang Y.; Wang H.; Luo D.; Jin X.; Lanzhi L.Ãœ.; Wang L.; Li W.; Wei C.; Chang X.; Yang S.; Yu S.</t>
  </si>
  <si>
    <t>Effects of forest fires on the permafrost environment in the northern Da Xing'anling (Hinggan) mountains, Northeast China</t>
  </si>
  <si>
    <t>Permafrost and Periglacial Processes</t>
  </si>
  <si>
    <t>https://doi.org/10.1002/ppp.2001</t>
  </si>
  <si>
    <t>https://www.scopus.com/inward/record.uri?eid=2-s2.0-85070887978&amp;doi=10.1002%2fppp.2001&amp;partnerID=40&amp;md5=49f0ea6a4007777b0ed2ca3efc679a59</t>
  </si>
  <si>
    <t>Post-fire permafrost thaw</t>
  </si>
  <si>
    <t>FernÃ¡ndez-Guisuraga_SuÃ¡rez-Seoane_Calvo_2019</t>
  </si>
  <si>
    <t>FernÃ¡ndez-Guisuraga</t>
  </si>
  <si>
    <t>FernÃ¡ndez-Guisuraga J.M.; SuÃ¡rez-Seoane S.; Calvo L.</t>
  </si>
  <si>
    <t>Modeling Pinus pinaster forest structure after a large wildfire using remote sensing data at high spatial resolution</t>
  </si>
  <si>
    <t>https://doi.org/10.1016/j.foreco.2019.05.028</t>
  </si>
  <si>
    <t>https://www.scopus.com/inward/record.uri?eid=2-s2.0-85065886033&amp;doi=10.1016%2fj.foreco.2019.05.028&amp;partnerID=40&amp;md5=38139de2856479e6191e294d9d501030</t>
  </si>
  <si>
    <t>Link between RS and plot-based vegetation structure in relation to fire severity</t>
  </si>
  <si>
    <t>Li_Xu_Liu_etal_2016</t>
  </si>
  <si>
    <t>Li C.; Xu Y.; Liu Z.; Tao S.; Li F.; Fang J.</t>
  </si>
  <si>
    <t>Estimation of forest topsoil properties using airborne LiDAR-derived intensity and topographic factors</t>
  </si>
  <si>
    <t>https://doi.org/10.3390/rs8070561</t>
  </si>
  <si>
    <t>https://www.scopus.com/inward/record.uri?eid=2-s2.0-85019854441&amp;doi=10.3390%2frs8070561&amp;partnerID=40&amp;md5=f4c1e10e097e44cfe2df821a721e7467</t>
  </si>
  <si>
    <t>LiDAR for topsoil characteristics, but no intervention or degradation</t>
  </si>
  <si>
    <t>Brown_Jorgenson_Kielland_etal_2016</t>
  </si>
  <si>
    <t>Brown</t>
  </si>
  <si>
    <t>Brown D.R.N.; Jorgenson M.T.; Kielland K.; Verbyla D.L.; Prakash A.; Koch J.C.</t>
  </si>
  <si>
    <t>Landscape effects of wildfire on permafrost distribution in interior Alaska derived from remote sensing</t>
  </si>
  <si>
    <t>https://doi.org/10.3390/rs8080654</t>
  </si>
  <si>
    <t>https://www.scopus.com/inward/record.uri?eid=2-s2.0-84983752662&amp;doi=10.3390%2frs8080654&amp;partnerID=40&amp;md5=2fe394f0e88130b544b9347f22278376</t>
  </si>
  <si>
    <t>post-fire permafrost</t>
  </si>
  <si>
    <t>Simpson_Wooster_Smith_etal_2016</t>
  </si>
  <si>
    <t>Simpson</t>
  </si>
  <si>
    <t>Simpson J.E.; Wooster M.J.; Smith T.E.L.; Trivedi M.; Vernimmen R.R.E.; Dedi R.; Shakti M.; Dinata Y.</t>
  </si>
  <si>
    <t>Tropical peatland burn depth and combustion heterogeneity assessed using uav photogrammetry and airborne LiDAR</t>
  </si>
  <si>
    <t>https://doi.org/10.3390/rs8121000</t>
  </si>
  <si>
    <t>https://www.scopus.com/inward/record.uri?eid=2-s2.0-85002943961&amp;doi=10.3390%2frs8121000&amp;partnerID=40&amp;md5=25e527bc9464230431d1d42a6b4458cf</t>
  </si>
  <si>
    <t>RS with ground truthing of burn depth in tropical peatland, but used solely for carbon emission estimate, not mention of soil outcomes</t>
  </si>
  <si>
    <t>Southee_Treitz_Scott_2012</t>
  </si>
  <si>
    <t>Southee</t>
  </si>
  <si>
    <t>Southee F.M.; Treitz P.M.; Scott N.A.</t>
  </si>
  <si>
    <t>Application of lidar terrain surfaces for soil moisture modeling</t>
  </si>
  <si>
    <t>Photogrammetric Engineering and Remote Sensing</t>
  </si>
  <si>
    <t>https://doi.org/10.14358/PERS.78.11.1241</t>
  </si>
  <si>
    <t>https://www.scopus.com/inward/record.uri?eid=2-s2.0-84872949430&amp;doi=10.14358%2fPERS.78.11.1241&amp;partnerID=40&amp;md5=8e1f7f92eec97594c8121158a29c77db</t>
  </si>
  <si>
    <t>LiDAR applications for soil moisture data products, mention of forest soils but no intervention or outcome</t>
  </si>
  <si>
    <t>Fox_Maselli_Carrega_2008</t>
  </si>
  <si>
    <t>Fox D.M.; Maselli F.; Carrega P.</t>
  </si>
  <si>
    <t>Using SPOT images and field sampling to map burn severity and vegetation factors affecting post forest fire erosion risk</t>
  </si>
  <si>
    <t>https://doi.org/10.1016/j.catena.2008.08.001</t>
  </si>
  <si>
    <t>https://www.scopus.com/inward/record.uri?eid=2-s2.0-54249149323&amp;doi=10.1016%2fj.catena.2008.08.001&amp;partnerID=40&amp;md5=e16e84eae17cb6a80fadf16a07158dfd</t>
  </si>
  <si>
    <t>Test different RS indices for mapping burn severity, but no mention of ground truthing or in-situ indicators related to soil</t>
  </si>
  <si>
    <t>Aruga_Sessions_Miyata_2005</t>
  </si>
  <si>
    <t>Aruga</t>
  </si>
  <si>
    <t>Aruga K.; Sessions J.; Miyata E.S.</t>
  </si>
  <si>
    <t>Forest road design with soil sediment evaluation using a high-resolution DEM</t>
  </si>
  <si>
    <t>Journal of Forest Research</t>
  </si>
  <si>
    <t>https://doi.org/10.1007/s10310-005-0174-7</t>
  </si>
  <si>
    <t>https://www.scopus.com/inward/record.uri?eid=2-s2.0-29544432671&amp;doi=10.1007%2fs10310-005-0174-7&amp;partnerID=40&amp;md5=ed4b58f75855b1c20ae0191cff5f8119</t>
  </si>
  <si>
    <t>Predictive risk assement, using DEMs to optimize logging road placement for reduced erosion</t>
  </si>
  <si>
    <t>Kasischke_Bourgeau-Chavez_French_1995</t>
  </si>
  <si>
    <t>Kasischke</t>
  </si>
  <si>
    <t>Kasischke Eric S.; Bourgeau-Chavez Laura L.; French Nancy H.F.</t>
  </si>
  <si>
    <t>Multi-sensor analysis of the effects of a wildfire in an Alaskan black spruce forest</t>
  </si>
  <si>
    <t>Combined Optical-Microwave Earth and Atmosphere Sensing - Conference Proceedings</t>
  </si>
  <si>
    <t>https://doi.org/10.1109/comeas.1995.472396</t>
  </si>
  <si>
    <t>https://www.scopus.com/inward/record.uri?eid=2-s2.0-0029212370&amp;doi=10.1109%2fcomeas.1995.472396&amp;partnerID=40&amp;md5=6de37937b6ff73519253a1ae922890d6</t>
  </si>
  <si>
    <t>RS of burn sefverity and soil moisture after fire, not clear what is measure in-situ without access to paper</t>
  </si>
  <si>
    <t>Chafer_2008</t>
  </si>
  <si>
    <t>Chafer</t>
  </si>
  <si>
    <t>Chafer C.J.</t>
  </si>
  <si>
    <t>A comparison of fire severity measures: An Australian example and implications for predicting major areas of soil erosion</t>
  </si>
  <si>
    <t>https://doi.org/10.1016/j.catena.2007.12.005</t>
  </si>
  <si>
    <t>https://www.scopus.com/inward/record.uri?eid=2-s2.0-48649099656&amp;doi=10.1016%2fj.catena.2007.12.005&amp;partnerID=40&amp;md5=ba7b1c9bde68c98770520520f43b7f45</t>
  </si>
  <si>
    <t>Requested via NRCan Library 25-06-30; Compare dNBR and dNDVI to in-situ burn severity indicators post-fire</t>
  </si>
  <si>
    <t>Sleeter_Bean_Creighton_etal_2024</t>
  </si>
  <si>
    <t>Sleeter</t>
  </si>
  <si>
    <t>Sleeter, Rachel ; Bean, Robert ; Creighton, Andrea ; Anonymous</t>
  </si>
  <si>
    <t>Remote-sensing assessment of post-fire vegetation regrowth in the little North santiam watershed, Oregon</t>
  </si>
  <si>
    <t>Geological Society of America, 2024 annual meeting; GSA Connects 2024</t>
  </si>
  <si>
    <t>https://doi.org/10.1130/abs/2024AM-401975</t>
  </si>
  <si>
    <t>https://research.ebsco.com/linkprocessor/plink?id=85cdebbb-9c67-3a60-8932-e8c2efde077b</t>
  </si>
  <si>
    <t>evaluated post-fire regen as input for erosion models, but no modelling, just preliminary input preperation</t>
  </si>
  <si>
    <t>Belanger_Lucotte_Moingt_etal_2017</t>
  </si>
  <si>
    <t>Belanger</t>
  </si>
  <si>
    <t>Belanger, Emilie ; Lucotte, Marc ; Moingt, Matthieu ; Paquet, Serge ; Oestreicher, Jordan ; Rozon, Christine</t>
  </si>
  <si>
    <t>Altered nature of terrestrial organic matter transferred to aquatic systems following deforestation in the Amazon</t>
  </si>
  <si>
    <t>Applied Geochemistry</t>
  </si>
  <si>
    <t>https://doi.org/10.1016/j.apgeochem.2017.10.016</t>
  </si>
  <si>
    <t>https://research.ebsco.com/linkprocessor/plink?id=31ff28f2-4ebf-3e6c-9114-ef5aea15f5a8</t>
  </si>
  <si>
    <t>Links deforestation estimated by satellite imagery to water quality erosion indicators</t>
  </si>
  <si>
    <t>Raczka_Hoar_Duarte_etal_2021</t>
  </si>
  <si>
    <t>Raczka</t>
  </si>
  <si>
    <t>Raczka, Brett ; Hoar, Timothy J. ; Duarte, Henrique F. ; Fox, Andrew M. ; Anderson, Jeffrey L. ; Bowling, David R. ; Lin, John C.</t>
  </si>
  <si>
    <t>Improving CLM5.0 Biomass and Carbon Exchange Across the Western United States Using a Data Assimilation System.</t>
  </si>
  <si>
    <t>Journal of Advances in Modeling Earth Systems</t>
  </si>
  <si>
    <t>https://doi.org/10.1029/2020MS002421</t>
  </si>
  <si>
    <t>https://research.ebsco.com/linkprocessor/plink?id=ba5bd53f-383b-30dd-a9d5-ababd62489a3</t>
  </si>
  <si>
    <t>Carbon flux simulation study</t>
  </si>
  <si>
    <t>North_Amies_Dymond_etal_2022</t>
  </si>
  <si>
    <t>North</t>
  </si>
  <si>
    <t>North, Heather ; Amies, Alexander ; Dymond, John ; Belliss, Stella ; Pairman, David ; Drewry, John ; Schindler, Jan ; Shepherd, James</t>
  </si>
  <si>
    <t>Mapping bare ground in New Zealand hill-country agriculture and forestry for soil erosion risk assessment: An automated satellite remote-sensing method.</t>
  </si>
  <si>
    <t>https://doi.org/10.1016/j.jenvman.2021.113812</t>
  </si>
  <si>
    <t>https://research.ebsco.com/linkprocessor/plink?id=03fa097e-e5df-32d9-8efd-fa72a68435e7</t>
  </si>
  <si>
    <t>Risk assessment designed for providing inputs into RUSLE</t>
  </si>
  <si>
    <t>Panahi_Azizi_Kiadaliri_etal_2024</t>
  </si>
  <si>
    <t>Panahi</t>
  </si>
  <si>
    <t>Hossein Panahi;Zahra Azizi;Hadi Kiadaliri;Seyed Ali Almodaresi;Hossein Aghamohamadi</t>
  </si>
  <si>
    <t>Bare soil detecting algorithms in western iran woodlands using remote sensing</t>
  </si>
  <si>
    <t>Smart Agricultural Technology</t>
  </si>
  <si>
    <t>https://doi.org/10.1016/j.atech.2024.100429</t>
  </si>
  <si>
    <t>Of potential interest, but no interventions</t>
  </si>
  <si>
    <t>Mohtashami_2022</t>
  </si>
  <si>
    <t>Mohtashami</t>
  </si>
  <si>
    <t>Sima Mohtashami</t>
  </si>
  <si>
    <t>GIS-based decision support systems to minimise soil impacts in logging operations</t>
  </si>
  <si>
    <t>Acta universitatis agriculturae Sueciae</t>
  </si>
  <si>
    <t>book</t>
  </si>
  <si>
    <t>https://doi.org/10.54612/a.qq3cqbcknd</t>
  </si>
  <si>
    <t>Focused on prevention through creation of trafficability maps</t>
  </si>
  <si>
    <t>Diaz_Delcourt_Langer_etal_2024</t>
  </si>
  <si>
    <t>Diaz</t>
  </si>
  <si>
    <t>Lucas Ribeiro Diaz;Clement J. F. Delcourt;Moritz Langer;M. M. Loranty;Brendan M. Rogers;Rebecca C. Scholten;Tatiana A. Shestakova;Anna C. Talucci;Jorien E. Vonk;Sonam Wangchuk;Sander Veraverbeke</t>
  </si>
  <si>
    <t>Environmental drivers and remote sensing proxies of post-fire thaw depth in Eastern Siberian larch forests</t>
  </si>
  <si>
    <t>https://doi.org/10.5194/egusphere-2024-469</t>
  </si>
  <si>
    <t>measuring RS fire indicators correlated to permafrost thaw</t>
  </si>
  <si>
    <t>Hrelja_Å estak_BogunoviÄ‡_2021</t>
  </si>
  <si>
    <t>Hrelja</t>
  </si>
  <si>
    <t>Iva Hrelja;Ivana Å estak;Igor BogunoviÄ‡</t>
  </si>
  <si>
    <t>Estimation of soil organic matter using proximal and satellite sensors after a wildfire in Mediterranean Croatia</t>
  </si>
  <si>
    <t>https://doi.org/10.5194/egusphere-egu21-3896</t>
  </si>
  <si>
    <t xml:space="preserve">Requested via NRCan Library 25-06-30; drop because its a poster - not enough information </t>
  </si>
  <si>
    <t>JÃ¤Ã¤skelÃ¤inen_Luoto_Putkiranta_etal_2025</t>
  </si>
  <si>
    <t>JÃ¤Ã¤skelÃ¤inen</t>
  </si>
  <si>
    <t>Emmihenna JÃ¤Ã¤skelÃ¤inen;Miska Luoto;Pauli Putkiranta;Mika Aurela;Tarmo Virtanen</t>
  </si>
  <si>
    <t>High-resolution soil moisture mapping in northern boreal forests using SMAP data and downscaling techniques</t>
  </si>
  <si>
    <t>https://doi.org/10.5194/hess-2024-390</t>
  </si>
  <si>
    <t>RS soil moisture in temperate forests but not linked to intervention</t>
  </si>
  <si>
    <t>Win_Sato_Tsuyuki_2024</t>
  </si>
  <si>
    <t>Win</t>
  </si>
  <si>
    <t>Win K.; Sato T.; Tsuyuki S.</t>
  </si>
  <si>
    <t>Application of Multi-Source Remote Sensing Data and Machine Learning for Surface Soil Moisture Mapping in Temperate Forests of Central Japan</t>
  </si>
  <si>
    <t>Information (Switzerland)</t>
  </si>
  <si>
    <t>https://doi.org/10.3390/info15080485</t>
  </si>
  <si>
    <t>https://www.scopus.com/inward/record.uri?eid=2-s2.0-85202340176&amp;doi=10.3390%2finfo15080485&amp;partnerID=40&amp;md5=5c10381da833f82510aebc1b4cb61dbf</t>
  </si>
  <si>
    <t>TÃ¼rk_Ã–zÃ§elik_Akduman_2024</t>
  </si>
  <si>
    <t>TÃ¼rk</t>
  </si>
  <si>
    <t>TÃ¼rk Y.; Ã–zÃ§elik V.; Akduman E.</t>
  </si>
  <si>
    <t>Capabilities of using UAVs and close range photogrammetry to determine short-term soil losses in forest road cut slopes in semi-arid mountainous areas</t>
  </si>
  <si>
    <t>Environmental Monitoring and Assessment</t>
  </si>
  <si>
    <t>https://doi.org/10.1007/s10661-024-12339-1</t>
  </si>
  <si>
    <t>https://www.scopus.com/inward/record.uri?eid=2-s2.0-85182185079&amp;doi=10.1007%2fs10661-024-12339-1&amp;partnerID=40&amp;md5=b16c699baa4b275d6f113a287f5a5005</t>
  </si>
  <si>
    <t>Interesting but limited to erosion around forest roads specifically</t>
  </si>
  <si>
    <t>Hu_Yu_Dou_etal_2023</t>
  </si>
  <si>
    <t>Hu</t>
  </si>
  <si>
    <t>Hu T.; Yu C.; Dou X.; Zhang Y.; Li G.; Sun L.</t>
  </si>
  <si>
    <t>Simulation of Soil Organic Carbon Dynamics in Postfire Boreal Forests of China by Incorporating High-Resolution Remote Sensing Data and Field Measurement</t>
  </si>
  <si>
    <t>https://doi.org/10.3390/fire6110414</t>
  </si>
  <si>
    <t>https://www.scopus.com/inward/record.uri?eid=2-s2.0-85178297045&amp;doi=10.3390%2ffire6110414&amp;partnerID=40&amp;md5=704f72ef62a1a9c03edec3ce1a3904a1</t>
  </si>
  <si>
    <t>Simulation study using RS as input to study SOC cycling</t>
  </si>
  <si>
    <t>Magagi_Jammali_GoÃ¯ta_etal_2022</t>
  </si>
  <si>
    <t>Magagi</t>
  </si>
  <si>
    <t>Magagi R.; Jammali S.; GoÃ¯ta K.; Wang H.; Colliander A.</t>
  </si>
  <si>
    <t>Potential of L- and C- Bands Polarimetric SAR Data for Monitoring Soil Moisture over Forested Sites</t>
  </si>
  <si>
    <t>https://doi.org/10.3390/rs14215317</t>
  </si>
  <si>
    <t>https://www.scopus.com/inward/record.uri?eid=2-s2.0-85141826303&amp;doi=10.3390%2frs14215317&amp;partnerID=40&amp;md5=517d44b4064b09647fa304b4b2ff87d1</t>
  </si>
  <si>
    <t>methods for monitoring soil moisture in forested areas, but no intervention</t>
  </si>
  <si>
    <t>Ponomarev_Masyagina_Litvintsev_etal_2020</t>
  </si>
  <si>
    <t>Ponomarev</t>
  </si>
  <si>
    <t>Ponomarev E.; Masyagina O.; Litvintsev K.; Ponomareva T.; Shvetsov E.; Finnikov K.</t>
  </si>
  <si>
    <t>The effect of post-fire disturbances on a seasonally thawed layer in the permafrost larch forests of central Siberia</t>
  </si>
  <si>
    <t>https://doi.org/10.3390/F11080790</t>
  </si>
  <si>
    <t>https://www.scopus.com/inward/record.uri?eid=2-s2.0-85089683345&amp;doi=10.3390%2fF11080790&amp;partnerID=40&amp;md5=67a891f5f58df89330a93370351a6d66</t>
  </si>
  <si>
    <t>Drop permafrost studies</t>
  </si>
  <si>
    <t>Potter_Hugny_2020</t>
  </si>
  <si>
    <t>Potter</t>
  </si>
  <si>
    <t>Potter C.; Hugny C.</t>
  </si>
  <si>
    <t>Wildfire effects on permafrost and soil moisture in spruce forests of Interior Alaska</t>
  </si>
  <si>
    <t>Journal of Forestry Research</t>
  </si>
  <si>
    <t>https://doi.org/10.1007/s11676-018-0831-2</t>
  </si>
  <si>
    <t>https://www.scopus.com/inward/record.uri?eid=2-s2.0-85057546477&amp;doi=10.1007%2fs11676-018-0831-2&amp;partnerID=40&amp;md5=034216aaa0e14e38144e0edcaa534932</t>
  </si>
  <si>
    <t>Uses RS to categorize sites by burn severity, then compare in-situ soil measurements but focused on temperature and permafrost depth</t>
  </si>
  <si>
    <t>Chatterjee_2020</t>
  </si>
  <si>
    <t>Chatterjee</t>
  </si>
  <si>
    <t>Chatterjee, Nirmalya</t>
  </si>
  <si>
    <t>Soil erosion assessment in a humid, eastern Himalayan watershed undergoing rapid land use changes, using RUSLE, GIS and high-resolution satellite imagery</t>
  </si>
  <si>
    <t>Modeling Earth Systems and Environment</t>
  </si>
  <si>
    <t>https://doi.org/10.1007/s40808-019-00700-0</t>
  </si>
  <si>
    <t>https://research.ebsco.com/linkprocessor/plink?id=e8e2bfac-7c15-38a4-aac8-38d0e5369ad2</t>
  </si>
  <si>
    <t>Wells_Bennett_Redwine_etal_2024</t>
  </si>
  <si>
    <t>Wells</t>
  </si>
  <si>
    <t>Wells, Ray E. ; Bennett, Scott E. K. ; Redwine, Joanna R. ; Staisch, Lydia M. ; Holm-Denoma, Christopher S. ; Mahan, Shannon A.</t>
  </si>
  <si>
    <t>Geologic map of Scoggins Dam, Henry Hagg Lake, and Scoggins Valley, Washington County, Oregon</t>
  </si>
  <si>
    <t>Scientific Investigations Map</t>
  </si>
  <si>
    <t>monograph</t>
  </si>
  <si>
    <t>https://doi.org/10.3133/sim3528</t>
  </si>
  <si>
    <t>https://research.ebsco.com/linkprocessor/plink?id=c23d8151-e1fc-30b5-8d20-d8ac6e045d11</t>
  </si>
  <si>
    <t>Raimat_Van Eghoff_Campos_etal_2023</t>
  </si>
  <si>
    <t>Raimat</t>
  </si>
  <si>
    <t>Raimat, Carles ; Van Eghoff, Christian ; Campos, Ana ; Corroyer, Laurent ; Mora-Castro, Sergio ; Saborio, Javier ; Vega, Arabela ; Anonymous</t>
  </si>
  <si>
    <t>Proposal of UAV-Lidar and photogrammetry-based modeling for assessing soil loss using nature-based solutions as countermeasure in urban areas in DRC</t>
  </si>
  <si>
    <t>European Geosciences Union general assembly 2023</t>
  </si>
  <si>
    <t>https://doi.org/10.5194/egusphere-egu23-14216</t>
  </si>
  <si>
    <t>https://research.ebsco.com/linkprocessor/plink?id=1138257d-2a0b-3bf6-82e3-bc71566f9fa2</t>
  </si>
  <si>
    <t>Walsh_Abu Bakar_Nainar_etal_2023</t>
  </si>
  <si>
    <t>Walsh</t>
  </si>
  <si>
    <t>Walsh, Rory ; Abu Bakar, Siti Nurhidayu ; Nainar, Anand ; Bidin, Kawi ; Annammala, Kogila ; Higton, Sam ; Anonymous</t>
  </si>
  <si>
    <t>Erosional dynamics, sediment sources and designing strategies to reduce downstream sedimentation and flooding in oil palm terrain in Sabah (Malaysian Borneo).</t>
  </si>
  <si>
    <t>https://doi.org/10.5194/egusphere-egu23-16066</t>
  </si>
  <si>
    <t>https://research.ebsco.com/linkprocessor/plink?id=6d77d161-8a17-392e-879d-66a4fa38a2b1</t>
  </si>
  <si>
    <t>Liimatainen_Kulmala_Lapikivi_etal_2023</t>
  </si>
  <si>
    <t>Liimatainen</t>
  </si>
  <si>
    <t>Liimatainen, Maarit ; Kulmala, Liisa ; Lapikivi, Miika ; Lotjonen, Timo ; Yli-Halla, Markku ; Nieminen, Jaana ; Kekkonen, Jarkko ; Kinnunen, Juho ; Gerin, Stephanie ; Vekuri, Henriikka ; Pham, Tung ; Hoyhtya, Iida ; Marttila, Hannu ; Klove, Bjorn ; Liedes, Toni ; Laurila, Tuomas ; Lohila, Annalea ; Liski, Jari ; Joki-Tokola, Erkki ; Anonymous</t>
  </si>
  <si>
    <t>Environmental impacts and mitigation options on cultivated peatland with shallow peat depth in northern Finland; NorPeat platform</t>
  </si>
  <si>
    <t>https://doi.org/10.5194/egusphere-egu23-8872</t>
  </si>
  <si>
    <t>https://research.ebsco.com/linkprocessor/plink?id=1e5cb4f5-3f16-3aa2-b979-c60364650803</t>
  </si>
  <si>
    <t>no plantations</t>
  </si>
  <si>
    <t>Pittaki_Vagen_Karari_etal_2023</t>
  </si>
  <si>
    <t>Pittaki</t>
  </si>
  <si>
    <t>Pittaki, Zampela ; Vagen, Tor-Gunnar ; Karari, Valentine ; Weullow, Elvis ; Ateku, Dickens Alubaka ; Winowiecki, Leigh Ann ; Anonymous</t>
  </si>
  <si>
    <t>Towards a more sustainable global soil health monitoring through soil spectroscopy</t>
  </si>
  <si>
    <t>https://doi.org/10.5194/egusphere-egu23-15335</t>
  </si>
  <si>
    <t>https://research.ebsco.com/linkprocessor/plink?id=a14ab194-de90-3a9e-b3ab-30a36ff6bb47</t>
  </si>
  <si>
    <t>Kaphle_Tunby_Nichols_etal_2022</t>
  </si>
  <si>
    <t>Kaphle</t>
  </si>
  <si>
    <t>Kaphle, Asmita ; Tunby, Paige ; Nichols, Justin ; Khandelwal, Aashish ; Greaves, Conrad ; Aldred, Jenn ; Van Horn, David ; Gonzalez-Pinzon, Ricardo ; Anonymous</t>
  </si>
  <si>
    <t>Rapid response monitoring of the Hermit's Peak-Calf Canyon fire; water quality impacts</t>
  </si>
  <si>
    <t>Geological Society of America, 2022 annual meeting; GSA connects 2022</t>
  </si>
  <si>
    <t>https://doi.org/10.1130/abs/2022AM-382985</t>
  </si>
  <si>
    <t>https://research.ebsco.com/linkprocessor/plink?id=0e700d1f-85dd-30ba-bc75-42fb7e387426</t>
  </si>
  <si>
    <t>Guilinger_Foufoula-Georgiou_Gray_etal_2022</t>
  </si>
  <si>
    <t>Guilinger, James ; Foufoula-Georgiou, Efi ; Gray, Andrew B. ; Anonymous</t>
  </si>
  <si>
    <t>Controls on post-wildfire channel sediment yield</t>
  </si>
  <si>
    <t>https://doi.org/10.1130/abs/2022AM-379996</t>
  </si>
  <si>
    <t>https://research.ebsco.com/linkprocessor/plink?id=a449a3c2-5517-3085-954e-ebc5b4f1581a</t>
  </si>
  <si>
    <t>Wade_Garcia-Chevesich_Robichaud_etal_2022</t>
  </si>
  <si>
    <t>Wade</t>
  </si>
  <si>
    <t>Wade, Randall ; Garcia-Chevesich, Pablo ; Robichaud, Peter ; McCray, John E. ; Anonymous</t>
  </si>
  <si>
    <t>Modeling the effects of post-wildfire rehabilitation treatments on nutrient cycling in experimental watersheds in Colorado</t>
  </si>
  <si>
    <t>https://doi.org/10.1130/abs/2022AM-383118</t>
  </si>
  <si>
    <t>https://research.ebsco.com/linkprocessor/plink?id=5437d749-34bb-37ea-ac9f-2d6316c886da</t>
  </si>
  <si>
    <t>Alvarez_Levy_Poch_etal_2020</t>
  </si>
  <si>
    <t>Alvarez</t>
  </si>
  <si>
    <t>Alvarez, M. F. ; Levy, E. ; Poch, R. M. ; Osterrieth, M.</t>
  </si>
  <si>
    <t>Edaphic variables conditioning the habitat of oribatid mites in Luvic Phaeozems under forest plantations (Buenos Aires, Argentina)</t>
  </si>
  <si>
    <t>Spanish Journal of Soil Science</t>
  </si>
  <si>
    <t>https://doi.org/10.3232/SJSS.2020.V10.N1.01</t>
  </si>
  <si>
    <t>https://research.ebsco.com/linkprocessor/plink?id=19ca1cf8-e038-39f2-a747-aaf7185e562b</t>
  </si>
  <si>
    <t>Marshall_Warme_Anonymous_2022</t>
  </si>
  <si>
    <t>Marshall</t>
  </si>
  <si>
    <t>Marshall, Madeline S. ; Warme, John ; Anonymous</t>
  </si>
  <si>
    <t>Incised valley depositional sequence and root traces of the Late Devonian (Frasnian) Temple Butte Formation in Marble Canyon, eastern Grand Canyon</t>
  </si>
  <si>
    <t>https://doi.org/10.1130/abs/2022AM-379532</t>
  </si>
  <si>
    <t>https://research.ebsco.com/linkprocessor/plink?id=8818ebb1-3b55-3f92-bf28-62677a397ed5</t>
  </si>
  <si>
    <t>Wolter_Rosser_Lin_etal_2022</t>
  </si>
  <si>
    <t>Wolter</t>
  </si>
  <si>
    <t>Wolter, A. ; Rosser, B. J. ; Lin, S. L. ; Boyes, A. F. ; Townsend, D. B.</t>
  </si>
  <si>
    <t>Phase I; Reconnaissance report on landslides caused by the 16-18 July 2021 rainstorm in the Marlborough region</t>
  </si>
  <si>
    <t>GNS Science Report</t>
  </si>
  <si>
    <t>https://doi.org/10.21420/C7DK-BQ35</t>
  </si>
  <si>
    <t>https://research.ebsco.com/linkprocessor/plink?id=de070256-11d7-3a78-9bcf-c306fc16479a</t>
  </si>
  <si>
    <t>Lucas-Borja_Zema_2021</t>
  </si>
  <si>
    <t>Lucas-Borja</t>
  </si>
  <si>
    <t>Lucas-Borja, Manuel Esteban ; Zema, Demetrio Antonio</t>
  </si>
  <si>
    <t>Rill erosion in unpaved and rock-paved roads after wildfire in a Mediterranean forest</t>
  </si>
  <si>
    <t>Geosciences (Basel)</t>
  </si>
  <si>
    <t>https://doi.org/10.3390/geosciences11020079</t>
  </si>
  <si>
    <t>https://research.ebsco.com/linkprocessor/plink?id=a4f0f4af-1d46-34c6-9b02-56a114f2b939</t>
  </si>
  <si>
    <t>Jacob_Russell_Brodaric_etal_2021</t>
  </si>
  <si>
    <t>Jacob</t>
  </si>
  <si>
    <t>Jacob, N. ; Russell, H. A. J. ; Brodaric, B. ; Rivard, C. ; Benoit, N. ; Paradis, D.</t>
  </si>
  <si>
    <t>Public presentations of October 13, 2021; Groundwater Geoscience Program, current status of research projects for the 2019-2024 program cycle</t>
  </si>
  <si>
    <t>Scientific Presentation - Geological Survey of Canada</t>
  </si>
  <si>
    <t>https://doi.org/10.4095/329085</t>
  </si>
  <si>
    <t>https://research.ebsco.com/linkprocessor/plink?id=5e44edc2-08eb-309a-86aa-f6a20bbc77a9</t>
  </si>
  <si>
    <t>Begin_Nicault_Begin_2021</t>
  </si>
  <si>
    <t>Begin</t>
  </si>
  <si>
    <t>Begin, C. ; Nicault, A. ; Begin, Y.</t>
  </si>
  <si>
    <t>Utilisation des archives naturelles pour la reconstitution du passe hydro-climatique</t>
  </si>
  <si>
    <t>Open-File Report - Geological Survey of Canada</t>
  </si>
  <si>
    <t>https://doi.org/10.4095/328045</t>
  </si>
  <si>
    <t>https://research.ebsco.com/linkprocessor/plink?id=be781527-da63-393a-a1ad-7a3cb940e3a4</t>
  </si>
  <si>
    <t>dos Santos_Le Pera_de Souza Junior_etal_2018</t>
  </si>
  <si>
    <t>dos Santos</t>
  </si>
  <si>
    <t>dos Santos, Jean Cheyson Barros ; Le Pera, Emilia ; de Souza Junior, Valdomiro Severino ; de Oliveira, Cybelle Souza ; Juilleret, Jerome ; Correa, Marcelo Metri ; de Azevedo, Antonio Carlos</t>
  </si>
  <si>
    <t>Porosity and genesis of clay in gneiss saprolites; the relevance of saprolithology to whole regolith pedology</t>
  </si>
  <si>
    <t>https://doi.org/10.1016/j.geoderma.2017.12.031</t>
  </si>
  <si>
    <t>https://research.ebsco.com/linkprocessor/plink?id=6483b49c-aca1-36c5-8e90-d360bc1c75dd</t>
  </si>
  <si>
    <t>Perreault_Yager_Aalto_2017</t>
  </si>
  <si>
    <t>Perreault</t>
  </si>
  <si>
    <t>Perreault, Lauren M. ; Yager, Elowyn M. ; Aalto, Rolf</t>
  </si>
  <si>
    <t>Effects of gradient, distance, curvature and aspect on steep burned and unburned hillslope soil erosion and deposition</t>
  </si>
  <si>
    <t>Earth Surface Processes and Landforms</t>
  </si>
  <si>
    <t>https://doi.org/10.1002/esp.4067</t>
  </si>
  <si>
    <t>https://research.ebsco.com/linkprocessor/plink?id=4a4dd49b-5bd2-3f38-899e-0297d6503030</t>
  </si>
  <si>
    <t>Hunter_Roering_Silva_etal_2021</t>
  </si>
  <si>
    <t>Hunter</t>
  </si>
  <si>
    <t>Hunter, Brooke ; Roering, Joshua J. ; Silva, Lucas C. R. ; Anonymous</t>
  </si>
  <si>
    <t>Erosion rate influence on soil organic carbon fractions in a burned montane landscape</t>
  </si>
  <si>
    <t>Geological Society of America, 2021 annual meeting; GSA connects 2021</t>
  </si>
  <si>
    <t>https://doi.org/10.1130/abs/2021AM-366067</t>
  </si>
  <si>
    <t>https://research.ebsco.com/linkprocessor/plink?id=63547de0-dfe4-34bb-afaa-c756f3aad753</t>
  </si>
  <si>
    <t>presentation materials not available</t>
  </si>
  <si>
    <t>Caudill_Anonymous_2021</t>
  </si>
  <si>
    <t>Caudill</t>
  </si>
  <si>
    <t>Caudill, Michael ; Anonymous</t>
  </si>
  <si>
    <t>Preliminary mapping and assessment of landslide assemblage, Minkers Run area, Athens County, southeastern Ohio</t>
  </si>
  <si>
    <t>Geological Society of America, North-Central Section, South-Central Section, 55th annual meeting</t>
  </si>
  <si>
    <t>https://doi.org/10.1130/abs/2021NC-362750</t>
  </si>
  <si>
    <t>https://research.ebsco.com/linkprocessor/plink?id=65480689-ead6-3e1a-8447-6dedd56dfb34</t>
  </si>
  <si>
    <t>Treble_Fairchild_Baker_etal_2016</t>
  </si>
  <si>
    <t>Treble</t>
  </si>
  <si>
    <t>Treble, Pauline C. ; Fairchild, Ian J. ; Baker, A. ; Meredith, K. T. ; Andersen, M. S. ; Salmon, S. U. ; Bradley, C. ; Wynn, P. M. ; Hankin, S. I. ; Wood, A. ; McGuire, E.</t>
  </si>
  <si>
    <t>Roles of forest bioproductivity, transpiration and fire in a nine-year record of cave drip water chemistry from southwest Australia</t>
  </si>
  <si>
    <t>Geochimica et Cosmochimica Acta</t>
  </si>
  <si>
    <t>https://doi.org/10.1016/j.gca.2016.04.017</t>
  </si>
  <si>
    <t>https://research.ebsco.com/linkprocessor/plink?id=2620160a-ca73-328f-93a5-9b0e19490917</t>
  </si>
  <si>
    <t>Carollo_Ferro_Serio_2017</t>
  </si>
  <si>
    <t>Carollo</t>
  </si>
  <si>
    <t>Carollo, Francesco Giuseppe ; Ferro, Vito ; Serio, Maria Angela</t>
  </si>
  <si>
    <t>Reliability of rainfall kinetic power-intensity relationships</t>
  </si>
  <si>
    <t>https://doi.org/10.1002/hyp.11099</t>
  </si>
  <si>
    <t>https://research.ebsco.com/linkprocessor/plink?id=2305eb35-8dec-3c55-9fcc-3985231e9bf7</t>
  </si>
  <si>
    <t>Brown_Jorgenson_Douglas_etal_2015</t>
  </si>
  <si>
    <t>Brown, Dana R. N. ; Jorgenson, M. Torre ; Douglas, Thomas A. ; Romanovsky, Vladimir E. ; Kielland, Knut ; Hiemstra, Christopher ; Euskirchen, Eugenie S. ; Ruess, Roger W.</t>
  </si>
  <si>
    <t>Interactive effects of wildfire and climate on permafrost degradation in Alaskan lowland forests</t>
  </si>
  <si>
    <t>Journal of Geophysical Research: Biogeosciences</t>
  </si>
  <si>
    <t>https://doi.org/10.1002/2015JG003033</t>
  </si>
  <si>
    <t>https://research.ebsco.com/linkprocessor/plink?id=49a1bc28-8ebf-3450-bf6c-c2f5dfc8ae23</t>
  </si>
  <si>
    <t>Swearingen_Johnson_Anonymous_2021</t>
  </si>
  <si>
    <t>Swearingen</t>
  </si>
  <si>
    <t>Swearingen, Sidney ; Johnson, Bradley ; Anonymous</t>
  </si>
  <si>
    <t>Flooding in headwater streams of the Piedmont; implications for emergency management</t>
  </si>
  <si>
    <t>Geological Society of America, Southeastern Section, 70th annual meeting</t>
  </si>
  <si>
    <t>https://doi.org/10.1130/abs/2021SE-362014</t>
  </si>
  <si>
    <t>https://research.ebsco.com/linkprocessor/plink?id=97a60583-f2c9-340e-878f-14c53f254dcc</t>
  </si>
  <si>
    <t>Castanet_Nondedeo_Dussol_etal_2021</t>
  </si>
  <si>
    <t>Castanet</t>
  </si>
  <si>
    <t>Castanet, Cyril ; Nondedeo, Philippe ; Dussol, Lydie ; Teste, Marc ; Purdue, Louise ; Hiquet, Julien ; Lemonnier, Eva ; Garnier, Aline ; Dorison, Antoine ; Tomadini, Noemie ; Grouard, Sandrine ; Goudiaby, Hemmamuthe ; Morales-Aguilar, Carlos ; Limondin-Lozouet, Nicole ; Cavero, Julien ; Develle-Vincent, Anne-Lise ; Hatte, Christine ; Lanos, Philippe ; Mokadem, Fatima ; Sipos, Gyorgy ; Anonymous</t>
  </si>
  <si>
    <t>Dynamics and sustainability of the Maya socio-ecosystem of the hinterland of Naachtun, between 1500 BCE and 1000 CE (southern Maya Lowlands, Peten, Guatemala)</t>
  </si>
  <si>
    <t>European Geosciences Union general assembly 2021</t>
  </si>
  <si>
    <t>https://doi.org/10.5194/egusphere-egu21-9655</t>
  </si>
  <si>
    <t>https://research.ebsco.com/linkprocessor/plink?id=ef009163-14aa-35c8-ad34-1956d316ceb6</t>
  </si>
  <si>
    <t>Livneh_Deems_Buma_etal_2015</t>
  </si>
  <si>
    <t>Livneh</t>
  </si>
  <si>
    <t>Livneh, Ben ; Deems, Jeffrey S. ; Buma, Brian ; Barsugli, Joseph J. ; Schneider, Dominik ; Molotch, Noah P. ; Wolter, K. ; Wessman, Carol A.</t>
  </si>
  <si>
    <t>Catchment response to bark beetle outbreak and dust-on-snow in the Colorado Rocky Mountains</t>
  </si>
  <si>
    <t>Journal of Hydrology</t>
  </si>
  <si>
    <t>https://doi.org/10.1016/j.jhydrol.2015.01.039</t>
  </si>
  <si>
    <t>https://research.ebsco.com/linkprocessor/plink?id=0f2cf979-e85e-3a35-99f6-f22e0ea4d142</t>
  </si>
  <si>
    <t>GonzÃ¡lez-Olabarria_RodrÃ­guez_FernÃ¡ndez-Landa_etal_2012</t>
  </si>
  <si>
    <t>GonzÃ¡lez-Olabarria</t>
  </si>
  <si>
    <t>GonzÃ¡lez-Olabarria, JosÃ©-RamÃ³n ; RodrÃ­guez, Francisco ; FernÃ¡ndez-Landa, Alfredo ; Mola-Yudego, Blas</t>
  </si>
  <si>
    <t>Mapping fire risk in the Model Forest of UrbiÃ³n (Spain) based on airborne LiDAR measurements</t>
  </si>
  <si>
    <t>Forest Ecology &amp; Management</t>
  </si>
  <si>
    <t>https://doi.org/10.1016/j.foreco.2012.06.056</t>
  </si>
  <si>
    <t>https://research.ebsco.com/linkprocessor/plink?id=8873c09a-432f-3684-a9c2-e685bbbbd2a8</t>
  </si>
  <si>
    <t>Cordova_Vyazov_Blinnikov_etal_2020</t>
  </si>
  <si>
    <t>Cordova</t>
  </si>
  <si>
    <t>Cordova, Carlos E. ; Vyazov, Leonid A. ; Blinnikov, Mikhail S. ; Anonymous</t>
  </si>
  <si>
    <t>Late Pleistocene pedostratigraphic sequence and Paleolithic-Mesolithic occupations at the Beganchik locality, middle Volga region, Russia</t>
  </si>
  <si>
    <t>Geological Society of America, 2020 annual meeting; GSA 2020 connects online</t>
  </si>
  <si>
    <t>https://doi.org/10.1130/abs/2020AM-358757</t>
  </si>
  <si>
    <t>https://research.ebsco.com/linkprocessor/plink?id=5ef7651a-f4b2-310d-81cd-e5a031a594d7</t>
  </si>
  <si>
    <t>Bordoloi_Ng_2020</t>
  </si>
  <si>
    <t>Bordoloi</t>
  </si>
  <si>
    <t>Bordoloi, Sanandam ; Ng, Charles Wang Wai</t>
  </si>
  <si>
    <t>The effects of vegetation traits and their stability functions in bio-engineered slopes; a perspective review</t>
  </si>
  <si>
    <t>Engineering Geology</t>
  </si>
  <si>
    <t>https://doi.org/10.1016/j.enggeo.2020.105742</t>
  </si>
  <si>
    <t>https://research.ebsco.com/linkprocessor/plink?id=392d3ba2-e8ec-3bd4-86bb-6e37075aeeb9</t>
  </si>
  <si>
    <t>Koupaei-Abyazani_Burdun_Desai_etal_2024</t>
  </si>
  <si>
    <t>Koupaei-Abyazani</t>
  </si>
  <si>
    <t>Koupaei-Abyazani, Nikaan ; Burdun, Iuliia ; Desai, Ankur R. ; Hergoualc'h, Kristell ; Hirano, Takashi ; Melling, Lulie ; Swails, Erin ; Ing Tang, Angela Che ; Wong, Guan Xhuan</t>
  </si>
  <si>
    <t>Tropical Peatland Water Table Estimations From Space.</t>
  </si>
  <si>
    <t>Journal of Geophysical Research. Biogeosciences</t>
  </si>
  <si>
    <t>https://doi.org/10.1029/2024JG008116</t>
  </si>
  <si>
    <t>https://research.ebsco.com/linkprocessor/plink?id=15d5fa59-1ebf-3197-9482-4312bbf52c02</t>
  </si>
  <si>
    <t>Zhang Fangmin_Chen_Pan_etal_2015</t>
  </si>
  <si>
    <t>Zhang Fangmin</t>
  </si>
  <si>
    <t>Zhang Fangmin ; Chen, Jing M. ; Pan, Yude ; Birdsey, Richard A. ; Shen Shuanghe ; Ju Weimin ; Dugan, Alexa J.</t>
  </si>
  <si>
    <t>Impacts of inadequate historical disturbance data in the early twentieth century on modeling recent carbon dynamics (1951-2010) in conterminous U. S. forests</t>
  </si>
  <si>
    <t>https://doi.org/10.1002/2014JG002798</t>
  </si>
  <si>
    <t>https://research.ebsco.com/linkprocessor/plink?id=ad031644-cfc4-3600-ba6e-2c6468a66599</t>
  </si>
  <si>
    <t>Rehman_Abd Rahman_Masli_etal_2022</t>
  </si>
  <si>
    <t>Rehman</t>
  </si>
  <si>
    <t>Rehman, Muhammad Ali ; Abd Rahman, Norinah ; Masli, Mas Nadhirah ; Mohd Razali, Siti Fatin ; Mohd Taib, Aizat ; Ahmad Kamal, Norashikin ; Jusoh, Hisyam ; Ahmad, Asmadi</t>
  </si>
  <si>
    <t>Relationship between soil erodibility and shear wave velocity; a feasibility study</t>
  </si>
  <si>
    <t>Physics and Chemistry of the Earth (2002)</t>
  </si>
  <si>
    <t>https://doi.org/10.1016/j.pce.2022.103246</t>
  </si>
  <si>
    <t>https://research.ebsco.com/linkprocessor/plink?id=1143d3ac-b017-3496-ab64-7661fb2e3c45</t>
  </si>
  <si>
    <t>Srivastava_Chinnasamy_2024</t>
  </si>
  <si>
    <t>Srivastava</t>
  </si>
  <si>
    <t>Srivastava, Aman ; Chinnasamy, Pennan</t>
  </si>
  <si>
    <t>Watershed development interventions for rural water safety, security, and sustainability in semi-arid region of Western-India.</t>
  </si>
  <si>
    <t>Environment, Development &amp; Sustainability</t>
  </si>
  <si>
    <t>https://doi.org/10.1007/s10668-023-03387-7</t>
  </si>
  <si>
    <t>https://research.ebsco.com/linkprocessor/plink?id=2cd49e06-65e2-3a11-be5f-b6c38a27a7e4</t>
  </si>
  <si>
    <t>Rhoades_J. Richardson_Fegel_etal_2025</t>
  </si>
  <si>
    <t>Rhoades</t>
  </si>
  <si>
    <t>Rhoades, Charles C. ; J. Richardson, Mikaela ; Fegel, Timothy S. ; K. Kampf, Stephanie</t>
  </si>
  <si>
    <t>Assessing the effects of woody mulch on post-fire soil and stream nitrogen at experimental and operational scales.</t>
  </si>
  <si>
    <t>https://doi.org/10.1016/j.foreco.2024.122490</t>
  </si>
  <si>
    <t>https://research.ebsco.com/linkprocessor/plink?id=6a13b8b4-8bf0-31e0-9cd0-31fc257b7012</t>
  </si>
  <si>
    <t>Cherepanova_Bondur_Zamshin_etal_2020</t>
  </si>
  <si>
    <t>Cherepanova</t>
  </si>
  <si>
    <t>Cherepanova, Elena ; Bondur, Valery ; Zamshin, Viktor ; Feoktistova, Natalia ; Anonymous</t>
  </si>
  <si>
    <t>Satellite-derived spatiotemporal patterns of environmental changes caused by 2018-2019 wildfires in Arctic-boreal Russia</t>
  </si>
  <si>
    <t>European Geosciences Union general assembly 2020</t>
  </si>
  <si>
    <t>https://doi.org/10.5194/egusphere-egu2020-18080</t>
  </si>
  <si>
    <t>https://research.ebsco.com/linkprocessor/plink?id=d2e61ef8-189d-3859-a1b2-2c698477f643</t>
  </si>
  <si>
    <t>Manea_McLeish_Le Roux_etal_2024</t>
  </si>
  <si>
    <t>Manea</t>
  </si>
  <si>
    <t>Manea, Anthony ; McLeish, Andrew G. ; Le Roux, Johannes J. ; Chariton, Anthony A. ; Leishman, Michelle R.</t>
  </si>
  <si>
    <t>The role of abiotic soil properties in bell miner associated dieback of eucalypt forests in eastern Australia.</t>
  </si>
  <si>
    <t>https://doi.org/10.1016/j.foreco.2024.122323</t>
  </si>
  <si>
    <t>https://research.ebsco.com/linkprocessor/plink?id=07596152-9f6b-34db-81e1-1d73f1b830a7</t>
  </si>
  <si>
    <t>Cardenas_Kanarek_2014</t>
  </si>
  <si>
    <t>Cardenas</t>
  </si>
  <si>
    <t>Cardenas, M. Bayani ; Kanarek, Michael R.</t>
  </si>
  <si>
    <t>Soil moisture variation and dynamics across a wildfire burn boundary in a loblolly pine (Pinus taeda) forest</t>
  </si>
  <si>
    <t>https://doi.org/10.1016/j.jhydrol.2014.07.016</t>
  </si>
  <si>
    <t>https://research.ebsco.com/linkprocessor/plink?id=dedd0e77-3075-360a-84b5-a4bd1484959f</t>
  </si>
  <si>
    <t>Bottinelli_Hallaire_Goutal_etal_2014</t>
  </si>
  <si>
    <t>Bottinelli</t>
  </si>
  <si>
    <t>Bottinelli, N. ; Hallaire, V. ; Goutal, N. ; Bonnaud, P. ; Ranger, J.</t>
  </si>
  <si>
    <t>Impact of heavy traffic on soil macroporosity of two silty forest soils; initial effect and short-term recovery</t>
  </si>
  <si>
    <t>https://doi.org/10.1016/j.geoderma.2013.10.025</t>
  </si>
  <si>
    <t>https://research.ebsco.com/linkprocessor/plink?id=552224b8-0453-3581-9cfd-165f28653162</t>
  </si>
  <si>
    <t>Kenney_Staudhammer_Wiesner_etal_2021</t>
  </si>
  <si>
    <t>Kenney</t>
  </si>
  <si>
    <t>Kenney, G. ; Staudhammer, C. L. ; Wiesner, S. ; Brantley, S. T. ; Bigelow, S. W. ; Starr, G.</t>
  </si>
  <si>
    <t>Hurricane Michael Altered the Structure and Function of Longleaf Pine Woodlands.</t>
  </si>
  <si>
    <t>https://doi.org/10.1029/2021JG006452</t>
  </si>
  <si>
    <t>https://research.ebsco.com/linkprocessor/plink?id=3ef4cc4b-1e36-394a-95b7-68ad154674bc</t>
  </si>
  <si>
    <t>Koch_Dornblaser_Striegl_2021</t>
  </si>
  <si>
    <t>Koch</t>
  </si>
  <si>
    <t>Koch, Joshua C. ; Dornblaser, Mark M. ; Striegl, Robert G.</t>
  </si>
  <si>
    <t>Storm-Scale and Seasonal Dynamics of Carbon Export From a Nested Subarctic Watershed Underlain by Permafrost.</t>
  </si>
  <si>
    <t>https://doi.org/10.1029/2021JG006268</t>
  </si>
  <si>
    <t>https://research.ebsco.com/linkprocessor/plink?id=c3df2bb1-d259-3568-820c-4276bf2cb85b</t>
  </si>
  <si>
    <t>Borrelli_Schuett_2014</t>
  </si>
  <si>
    <t>Borrelli, Pasquale ; Schuett, Brigitta</t>
  </si>
  <si>
    <t>Assessment of soil erosion sensitivity and post-timber harvesting erosion response in a mountain environment of central Italy</t>
  </si>
  <si>
    <t>Geomorphology</t>
  </si>
  <si>
    <t>https://doi.org/10.1016/j.geomorph.2013.08.022</t>
  </si>
  <si>
    <t>https://research.ebsco.com/linkprocessor/plink?id=0e3940d9-7d80-3cdc-99f9-bdbb7ca076a3</t>
  </si>
  <si>
    <t>Chen_Yeh_Gui_etal_2021</t>
  </si>
  <si>
    <t>Chen, Yen-Chang ; Yeh, Hui-Chung ; Gui, Meen-Wah ; Wei, Chiang ; He, Chun-Hsuan</t>
  </si>
  <si>
    <t>Estimation of surface soil moisture content using fractals.</t>
  </si>
  <si>
    <t>Environmental Monitoring &amp; Assessment</t>
  </si>
  <si>
    <t>https://doi.org/10.1007/s10661-021-08879-5</t>
  </si>
  <si>
    <t>https://research.ebsco.com/linkprocessor/plink?id=dd909b5b-527f-396b-9e3d-cfb538226713</t>
  </si>
  <si>
    <t>Nakamura_Kameyama_Mizugaki_etal_2004</t>
  </si>
  <si>
    <t>Nakamura</t>
  </si>
  <si>
    <t>Nakamura, F. ; Kameyama, S. ; Mizugaki, S. ; Thomas, M. [editor] ; Oguchi, Takashi [editor] ; Piegay, Herve [editor]</t>
  </si>
  <si>
    <t>Rapid shrinkage of Kushiro Mire, the largest mire in Japan, due to increased sedimentation associated with land-use development in the catchment</t>
  </si>
  <si>
    <t>Geomorphic impacts of rapid environmental change</t>
  </si>
  <si>
    <t>https://doi.org/10.1016/S0341-8162(03)00119-X</t>
  </si>
  <si>
    <t>https://research.ebsco.com/linkprocessor/plink?id=eb4e981d-ce84-32cf-aa5e-b1a3649b1811</t>
  </si>
  <si>
    <t>Lucas-Borja_GonzÃ¡lez-Romero_Plaza-Ã_x0081_lvarez_etal_2019</t>
  </si>
  <si>
    <t>Lucas-Borja, M.E. ; GonzÃ¡lez-Romero, J. ; Plaza-Ã_x0081_lvarez, P.A. ; Sagra, J. ; GÃ³mez, M.E. ; Moya, D. ; CerdÃ , A. ; de las Heras, J.</t>
  </si>
  <si>
    <t>The impact of straw mulching and salvage logging on post-fire runoff and soil erosion generation under Mediterranean climate conditions.</t>
  </si>
  <si>
    <t>https://doi.org/10.1016/j.scitotenv.2018.11.161</t>
  </si>
  <si>
    <t>https://research.ebsco.com/linkprocessor/plink?id=99d4ba70-e58f-3a4f-9657-483623289b51</t>
  </si>
  <si>
    <t>Dobriyal_Qureshi_Badola_etal_2012</t>
  </si>
  <si>
    <t>Dobriyal</t>
  </si>
  <si>
    <t>Dobriyal, Pariva ; Qureshi, Ashi ; Badola, Ruchi ; Hussain, Syed A.</t>
  </si>
  <si>
    <t>A review of the methods available for estimating soil moisture and its implications for water resource management</t>
  </si>
  <si>
    <t>https://doi.org/10.1016/j.jhydrol.2012.06.021</t>
  </si>
  <si>
    <t>https://research.ebsco.com/linkprocessor/plink?id=247b1238-305f-315a-9ed5-bb40b719fcd9</t>
  </si>
  <si>
    <t>Hirsch_Schneider_Nicolay_etal_2015</t>
  </si>
  <si>
    <t>Hirsch</t>
  </si>
  <si>
    <t>Hirsch, Florian ; Schneider, Anna ; Nicolay, Alexander ; Blaszkiewicz, Miroslaw ; Kordowski, Jaroslaw ; Noryskiewicz, Agnieszka M. ; Tyszkowski, Sebastian ; Raab, Alexandra ; Raab, Thomas</t>
  </si>
  <si>
    <t>Late Quaternary landscape development at the margin of the Pomeranian phase (MIS 2) near Lake Wygonin (northern Poland)</t>
  </si>
  <si>
    <t>https://doi.org/10.1016/j.catena.2014.08.018</t>
  </si>
  <si>
    <t>https://research.ebsco.com/linkprocessor/plink?id=a117247d-4a71-331b-9b14-b635615ee81b</t>
  </si>
  <si>
    <t>Arko_Cannon_Himes_etal_2024</t>
  </si>
  <si>
    <t>Arko</t>
  </si>
  <si>
    <t>Arko, Andrew D. ; Cannon, Jeffery B. ; Himes, Austin ; Polinko, Adam</t>
  </si>
  <si>
    <t>The effects of a moderate severity hurricane on gap characteristics in a longleaf pine (Pinus palustris Mill.) woodland.</t>
  </si>
  <si>
    <t>https://doi.org/10.1016/j.foreco.2023.121502</t>
  </si>
  <si>
    <t>https://research.ebsco.com/linkprocessor/plink?id=36ec8694-50aa-3b50-88a9-2c5c740f003e</t>
  </si>
  <si>
    <t>Moya_GonzÃ¡lez-De Vega_Lozano_etal_2019</t>
  </si>
  <si>
    <t>Moya</t>
  </si>
  <si>
    <t>Moya, D. ; GonzÃ¡lez-De Vega, S. ; Lozano, E. ; GarcÃ­a-Orenes, F. ; Mataix-Solera, J. ; Lucas-Borja, M.E. ; de las Heras, J.</t>
  </si>
  <si>
    <t>The burn severity and plant recovery relationship affect the biological and chemical soil properties of Pinus halepensis Mill. stands in the short and mid-terms after wildfire.</t>
  </si>
  <si>
    <t>https://doi.org/10.1016/j.jenvman.2019.01.029</t>
  </si>
  <si>
    <t>https://research.ebsco.com/linkprocessor/plink?id=7b5abb31-9429-3df3-96ec-70480a9f65de</t>
  </si>
  <si>
    <t>Xu Kai_Wang Yunpeng_Su Hua_etal_2013</t>
  </si>
  <si>
    <t>Xu Kai</t>
  </si>
  <si>
    <t>Xu Kai ; Wang Yunpeng ; Su Hua ; Yang Jingxue ; Li Lili ; Liu Cang</t>
  </si>
  <si>
    <t>Effect of land-use changes on nonpoint source pollution in the Xizhi River watershed, Guangdong, China</t>
  </si>
  <si>
    <t>https://doi.org/10.1002/hyp.9368</t>
  </si>
  <si>
    <t>https://research.ebsco.com/linkprocessor/plink?id=694cd9f0-6f61-34f1-9010-9f51ab8753c7</t>
  </si>
  <si>
    <t>Arabameri_Yamani_Pradhan_etal_2019</t>
  </si>
  <si>
    <t>Arabameri</t>
  </si>
  <si>
    <t>Arabameri, Alireza ; Yamani, Mojtaba ; Pradhan, Biswajeet ; Melesse, Assefa ; Shirani, Kourosh ; Tien Bui, Dieu</t>
  </si>
  <si>
    <t>Novel ensembles of COPRAS multi-criteria decision-making with logistic regression, boosted regression tree, and random forest for spatial prediction of gully erosion susceptibility.</t>
  </si>
  <si>
    <t>https://doi.org/10.1016/j.scitotenv.2019.06.205</t>
  </si>
  <si>
    <t>https://research.ebsco.com/linkprocessor/plink?id=b7f58de5-3ce7-39fc-ba75-9ae06285b621</t>
  </si>
  <si>
    <t>Long_D'Amico_Frank_2019</t>
  </si>
  <si>
    <t>Long</t>
  </si>
  <si>
    <t>Long, Lawrence C. ; D'Amico, Vincent ; Frank, Steven D.</t>
  </si>
  <si>
    <t>Urban forest fragments buffer trees from warming and pests.</t>
  </si>
  <si>
    <t>https://doi.org/10.1016/j.scitotenv.2018.12.293</t>
  </si>
  <si>
    <t>https://research.ebsco.com/linkprocessor/plink?id=88140973-553c-3dc5-aaef-f273086c50c4</t>
  </si>
  <si>
    <t>Moonen_Verbist_Boyemba Bosela_etal_2019</t>
  </si>
  <si>
    <t>Moonen</t>
  </si>
  <si>
    <t>Moonen, Pieter C.J. ; Verbist, Bruno ; Boyemba Bosela, Faustin ; Norgrove, Lindsey ; Dondeyne, Stefaan ; Van Meerbeek, Koenraad ; Kearsley, Elizabeth ; Verbeeck, Hans ; Vermeir, Pieter ; Boeckx, Pascal ; Muys, Bart</t>
  </si>
  <si>
    <t>Disentangling how management affects biomass stock and productivity of tropical secondary forests fallows.</t>
  </si>
  <si>
    <t>https://doi.org/10.1016/j.scitotenv.2018.12.138</t>
  </si>
  <si>
    <t>https://research.ebsco.com/linkprocessor/plink?id=a13c4a1f-1625-3eee-9404-42797d9651de</t>
  </si>
  <si>
    <t>Francos_Stefanuto_Ãšbeda_etal_2019</t>
  </si>
  <si>
    <t>Francos</t>
  </si>
  <si>
    <t>Francos, M. ; Stefanuto, E.B. ; Ãšbeda, X. ; Pereira, P.</t>
  </si>
  <si>
    <t>Long-term impact of prescribed fire on soil chemical properties in a wildland-urban interface. Northeastern Iberian Peninsula.</t>
  </si>
  <si>
    <t>https://doi.org/10.1016/j.scitotenv.2019.06.434</t>
  </si>
  <si>
    <t>https://research.ebsco.com/linkprocessor/plink?id=24d8588c-f724-3aad-96c0-ca619b507df1</t>
  </si>
  <si>
    <t>Murphy_Ogilvie_Arp_2009</t>
  </si>
  <si>
    <t>Murphy</t>
  </si>
  <si>
    <t>Murphy, Paul N. C. ; Ogilvie, J. ; Arp, P.</t>
  </si>
  <si>
    <t>Topographic modelling of soil moisture conditions; a comparison and verification of two models</t>
  </si>
  <si>
    <t>European Journal of Soil Science</t>
  </si>
  <si>
    <t>https://doi.org/10.1111/j.1365-2389.2008.01094.x</t>
  </si>
  <si>
    <t>https://research.ebsco.com/linkprocessor/plink?id=99539e15-eada-3485-b1b8-24a992a40b00</t>
  </si>
  <si>
    <t>Buschman_Hoitink_de Jong_etal_2012</t>
  </si>
  <si>
    <t>Buschman</t>
  </si>
  <si>
    <t>Buschman, F. A. ; Hoitink, A. J. F. ; de Jong, S. M. ; Hoekstra, P. ; Hidayat, H. ; Sassi, M. G.</t>
  </si>
  <si>
    <t>Suspended sediment load in the tidal zone of an Indonesian river</t>
  </si>
  <si>
    <t>Hydrology and Earth System Sciences (HESS)</t>
  </si>
  <si>
    <t>https://doi.org/10.5194/hess-16-4191-2012</t>
  </si>
  <si>
    <t>https://research.ebsco.com/linkprocessor/plink?id=57da0df6-2344-3621-ac2c-1faea9da90f3</t>
  </si>
  <si>
    <t>Yu_Ding_Gao_etal_2019</t>
  </si>
  <si>
    <t>Yu</t>
  </si>
  <si>
    <t>Yu, Ming-Han ; Ding, Guo-Dong ; Gao, Guang-Lei ; Zhao, Yuan-Yuan ; Sai, Ke</t>
  </si>
  <si>
    <t>Hysteresis resulting in forestry heat storage underestimation: A case study of plantation forestry in northern China.</t>
  </si>
  <si>
    <t>https://doi.org/10.1016/j.scitotenv.2019.03.340</t>
  </si>
  <si>
    <t>https://research.ebsco.com/linkprocessor/plink?id=b653b0c0-c94f-33ac-87c3-69c4bf0ff3d7</t>
  </si>
  <si>
    <t>Sharma_Bohn_McKeithen_etal_2019</t>
  </si>
  <si>
    <t>Sharma</t>
  </si>
  <si>
    <t>Sharma, Ajay ; Bohn, Kimberly K. ; McKeithen, Justin ; Singh, Aditya</t>
  </si>
  <si>
    <t>Effects of conversion harvests on light regimes in a southern pine ecosystem in transition from intensively managed plantations to uneven-aged stands.</t>
  </si>
  <si>
    <t>https://doi.org/10.1016/j.foreco.2018.09.019</t>
  </si>
  <si>
    <t>https://research.ebsco.com/linkprocessor/plink?id=02867de4-9ee4-3d62-8ec9-4db2074b1638</t>
  </si>
  <si>
    <t>Gao_Xia_Wu_etal_2019</t>
  </si>
  <si>
    <t>Gao</t>
  </si>
  <si>
    <t>Gao, Chong-Jing ; Xia, Lin-Lin ; Wu, Chen-Chou ; Shen, Hui-Min ; Guo, Ying</t>
  </si>
  <si>
    <t>Hydroxylated polycyclic aromatic hydrocarbons in surface soil in an emerging urban conurbation in South China.</t>
  </si>
  <si>
    <t>https://doi.org/10.1016/j.scitotenv.2019.07.334</t>
  </si>
  <si>
    <t>https://research.ebsco.com/linkprocessor/plink?id=5f2030f1-b5f4-3f27-a6db-42cf5f7415e9</t>
  </si>
  <si>
    <t>Bakoariniaina_Kusky_Raharimahefa_etal_2006</t>
  </si>
  <si>
    <t>Bakoariniaina</t>
  </si>
  <si>
    <t>Bakoariniaina, Lao Nathalie ; Kusky, Timothy ; Raharimahefa, Tsilavo ; Frei, Michaela [editor] ; Abdelsalam, Mohamed G. [editor] ; Baghdadi, Nicolas [editor]</t>
  </si>
  <si>
    <t>Disappearing Lake Alaotra; monitoring catastrophic erosion, waterway silting, and land degradation hazards in Madagascar using Landsat imagery</t>
  </si>
  <si>
    <t>Remote sensing applications to geological problems in Africa</t>
  </si>
  <si>
    <t>https://doi.org/10.1016/j.jafrearsci.2005.10.013</t>
  </si>
  <si>
    <t>https://research.ebsco.com/linkprocessor/plink?id=e152f86f-e757-37a4-abb5-4366ca4d801f</t>
  </si>
  <si>
    <t>Dijk_Beck_Crosbie_etal_2013</t>
  </si>
  <si>
    <t>Dijk</t>
  </si>
  <si>
    <t>Dijk, Albert I. J. M. ; Beck, Hylke E. ; Crosbie, Russell S. ; Jeu, Richard A. M. ; Liu, Yi Y. ; Podger, Geoff M. ; Timbal, Bertrand ; Viney, Neil R.</t>
  </si>
  <si>
    <t>The Millennium Drought in southeast Australia (2001-2009); natural and human causes and implications for water resources, ecosystems, economy, and society</t>
  </si>
  <si>
    <t>Water Resources Research</t>
  </si>
  <si>
    <t>https://doi.org/10.1002/wrcr.20123</t>
  </si>
  <si>
    <t>https://research.ebsco.com/linkprocessor/plink?id=ea1fedb9-f9a7-3d5a-aa16-31d51bf2c268</t>
  </si>
  <si>
    <t>Cotler_Ortega-Larrocea_Hudson_etal_2006</t>
  </si>
  <si>
    <t>Cotler</t>
  </si>
  <si>
    <t>Cotler, H. ; Ortega-Larrocea, M. P. ; Hudson, Paul F. [editor] ; Alcantara-Ayala, Irasema [editor]</t>
  </si>
  <si>
    <t>Effects of land use on soil erosion in a tropical dry forest ecosystem, Chamela Watershed, Mexico</t>
  </si>
  <si>
    <t>Geomorphology and land degradation</t>
  </si>
  <si>
    <t>https://doi.org/10.1016/j.catena.2005.11.004</t>
  </si>
  <si>
    <t>https://research.ebsco.com/linkprocessor/plink?id=faf660df-310c-3e48-a70c-030f7ce48aca</t>
  </si>
  <si>
    <t>Salesa_Terol_CerdÃ _2019</t>
  </si>
  <si>
    <t>Salesa, D. ; Terol, E. ; CerdÃ , A.</t>
  </si>
  <si>
    <t>Soil erosion on the "El Portalet" mountain trails in the Eastern Iberian Peninsula.</t>
  </si>
  <si>
    <t>https://doi.org/10.1016/j.scitotenv.2019.01.192</t>
  </si>
  <si>
    <t>https://research.ebsco.com/linkprocessor/plink?id=551507ad-7744-34ca-8b36-a764254b82b1</t>
  </si>
  <si>
    <t>Swails_Yang_Asefi_etal_2019</t>
  </si>
  <si>
    <t>Swails</t>
  </si>
  <si>
    <t>Swails, Erin ; Yang, X. ; Asefi, S. ; Lawrence, D. ; Hergoualc'h, K. ; Verchot, L. ; McRoberts, R. E.</t>
  </si>
  <si>
    <t>Linking soil respiration and water table depth in tropical peatlands with remotely sensed changes in water storage from the gravity recovery andÂ climate experiment.</t>
  </si>
  <si>
    <t>Mitigation &amp; Adaptation Strategies for Global Change</t>
  </si>
  <si>
    <t>https://doi.org/10.1007/s11027-018-9822-z</t>
  </si>
  <si>
    <t>https://research.ebsco.com/linkprocessor/plink?id=ef3f3fbb-d213-3f7c-a12e-3546c90c2752</t>
  </si>
  <si>
    <t>Escanhoela_Pitombo_Brandani_etal_2019</t>
  </si>
  <si>
    <t>Escanhoela</t>
  </si>
  <si>
    <t>Escanhoela, AndrÃ©a Sibila Bisca ; Pitombo, Leonardo Machado ; Brandani, Carolina Braga ; Navarrete, Acacio Aparecido ; Bento, Camila Bolfarini ; do Carmo, Janaina Braga</t>
  </si>
  <si>
    <t>Organic management increases soil nitrogen but not carbon content in a tropical citrus orchard with pronounced N2O emissions.</t>
  </si>
  <si>
    <t>https://doi.org/10.1016/j.jenvman.2018.11.109</t>
  </si>
  <si>
    <t>https://research.ebsco.com/linkprocessor/plink?id=a926b815-d230-3038-ad8f-4b52038084ac</t>
  </si>
  <si>
    <t>Bonmatin_Noome_Moreno_etal_2019</t>
  </si>
  <si>
    <t>Bonmatin</t>
  </si>
  <si>
    <t>Bonmatin, Jean-Marc ; Noome, Dominique A. ; Moreno, Heron ; Mitchell, Edward A.D. ; Glauser, GaÃ«tan ; Soumana, Oumarou S. ; Bijleveld van Lexmond, Maarten ; SÃ¡nchez-Bayo, Francisco</t>
  </si>
  <si>
    <t>A survey and risk assessment of neonicotinoids in water, soil and sediments of Belize.</t>
  </si>
  <si>
    <t>Environmental Pollution</t>
  </si>
  <si>
    <t>https://doi.org/10.1016/j.envpol.2019.03.099</t>
  </si>
  <si>
    <t>https://research.ebsco.com/linkprocessor/plink?id=2a49f8ae-0578-38fa-b6a1-87b1178e396a</t>
  </si>
  <si>
    <t>Krachler_Krachler_Valda_etal_2019</t>
  </si>
  <si>
    <t>Krachler</t>
  </si>
  <si>
    <t>Krachler, Regina ; Krachler, Rudolf ; Valda, Alexander ; Keppler, Bernhard K.</t>
  </si>
  <si>
    <t>Natural iron fertilization of the coastal ocean by "blackwater rivers".</t>
  </si>
  <si>
    <t>https://doi.org/10.1016/j.scitotenv.2018.11.423</t>
  </si>
  <si>
    <t>https://research.ebsco.com/linkprocessor/plink?id=a04ca9fd-2789-338f-bc64-5575fac5eec1</t>
  </si>
  <si>
    <t>Mazza_Agnelli_Cantiani_etal_2019</t>
  </si>
  <si>
    <t>Mazza</t>
  </si>
  <si>
    <t>Mazza, Gianluigi ; Agnelli, Alessandro E. ; Cantiani, Paolo ; Chiavetta, Ugo ; Doukalianou, Foteini ; Kitikidou, Kyriaki ; Milios, Elias ; Orfanoudakis, Michail ; Radoglou, Kalliopi ; Lagomarsino, Alessandra</t>
  </si>
  <si>
    <t>Short-term effects of thinning on soil CO2, N2O and CH4 fluxes in Mediterranean forest ecosystems.</t>
  </si>
  <si>
    <t>https://doi.org/10.1016/j.scitotenv.2018.09.241</t>
  </si>
  <si>
    <t>https://research.ebsco.com/linkprocessor/plink?id=61ae94a2-4a9a-3e05-8393-357eb076fa61</t>
  </si>
  <si>
    <t>Auclerc_Le Moine_Hatton_etal_2019</t>
  </si>
  <si>
    <t>Auclerc</t>
  </si>
  <si>
    <t>Auclerc, Apolline ; Le Moine, James M. ; Hatton, Pierre-Joseph ; Bird, Jeffrey A. ; Nadelhoffer, Knute J.</t>
  </si>
  <si>
    <t>Decadal post-fire succession of soil invertebrate communities is dependent on the soil surface properties in a northern temperate forest.</t>
  </si>
  <si>
    <t>https://doi.org/10.1016/j.scitotenv.2018.08.041</t>
  </si>
  <si>
    <t>https://research.ebsco.com/linkprocessor/plink?id=63d75b92-969d-3138-9cb7-1152a6fda4c2</t>
  </si>
  <si>
    <t>Muqaddas_Lewis_Esfandbod_etal_2019</t>
  </si>
  <si>
    <t>Muqaddas</t>
  </si>
  <si>
    <t>Muqaddas, Bushra ; Lewis, Tom ; Esfandbod, Maryam ; Chen, Chengrong</t>
  </si>
  <si>
    <t>Responses of labile soil organic carbon and nitrogen pools to long-term prescribed burning regimes in a wet sclerophyll forest of southeast Queensland, Australia.</t>
  </si>
  <si>
    <t>https://doi.org/10.1016/j.scitotenv.2018.07.416</t>
  </si>
  <si>
    <t>https://research.ebsco.com/linkprocessor/plink?id=272dc0fd-35f4-3a3c-b430-55a1f947bf33</t>
  </si>
  <si>
    <t>Song_Wang_Hu_etal_2018</t>
  </si>
  <si>
    <t>Song</t>
  </si>
  <si>
    <t>Song, Xiaoyan ; Wang, Genxu ; Hu, Zhaoyong ; Ran, Fei ; Chen, Xiaopeng</t>
  </si>
  <si>
    <t>Boreal forest soil CO2 and CH4 fluxes following fire and their responses to experimental warming and drying.</t>
  </si>
  <si>
    <t>https://doi.org/10.1016/j.scitotenv.2018.07.014</t>
  </si>
  <si>
    <t>https://research.ebsco.com/linkprocessor/plink?id=eabc461f-cfe9-36bc-84b6-842e30153559</t>
  </si>
  <si>
    <t>Plaza-Ã_x0081_lvarez_Lucas-Borja_Sagra_etal_2018</t>
  </si>
  <si>
    <t>Plaza-Ã_x0081_lvarez</t>
  </si>
  <si>
    <t>Plaza-Ã_x0081_lvarez, P.A. ; Lucas-Borja, M.E. ; Sagra, J. ; Moya, D. ; Alfaro-SÃ¡nchez, R. ; GonzÃ¡lez-Romero, J. ; De las Heras, J.</t>
  </si>
  <si>
    <t>Changes in soil water repellency after prescribed burnings in three different Mediterranean forest ecosystems.</t>
  </si>
  <si>
    <t>https://doi.org/10.1016/j.scitotenv.2018.06.364</t>
  </si>
  <si>
    <t>https://research.ebsco.com/linkprocessor/plink?id=173523ec-20c4-3ddb-b053-695811fc82d4</t>
  </si>
  <si>
    <t>KÃ¶ster_KÃ¶ster_Berninger_etal_2018</t>
  </si>
  <si>
    <t>KÃ¶ster</t>
  </si>
  <si>
    <t>KÃ¶ster, Egle ; KÃ¶ster, Kajar ; Berninger, Frank ; Prokushkin, Anatoly ; Aaltonen, Heidi ; Zhou, Xuan ; Pumpanen, Jukka</t>
  </si>
  <si>
    <t>Changes in fluxes of carbon dioxide and methane caused by fire in Siberian boreal forest with continuous permafrost.</t>
  </si>
  <si>
    <t>https://doi.org/10.1016/j.jenvman.2018.09.051</t>
  </si>
  <si>
    <t>https://research.ebsco.com/linkprocessor/plink?id=993c12b8-8c61-346e-b164-7e8e14841ec0</t>
  </si>
  <si>
    <t>Kong_Yang_Cai_2019</t>
  </si>
  <si>
    <t>Kong</t>
  </si>
  <si>
    <t>Kong, Jian-jian ; Yang, Jian ; Cai, Wenhua</t>
  </si>
  <si>
    <t>Topography controls post-fire changes in soil properties in a Chinese boreal forest.</t>
  </si>
  <si>
    <t>https://doi.org/10.1016/j.scitotenv.2018.10.164</t>
  </si>
  <si>
    <t>https://research.ebsco.com/linkprocessor/plink?id=26fb1f15-798e-3059-b10e-671e4afae56e</t>
  </si>
  <si>
    <t>Laine_MehtÃ¤talo_Tolvanen_etal_2019</t>
  </si>
  <si>
    <t>Laine</t>
  </si>
  <si>
    <t>Laine, A.M. ; MehtÃ¤talo, L. ; Tolvanen, A. ; Frolking, S. ; Tuittila, E.-S.</t>
  </si>
  <si>
    <t>Impacts of drainage, restoration and warming on boreal wetland greenhouse gas fluxes.</t>
  </si>
  <si>
    <t>https://doi.org/10.1016/j.scitotenv.2018.07.390</t>
  </si>
  <si>
    <t>https://research.ebsco.com/linkprocessor/plink?id=a86538af-28a9-3620-9cdb-9bae23645c44</t>
  </si>
  <si>
    <t>fluxes (e.g., Eddy covariance) are not counted as remote sensing methods</t>
  </si>
  <si>
    <t>Li_Li_Zhang_etal_2019</t>
  </si>
  <si>
    <t>Li, Xiaojing ; Li, Yue ; Zhang, Xiaolin ; Zhao, Xiaodong ; Sun, Yang ; Weng, Liping ; Li, Yongtao</t>
  </si>
  <si>
    <t>Long-term effect of biochar amendment on the biodegradation of petroleum hydrocarbons in soil microbial fuel cells.</t>
  </si>
  <si>
    <t>https://doi.org/10.1016/j.scitotenv.2018.09.098</t>
  </si>
  <si>
    <t>https://research.ebsco.com/linkprocessor/plink?id=9e02c3d1-d7e8-3e6b-b907-da1967a9b523</t>
  </si>
  <si>
    <t>Appiah Mensah_JonzÃ©n_NystrÃ¶m_etal_2023</t>
  </si>
  <si>
    <t>Appiah Mensah</t>
  </si>
  <si>
    <t>Appiah Mensah, Alex ; JonzÃ©n, Jonas ; NystrÃ¶m, Kenneth ; Wallerman, JÃ¶rgen ; Nilsson, Mats</t>
  </si>
  <si>
    <t>Mapping site index in coniferous forests using bi-temporal airborne laser scanning data and field data from the Swedish national forest inventory.</t>
  </si>
  <si>
    <t>https://doi.org/10.1016/j.foreco.2023.121395</t>
  </si>
  <si>
    <t>https://research.ebsco.com/linkprocessor/plink?id=96305ce8-a2ea-39f5-98b2-231638d9cfbc</t>
  </si>
  <si>
    <t>de Carvalho_d'Oliveira_Putz_etal_2017</t>
  </si>
  <si>
    <t>de Carvalho</t>
  </si>
  <si>
    <t>de Carvalho, Anelena Lima ; d'Oliveira, Marcus VinÃ­cio Neves ; Putz, Francis E. ; de Oliveira, LuÃ­s Claudio</t>
  </si>
  <si>
    <t>Natural regeneration of trees in selectively logged forest in western Amazonia.</t>
  </si>
  <si>
    <t>https://doi.org/10.1016/j.foreco.2017.02.049</t>
  </si>
  <si>
    <t>https://research.ebsco.com/linkprocessor/plink?id=4c395b8a-cbc4-314c-8a51-4e7d9ce39b83</t>
  </si>
  <si>
    <t>Fuentes_Duguy_Nadal-Sala_2018</t>
  </si>
  <si>
    <t>Fuentes</t>
  </si>
  <si>
    <t>Fuentes, Laura ; Duguy, Beatriz ; Nadal-Sala, Daniel</t>
  </si>
  <si>
    <t>Short-term effects of spring prescribed burning on the understory vegetation of a Pinushalepensis forest in Northeastern Spain.</t>
  </si>
  <si>
    <t>https://doi.org/10.1016/j.scitotenv.2017.08.050</t>
  </si>
  <si>
    <t>https://research.ebsco.com/linkprocessor/plink?id=2caee91a-51ab-35cd-b47e-7ea03fac0933</t>
  </si>
  <si>
    <t>Kukavskaya_Buryak_Shvetsov_etal_2016</t>
  </si>
  <si>
    <t>Kukavskaya</t>
  </si>
  <si>
    <t>Kukavskaya, Elena A. ; Buryak, Ludmila V. ; Shvetsov, Evgeny G. ; Conard, Susan G. ; Kalenskaya, Olga P.</t>
  </si>
  <si>
    <t>The impact of increasing fire frequency on forest transformations in southern Siberia.</t>
  </si>
  <si>
    <t>https://doi.org/10.1016/j.foreco.2016.10.015</t>
  </si>
  <si>
    <t>https://research.ebsco.com/linkprocessor/plink?id=39dbccf8-9346-3ec4-ac9d-dc751f5559bd</t>
  </si>
  <si>
    <t>Campbell_Morrison_Johnston_etal_2016</t>
  </si>
  <si>
    <t>Campbell</t>
  </si>
  <si>
    <t>Campbell, Wesley J. ; Morrison, Sean ; Johnston, John W. ; Anonymous</t>
  </si>
  <si>
    <t>A stratigraphic examination of Holocene beach deposits at the outlet of Lake Huron</t>
  </si>
  <si>
    <t>Geological Society of America, North-Central Section, 50th annual meeting</t>
  </si>
  <si>
    <t>https://doi.org/10.1130/abs/2016NC-275188</t>
  </si>
  <si>
    <t>https://research.ebsco.com/linkprocessor/plink?id=fc5cdafd-ede7-3fa7-b6d9-3fa67d045f3e</t>
  </si>
  <si>
    <t>Bernardi_Holmgren_Arim_etal_2016</t>
  </si>
  <si>
    <t>Bernardi</t>
  </si>
  <si>
    <t>Bernardi, Rafael E. ; Holmgren, Milena ; Arim, MatÃ­as ; Scheffer, Marten</t>
  </si>
  <si>
    <t>Why are forests so scarce in subtropical South America? The shaping roles of climate, fire and livestock.</t>
  </si>
  <si>
    <t>https://doi.org/10.1016/j.foreco.2015.12.032</t>
  </si>
  <si>
    <t>https://research.ebsco.com/linkprocessor/plink?id=b0c35fd4-e619-3472-9187-8e07b714d1fd</t>
  </si>
  <si>
    <t>Kross_Kaur_Jaeger_2022</t>
  </si>
  <si>
    <t>Kross</t>
  </si>
  <si>
    <t>Kross, Angela ; Kaur, Gurpreet ; Jaeger, Jochen A.G.</t>
  </si>
  <si>
    <t>A geospatial framework for the assessment and monitoring of environmental impacts of agriculture.</t>
  </si>
  <si>
    <t>Environmental Impact Assessment Review</t>
  </si>
  <si>
    <t>https://doi.org/10.1016/j.eiar.2022.106851</t>
  </si>
  <si>
    <t>https://research.ebsco.com/linkprocessor/plink?id=dfab7df9-68c6-385a-b691-4ebbf06479c8</t>
  </si>
  <si>
    <t>Garrett_Watt_Rolando_etal_2015</t>
  </si>
  <si>
    <t>Garrett</t>
  </si>
  <si>
    <t>Garrett, Loretta G. ; Watt, Michael S. ; Rolando, Carol A. ; Pearce, Stephen H.</t>
  </si>
  <si>
    <t>Environmental fate of terbuthylazine and hexazinone in a New Zealand planted forest Pumice soil.</t>
  </si>
  <si>
    <t>https://doi.org/10.1016/j.foreco.2014.10.028</t>
  </si>
  <si>
    <t>https://research.ebsco.com/linkprocessor/plink?id=8bfabbbe-0ef7-38fd-bcd0-a8dab31b7b4a</t>
  </si>
  <si>
    <t>Marpaung_Putiamini_Fernando_etal_2018</t>
  </si>
  <si>
    <t>Marpaung</t>
  </si>
  <si>
    <t>Marpaung, F. ; Putiamini, S. ; Fernando, D. ; Avianti, E. ; Priyadi, H. ; Darmawan, A. ; Helmi, Muhammad</t>
  </si>
  <si>
    <t>Identification of tropical peatland using ALOS 2 Palsar</t>
  </si>
  <si>
    <t>3rd international conference of Indonesia Society for Remote Sensing</t>
  </si>
  <si>
    <t>https://doi.org/10.1088/1755-1315/165/1/012014</t>
  </si>
  <si>
    <t>https://research.ebsco.com/linkprocessor/plink?id=a83b41d3-8c48-3ca2-9791-994817abf72e</t>
  </si>
  <si>
    <t>Prokop_PÅ‚oskonka_2014</t>
  </si>
  <si>
    <t>Prokop</t>
  </si>
  <si>
    <t>Prokop, P. ; PÅ‚oskonka, D.</t>
  </si>
  <si>
    <t>Natural and human impact on the land use and soil properties of the Sikkim Himalayas piedmont in India.</t>
  </si>
  <si>
    <t>https://doi.org/10.1016/j.jenvman.2014.01.034</t>
  </si>
  <si>
    <t>https://research.ebsco.com/linkprocessor/plink?id=f995f547-07c9-3cc9-853c-1a9754b04203</t>
  </si>
  <si>
    <t>Banik_Midya_Fajardo_etal_2006</t>
  </si>
  <si>
    <t>Banik</t>
  </si>
  <si>
    <t>Banik, Pabitra ; Midya, Ashim ; Fajardo, Sharon ; Suan Pheng Kam</t>
  </si>
  <si>
    <t>Natural Resource Inventory of Luppi Village, Eastern Plateau of India: Implications for Sustainable Agricultural Development.</t>
  </si>
  <si>
    <t>Journal of Sustainable Agriculture</t>
  </si>
  <si>
    <t>https://doi.org/10.1300/J064v28n02_07</t>
  </si>
  <si>
    <t>https://research.ebsco.com/linkprocessor/plink?id=a2d3eb3b-41c8-31f9-b0c9-3562f208ded3</t>
  </si>
  <si>
    <t>Vargas_Paz_de Jong_2013</t>
  </si>
  <si>
    <t>Vargas</t>
  </si>
  <si>
    <t>Vargas, Rodrigo ; Paz, Fernando ; de Jong, Ben</t>
  </si>
  <si>
    <t>Quantification of forest degradation and belowground carbon dynamics: ongoing challenges for monitoring, reporting and verification activities for REDD+.</t>
  </si>
  <si>
    <t>Carbon Management</t>
  </si>
  <si>
    <t>editorial</t>
  </si>
  <si>
    <t>https://doi.org/10.4155/cmt.13.63</t>
  </si>
  <si>
    <t>https://research.ebsco.com/linkprocessor/plink?id=2c606753-f1b0-38f4-8a8d-4cf565c7f076</t>
  </si>
  <si>
    <t>Kozlowski_2002</t>
  </si>
  <si>
    <t>Kozlowski</t>
  </si>
  <si>
    <t>Kozlowski, T.T.</t>
  </si>
  <si>
    <t>Physiological ecology of natural regeneration of harvested and disturbed forest stands: implications for forest management</t>
  </si>
  <si>
    <t>https://doi.org/10.1016/S0378-1127(00)00712-X</t>
  </si>
  <si>
    <t>https://research.ebsco.com/linkprocessor/plink?id=f3948437-03cb-34af-8333-5add663b615e</t>
  </si>
  <si>
    <t>Ouyang_Wang_Hao_etal_2009</t>
  </si>
  <si>
    <t>Ouyang</t>
  </si>
  <si>
    <t>Ouyang, Wei ; Wang, Xuelei ; Hao, Fanghua ; Srinivasan, R.</t>
  </si>
  <si>
    <t>Temporal-spatial dynamics of vegetation variation on non-point source nutrient pollution</t>
  </si>
  <si>
    <t>Ecological Modelling</t>
  </si>
  <si>
    <t>https://doi.org/10.1016/j.ecolmodel.2009.06.039</t>
  </si>
  <si>
    <t>https://research.ebsco.com/linkprocessor/plink?id=fdc26585-762c-34f0-9627-e998c05ced75</t>
  </si>
  <si>
    <t>Ribeiro_Nascimento_Curi_etal_2019</t>
  </si>
  <si>
    <t>Ribeiro</t>
  </si>
  <si>
    <t>Ribeiro, Bruno Teixeira ; Nascimento, Diogo Costa ; Curi, Nilton ; Guilherme, Luiz Roberto Guimaraes ; Costa, Enio Tarso de Souza ; Lopes, Guilherme ; Carneiro, Joao Paulo</t>
  </si>
  <si>
    <t>Assessment of trace element contents in soils and water from Cerrado Wetlands, Triangulo Mineiro Region</t>
  </si>
  <si>
    <t>Revista Brasileira de Ciencia do Solo</t>
  </si>
  <si>
    <t>https://doi.org/10.1590/18069657rbcs20180059</t>
  </si>
  <si>
    <t>https://research.ebsco.com/linkprocessor/plink?id=476df127-fdd4-36da-9e3a-01c5032cd8c8</t>
  </si>
  <si>
    <t>Ediriweera_Singhakumara_Ashton_2008</t>
  </si>
  <si>
    <t>Ediriweera</t>
  </si>
  <si>
    <t>Ediriweera, Sisira ; Singhakumara, B.M.P. ; Ashton, Mark S.</t>
  </si>
  <si>
    <t>Variation in canopy structure, light and soil nutrition across elevation of a Sri Lankan tropical rain forest</t>
  </si>
  <si>
    <t>https://doi.org/10.1016/j.foreco.2008.06.035</t>
  </si>
  <si>
    <t>https://research.ebsco.com/linkprocessor/plink?id=a9a550c4-21c8-3bf7-9f73-96cd6e4ca779</t>
  </si>
  <si>
    <t>Ochoa-Gaona_2001</t>
  </si>
  <si>
    <t>Ochoa-Gaona</t>
  </si>
  <si>
    <t>Ochoa-Gaona, Susana</t>
  </si>
  <si>
    <t>Traditional Land-Use Systems and Patterns of Forest Fragmentation in the Highlands of Chiapas, Mexico.</t>
  </si>
  <si>
    <t>Environmental Management</t>
  </si>
  <si>
    <t>https://doi.org/10.1007/s002670010171</t>
  </si>
  <si>
    <t>https://research.ebsco.com/linkprocessor/plink?id=bae71a2f-3df3-3ac6-a4ce-da80084a418e</t>
  </si>
  <si>
    <t>Symeonakis_Calvo-Cases_Arnau-Rosalen_2007</t>
  </si>
  <si>
    <t>Symeonakis</t>
  </si>
  <si>
    <t>Symeonakis, Elias ; Calvo-Cases, Adolfo ; Arnau-Rosalen, Eva</t>
  </si>
  <si>
    <t>Land Use Change and Land Degradation in Southeastern Mediterranean Spain.</t>
  </si>
  <si>
    <t>https://doi.org/10.1007/s00267-004-0059-0</t>
  </si>
  <si>
    <t>https://research.ebsco.com/linkprocessor/plink?id=75271d41-0f56-30be-b639-2b11a724e764</t>
  </si>
  <si>
    <t>Veldman_Putz_2011</t>
  </si>
  <si>
    <t>Veldman</t>
  </si>
  <si>
    <t>Veldman, Joseph W. ; Putz, Francis E.</t>
  </si>
  <si>
    <t>Grass-dominated vegetation, not species-diverse natural savanna, replaces degraded tropical forests on the southern edge of the Amazon Basin</t>
  </si>
  <si>
    <t>Biological Conservation</t>
  </si>
  <si>
    <t>https://doi.org/10.1016/j.biocon.2011.01.011</t>
  </si>
  <si>
    <t>https://research.ebsco.com/linkprocessor/plink?id=73dc768b-90c7-3806-802d-6c1de5bf9ba2</t>
  </si>
  <si>
    <t>Descloux_Chanudet_PoilvÃ©_etal_2011</t>
  </si>
  <si>
    <t>Descloux</t>
  </si>
  <si>
    <t>Descloux, StÃ©phane ; Chanudet, Vincent ; PoilvÃ©, HervÃ© ; GrÃ©goire, Alain</t>
  </si>
  <si>
    <t>Co-assessment of biomass and soil organic carbon stocks in a future reservoir area located in Southeast Asia.</t>
  </si>
  <si>
    <t>https://doi.org/10.1007/s10661-010-1418-3</t>
  </si>
  <si>
    <t>https://research.ebsco.com/linkprocessor/plink?id=066d4b3b-61cf-3070-be58-3fb14a3adddb</t>
  </si>
  <si>
    <t>Yu_Shi_Han_etal_2011</t>
  </si>
  <si>
    <t>Yu, D.Y. ; Shi, P.J. ; Han, G.Y. ; Zhu, W.Q. ; Du, S.Q. ; Xun, B.</t>
  </si>
  <si>
    <t>Forest ecosystem restoration due to a national conservation plan in China</t>
  </si>
  <si>
    <t>Ecological Engineering</t>
  </si>
  <si>
    <t>https://doi.org/10.1016/j.ecoleng.2011.03.011</t>
  </si>
  <si>
    <t>https://research.ebsco.com/linkprocessor/plink?id=f3adf98f-9fbf-37fe-a095-b4569cde8281</t>
  </si>
  <si>
    <t>Marsden_Nouvellon_Laclau_etal_2013</t>
  </si>
  <si>
    <t>Marsden</t>
  </si>
  <si>
    <t>Marsden, Claire ; Nouvellon, Yann ; Laclau, Jean-Paul ; Corbeels, Marc ; McMurtrie, Ross E. ; Stape, JosÃ© Luiz ; Epron, Daniel ; le Maire, Guerric</t>
  </si>
  <si>
    <t>Modifying the Gâ€™DAY process-based model to simulate the spatial variability of Eucalyptus plantation growth on deep tropical soils.</t>
  </si>
  <si>
    <t>https://doi.org/10.1016/j.foreco.2012.10.039</t>
  </si>
  <si>
    <t>https://research.ebsco.com/linkprocessor/plink?id=5318535f-5a86-3d98-8baf-fdcb02f5e108</t>
  </si>
  <si>
    <t>Gao_Kang_Xu_etal_2010</t>
  </si>
  <si>
    <t>Gao, Qingzhu ; Kang, Muyi ; Xu, Hongmei ; Jiang, Yuan ; Yang, Jie</t>
  </si>
  <si>
    <t>Optimization of land use structure and spatial pattern for the semi-arid loess hillyâ€“gully region in China</t>
  </si>
  <si>
    <t>CATENA</t>
  </si>
  <si>
    <t>https://doi.org/10.1016/j.catena.2010.03.002</t>
  </si>
  <si>
    <t>https://research.ebsco.com/linkprocessor/plink?id=70495a87-4d30-3eca-b4bc-7ac3548af980</t>
  </si>
  <si>
    <t>Belda_Melia_2000</t>
  </si>
  <si>
    <t>Belda</t>
  </si>
  <si>
    <t>Belda, Fernando ; Melia, Joaguin</t>
  </si>
  <si>
    <t>Relationships between climatic parameters and forest vegetation: application to burned area in Alicante (Spain).</t>
  </si>
  <si>
    <t>https://doi.org/10.1016/S0378-1127(00)00310-8</t>
  </si>
  <si>
    <t>https://research.ebsco.com/linkprocessor/plink?id=bd154f43-d2b1-3514-83a2-616f2bfa15ec</t>
  </si>
  <si>
    <t>Nepstad_Lefebvre_da Silva_etal_2004</t>
  </si>
  <si>
    <t>Nepstad</t>
  </si>
  <si>
    <t>Nepstad, Daniel ; Lefebvre, Paul ; da Silva, Urbano Lopes ; Tomasella, Javier ; Schlesinger, Peter ; SolÃ³rzano, Luiz ; Moutinho, Paulo ; Ray, David ; Benito, JosÃ© Guerreira</t>
  </si>
  <si>
    <t>Amazon drought and its implications for forest flammability and tree growth: a basin-wide analysis.</t>
  </si>
  <si>
    <t>Global Change Biology</t>
  </si>
  <si>
    <t>https://doi.org/10.1111/j.1529-8817.2003.00772.x</t>
  </si>
  <si>
    <t>https://research.ebsco.com/linkprocessor/plink?id=4ff52db1-d096-310f-8320-6e60df448964</t>
  </si>
  <si>
    <t>Perkins_Matlack_2002</t>
  </si>
  <si>
    <t>Perkins</t>
  </si>
  <si>
    <t>Perkins, Thais E. ; Matlack, Glenn R.</t>
  </si>
  <si>
    <t>Human-generated pattern in commercial forests of southern Mississippi and consequences for the spread of pests and pathogens</t>
  </si>
  <si>
    <t>https://doi.org/10.1016/S0378-1127(00)00645-9</t>
  </si>
  <si>
    <t>https://research.ebsco.com/linkprocessor/plink?id=dfa3bfd6-f672-37d2-90ef-e775652b3795</t>
  </si>
  <si>
    <t>Kume_Satomura_Tsuboi_etal_2003</t>
  </si>
  <si>
    <t>Kume</t>
  </si>
  <si>
    <t>Kume, Atsushi ; Satomura, Takami ; Tsuboi, Naoko ; Chiwa, Masaaki ; Hanba, Yuko T. ; Nakane, Kaneyuki ; Horikoshi, Takao ; Sakugawa, Hiroshi</t>
  </si>
  <si>
    <t>Effects of understory vegetation on the ecophysiological characteristics of an overstory pine, Pinus densiflora</t>
  </si>
  <si>
    <t>https://doi.org/10.1016/S0378-1127(02)00282-7</t>
  </si>
  <si>
    <t>https://research.ebsco.com/linkprocessor/plink?id=aeb6c80c-8925-3622-b7e9-f88a609c62db</t>
  </si>
  <si>
    <t>Quigley_Kolka_Sturtevant_etal_2021</t>
  </si>
  <si>
    <t>Quigley</t>
  </si>
  <si>
    <t>Quigley, Kathleen M. ; Kolka, Randall ; Sturtevant, Brian R. ; Dickinson, Matthew B. ; Kern, Christel C. ; Miesel, Jessica R.</t>
  </si>
  <si>
    <t>Restoring open canopy pine barrens from the ground up: Repeated burns correspond with increased soil hydraulic conductivity.</t>
  </si>
  <si>
    <t>https://doi.org/10.1016/j.scitotenv.2020.144258</t>
  </si>
  <si>
    <t>https://research.ebsco.com/linkprocessor/plink?id=2a26d477-57cf-311f-b897-1b2bc18e9e13</t>
  </si>
  <si>
    <t>Elliott_Miniat_2021</t>
  </si>
  <si>
    <t>Elliott</t>
  </si>
  <si>
    <t>Elliott, Katherine J. ; Miniat, Chelcy Ford</t>
  </si>
  <si>
    <t>Removing riparian Rhododendron maximum in post-Tsuga canadensis riparian forests does not degrade water quality in southern Appalachian streams.</t>
  </si>
  <si>
    <t>https://doi.org/10.1016/j.scitotenv.2020.143270</t>
  </si>
  <si>
    <t>https://research.ebsco.com/linkprocessor/plink?id=4a0de572-2b6c-3ad5-a1aa-87036f03fd7e</t>
  </si>
  <si>
    <t>Fachin_Costa_Thomaz_2021</t>
  </si>
  <si>
    <t>Fachin</t>
  </si>
  <si>
    <t>Fachin, Paulo Angelo ; Costa, Yasmmin Tadeu ; Thomaz, Edivaldo Lopes</t>
  </si>
  <si>
    <t>Evolution of the soil chemical properties in slash-and-burn agriculture along several years of fallow.</t>
  </si>
  <si>
    <t>https://doi.org/10.1016/j.scitotenv.2020.142823</t>
  </si>
  <si>
    <t>https://research.ebsco.com/linkprocessor/plink?id=983365ae-c28e-348b-afac-2efd8c0ae67d</t>
  </si>
  <si>
    <t>Valipour_Johnson_Battles_etal_2021</t>
  </si>
  <si>
    <t>Valipour</t>
  </si>
  <si>
    <t>Valipour, Mahnaz ; Johnson, Chris E. ; Battles, John J. ; Campbell, John L. ; Fahey, Timothy J. ; Fakhraei, Habibollah ; Driscoll, Charles T.</t>
  </si>
  <si>
    <t>Simulation of the effects of forest harvesting under changing climate to inform long-term sustainable forest management using a biogeochemical model.</t>
  </si>
  <si>
    <t>https://doi.org/10.1016/j.scitotenv.2020.144881</t>
  </si>
  <si>
    <t>https://research.ebsco.com/linkprocessor/plink?id=dbdb9fa5-0495-33df-b401-cb6acb8b2931</t>
  </si>
  <si>
    <t>FinÃ©r_LepistÃ¶_Karlsson_etal_2021</t>
  </si>
  <si>
    <t>FinÃ©r</t>
  </si>
  <si>
    <t>FinÃ©r, Leena ; LepistÃ¶, Ahti ; Karlsson, Kristian ; RÃ¤ike, Antti ; HÃ¤rkÃ¶nen, Laura ; Huttunen, Markus ; Joensuu, Samuli ; Kortelainen, Pirkko ; Mattsson, Tuija ; Piirainen, Sirpa ; Sallantaus, Tapani ; Sarkkola, Sakari ; Tattari, Sirkka ; Ukonmaanaho, Liisa</t>
  </si>
  <si>
    <t>Drainage for forestry increases N, P and TOC export to boreal surface waters.</t>
  </si>
  <si>
    <t>https://doi.org/10.1016/j.scitotenv.2020.144098</t>
  </si>
  <si>
    <t>https://research.ebsco.com/linkprocessor/plink?id=fe4e33ff-aa41-3e48-a431-4e243e869530</t>
  </si>
  <si>
    <t>Laskar_Sileshi_Pathak_etal_2021</t>
  </si>
  <si>
    <t>Laskar</t>
  </si>
  <si>
    <t>Laskar, Sabina Yasmin ; Sileshi, Gudeta Weldesemayat ; Pathak, Karabi ; Debnath, Nirmal ; Nath, Arun Jyoti ; Laskar, Kaynath Yasmin ; Singnar, Pator ; Das, Ashesh Kumar</t>
  </si>
  <si>
    <t>Variations in soil organic carbon content with chronosequence, soil depth and aggregate size under shifting cultivation.</t>
  </si>
  <si>
    <t>https://doi.org/10.1016/j.scitotenv.2020.143114</t>
  </si>
  <si>
    <t>https://research.ebsco.com/linkprocessor/plink?id=3476c642-7f53-3698-9375-c5e7cd8b2fba</t>
  </si>
  <si>
    <t>Luo_Shen_Li_etal_2021</t>
  </si>
  <si>
    <t>Luo</t>
  </si>
  <si>
    <t>Luo, Caifang ; Shen, Zehao ; Li, Yiying ; Han, Jie ; Pausas, Juli G. ; Xu, Qian ; Zhang, Zhiming ; Jiang, Youxu</t>
  </si>
  <si>
    <t>Determinants of postâ€“fire regeneration demography in a subtropical monsoonâ€“climate forest in Southwest China.</t>
  </si>
  <si>
    <t>https://doi.org/10.1016/j.scitotenv.2020.142605</t>
  </si>
  <si>
    <t>https://research.ebsco.com/linkprocessor/plink?id=687aa767-5b6f-3442-9634-7f717afbf6cf</t>
  </si>
  <si>
    <t>Bomfim_Silva_Pereira_etal_2020</t>
  </si>
  <si>
    <t>Bomfim</t>
  </si>
  <si>
    <t>Bomfim, Barbara ; Silva, Lucas C.R. ; Pereira, Reginaldo S. ; Gatto, Alcides ; Emmert, Fabiano ; Higuchi, Niro</t>
  </si>
  <si>
    <t>Litter and soil biogeochemical parameters as indicators of sustainable logging in Central Amazonia.</t>
  </si>
  <si>
    <t>https://doi.org/10.1016/j.scitotenv.2020.136780</t>
  </si>
  <si>
    <t>https://research.ebsco.com/linkprocessor/plink?id=ca28f04e-2571-3693-a706-305dec033100</t>
  </si>
  <si>
    <t>Jong_Beirne_Meunier_etal_2021</t>
  </si>
  <si>
    <t>Jong</t>
  </si>
  <si>
    <t>Jong, Ying Wei ; Beirne, Christopher ; Meunier, Quentin ; Mekui Biyogo, AndrÃ©ana Paola ; Ebang MbÃ©lÃ©, Alex ; Stewart, Christopher G. ; Poulsen, John R.</t>
  </si>
  <si>
    <t>Expected carbon emissions from a rubber plantation in Central Africa.</t>
  </si>
  <si>
    <t>https://doi.org/10.1016/j.foreco.2020.118668</t>
  </si>
  <si>
    <t>https://research.ebsco.com/linkprocessor/plink?id=f5710fbe-53b4-3015-b421-023d9a97679c</t>
  </si>
  <si>
    <t>Adkins_Docherty_Gutknecht_etal_2020</t>
  </si>
  <si>
    <t>Adkins</t>
  </si>
  <si>
    <t>Adkins, Jaron ; Docherty, Kathryn M. ; Gutknecht, Jessica L.M. ; Miesel, Jessica R.</t>
  </si>
  <si>
    <t>How do soil microbial communities respond to fire in the intermediate term? Investigating direct and indirect effects associated with fire occurrence and burn severity.</t>
  </si>
  <si>
    <t>https://doi.org/10.1016/j.scitotenv.2020.140957</t>
  </si>
  <si>
    <t>https://research.ebsco.com/linkprocessor/plink?id=7b4d21b7-b351-35ff-87d8-2679d795c270</t>
  </si>
  <si>
    <t>Bai_Qiu_Zhang_etal_2020</t>
  </si>
  <si>
    <t>Bai</t>
  </si>
  <si>
    <t>Bai, Shangbin ; Qiu, Wanting ; Zhang, Hui ; Wang, Yixiang ; Berninger, Frank</t>
  </si>
  <si>
    <t>Soil respiration following Chinese fir plantation clear-cut: Comparison of two forest regeneration approaches.</t>
  </si>
  <si>
    <t>https://doi.org/10.1016/j.scitotenv.2019.135980</t>
  </si>
  <si>
    <t>https://research.ebsco.com/linkprocessor/plink?id=98a7ad80-2cb7-30a8-8e43-24a1ad4d4cdc</t>
  </si>
  <si>
    <t>Lan_Tham_Jia_etal_2021</t>
  </si>
  <si>
    <t>Lan</t>
  </si>
  <si>
    <t>Lan, Yang ; Tham, Jackson ; Jia, Shiguo ; Sarkar, Sayantan ; Fan, Wei Hong ; Reid, Jeffrey S. ; Ong, Choon Nam ; Yu, Liya E.</t>
  </si>
  <si>
    <t>Peat-forest burning smoke in Maritime Continent: Impacts on receptor PM2.5 and implications at emission sources.</t>
  </si>
  <si>
    <t>https://doi.org/10.1016/j.envpol.2021.116626</t>
  </si>
  <si>
    <t>https://research.ebsco.com/linkprocessor/plink?id=36828222-3a46-3329-8016-19cdf04218c0</t>
  </si>
  <si>
    <t>KuglerovÃ¡_Hasselquist_Sponseller_etal_2021</t>
  </si>
  <si>
    <t>KuglerovÃ¡</t>
  </si>
  <si>
    <t>KuglerovÃ¡, Lenka ; Hasselquist, Eliza Maher ; Sponseller, Ryan Allen ; Muotka, Timo ; Hallsby, GÃ¶ran ; Laudon, Hjalmar</t>
  </si>
  <si>
    <t>Multiple stressors in small streams in the forestry context of Fennoscandia: The effects in time and space.</t>
  </si>
  <si>
    <t>https://doi.org/10.1016/j.scitotenv.2020.143521</t>
  </si>
  <si>
    <t>https://research.ebsco.com/linkprocessor/plink?id=e0f0aa26-f88c-31df-a10c-1177715eafab</t>
  </si>
  <si>
    <t>Å amonil_Phillips_Pawlik_2020</t>
  </si>
  <si>
    <t>Å amonil</t>
  </si>
  <si>
    <t>Å amonil, Pavel ; Phillips, Jonathan D. ; Pawlik, Å_x0081_ukasz</t>
  </si>
  <si>
    <t>Indirect biogeomorphic and soil evolutionary effects of spruce bark beetle.</t>
  </si>
  <si>
    <t>Global &amp; Planetary Change</t>
  </si>
  <si>
    <t>https://doi.org/10.1016/j.gloplacha.2020.103317</t>
  </si>
  <si>
    <t>https://research.ebsco.com/linkprocessor/plink?id=03dbfa42-ef81-39c8-ba78-207348df49d3</t>
  </si>
  <si>
    <t>Tian_Wang_Webb_etal_2021</t>
  </si>
  <si>
    <t>Tian</t>
  </si>
  <si>
    <t>Tian, Ao ; Wang, Yanhui ; Webb, Ashley A. ; Liu, Zebin ; Ma, Jing ; Yu, Pengtao ; Wang, Xiao</t>
  </si>
  <si>
    <t>Water yield variation with elevation, tree age and density of larch plantation in the Liupan Mountains of the Loess Plateau and its forest management implications.</t>
  </si>
  <si>
    <t>https://doi.org/10.1016/j.scitotenv.2020.141752</t>
  </si>
  <si>
    <t>https://research.ebsco.com/linkprocessor/plink?id=49133a8e-eef4-3b3a-96b0-bebc82f3c04e</t>
  </si>
  <si>
    <t>Scheidl_Heiser_Kamper_etal_2020</t>
  </si>
  <si>
    <t>Scheidl</t>
  </si>
  <si>
    <t>Scheidl, Christian ; Heiser, Micha ; Kamper, Sebastian ; Thaler, Thomas ; Klebinder, Klaus ; Nagl, Fabian ; Lechner, Veronika ; Markart, Gerhard ; Rammer, Werner ; Seidl, Rupert</t>
  </si>
  <si>
    <t>The influence of climate change and canopy disturbances on landslide susceptibility in headwater catchments.</t>
  </si>
  <si>
    <t>https://doi.org/10.1016/j.scitotenv.2020.140588</t>
  </si>
  <si>
    <t>https://research.ebsco.com/linkprocessor/plink?id=d2ed7764-17d0-3328-83cc-5458b2ffd946</t>
  </si>
  <si>
    <t>Sylvester_Valencia_Verchot_etal_2020</t>
  </si>
  <si>
    <t>Sylvester</t>
  </si>
  <si>
    <t>Sylvester, Janelle ; Valencia, Jefferson ; Verchot, Louis V. ; Chirinda, Ngonidzashe ; Romero Sanchez, Miguel Antonio ; Quintero, Marcela ; Castro-Nunez, Augusto</t>
  </si>
  <si>
    <t>A rapid approach for informing the prioritization of degraded agricultural lands for ecological recovery: A case study for Colombia.</t>
  </si>
  <si>
    <t>Journal for Nature Conservation</t>
  </si>
  <si>
    <t>https://doi.org/10.1016/j.jnc.2020.125921</t>
  </si>
  <si>
    <t>https://research.ebsco.com/linkprocessor/plink?id=b4bb386c-41ab-3033-af03-4e0a429e8384</t>
  </si>
  <si>
    <t>Igarashi_Onda_Wakiyama_etal_2020</t>
  </si>
  <si>
    <t>Igarashi</t>
  </si>
  <si>
    <t>Igarashi, Yasunori ; Onda, Yuichi ; Wakiyama, Yoshifumi ; Konoplev, Alexei ; Zheleznyak, Mark ; Lisovyi, Hlib ; Laptev, Gennady ; Damiyanovich, Volodyill ; Samoilov, Dmitry ; Nanba, Kenji ; Kirieiev, Serhii</t>
  </si>
  <si>
    <t>Impact of wildfire on 137Cs and 90Sr wash-off in heavily contaminated forests in the Chernobyl exclusion zone.</t>
  </si>
  <si>
    <t>https://doi.org/10.1016/j.envpol.2019.113764</t>
  </si>
  <si>
    <t>https://research.ebsco.com/linkprocessor/plink?id=af06f520-dfa2-31b5-bbdd-1bca96082e16</t>
  </si>
  <si>
    <t>Moya_Fonturbel_Lucas-Borja_etal_2021</t>
  </si>
  <si>
    <t>Moya, D. ; Fonturbel, M.T. ; Lucas-Borja, M.E. ; PeÃ±a, E. ; Alfaro-Sanchez, R. ; Plaza-Ã_x0081_lvarez, P.A. ; GonzÃ¡lez-Romero, J. ; de Las Heras, J.</t>
  </si>
  <si>
    <t>Burning season and vegetation coverage influenced the community-level physiological profile of Mediterranean mixed-mesogean pine forest soils.</t>
  </si>
  <si>
    <t>https://doi.org/10.1016/j.jenvman.2020.111405</t>
  </si>
  <si>
    <t>https://research.ebsco.com/linkprocessor/plink?id=e2abdfbe-264e-3eae-bd1e-96c1cf7e5f80</t>
  </si>
  <si>
    <t>Wang_Zhang_Yu_etal_2020</t>
  </si>
  <si>
    <t>Wang</t>
  </si>
  <si>
    <t>Wang, Xiaojie ; Zhang, Zhichao ; Yu, Zhiqiang ; Shen, Guofeng ; Cheng, Hefa ; Tao, Shu</t>
  </si>
  <si>
    <t>Composition and diversity of soil microbial communities in the alpine wetland and alpine forest ecosystems on the Tibetan Plateau.</t>
  </si>
  <si>
    <t>https://doi.org/10.1016/j.scitotenv.2020.141358</t>
  </si>
  <si>
    <t>https://research.ebsco.com/linkprocessor/plink?id=e41c65c6-43a2-3cd5-90f0-ad2352046e95</t>
  </si>
  <si>
    <t>TurczaÅ„ski_Dyderski_Rutkowski_2021</t>
  </si>
  <si>
    <t>TurczaÅ„ski</t>
  </si>
  <si>
    <t>TurczaÅ„ski, Krzysztof ; Dyderski, Marcin K. ; Rutkowski, PaweÅ‚</t>
  </si>
  <si>
    <t>Ash dieback, soil and deer browsing influence natural regeneration of European ash (Fraxinus excelsior L.).</t>
  </si>
  <si>
    <t>https://doi.org/10.1016/j.scitotenv.2020.141787</t>
  </si>
  <si>
    <t>https://research.ebsco.com/linkprocessor/plink?id=e52302ca-8e80-3e4f-baef-1eee53961e07</t>
  </si>
  <si>
    <t>KopÃ¡Ä_x008d_ek_BaÄ_x008d_e_Hejzlar_etal_2020</t>
  </si>
  <si>
    <t>KopÃ¡Ä_x008d_ek</t>
  </si>
  <si>
    <t>KopÃ¡Ä_x008d_ek, JiÅ™Ã­ ; BaÄ_x008d_e, Radek ; Hejzlar, Josef ; KaÅˆa, JiÅ™Ã­ ; KuÄ_x008d_era, TomÃ¡Å¡ ; MatÄ›jka, Karel ; Porcal, Petr ; Turek, Jan</t>
  </si>
  <si>
    <t>Changes in microclimate and hydrology in an unmanaged mountain forest catchment after insect-induced tree dieback.</t>
  </si>
  <si>
    <t>https://doi.org/10.1016/j.scitotenv.2020.137518</t>
  </si>
  <si>
    <t>https://research.ebsco.com/linkprocessor/plink?id=ced51b5d-3c2d-3981-a4e9-304ce676a909</t>
  </si>
  <si>
    <t>Muqaddas_Lewis_2020</t>
  </si>
  <si>
    <t>Muqaddas, Bushra ; Lewis, Tom</t>
  </si>
  <si>
    <t>Temporal variations in litterfall biomass input and nutrient return under long-term prescribed burning in a wet sclerophyll forest, Queensland, Australia.</t>
  </si>
  <si>
    <t>https://doi.org/10.1016/j.scitotenv.2019.136035</t>
  </si>
  <si>
    <t>https://research.ebsco.com/linkprocessor/plink?id=c9b12c68-7006-32a8-b718-132c35134294</t>
  </si>
  <si>
    <t>Zaninovich_Gatti_2020</t>
  </si>
  <si>
    <t>Zaninovich</t>
  </si>
  <si>
    <t>Zaninovich, Silvia Clarisa ; Gatti, M. Genoveva</t>
  </si>
  <si>
    <t>Carbon stock densities of semi-deciduous Atlantic forest and pine plantations in Argentina.</t>
  </si>
  <si>
    <t>https://doi.org/10.1016/j.scitotenv.2020.141085</t>
  </si>
  <si>
    <t>https://research.ebsco.com/linkprocessor/plink?id=af9f7690-e460-3476-b4a5-f44e4153fd1d</t>
  </si>
  <si>
    <t>Murphy_McCleskey_Martin_etal_2020</t>
  </si>
  <si>
    <t>Murphy, Sheila F. ; McCleskey, R. Blaine ; Martin, Deborah A. ; Holloway, JoAnn M. ; Writer, Jeffrey H.</t>
  </si>
  <si>
    <t>Wildfire-driven changes in hydrology mobilize arsenic and metals from legacy mine waste.</t>
  </si>
  <si>
    <t>https://doi.org/10.1016/j.scitotenv.2020.140635</t>
  </si>
  <si>
    <t>https://research.ebsco.com/linkprocessor/plink?id=33b0ce38-8170-31fa-92b7-48fed8e5d7f4</t>
  </si>
  <si>
    <t>Khan_Hamid_Rahim_etal_2020</t>
  </si>
  <si>
    <t>Khan</t>
  </si>
  <si>
    <t>Khan, Md Firoz ; Hamid, Ahmad Hazuwan ; Rahim, Haasyimah Ab ; Maulud, Khairul Nizam Abdul ; Latif, Mohd Talib ; Nadzir, Mohd Shahrul Mohd ; Sahani, Mazrura ; Qin, Kai ; Kumar, Prashant ; Varkkey, Helena ; Faruque, Mohammad Rashed Iqbal ; Guan, Ng Chee ; Ahmadi, Seyedeh Parisa ; Yusoff, Sumiani</t>
  </si>
  <si>
    <t>El NiÃ±o driven haze over the Southern Malaysian Peninsula and Borneo.</t>
  </si>
  <si>
    <t>https://doi.org/10.1016/j.scitotenv.2020.139091</t>
  </si>
  <si>
    <t>https://research.ebsco.com/linkprocessor/plink?id=a1f3a9bc-1bfd-3583-8c79-5c70d5d78d92</t>
  </si>
  <si>
    <t>Hao_Liu_Chen_etal_2021</t>
  </si>
  <si>
    <t>Hao</t>
  </si>
  <si>
    <t>Hao, Liting ; Liu, Yongjie ; Chen, Nan ; Hao, Xiaodi ; Zhang, Baogang ; Feng, Chuanping</t>
  </si>
  <si>
    <t>Microbial removal of vanadium (V) from groundwater by sawdust used as a sole carbon source.</t>
  </si>
  <si>
    <t>https://doi.org/10.1016/j.scitotenv.2020.142161</t>
  </si>
  <si>
    <t>https://research.ebsco.com/linkprocessor/plink?id=edd7b5c0-fae6-3ab3-8eb6-49714f0abc29</t>
  </si>
  <si>
    <t>Saez de BikuÃ±a_Garcia_Dias_etal_2020</t>
  </si>
  <si>
    <t>Saez de BikuÃ±a</t>
  </si>
  <si>
    <t>Saez de BikuÃ±a, Koldo ; Garcia, Rita ; Dias, Ana ClÃ¡udia ; Freire, Fausto</t>
  </si>
  <si>
    <t>Global warming implications from increased forest biomass utilization for bioenergy in a supply-constrained context.</t>
  </si>
  <si>
    <t>https://doi.org/10.1016/j.jenvman.2020.110292</t>
  </si>
  <si>
    <t>https://research.ebsco.com/linkprocessor/plink?id=13bd8f20-98c2-3845-b714-9ab743f13622</t>
  </si>
  <si>
    <t>Radu_Woegerbauer_Rab_etal_2021</t>
  </si>
  <si>
    <t>Radu</t>
  </si>
  <si>
    <t>Radu, Elena ; Woegerbauer, Markus ; Rab, Gerhard ; OismÃ¼ller, Matthias ; Strauss, Peter ; Hufnagl, Peter ; Gottsberger, Richard A. ; Krampe, JÃ¶rg ; Weyermair, Karin ; Kreuzinger, Norbert</t>
  </si>
  <si>
    <t>Resilience of agricultural soils to antibiotic resistance genes introduced by agricultural management practices.</t>
  </si>
  <si>
    <t>https://doi.org/10.1016/j.scitotenv.2020.143699</t>
  </si>
  <si>
    <t>https://research.ebsco.com/linkprocessor/plink?id=3ff88a69-8401-32d2-a865-2d2674260f2f</t>
  </si>
  <si>
    <t>Li_Sun_Huang_etal_2020</t>
  </si>
  <si>
    <t>Li, Ziyan ; Sun, Xiting ; Huang, Zuhui ; Zhang, Xuechen ; Wang, Zhaohui ; Li, Shiqing ; Zheng, Wei ; Zhai, Bingnian</t>
  </si>
  <si>
    <t>Changes in nutrient balance, environmental effects, and green development after returning farmland to forests: A case study in Ningxia, China.</t>
  </si>
  <si>
    <t>https://doi.org/10.1016/j.scitotenv.2020.139370</t>
  </si>
  <si>
    <t>https://research.ebsco.com/linkprocessor/plink?id=383afb82-1a26-3974-abbd-0518c0015d0d</t>
  </si>
  <si>
    <t>Zheng_Li_Wang_etal_2020</t>
  </si>
  <si>
    <t>Zheng</t>
  </si>
  <si>
    <t>Zheng, Qian ; Li, Jun ; Wang, Yan ; Lin, Tian ; Xu, Yue ; Zhong, Guangcai ; Bing, Haijian ; Luo, Chunling ; Zhang, Gan</t>
  </si>
  <si>
    <t>Levels and enantiomeric signatures of organochlorine pesticides in Chinese forest soils: Implications for sources and environmental behavior.</t>
  </si>
  <si>
    <t>https://doi.org/10.1016/j.envpol.2020.114139</t>
  </si>
  <si>
    <t>https://research.ebsco.com/linkprocessor/plink?id=8d1df051-bc64-350a-a27b-be704e0a935c</t>
  </si>
  <si>
    <t>Swales_Gibbs_2020</t>
  </si>
  <si>
    <t>Swales</t>
  </si>
  <si>
    <t>Swales, Andrew ; Gibbs, Max M.</t>
  </si>
  <si>
    <t>Transition in the isotopic signatures of fatty-acid soil biomarkers under changing land use: Insights from a multi-decadal chronosequence.</t>
  </si>
  <si>
    <t>https://doi.org/10.1016/j.scitotenv.2020.137850</t>
  </si>
  <si>
    <t>https://research.ebsco.com/linkprocessor/plink?id=96f94f90-e6a4-380e-afb6-01754eb4637f</t>
  </si>
  <si>
    <t>Mortensen_Cruz-Paredes_Qin_etal_2020</t>
  </si>
  <si>
    <t>Mortensen</t>
  </si>
  <si>
    <t>Mortensen, Louise Hindborg ; Cruz-Paredes, Carla ; Qin, Jiayi ; RÃ¸nn, Regin ; VestergÃ¥rd, Mette</t>
  </si>
  <si>
    <t>Effect of ash application on the decomposer food web and N mineralization in a Norway spruce plantation.</t>
  </si>
  <si>
    <t>https://doi.org/10.1016/j.scitotenv.2020.136793</t>
  </si>
  <si>
    <t>https://research.ebsco.com/linkprocessor/plink?id=f83251fe-f235-3fcb-a081-a33107dd0c20</t>
  </si>
  <si>
    <t>Malhi_Girardin_Metcalfe_etal_2021</t>
  </si>
  <si>
    <t>Malhi</t>
  </si>
  <si>
    <t>Malhi, Yadvinder ; Girardin, CÃ©cile ; Metcalfe, Daniel B. ; Doughty, Christopher E. ; AragÃ£o, Luiz E.O.C. ; Rifai, Sami W. ; Oliveras, Immaculada ; Shenkin, Alexander ; Aguirre-GutiÃ©rrez, Jesus ; DahlsjÃ¶, Cecilia A.L. ; Riutta, Terhi ; Berenguer, Erika ; Moore, Sam ; Huasco, Walter Huaraca ; Salinas, Norma ; da Costa, Antonio Carlos Lola ; Bentley, Lisa Patrick ; Adu-Bredu, Stephen ; Marthews, Toby R. ; Meir, Patrick</t>
  </si>
  <si>
    <t>The Global Ecosystems Monitoring network: Monitoring ecosystem productivity and carbon cycling across the tropics.</t>
  </si>
  <si>
    <t>https://doi.org/10.1016/j.biocon.2020.108889</t>
  </si>
  <si>
    <t>https://research.ebsco.com/linkprocessor/plink?id=b7c9c950-fefc-3659-896e-f769aeb24382</t>
  </si>
  <si>
    <t>Wang_Gao_Zhang_2020</t>
  </si>
  <si>
    <t>Wang, Fei ; Gao, Lijun ; Zhang, Shuping</t>
  </si>
  <si>
    <t>Effects of bird aggregation on the soil properties and microbial community diversity of urban forest fragments.</t>
  </si>
  <si>
    <t>https://doi.org/10.1016/j.scitotenv.2020.140250</t>
  </si>
  <si>
    <t>https://research.ebsco.com/linkprocessor/plink?id=3661ebce-daf0-3ce8-a444-f0081fef80dd</t>
  </si>
  <si>
    <t>PÃ©rez-Lucas_GambÃ­n_Navarro_2020</t>
  </si>
  <si>
    <t>PÃ©rez-Lucas</t>
  </si>
  <si>
    <t>PÃ©rez-Lucas, Gabriel ; GambÃ­n, Manuel ; Navarro, SimÃ³n</t>
  </si>
  <si>
    <t>Leaching behaviour appraisal of eight persistent herbicides on a loam soil amended with different composted organic wastes using screening indices.</t>
  </si>
  <si>
    <t>https://doi.org/10.1016/j.jenvman.2020.111179</t>
  </si>
  <si>
    <t>https://research.ebsco.com/linkprocessor/plink?id=ea8304f1-1e33-3281-82da-fcc7503be007</t>
  </si>
  <si>
    <t>Jeong_Yang_Han_etal_2020</t>
  </si>
  <si>
    <t>Jeong</t>
  </si>
  <si>
    <t>Jeong, Jaehak ; Yang, Jisook ; Han, Seunghee ; Seo, Yong-Seok ; Hong, Yongseok</t>
  </si>
  <si>
    <t>Assessment of coupled hydrologic and biogeochemical Hg cycles in a temperate forestry watershed using SWAT-Hg.</t>
  </si>
  <si>
    <t>Environmental Modelling &amp; Software</t>
  </si>
  <si>
    <t>https://doi.org/10.1016/j.envsoft.2020.104644</t>
  </si>
  <si>
    <t>https://research.ebsco.com/linkprocessor/plink?id=008a54d8-22aa-3b43-afa4-a8f2517059c3</t>
  </si>
  <si>
    <t>KukuÅ‚a_Bylak_2020</t>
  </si>
  <si>
    <t>KukuÅ‚a</t>
  </si>
  <si>
    <t>KukuÅ‚a, Krzysztof ; Bylak, Aneta</t>
  </si>
  <si>
    <t>Synergistic impacts of sediment generation and hydrotechnical structures related to forestry on stream fish communities.</t>
  </si>
  <si>
    <t>https://doi.org/10.1016/j.scitotenv.2020.139751</t>
  </si>
  <si>
    <t>https://research.ebsco.com/linkprocessor/plink?id=861bf57f-7add-36ee-a998-fd9cf20d60f1</t>
  </si>
  <si>
    <t>Yu_Chen_Lu_etal_2020</t>
  </si>
  <si>
    <t>Yu, Bo ; Chen, Ziyu ; Lu, Xiaoxia ; Huang, Yuting ; Zhou, Ying ; Zhang, Qi ; Wang, Dan ; Li, Jingyao</t>
  </si>
  <si>
    <t>Effects on soil microbial community after exposure to neonicotinoid insecticides thiamethoxam and dinotefuran.</t>
  </si>
  <si>
    <t>https://doi.org/10.1016/j.scitotenv.2020.138328</t>
  </si>
  <si>
    <t>https://research.ebsco.com/linkprocessor/plink?id=ed1eede4-4fe2-37c9-a322-0a070fbf1305</t>
  </si>
  <si>
    <t>Dimson_Gillespie_2020</t>
  </si>
  <si>
    <t>Dimson</t>
  </si>
  <si>
    <t>Dimson, Monica ; Gillespie, Thomas W.</t>
  </si>
  <si>
    <t>Trends in active restoration of tropical dry forest: Methods, metrics, and outcomes.</t>
  </si>
  <si>
    <t>https://doi.org/10.1016/j.foreco.2020.118150</t>
  </si>
  <si>
    <t>https://research.ebsco.com/linkprocessor/plink?id=58ed2eff-d2b2-37d3-a40d-799f0e3ab9e7</t>
  </si>
  <si>
    <t>Silva_Simioni_Hoff_2020</t>
  </si>
  <si>
    <t>Silva</t>
  </si>
  <si>
    <t>Silva, FlÃ¡via Arcari da ; Simioni, FlÃ¡vio JosÃ© ; Hoff, DÃ©bora Nayar</t>
  </si>
  <si>
    <t>Diagnosis of circular economy in the forest sector in southern Brazil.</t>
  </si>
  <si>
    <t>https://doi.org/10.1016/j.scitotenv.2019.135973</t>
  </si>
  <si>
    <t>https://research.ebsco.com/linkprocessor/plink?id=7e576813-bfd2-3a5b-a1b9-d883e0286264</t>
  </si>
  <si>
    <t>Liu_Chen_Meyer-Jacob_etal_2021</t>
  </si>
  <si>
    <t>Liu</t>
  </si>
  <si>
    <t>Liu, Yuanyuan ; Chen, Guangjie ; Meyer-Jacob, Carsten ; Huang, Linpei ; Liu, Xiaolong ; Huang, Guangcai ; Klamt, Anna-Marie ; Smol, John P.</t>
  </si>
  <si>
    <t>Land-use and climate controls on aquatic carbon cycling and phototrophs in karst lakes of southwest China.</t>
  </si>
  <si>
    <t>https://doi.org/10.1016/j.scitotenv.2020.141738</t>
  </si>
  <si>
    <t>https://research.ebsco.com/linkprocessor/plink?id=5c8938aa-1bc4-3e93-b024-e533521961f3</t>
  </si>
  <si>
    <t>Serpa_Ferreira_Machado_etal_2020</t>
  </si>
  <si>
    <t>Serpa</t>
  </si>
  <si>
    <t>Serpa, D. ; Ferreira, R.V. ; Machado, A.I. ; Cerqueira, M.A. ; Keizer, J.J.</t>
  </si>
  <si>
    <t>Mid-term post-fire losses of nitrogen and phosphorus by overland flow in two contrasting eucalypt stands in north-central Portugal.</t>
  </si>
  <si>
    <t>https://doi.org/10.1016/j.scitotenv.2019.135843</t>
  </si>
  <si>
    <t>https://research.ebsco.com/linkprocessor/plink?id=65470a53-56f6-3c91-b164-2f0947d1dbbe</t>
  </si>
  <si>
    <t>de Oliveira_Francelino_Daher_etal_2019</t>
  </si>
  <si>
    <t>de Oliveira</t>
  </si>
  <si>
    <t>de Oliveira, Camila Paula ; Francelino, MÃ¡rcio Rocha ; Daher, Mayara ; de AraÃºjo, Emanuel JosÃ© Gomes ; de Souza Sanches, Leonardo ; de Andrade, Kauanna Domingues Cabral ; de Campos, JÃºlia Santos Nunes</t>
  </si>
  <si>
    <t>Estimation of the aboveground biomass and carbon stocks in open Brazilian Savannah developed on sandy soils.</t>
  </si>
  <si>
    <t>Carbon Balance &amp; Management</t>
  </si>
  <si>
    <t>https://doi.org/10.1186/s13021-019-0121-0</t>
  </si>
  <si>
    <t>https://research.ebsco.com/linkprocessor/plink?id=0e58cac1-be4b-36ff-af1e-4799031801d3</t>
  </si>
  <si>
    <t>Mishra_Giri_Jangir_etal_2020</t>
  </si>
  <si>
    <t>Mishra</t>
  </si>
  <si>
    <t>Mishra, Gaurav ; Giri, Krishna ; Jangir, Abhishek ; Francaviglia, Rosa</t>
  </si>
  <si>
    <t>Projected trends of soil organic carbon stocks in Meghalaya state of Northeast Himalayas, India. Implications for a policy perspective.</t>
  </si>
  <si>
    <t>https://doi.org/10.1016/j.scitotenv.2019.134266</t>
  </si>
  <si>
    <t>https://research.ebsco.com/linkprocessor/plink?id=cb9e7bf2-66e9-360a-87d4-8f4a17d59dea</t>
  </si>
  <si>
    <t>Chen_Li_Wang_etal_2019</t>
  </si>
  <si>
    <t>Chen, Dan ; Li, Yong ; Wang, Cong ; Liu, Xinliang ; Wang, Yi ; Shen, Jianlin ; Qin, Jianqiao ; Wu, Jinshui</t>
  </si>
  <si>
    <t>Dynamics and underlying mechanisms of N2O and NO emissions in response to a transient land-use conversion of Masson pine forest to tea field.</t>
  </si>
  <si>
    <t>https://doi.org/10.1016/j.scitotenv.2019.07.355</t>
  </si>
  <si>
    <t>https://research.ebsco.com/linkprocessor/plink?id=add9a6e4-9ad3-3106-a76c-fe722ba70b48</t>
  </si>
  <si>
    <t>Odhiambo_Coxon_Somers_2018</t>
  </si>
  <si>
    <t>Odhiambo</t>
  </si>
  <si>
    <t>Odhiambo, B. K. ; Coxon, T. ; Somers, H.</t>
  </si>
  <si>
    <t>Sediment and Phosphorous Fluxes Analysis in Aquia Creek, a Sub-watershed of the Chesapeake Bay Basin, VA, USA.</t>
  </si>
  <si>
    <t>Water, Air &amp; Soil Pollution</t>
  </si>
  <si>
    <t>https://doi.org/10.1007/s11270-018-3886-y</t>
  </si>
  <si>
    <t>https://research.ebsco.com/linkprocessor/plink?id=f49b7f51-8b37-3bcc-bdbf-f757847adecc</t>
  </si>
  <si>
    <t>MLOT_2012</t>
  </si>
  <si>
    <t>MLOT</t>
  </si>
  <si>
    <t>MLOT, CHRISTINE</t>
  </si>
  <si>
    <t>Rapid Research on a Record-Setting Forest Fire.</t>
  </si>
  <si>
    <t>BioScience</t>
  </si>
  <si>
    <t>https://doi.org/10.1525/bio.2012.62.7.17</t>
  </si>
  <si>
    <t>https://research.ebsco.com/linkprocessor/plink?id=44565635-e4a5-3214-b4da-219b4e3bb2df</t>
  </si>
  <si>
    <t>Mastanoja_Leaf_1965</t>
  </si>
  <si>
    <t>Mastanoja</t>
  </si>
  <si>
    <t>Mastanoja, K. J. ; Leaf, A. L.</t>
  </si>
  <si>
    <t>Forest fertilization research, 1957-1964.</t>
  </si>
  <si>
    <t>Botanical Review</t>
  </si>
  <si>
    <t>journal-article</t>
  </si>
  <si>
    <t>https://doi.org/10.1007/BF02860301</t>
  </si>
  <si>
    <t>https://research.ebsco.com/linkprocessor/plink?id=88954f3e-e057-32e8-827a-4d8c59013d48</t>
  </si>
  <si>
    <t>Hosseini_Lindroosâ€¦_2019</t>
  </si>
  <si>
    <t>Hosseini</t>
  </si>
  <si>
    <t>A Hosseini, O Lindroosâ€¦</t>
  </si>
  <si>
    <t>A holistic optimization framework for forest machine trail network design accounting for multiple objectives and machines</t>
  </si>
  <si>
    <t>Canadian Journal of Forest â€¦</t>
  </si>
  <si>
    <t>https://doi.org/10.1139/cjfr-2018-0258</t>
  </si>
  <si>
    <t>https://cdnsciencepub.com/doi/abs/10.1139/cjfr-2018-0258</t>
  </si>
  <si>
    <t>Obi_Lebel_Latterini_2023</t>
  </si>
  <si>
    <t>Obi</t>
  </si>
  <si>
    <t>OF Obi, L Lebel, F Latterini</t>
  </si>
  <si>
    <t>A review of applications of data envelopment analysis in forest engineering</t>
  </si>
  <si>
    <t>html</t>
  </si>
  <si>
    <t>https://doi.org/10.1007/s40725-023-00183-4</t>
  </si>
  <si>
    <t>https://link.springer.com/article/10.1007/s40725-023-00183-4</t>
  </si>
  <si>
    <t>Rego_Grigorevaâ€¦_2021</t>
  </si>
  <si>
    <t>Rego</t>
  </si>
  <si>
    <t>GE Rego, OI Grigorevaâ€¦</t>
  </si>
  <si>
    <t>Algorithms for calculating schemes of transport routes in a felling area</t>
  </si>
  <si>
    <t>IOP Conference Series â€¦</t>
  </si>
  <si>
    <t>https://doi.org/10.1088/1755-1315/806/1/012025</t>
  </si>
  <si>
    <t>https://iopscience.iop.org/article/10.1088/1755-1315/806/1/012025/meta</t>
  </si>
  <si>
    <t>Yevseyeva_1987</t>
  </si>
  <si>
    <t>Yevseyeva</t>
  </si>
  <si>
    <t>NS Yevseyeva</t>
  </si>
  <si>
    <t>Anthropogenic activation of exogenic processes in the tayga zone of the west Siberian plain</t>
  </si>
  <si>
    <t>Polar Geography</t>
  </si>
  <si>
    <t>https://doi.org/10.1080/10889378709377339</t>
  </si>
  <si>
    <t>https://www.tandfonline.com/doi/abs/10.1080/10889378709377339</t>
  </si>
  <si>
    <t>Gajurel_Puppala_Biswasâ€¦_2024</t>
  </si>
  <si>
    <t>Gajurel</t>
  </si>
  <si>
    <t>A Gajurel, AJ Puppala, N Biswasâ€¦</t>
  </si>
  <si>
    <t>Application of Satellite-Based Remote Sensing for the Management of Pavement Infrastructure Assets</t>
  </si>
  <si>
    <t>Transportation â€¦</t>
  </si>
  <si>
    <t>https://doi.org/10.1177/03611981241230535</t>
  </si>
  <si>
    <t>https://journals.sagepub.com/doi/abs/10.1177/03611981241230535</t>
  </si>
  <si>
    <t>Gunin_Vostokova_Dorofeyukâ€¦_1999</t>
  </si>
  <si>
    <t>Gunin</t>
  </si>
  <si>
    <t>PD Gunin, EA Vostokova, NI Dorofeyukâ€¦</t>
  </si>
  <si>
    <t>Assessing Present-Day Plant Cover Dynamics</t>
  </si>
  <si>
    <t>Vegetation dynamics of â€¦</t>
  </si>
  <si>
    <t>https://doi.org/10.1007/978-94-015-9143-0_4</t>
  </si>
  <si>
    <t>https://link.springer.com/chapter/10.1007/978-94-015-9143-0_4</t>
  </si>
  <si>
    <t>Lee_Eu_Li_2022</t>
  </si>
  <si>
    <t>E Lee, S Eu, Q Li</t>
  </si>
  <si>
    <t>Assessment of soil erosion potential from the disturbed surface of skid trails in small shovel harvesting system</t>
  </si>
  <si>
    <t>Frontiers in Environmental Science</t>
  </si>
  <si>
    <t>https://doi.org/10.3389/fenvs.2022.756848</t>
  </si>
  <si>
    <t>https://www.frontiersin.org/articles/10.3389/fenvs.2022.756848/full</t>
  </si>
  <si>
    <t>Talebi_Majnounian_Abdiâ€¦_2015</t>
  </si>
  <si>
    <t>Talebi</t>
  </si>
  <si>
    <t>M Talebi, B Majnounian, E Abdiâ€¦</t>
  </si>
  <si>
    <t>Developing a GIS database for forest road management in Arasbaran forest, Iran</t>
  </si>
  <si>
    <t>Forest Science and â€¦</t>
  </si>
  <si>
    <t>https://doi.org/10.1080/21580103.2014.957351</t>
  </si>
  <si>
    <t>https://www.tandfonline.com/doi/abs/10.1080/21580103.2014.957351</t>
  </si>
  <si>
    <t>Wemple_Browning_Ziegler_etal_2018</t>
  </si>
  <si>
    <t>Wemple</t>
  </si>
  <si>
    <t>BC Wemple, T Browning, AD Ziegler, J Celiâ€¦</t>
  </si>
  <si>
    <t>Ecohydrological disturbances associated with roads: Current knowledge, research needs, and management concerns with reference to the tropics</t>
  </si>
  <si>
    <t>â€¦</t>
  </si>
  <si>
    <t>https://doi.org/10.1002/eco.1881</t>
  </si>
  <si>
    <t>https://onlinelibrary.wiley.com/doi/abs/10.1002/eco.1881</t>
  </si>
  <si>
    <t>Rashin_Clishe_Lochâ€¦_2006</t>
  </si>
  <si>
    <t>Rashin</t>
  </si>
  <si>
    <t>EB Rashin, CJ Clishe, AT Lochâ€¦</t>
  </si>
  <si>
    <t>EFFECTIVENESS OF TIMBER HARVEST PRACTICES FOR CONTROLLING SEDIMENT RELATED WATER QUALITY IMPACTS1</t>
  </si>
  <si>
    <t>JAWRA Journal of the â€¦</t>
  </si>
  <si>
    <t>https://doi.org/10.1111/j.1752-1688.2006.tb05303.x</t>
  </si>
  <si>
    <t>https://onlinelibrary.wiley.com/doi/abs/10.1111/j.1752-1688.2006.tb05303.x</t>
  </si>
  <si>
    <t>Curran_Maynard_Heninger_etal_2007</t>
  </si>
  <si>
    <t>Curran</t>
  </si>
  <si>
    <t>M Curran, D Maynard, R Heninger, T Terryâ€¦</t>
  </si>
  <si>
    <t>Elements and rationale for a common approach to assess and report soil disturbance</t>
  </si>
  <si>
    <t>The Forestry â€¦</t>
  </si>
  <si>
    <t>https://doi.org/10.5558/tfc83852-6</t>
  </si>
  <si>
    <t>https://pubs.cif-ifc.org/doi/abs/10.5558/tfc83852-6</t>
  </si>
  <si>
    <t>Abbas_Fulvio_Spinelli_2018</t>
  </si>
  <si>
    <t>Abbas</t>
  </si>
  <si>
    <t>D Abbas, F Di Fulvio, R Spinelli</t>
  </si>
  <si>
    <t>European and United States perspectives on forest operations in environmentally sensitive areas</t>
  </si>
  <si>
    <t>Scandinavian Journal of Forest â€¦</t>
  </si>
  <si>
    <t>https://doi.org/10.1080/02827581.2017.1338355</t>
  </si>
  <si>
    <t>https://www.tandfonline.com/doi/abs/10.1080/02827581.2017.1338355</t>
  </si>
  <si>
    <t>Dios_GÃ³mez_Aullo_etal_2021</t>
  </si>
  <si>
    <t>Dios</t>
  </si>
  <si>
    <t>R SÃ¡nchez de Dios, C GÃ³mez, I Aullo, I CaÃ±ellasâ€¦</t>
  </si>
  <si>
    <t>Fagus sylvatica L. Peripheral Populations in the Mediterranean Iberian Peninsula: Climatic or Anthropic Relicts?</t>
  </si>
  <si>
    <t>Ecosystems</t>
  </si>
  <si>
    <t>https://doi.org/10.1007/s10021-020-00513-8</t>
  </si>
  <si>
    <t>https://link.springer.com/article/10.1007/s10021-020-00513-8</t>
  </si>
  <si>
    <t>Lamb_Lamb_2011</t>
  </si>
  <si>
    <t>Lamb</t>
  </si>
  <si>
    <t>D Lamb, D Lamb</t>
  </si>
  <si>
    <t>Forest and land degradation in the Asia-Pacific region</t>
  </si>
  <si>
    <t>â€¦ the Bare Hills: Tropical Forest Restoration in the Asia â€¦</t>
  </si>
  <si>
    <t>https://doi.org/10.1007/978-90-481-9870-2_2</t>
  </si>
  <si>
    <t>https://link.springer.com/chapter/10.1007/978-90-481-9870-2_2</t>
  </si>
  <si>
    <t>Steedman_Tonnâ€¦_2004</t>
  </si>
  <si>
    <t>Steedman</t>
  </si>
  <si>
    <t>RJ Steedman, WM Tonnâ€¦</t>
  </si>
  <si>
    <t>Forestry and fish in the boreal region of Canada</t>
  </si>
  <si>
    <t>Fishes and Forestry â€¦</t>
  </si>
  <si>
    <t>https://doi.org/10.1002/9780470995242</t>
  </si>
  <si>
    <t>https://onlinelibrary.wiley.com/doi/pdf/10.1002/9780470995242#page=417</t>
  </si>
  <si>
    <t>Guimier_Heidersdorf_1998</t>
  </si>
  <si>
    <t>Guimier</t>
  </si>
  <si>
    <t>DY Guimier, E Heidersdorf</t>
  </si>
  <si>
    <t>Forestry operations into the next century</t>
  </si>
  <si>
    <t>The Forestry Chronicle</t>
  </si>
  <si>
    <t>pdf</t>
  </si>
  <si>
    <t>https://doi.org/10.5558/tfc74068-1</t>
  </si>
  <si>
    <t>https://pubs.cif-ifc.org/doi/pdf/10.5558/tfc74068-1</t>
  </si>
  <si>
    <t>Boston_2014</t>
  </si>
  <si>
    <t>Boston</t>
  </si>
  <si>
    <t>K Boston</t>
  </si>
  <si>
    <t>Forestry raw materials supply chain management</t>
  </si>
  <si>
    <t>The management of industrial forest plantations â€¦</t>
  </si>
  <si>
    <t>https://doi.org/10.1007/978-94-017-8899-1_16</t>
  </si>
  <si>
    <t>https://link.springer.com/chapter/10.1007/978-94-017-8899-1_16</t>
  </si>
  <si>
    <t>Melander_Einola_Ritala_2020</t>
  </si>
  <si>
    <t>L Melander, K Einola, R Ritala</t>
  </si>
  <si>
    <t>Fusion of open forest data and machine fieldbus data for performance analysis of forest machines</t>
  </si>
  <si>
    <t>https://doi.org/10.1007/s10342-019-01237-8</t>
  </si>
  <si>
    <t>https://link.springer.com/article/10.1007/s10342-019-01237-8</t>
  </si>
  <si>
    <t>Thenkabail_Biradar_Noojipadyâ€¦_2009</t>
  </si>
  <si>
    <t>Thenkabail</t>
  </si>
  <si>
    <t>PS Thenkabail, CM Biradar, P Noojipadyâ€¦</t>
  </si>
  <si>
    <t>Global irrigated area map (GIAM), derived from remote sensing, for the end of the last millennium</t>
  </si>
  <si>
    <t>â€¦ of remote sensing</t>
  </si>
  <si>
    <t>https://doi.org/10.1080/01431160802698919</t>
  </si>
  <si>
    <t>https://www.tandfonline.com/doi/abs/10.1080/01431160802698919</t>
  </si>
  <si>
    <t>Wang_2022</t>
  </si>
  <si>
    <t>J Wang</t>
  </si>
  <si>
    <t>Harvest Planning</t>
  </si>
  <si>
    <t>Forest and Biomass Harvest and Logistics</t>
  </si>
  <si>
    <t>https://doi.org/10.1007/978-3-031-12946-9_17</t>
  </si>
  <si>
    <t>https://link.springer.com/chapter/10.1007/978-3-031-12946-9_17</t>
  </si>
  <si>
    <t>Salmivaara_HolmstrÃ¶m_Kuljuâ€¦_2024</t>
  </si>
  <si>
    <t>A Salmivaara, E HolmstrÃ¶m, S Kuljuâ€¦</t>
  </si>
  <si>
    <t>High-resolution harvester data for estimating rolling resistance and forest trafficability</t>
  </si>
  <si>
    <t>â€¦ Journal of Forest â€¦</t>
  </si>
  <si>
    <t>https://doi.org/10.1007/s10342-024-01717-6</t>
  </si>
  <si>
    <t>https://link.springer.com/article/10.1007/s10342-024-01717-6</t>
  </si>
  <si>
    <t>this is an interesting paper for measuring damage to soil from individual machines</t>
  </si>
  <si>
    <t>Kleinschroth_Healey_2017</t>
  </si>
  <si>
    <t>Kleinschroth</t>
  </si>
  <si>
    <t>F Kleinschroth, JR Healey</t>
  </si>
  <si>
    <t>Impacts of logging roads on tropical forests</t>
  </si>
  <si>
    <t>Biotropica</t>
  </si>
  <si>
    <t>https://doi.org/10.1111/btp.12462</t>
  </si>
  <si>
    <t>https://onlinelibrary.wiley.com/doi/abs/10.1111/btp.12462</t>
  </si>
  <si>
    <t>Musetta-Lambert_Enangaâ€¦_2019</t>
  </si>
  <si>
    <t>Musetta-Lambert</t>
  </si>
  <si>
    <t>JL Musetta-Lambert, EM Enangaâ€¦</t>
  </si>
  <si>
    <t>Industrial innovation and infrastructure as drivers of change in the Canadian boreal zone1</t>
  </si>
  <si>
    <t>Environmental â€¦</t>
  </si>
  <si>
    <t>https://doi.org/10.1139/er-2018-0056</t>
  </si>
  <si>
    <t>https://cdnsciencepub.com/doi/abs/10.1139/er-2018-0056</t>
  </si>
  <si>
    <t>DeArmond_Ferrazâ€¦_2021</t>
  </si>
  <si>
    <t>DeArmond</t>
  </si>
  <si>
    <t>D DeArmond, JBS Ferrazâ€¦</t>
  </si>
  <si>
    <t>Natural recovery of skid trails: a review</t>
  </si>
  <si>
    <t>https://doi.org/10.1139/cjfr-2020-0419</t>
  </si>
  <si>
    <t>https://cdnsciencepub.com/doi/abs/10.1139/cjfr-2020-0419</t>
  </si>
  <si>
    <t>this is a super interesting paper reviewing effects of skid trails and soil damage</t>
  </si>
  <si>
    <t>Cline_Ragus_Hoganâ€¦_2006</t>
  </si>
  <si>
    <t>Cline</t>
  </si>
  <si>
    <t>RG Cline, J Ragus, GD Hoganâ€¦</t>
  </si>
  <si>
    <t>Policies and practices to sustain soil productivity: perspectives from the public and private sectors</t>
  </si>
  <si>
    <t>https://doi.org/10.1139/x05-266</t>
  </si>
  <si>
    <t>https://cdnsciencepub.com/doi/abs/10.1139/x05-266</t>
  </si>
  <si>
    <t>Uusitalo_Ala-IlomÃ¤ki_Lindeman_etal_2020</t>
  </si>
  <si>
    <t>Uusitalo</t>
  </si>
  <si>
    <t>J Uusitalo, J Ala-IlomÃ¤ki, H Lindeman, J Toivioâ€¦</t>
  </si>
  <si>
    <t>Predicting rut depth induced by an 8-wheeled forwarder in fine-grained boreal forest soils</t>
  </si>
  <si>
    <t>Annals of forest â€¦</t>
  </si>
  <si>
    <t>https://doi.org/10.1007/s13595-020-00948-y</t>
  </si>
  <si>
    <t>https://link.springer.com/article/10.1007/s13595-020-00948-y</t>
  </si>
  <si>
    <t>also interesting for rutting but no remote sensing</t>
  </si>
  <si>
    <t>Vepakomma_Cormier_Hanssonâ€¦_2023</t>
  </si>
  <si>
    <t>Vepakomma</t>
  </si>
  <si>
    <t>U Vepakomma, D Cormier, L Hanssonâ€¦</t>
  </si>
  <si>
    <t>Remote Sensing at Local Scales for Operational Forestry</t>
  </si>
  <si>
    <t>Boreal Forests in the Face â€¦</t>
  </si>
  <si>
    <t>https://doi.org/10.1007/978-3-031-15988-6_27</t>
  </si>
  <si>
    <t>https://link.springer.com/chapter/10.1007/978-3-031-15988-6_27</t>
  </si>
  <si>
    <t xml:space="preserve">nice review of remote sensing techniques </t>
  </si>
  <si>
    <t>Grinberg_Kachalinâ€¦_1994</t>
  </si>
  <si>
    <t>Grinberg</t>
  </si>
  <si>
    <t>AM Grinberg, AB Kachalinâ€¦</t>
  </si>
  <si>
    <t>Remote sensing methods in research on river drainage basins</t>
  </si>
  <si>
    <t>â€¦ and Remote Sensing</t>
  </si>
  <si>
    <t>https://doi.org/10.1080/07493878.1994.10641970</t>
  </si>
  <si>
    <t>https://www.tandfonline.com/doi/abs/10.1080/07493878.1994.10641970</t>
  </si>
  <si>
    <t>Sessions_Akay_Murphy_etal_2006</t>
  </si>
  <si>
    <t>Sessions</t>
  </si>
  <si>
    <t>J Sessions, A Akay, G Murphy, W Chungâ€¦</t>
  </si>
  <si>
    <t>Road and harvesting planning and operations</t>
  </si>
  <si>
    <t>â€¦ in Sustainable Forest â€¦</t>
  </si>
  <si>
    <t>https://doi.org/10.1007/978-1-4020-4387-1_5</t>
  </si>
  <si>
    <t>https://link.springer.com/content/pdf/10.1007/978-1-4020-4387-1_5.pdf</t>
  </si>
  <si>
    <t>Mansuy_Barrette_LaganiÃ¨reâ€¦_2018</t>
  </si>
  <si>
    <t>Mansuy</t>
  </si>
  <si>
    <t>N Mansuy, J Barrette, J LaganiÃ¨reâ€¦</t>
  </si>
  <si>
    <t>Salvage harvesting for bioenergy in Canada: From sustainable and integrated supply chain to climate change mitigation</t>
  </si>
  <si>
    <t>Wiley â€¦</t>
  </si>
  <si>
    <t>https://doi.org/10.1002/wene.298</t>
  </si>
  <si>
    <t>https://wires.onlinelibrary.wiley.com/doi/abs/10.1002/wene.298</t>
  </si>
  <si>
    <t>Dabros_Pyper_Castilla_2018</t>
  </si>
  <si>
    <t>Dabros</t>
  </si>
  <si>
    <t>A Dabros, M Pyper, G Castilla</t>
  </si>
  <si>
    <t>Seismic lines in the boreal and arctic ecosystems of North America: environmental impacts, challenges, and opportunities</t>
  </si>
  <si>
    <t>Environmental Reviews</t>
  </si>
  <si>
    <t>https://doi.org/10.1139/er-2017-0080</t>
  </si>
  <si>
    <t>https://cdnsciencepub.com/doi/abs/10.1139/er-2017-0080</t>
  </si>
  <si>
    <t>Melander_Ritala_2020</t>
  </si>
  <si>
    <t>L Melander, R Ritala</t>
  </si>
  <si>
    <t>Separating the impact of work environment and machine operation on harvester performance</t>
  </si>
  <si>
    <t>https://doi.org/10.1007/s10342-020-01304-5</t>
  </si>
  <si>
    <t>https://link.springer.com/article/10.1007/s10342-020-01304-5</t>
  </si>
  <si>
    <t>Sun_Beirne_Burgar_etal_2021</t>
  </si>
  <si>
    <t>Sun</t>
  </si>
  <si>
    <t>C Sun, C Beirne, JM Burgar, T Howeyâ€¦</t>
  </si>
  <si>
    <t>Simultaneous monitoring of vegetation dynamics and wildlife activity with camera traps to assess habitat change</t>
  </si>
  <si>
    <t>Remote Sensing in â€¦</t>
  </si>
  <si>
    <t>https://doi.org/10.1002/rse2.222</t>
  </si>
  <si>
    <t>https://zslpublications.onlinelibrary.wiley.com/doi/abs/10.1002/rse2.222</t>
  </si>
  <si>
    <t>Sukhacheva_Aparin_2019</t>
  </si>
  <si>
    <t>Sukhacheva</t>
  </si>
  <si>
    <t>EU Sukhacheva, BF Aparin</t>
  </si>
  <si>
    <t>Soil cover patterns in anthropogenically transformed landscapes of Leningrad oblast</t>
  </si>
  <si>
    <t>Eurasian soil science</t>
  </si>
  <si>
    <t>https://doi.org/10.1134/S1064229319070123</t>
  </si>
  <si>
    <t>https://link.springer.com/article/10.1134/S1064229319070123</t>
  </si>
  <si>
    <t>Osman_2014</t>
  </si>
  <si>
    <t>Osman</t>
  </si>
  <si>
    <t>KT Osman</t>
  </si>
  <si>
    <t>Soil degradation, conservation and remediation</t>
  </si>
  <si>
    <t>https://doi.org/10.1007/978-94-007-7590-9</t>
  </si>
  <si>
    <t>https://link.springer.com/content/pdf/10.1007/978-94-007-7590-9.pdf</t>
  </si>
  <si>
    <t>Luce_Black_2001</t>
  </si>
  <si>
    <t>Luce</t>
  </si>
  <si>
    <t>CH Luce, TA Black</t>
  </si>
  <si>
    <t>Spatial and temporal patterns in erosion from forest roads</t>
  </si>
  <si>
    <t>â€¦ and geomorphology in urban and forest â€¦</t>
  </si>
  <si>
    <t>https://doi.org/10.1029/WS002</t>
  </si>
  <si>
    <t>https://agupubs.onlinelibrary.wiley.com/doi/pdf/10.1029/WS002#page=161</t>
  </si>
  <si>
    <t>Flisberg_RÃ¶nnqvist_WillÃ©nâ€¦_2021</t>
  </si>
  <si>
    <t>Flisberg</t>
  </si>
  <si>
    <t>P Flisberg, M RÃ¶nnqvist, E WillÃ©nâ€¦</t>
  </si>
  <si>
    <t>Spatial optimization of ground-based primary extraction routes using the BestWay decision support system</t>
  </si>
  <si>
    <t>https://doi.org/10.1139/cjfr-2020-0238</t>
  </si>
  <si>
    <t>https://cdnsciencepub.com/doi/abs/10.1139/cjfr-2020-0238</t>
  </si>
  <si>
    <t>Hoefer_Hartge_2010</t>
  </si>
  <si>
    <t>Hoefer</t>
  </si>
  <si>
    <t>G Hoefer, KH Hartge</t>
  </si>
  <si>
    <t>Subsoil compaction: cause, impact, detection, and prevention</t>
  </si>
  <si>
    <t>Soil engineering</t>
  </si>
  <si>
    <t>https://doi.org/10.1007/978-3-642-03681-1_9</t>
  </si>
  <si>
    <t>https://link.springer.com/chapter/10.1007/978-3-642-03681-1_9</t>
  </si>
  <si>
    <t>Schweier_Magagnotti_Labelleâ€¦_2019</t>
  </si>
  <si>
    <t>Schweier</t>
  </si>
  <si>
    <t>J Schweier, N Magagnotti, ER Labelleâ€¦</t>
  </si>
  <si>
    <t>Sustainability impact assessment of forest operations: A review</t>
  </si>
  <si>
    <t>Current Forestry â€¦</t>
  </si>
  <si>
    <t>https://doi.org/10.1007/s40725-019-00091-6</t>
  </si>
  <si>
    <t>https://link.springer.com/article/10.1007/s40725-019-00091-6</t>
  </si>
  <si>
    <t>Hofmeister_Eggert_Palik_etal_2022</t>
  </si>
  <si>
    <t>Hofmeister</t>
  </si>
  <si>
    <t>KL Hofmeister, SL Eggert, BJ Palik, D Morleyâ€¦</t>
  </si>
  <si>
    <t>The identification, mapping, and management of seasonal ponds in forests of the Great Lakes region</t>
  </si>
  <si>
    <t>Wetlands</t>
  </si>
  <si>
    <t>https://doi.org/10.1007/s13157-021-01526-2</t>
  </si>
  <si>
    <t>https://link.springer.com/article/10.1007/s13157-021-01526-2</t>
  </si>
  <si>
    <t>Robichaud_2009</t>
  </si>
  <si>
    <t>PR Robichaud</t>
  </si>
  <si>
    <t>Using erosion barriers for post-fire stabilization</t>
  </si>
  <si>
    <t>Fire Effects on Soils and Restoration Strategies</t>
  </si>
  <si>
    <t>https://doi.org/10.1201/9781439843338-14</t>
  </si>
  <si>
    <t>https://www.taylorfrancis.com/chapters/edit/10.1201/9781439843338-14/section-ii-rehabilitation-restorationstrategies</t>
  </si>
  <si>
    <t>Lidberg_Nilsson_Ã…gren_2020</t>
  </si>
  <si>
    <t>W Lidberg, M Nilsson, A Ã…gren</t>
  </si>
  <si>
    <t>Using machine learning to generate high-resolution wet area maps for planning forest management: A study in a boreal forest landscape</t>
  </si>
  <si>
    <t>Ambio</t>
  </si>
  <si>
    <t>https://doi.org/10.1007/s13280-019-01196-9</t>
  </si>
  <si>
    <t>https://link.springer.com/article/10.1007/s13280-019-01196-9</t>
  </si>
  <si>
    <t>Buss_Dabros_Higgins_etal_2024</t>
  </si>
  <si>
    <t>Buss</t>
  </si>
  <si>
    <t>Buss, J.; Dabros, A.; Higgins, K. L.; Hammond, H. E. J.; Pinzon, J.; Langor, D. W.</t>
  </si>
  <si>
    <t>Comparison of edge effects from well pads and industrial roads on mixed upland boreal forest vegetation in Alberta.</t>
  </si>
  <si>
    <t>Plant Ecology</t>
  </si>
  <si>
    <t>https://doi.org/10.1007/s11258-023-01393-3</t>
  </si>
  <si>
    <t>https://ostrnrcan-dostrncan.canada.ca/entities/publication/2b9475d1-3051-4c73-943f-e668e57cc6ff</t>
  </si>
  <si>
    <t>NRCan OSTR</t>
  </si>
  <si>
    <t>De GrandprÃ©_Marchand_Kneeshaw_etal_2022</t>
  </si>
  <si>
    <t>De GrandprÃ©</t>
  </si>
  <si>
    <t>De GrandprÃ©, L.; Marchand, M.; Kneeshaw, D. D.; Pare, D.; Boucher, D.; Bourassa, S.; Gervais, D.; Simard, M.; Griffin, J. M.; Pureswaran, D. S.</t>
  </si>
  <si>
    <t>Â Defoliation-induced changes in foliage quality may trigger broad-scale insect outbreaks</t>
  </si>
  <si>
    <t>https://doi.org/1038</t>
  </si>
  <si>
    <t>https://ostrnrcan-dostrncan.canada.ca/entities/publication/27ba6a14-3f08-4f1d-b5b0-01e5e31f75ab</t>
  </si>
  <si>
    <t>Pinzon_Dabros_Hoffman_2022</t>
  </si>
  <si>
    <t>Pinzon</t>
  </si>
  <si>
    <t>Pinzon, J.; Dabros, A.; Hoffman, P. G. K.</t>
  </si>
  <si>
    <t>Soil mounding as a restoration approach of seismic lines in boreal peatlands: implications on microtopography.</t>
  </si>
  <si>
    <t>Restoration Ecology</t>
  </si>
  <si>
    <t>https://doi.org/10.1111/rec.13835</t>
  </si>
  <si>
    <t>https://ostrnrcan-dostrncan.canada.ca/entities/publication/0e3b66b2-567f-4f81-bccd-a1f50c9a4f53</t>
  </si>
  <si>
    <t>Lantz_Hermosilla_Wulder_2022</t>
  </si>
  <si>
    <t>Lantz</t>
  </si>
  <si>
    <t>Lantz, T. C.; Hermosilla, T.; Wulder, M.</t>
  </si>
  <si>
    <t>Biophysical Determinants of Shifting Tundra Vegetation Productivity in the Beaufort Delta Region of Canada</t>
  </si>
  <si>
    <t>https://doi.org/10.1007/s10021-021-00725-6</t>
  </si>
  <si>
    <t>https://ostrnrcan-dostrncan.canada.ca/entities/publication/eb2bc2d6-3d57-4a8c-8898-08fd19c7b18a</t>
  </si>
  <si>
    <t>Williams_Zhang_Estop-AragonÃ©s_etal_2020</t>
  </si>
  <si>
    <t>Williams</t>
  </si>
  <si>
    <t>Williams, M.; Zhang, Y.; Estop-AragonÃ©s, C.; Fisher, J. P.; Xenakis, G.; Charman, D. J.; Hartley, I. P.; Murton, J. B.; Phoenix, G. K.</t>
  </si>
  <si>
    <t>Boreal permafrost thaw amplified by fire disturbance and precipitation increases</t>
  </si>
  <si>
    <t>https://doi.org/10.1088/1748-9326/abbeb8</t>
  </si>
  <si>
    <t>https://ostrnrcan-dostrncan.canada.ca/entities/publication/7cbb186b-bebe-4361-aa84-48798fcb49e4</t>
  </si>
  <si>
    <t>Ramsfield_Shay_Trofymow_etal_2020</t>
  </si>
  <si>
    <t>Ramsfield</t>
  </si>
  <si>
    <t>Ramsfield, T. D.; Shay, P-E.; Trofymow, J. A.; Myrholm, C. L.; Tomm, B.; GagnÃ©, P.; BerubÃ©, J.</t>
  </si>
  <si>
    <t>Distance from the forest edge influences soil fungal communities colonizing a reclaimed soil borrow site in boreal mixedwood forest.</t>
  </si>
  <si>
    <t>https://doi.org/10.3390/f11040427</t>
  </si>
  <si>
    <t>https://ostrnrcan-dostrncan.canada.ca/entities/publication/16f27cce-c057-4f27-b04a-8fbe0e256417</t>
  </si>
  <si>
    <t>Goodbody_Tompalski_Coops_etal_2020</t>
  </si>
  <si>
    <t>Goodbody</t>
  </si>
  <si>
    <t>Goodbody, T. H.; Tompalski, P.; Coops, N. C.; White, J. C.; Wulder, M.; Sanelli, M.</t>
  </si>
  <si>
    <t>Uncovering spatial and ecological variability in gap size frequency distributions in the Canadian boreal forest</t>
  </si>
  <si>
    <t>Scientific Reports</t>
  </si>
  <si>
    <t>https://doi.org/10.1038/s41598-020-62878-z</t>
  </si>
  <si>
    <t>https://ostrnrcan-dostrncan.canada.ca/entities/publication/2261abb5-fc92-408a-89b6-ae27c6b067e2</t>
  </si>
  <si>
    <t>Khula_Pasanen_HolmstrÃ¶m_etal_2018</t>
  </si>
  <si>
    <t>Khula</t>
  </si>
  <si>
    <t>Khula, N.; Pasanen, L.; HolmstrÃ¶m, L.; De GrandprÃ©, L.; Kuuluvainen, T.; Aakala, T.</t>
  </si>
  <si>
    <t>At what scales and why does forest structure vary in naturally dynamic boreal forests? An analysis of forest landscapes on two continents</t>
  </si>
  <si>
    <t>https://doi.org/10.1007/s10021-018-0297-2</t>
  </si>
  <si>
    <t>https://ostrnrcan-dostrncan.canada.ca/entities/publication/11d11419-2eeb-4ca8-81a3-e1d14089eec7</t>
  </si>
  <si>
    <t>McIntosh_Drozdowski_Degenhardt_etal_2019</t>
  </si>
  <si>
    <t>McIntosh</t>
  </si>
  <si>
    <t>McIntosh, A. C. S.; Drozdowski, B.; Degenhardt, D.; Powter, C. B.; Small, C. C.; Begg, J.; Farr, D.; Janz, A.; Lupardus, R. C.; Ryerson, D.; Schieck, J.</t>
  </si>
  <si>
    <t>Monitoring ecological recovery of reclaimed wellsites: Protocols for quantifying recovery on forested lands.</t>
  </si>
  <si>
    <t>MethodsX</t>
  </si>
  <si>
    <t>https://doi.org/10.1016/j.mex.2019.03.031</t>
  </si>
  <si>
    <t>https://ostrnrcan-dostrncan.canada.ca/entities/publication/06c9230c-bd29-4dae-81d6-7c7aa7426e24</t>
  </si>
  <si>
    <t>Mansuy_Valeria_Laamrani_etal_2018</t>
  </si>
  <si>
    <t>Mansuy, N.; Valeria, O.; Laamrani, A.; Fenton, N. J.; Guindon, L.; Bergeron, Y.; Beaudoin, A.; LÃ©garÃ©, S.</t>
  </si>
  <si>
    <t>Digital mapping of paludification in soils under black spruce forests of eastern Canada.</t>
  </si>
  <si>
    <t>Geoderma Regional</t>
  </si>
  <si>
    <t>https://doi.org/10.1016/j.geodrs.2018.e00194</t>
  </si>
  <si>
    <t>https://ostrnrcan-dostrncan.canada.ca/entities/publication/2ab4a598-55b5-4a20-9ad9-a3ba6816bbdc</t>
  </si>
  <si>
    <t>Ols_Girardin_Hofgaard_etal_2017</t>
  </si>
  <si>
    <t>Ols</t>
  </si>
  <si>
    <t>Ols, C.; Girardin, M. -P.; Hofgaard, A.; Bergeron, Y.; Drobyshev, I.</t>
  </si>
  <si>
    <t>Monitoring climate sensitivity shifts in tree-rings of eastern boreal North America using model-data comparison</t>
  </si>
  <si>
    <t>https://doi.org/10.1007/s10021-017-0203-3</t>
  </si>
  <si>
    <t>https://ostrnrcan-dostrncan.canada.ca/entities/publication/4d310fe6-4e63-4d56-8960-5070921ea2c2</t>
  </si>
  <si>
    <t>Kohlenberg_Turetsky_Thompson_etal_2018</t>
  </si>
  <si>
    <t>Kohlenberg</t>
  </si>
  <si>
    <t>Kohlenberg, A. J.; Turetsky, M. R.; Thompson, D. K.; Branfireun, B. A.; Mitchell, C. P. J.</t>
  </si>
  <si>
    <t>Controls on boreal peat combustion and resulting emissions of carbon and mercury.</t>
  </si>
  <si>
    <t>https://doi.org/10.1088/1748-9326/aa9ea8</t>
  </si>
  <si>
    <t>https://ostrnrcan-dostrncan.canada.ca/entities/publication/326d9c68-d02d-40fc-b772-2da6573e0991</t>
  </si>
  <si>
    <t>Preston_Simard_Bergeron_etal_2017</t>
  </si>
  <si>
    <t>Preston</t>
  </si>
  <si>
    <t>Preston, C. M.; Simard, M.; Bergeron, Y.; Bernard, G. M.; Wasylishen, R. E.</t>
  </si>
  <si>
    <t>Charcoal in forest floor and surface mineral soil in a boreal forest fire chronosequence of Western Quebec: stocks, depth distribution, chemical properties and a synthesis of related studies</t>
  </si>
  <si>
    <t>Frontiers in Earth Science</t>
  </si>
  <si>
    <t>https://doi.org/10.3389/feart.2017.00098</t>
  </si>
  <si>
    <t>https://ostrnrcan-dostrncan.canada.ca/entities/publication/271f1c31-b6c4-4404-97ae-2036aa2c6f7d</t>
  </si>
  <si>
    <t>Kenny_Conrod_Gallant_etal_2016</t>
  </si>
  <si>
    <t>Kenny</t>
  </si>
  <si>
    <t>Kenny, F.; Conrod, D.; Gallant, G.; Smith, B.; MacRitchie, S.; Grgic, D.</t>
  </si>
  <si>
    <t>Near real-time water quantity monitoring data assets collected, managed, analyzed and disseminated by the MNRF and MOECC</t>
  </si>
  <si>
    <t>https://doi.org/10.4095/297731</t>
  </si>
  <si>
    <t>https://ostrnrcan-dostrncan.canada.ca/entities/publication/c47691e9-b553-41ef-a92d-fb3f635b87ea</t>
  </si>
  <si>
    <t>Startsev_Bhatti_Jassal_2016</t>
  </si>
  <si>
    <t>Startsev</t>
  </si>
  <si>
    <t>Startsev, N.; Bhatti, J. S.; Jassal, R. S.</t>
  </si>
  <si>
    <t>Surface CO2 exchange dynamics across a climatic gradient in McKenzie Valley: effect of landforms, climate and permafrost.</t>
  </si>
  <si>
    <t>https://doi.org/10.3390/f7110279</t>
  </si>
  <si>
    <t>https://ostrnrcan-dostrncan.canada.ca/entities/publication/b5cd2da5-2c11-47dc-91a7-df3358f8b399</t>
  </si>
  <si>
    <t>Girardin_Bouriaud_Hogg_etal_2016</t>
  </si>
  <si>
    <t>Girardin</t>
  </si>
  <si>
    <t>Girardin, M. -P.; Bouriaud, O.; Hogg, E. H.; Kurz, W. A.; Zimmermann, N. E.; Metsaranta, J. M.; de Jong, R.; Frank, D.; Esper, J.; BÃ¼ntgen, U.; Guo, X. J.; Bhatti, J. S.</t>
  </si>
  <si>
    <t>No growth stimulation of Canadaâ€™s boreal forest under half-century of combined warming and CO2 fertilization.</t>
  </si>
  <si>
    <t>conference-material</t>
  </si>
  <si>
    <t>https://doi.org/http://www.pnas.org/content/113/52/E8406.full</t>
  </si>
  <si>
    <t>https://ostrnrcan-dostrncan.canada.ca/entities/publication/f5717a1d-2601-49ff-a496-38ca53e1bf4c</t>
  </si>
  <si>
    <t>Schott_Snively_LandhÃ¤usser_etal_2015</t>
  </si>
  <si>
    <t>Schott</t>
  </si>
  <si>
    <t>Schott, K. M.; Snively, A. E. K.; LandhÃ¤usser, S. M.; Pinno, B. D.</t>
  </si>
  <si>
    <t>Nutrient loaded seedlings reduce the need for field fertilization and vegetation management on boreal forest reclamation sites.</t>
  </si>
  <si>
    <t>New Forests</t>
  </si>
  <si>
    <t>https://doi.org/10.1007/s11056-015-9522-4</t>
  </si>
  <si>
    <t>https://ostrnrcan-dostrncan.canada.ca/entities/publication/2654c340-f83c-4a4b-9efb-0d1be5484541</t>
  </si>
  <si>
    <t>Kokelj_Lantz_Wolfe_etal_2014</t>
  </si>
  <si>
    <t>Kokelj</t>
  </si>
  <si>
    <t>Kokelj, S. V.; Lantz, T. C.; Wolfe, S. A.; Kanigan, J. C.; Morse, P. D.; Coutts, R.; Molina-Giraldo, N.; Burn, C.</t>
  </si>
  <si>
    <t>Distribution and activity of ice wedges across the forest-tundra transition, western Arctic Canada</t>
  </si>
  <si>
    <t>Journal of Geophysical Research: Earth Surface</t>
  </si>
  <si>
    <t>https://doi.org/10.1002/2014jf003085</t>
  </si>
  <si>
    <t>https://ostrnrcan-dostrncan.canada.ca/entities/publication/10aa0b4c-483d-4e6e-bb40-898882e27d23</t>
  </si>
  <si>
    <t>Roy_Royer_Hall_2014</t>
  </si>
  <si>
    <t>Roy</t>
  </si>
  <si>
    <t>Roy, A.; Royer, A.; Hall, R. J.</t>
  </si>
  <si>
    <t>Relationship between forest microwave transmissivity and structural parameters for the Canadian boreal forest.</t>
  </si>
  <si>
    <t>IEEE Geoscience and Remote Sensing Letters</t>
  </si>
  <si>
    <t>https://doi.org/10.1109/LGRS.2014.2309941</t>
  </si>
  <si>
    <t>https://ostrnrcan-dostrncan.canada.ca/entities/publication/4ab4e437-51df-47ff-ad95-b6c8c00c9df5</t>
  </si>
  <si>
    <t>Wolfe_Stevens_Gaanderse_etal_2014</t>
  </si>
  <si>
    <t>Wolfe</t>
  </si>
  <si>
    <t>Wolfe, S. A.; Stevens, C. W.; Gaanderse, A. J. R.; Oldenborger, G. A.</t>
  </si>
  <si>
    <t>Lithalsa distribution, morphology and landscape associations in the Great Slave Lowland, Northwest Territories, Canada</t>
  </si>
  <si>
    <t>https://doi.org/10.1016/j.geomorph.2013.08.014</t>
  </si>
  <si>
    <t>https://ostrnrcan-dostrncan.canada.ca/entities/publication/3b279e3f-81f0-4941-9709-898b12f72e7e</t>
  </si>
  <si>
    <t>Mengistu_Creed_Webster_etal_2013</t>
  </si>
  <si>
    <t>Mengistu</t>
  </si>
  <si>
    <t>Mengistu, S. G.; Creed, I. F.; Webster, K. L.; Enanga, E.; Beall, F. D.</t>
  </si>
  <si>
    <t>Searching for similarity in topographic controls on carbon,nitrogen and phopsphorus export from forest headwater catchments.</t>
  </si>
  <si>
    <t>https://doi.org/10.1002/hyp.9862</t>
  </si>
  <si>
    <t>https://ostrnrcan-dostrncan.canada.ca/entities/publication/c283f66b-8dc7-4fcf-a7cb-fcd5bb1fb397</t>
  </si>
  <si>
    <t>Goodwin_2011</t>
  </si>
  <si>
    <t>Goodwin</t>
  </si>
  <si>
    <t>Goodwin, T. A.</t>
  </si>
  <si>
    <t>Bedrock and surficial geology of the Maritime Provinces</t>
  </si>
  <si>
    <t>https://doi.org/10.4095/287939</t>
  </si>
  <si>
    <t>https://ostrnrcan-dostrncan.canada.ca/entities/publication/aa545327-1491-4f8f-b9dd-cd171e4d759d</t>
  </si>
  <si>
    <t>NA_2010</t>
  </si>
  <si>
    <t>Terrestrial Ecozones (forests)</t>
  </si>
  <si>
    <t>map</t>
  </si>
  <si>
    <t>https://doi.org/10.4095/300910</t>
  </si>
  <si>
    <t>https://ostrnrcan-dostrncan.canada.ca/entities/publication/578646c7-730e-4dcd-8ff4-d68e42607523</t>
  </si>
  <si>
    <t>Wulder_White_Coops_etal_2007</t>
  </si>
  <si>
    <t>Wulder</t>
  </si>
  <si>
    <t>Wulder, M.; White, J. C.; Coops, N. C.; Nelson, T. A.; Boots, B.</t>
  </si>
  <si>
    <t>Using local spatial autocorrelation to compare outputs from a forest growth model</t>
  </si>
  <si>
    <t>https://doi.org/10.1016/j.ecolmodel.2007.06.033</t>
  </si>
  <si>
    <t>https://ostrnrcan-dostrncan.canada.ca/entities/publication/17da0bbf-7394-4eeb-85b7-aaebb388f491</t>
  </si>
  <si>
    <t>Chen_Chen_Cihlar_2000</t>
  </si>
  <si>
    <t>Chen, W.; Chen, J.; Cihlar, J.</t>
  </si>
  <si>
    <t>An integrated terrestrial ecosystem carbon-budget model based on changes in disturbance, climate, and atmospheric chemistry</t>
  </si>
  <si>
    <t>https://doi.org/10.1016/S0304-3800(00)00371-9</t>
  </si>
  <si>
    <t>https://ostrnrcan-dostrncan.canada.ca/entities/publication/e97c337f-ae26-47da-8650-12fecc663d17</t>
  </si>
  <si>
    <t>NA_2000</t>
  </si>
  <si>
    <t>Carbon offset potentials of four alternative forest management strategies in Canada: A simulation study</t>
  </si>
  <si>
    <t>Mitigation and Adaptation Strategies for Global Change</t>
  </si>
  <si>
    <t>https://doi.org/10.1023/A:1009671422344</t>
  </si>
  <si>
    <t>https://ostrnrcan-dostrncan.canada.ca/entities/publication/c9ee5f22-4608-446d-a26f-eb89d3d51abd</t>
  </si>
  <si>
    <t>Liu_Chen_Cihlar_etal_1999</t>
  </si>
  <si>
    <t>Liu, J.; Chen, J. M.; Cihlar, J.; Chen, W.</t>
  </si>
  <si>
    <t>Net Primary Productivity Distribution in the BOREAS Study Region from a Process Model Driven by Satellite and Surface Data</t>
  </si>
  <si>
    <t>Journal of Geophysical Research: Atmospheres</t>
  </si>
  <si>
    <t>https://doi.org/10.1029/1999jd900768</t>
  </si>
  <si>
    <t>https://ostrnrcan-dostrncan.canada.ca/entities/publication/f8530cf8-1d5f-4bf8-9405-c443f3d22a2c</t>
  </si>
  <si>
    <t>Franklin_Lavigne_Deuling_etal_1997</t>
  </si>
  <si>
    <t>Franklin</t>
  </si>
  <si>
    <t>Franklin, S. E.; Lavigne, M. B.; Deuling, M. J.; Wulder, M.; Hunt, E. R.</t>
  </si>
  <si>
    <t>Estimation of forest Leaf Area Index using remote sensing and GIS data for modelling net primary production</t>
  </si>
  <si>
    <t>https://doi.org/10.1080/014311697216973</t>
  </si>
  <si>
    <t>https://ostrnrcan-dostrncan.canada.ca/entities/publication/123a6f08-85c6-419c-b1a4-0b8c55a2d1c9</t>
  </si>
  <si>
    <t>Heginbottom_Kurfurst_1977</t>
  </si>
  <si>
    <t>Heginbottom</t>
  </si>
  <si>
    <t>Heginbottom, J. A.; Kurfurst, P. J.</t>
  </si>
  <si>
    <t>Local variability of ground ice occurrence at selected sites in the Mackenzie valley</t>
  </si>
  <si>
    <t>https://doi.org/10.4095/129276</t>
  </si>
  <si>
    <t>https://ostrnrcan-dostrncan.canada.ca/entities/publication/17a517cc-8c6b-448b-b48a-ba6010a2eb1d</t>
  </si>
  <si>
    <t>Keeley_2009</t>
  </si>
  <si>
    <t>Keeley</t>
  </si>
  <si>
    <t>Jon E. Keeley</t>
  </si>
  <si>
    <t>Fire intensity, fire severity and burn severity: a brief review and suggested usage</t>
  </si>
  <si>
    <t>https://doi.org/10.1071/wf07049</t>
  </si>
  <si>
    <t>Interesting for establishing proper terminology in paper</t>
  </si>
  <si>
    <t>Wang_Qu_Hao_2012</t>
  </si>
  <si>
    <t>Lingli Wang;John J. Qu;Xianjun Hao</t>
  </si>
  <si>
    <t>Remote Sensing of Soil and Vegetation Moisture from Space for Monitoring Drought and Forest Fire Events</t>
  </si>
  <si>
    <t>CRC Press eBooks</t>
  </si>
  <si>
    <t>book-chapter</t>
  </si>
  <si>
    <t>https://doi.org/10.1201/b11279-21</t>
  </si>
  <si>
    <t>White_Ryan_Key_etal_1996</t>
  </si>
  <si>
    <t>White</t>
  </si>
  <si>
    <t>JD White;KC Ryan;C Key;SW Running</t>
  </si>
  <si>
    <t>Remote Sensing of Forest Fire Severity and Vegetation Recovery</t>
  </si>
  <si>
    <t>https://doi.org/10.1071/wf9960125</t>
  </si>
  <si>
    <t>post-fire recovery</t>
  </si>
  <si>
    <t>Asner_Keller_Pereira_etal_2004</t>
  </si>
  <si>
    <t>Asner</t>
  </si>
  <si>
    <t>Gregory P. Asner;Michael Keller;Rodrigo Moura Pereira;J. Zweede;JosÃ© Natalino Macedo Silva</t>
  </si>
  <si>
    <t>CANOPY DAMAGE AND RECOVERY AFTER SELECTIVE LOGGING IN AMAZONIA: FIELD AND SATELLITE STUDIES</t>
  </si>
  <si>
    <t>Ecological Applications</t>
  </si>
  <si>
    <t>https://doi.org/10.1890/01-6019</t>
  </si>
  <si>
    <t>Chapin_McGuire_Randerson_etal_2000</t>
  </si>
  <si>
    <t>Chapin</t>
  </si>
  <si>
    <t>F. Stuart Chapin;A. D. McGuire;J. T. Randerson;R. A. Pielke;Dennis Baldocchi;Sarah E. Hobbie;Nigel T. Roulet;Werner Eugster;Eric S. Kasischke;Edward B. Rastetter;S. A. Zimov;Steven W. Running</t>
  </si>
  <si>
    <t>Arctic and boreal ecosystems of western North America as components of the climate system</t>
  </si>
  <si>
    <t>https://doi.org/10.1046/j.1365-2486.2000.06022.x</t>
  </si>
  <si>
    <t>Tong_Brandt_Yue_etal_2020</t>
  </si>
  <si>
    <t>Tong</t>
  </si>
  <si>
    <t>Xiaowei Tong;Martin Brandt;Yuemin Yue;Philippe Ciais;Martin Rudbeck Jepsen;Josep PeÃ±uelas;Jean-Pierre Wigneron;Xiangming Xiao;Xiao-Peng Song;StÃ©phanie Horion;Kjeld Rasmussen;Sassan Saatchi;Lei Fan;Kelin Wang;Bing Zhang;Zhengchao Chen;Yuhang Wang;Xiaojun Li;Rasmus Fensholt</t>
  </si>
  <si>
    <t>Forest management in southern China generates short term extensive carbon sequestration</t>
  </si>
  <si>
    <t>Nature Communications</t>
  </si>
  <si>
    <t>https://doi.org/10.1038/s41467-019-13798-8</t>
  </si>
  <si>
    <t>Broadbent_Zarin_Asner_etal_2006</t>
  </si>
  <si>
    <t>Broadbent</t>
  </si>
  <si>
    <t>Eben N. Broadbent;Daniel J. Zarin;Gregory P. Asner;Marielos PeÃ±a-Claros;Amanda Cooper;Ramon C. Littell</t>
  </si>
  <si>
    <t>Recovery Of Forest Structure And Spectral Properties After Selective Logging In Lowland Bolivia</t>
  </si>
  <si>
    <t>https://doi.org/10.1890/1051-0761(2006)016[1148:rofsas]2.0.co;2</t>
  </si>
  <si>
    <t>Chen_Ju_Cihlar_etal_2003</t>
  </si>
  <si>
    <t>Jing M. Chen;Weimin Ju;J. Cihlar;David T. Price;Jane Liu;Wenjun Chen;Jianjun Pan;Andy Black;Alan Barr</t>
  </si>
  <si>
    <t>Spatial distribution of carbon sources and sinks in Canadaâ€™s forests</t>
  </si>
  <si>
    <t>Tellus B</t>
  </si>
  <si>
    <t>https://doi.org/10.3402/tellusb.v55i2.16711</t>
  </si>
  <si>
    <t>Souza_Roberts_Monteiro_2005</t>
  </si>
  <si>
    <t>Souza</t>
  </si>
  <si>
    <t>Carlos Souza;Dar A. Roberts;AndrÃ©L. Monteiro</t>
  </si>
  <si>
    <t>Multitemporal Analysis of Degraded Forests in the Southern Brazilian Amazon</t>
  </si>
  <si>
    <t>Earth Interactions</t>
  </si>
  <si>
    <t>https://doi.org/10.1175/ei132.1</t>
  </si>
  <si>
    <t>Eck_Nunes_Vieira_etal_2016</t>
  </si>
  <si>
    <t>Eck</t>
  </si>
  <si>
    <t>Christel Melissa van Eck;JoÃ£o Pedro Nunes;Diana Vieira;Saskia Keesstra;Jan Jacob Keizer</t>
  </si>
  <si>
    <t>Physically-Based Modelling of the Post-Fire Runoff Response of a Forest Catchment in Central Portugal: Using Field versus Remote Sensing Based Estimates of Vegetation Recovery</t>
  </si>
  <si>
    <t>https://doi.org/10.1002/ldr.2507</t>
  </si>
  <si>
    <t>Asner_Brodrick_Anderson_etal_2015</t>
  </si>
  <si>
    <t>Gregory P. Asner;Philip G. Brodrick;Christopher B. Anderson;Nicholas R. Vaughn;David Knapp;Roberta E. Martin</t>
  </si>
  <si>
    <t>Progressive forest canopy water loss during the 2012â€“2015 California drought</t>
  </si>
  <si>
    <t>Proceedings of the National Academy of Sciences</t>
  </si>
  <si>
    <t>https://doi.org/10.1073/pnas.1523397113</t>
  </si>
  <si>
    <t>Matheussen_Kirschbaum_Goodman_etal_2000</t>
  </si>
  <si>
    <t>Matheussen</t>
  </si>
  <si>
    <t>Bernt Viggo Matheussen;Robin L. Kirschbaum;Iris A. Goodman;Greg Oâ€™Donnell;Dennis P. Lettenmaier</t>
  </si>
  <si>
    <t>Effects of land cover change on streamflow in the interior Columbia River Basin (USA and Canada)</t>
  </si>
  <si>
    <t>https://doi.org/10.1002/(sici)1099-1085(20000415)14:5&lt;867::aid-hyp975&gt;3.0.co;2-5</t>
  </si>
  <si>
    <t>Panagos_Katsoyiannis_2019</t>
  </si>
  <si>
    <t>Panagos</t>
  </si>
  <si>
    <t>Panos Panagos;Athanasios Katsoyiannis</t>
  </si>
  <si>
    <t>Soil erosion modelling: The new challenges as the result of policy developments in Europe</t>
  </si>
  <si>
    <t>Environmental Research</t>
  </si>
  <si>
    <t>https://doi.org/10.1016/j.envres.2019.02.043</t>
  </si>
  <si>
    <t>GarcÃ­a-Herrera_DÃ­az_Trigo_etal_2010</t>
  </si>
  <si>
    <t>GarcÃ­a-Herrera</t>
  </si>
  <si>
    <t>Ricardo GarcÃ­a-Herrera;Julio DÃ­az;Ricardo M. Trigo;JÃ¼rg Luterbacher;Erich Fischer</t>
  </si>
  <si>
    <t>A Review of the European Summer Heat Wave of 2003</t>
  </si>
  <si>
    <t>Critical Reviews in Environmental Science and Technology</t>
  </si>
  <si>
    <t>https://doi.org/10.1080/10643380802238137</t>
  </si>
  <si>
    <t>Parkhurst_Aust_Bolding_etal_2018</t>
  </si>
  <si>
    <t>Parkhurst</t>
  </si>
  <si>
    <t>Brian M. Parkhurst;W. Michael Aust;M. Chad Bolding;Scott M. Barrett;Emily A. Carter</t>
  </si>
  <si>
    <t>Soil response to skidder trafficking and slash application</t>
  </si>
  <si>
    <t>https://doi.org/10.1080/14942119.2018.1413844</t>
  </si>
  <si>
    <t>Niemeyer_Bladon_Woodsmith_2020</t>
  </si>
  <si>
    <t>Niemeyer</t>
  </si>
  <si>
    <t>R. J. Niemeyer;Kevin D. Bladon;Richard D. Woodsmith</t>
  </si>
  <si>
    <t>Long-term hydrologic recovery after wildfire and post-fire forest management in the interior Pacific Northwest</t>
  </si>
  <si>
    <t>https://doi.org/10.1002/hyp.13665</t>
  </si>
  <si>
    <t>Chen_Xu_Mathers_2004</t>
  </si>
  <si>
    <t>Chengrong Chen;Zhihong Xu;Nicole J. Mathers</t>
  </si>
  <si>
    <t>Soil Carbon Pools in Adjacent Natural and Plantation Forests of Subtropical Australia</t>
  </si>
  <si>
    <t>https://doi.org/10.2136/sssaj2004.2820</t>
  </si>
  <si>
    <t>Landsberg_2003</t>
  </si>
  <si>
    <t>Landsberg</t>
  </si>
  <si>
    <t>Joe Landsberg</t>
  </si>
  <si>
    <t>Modelling forest ecosystems: state of the art, challenges, and future directions</t>
  </si>
  <si>
    <t>Canadian Journal of Forest Research</t>
  </si>
  <si>
    <t>https://doi.org/10.1139/x02-129</t>
  </si>
  <si>
    <t>Wang_Qi_Cochrane_2005</t>
  </si>
  <si>
    <t>Cuizhen Wang;Jiaguo Qi;Mark A. Cochrane</t>
  </si>
  <si>
    <t>Assessment of Tropical Forest Degradation with Canopy Fractional Cover from Landsat ETM+ and IKONOS Imagery</t>
  </si>
  <si>
    <t>https://doi.org/10.1175/ei133.1</t>
  </si>
  <si>
    <t>Imai_Samejima_Langner_etal_2009</t>
  </si>
  <si>
    <t>Imai</t>
  </si>
  <si>
    <t>Nobuo Imai;Hiromitsu Samejima;Andreas Langner;Robert C. Ong;Satoshi Kita;Jupiri Titin;Arthur Y. C. Chung;Peter Lagan;Ying Fah Lee;Kanehiro Kitayama</t>
  </si>
  <si>
    <t>Co-Benefits of Sustainable Forest Management in Biodiversity Conservation and Carbon Sequestration</t>
  </si>
  <si>
    <t>PLoS ONE</t>
  </si>
  <si>
    <t>https://doi.org/10.1371/journal.pone.0008267</t>
  </si>
  <si>
    <t>Amarnath_Irfan-Ullah_Murthy_etal_2008</t>
  </si>
  <si>
    <t>Amarnath</t>
  </si>
  <si>
    <t>Giriraj Amarnath;Mohammed Irfan-Ullah;Manchi Sri Ramachandra Murthy;Carl Beierkuhnlein</t>
  </si>
  <si>
    <t>Modelling Spatial and Temporal Forest Cover Change Patterns (1973-2020): A Case Study from South Western Ghats (India)</t>
  </si>
  <si>
    <t>Sensors</t>
  </si>
  <si>
    <t>https://doi.org/10.3390/s8106132</t>
  </si>
  <si>
    <t>Jaenicke_WÃ¶sten_Budiman_etal_2010</t>
  </si>
  <si>
    <t>Jaenicke</t>
  </si>
  <si>
    <t>Julia Jaenicke;Henk WÃ¶sten;Arif Budiman;Florian Siegert</t>
  </si>
  <si>
    <t>Planning hydrological restoration of peatlands in Indonesia to mitigate carbon dioxide emissions</t>
  </si>
  <si>
    <t>https://doi.org/10.1007/s11027-010-9214-5</t>
  </si>
  <si>
    <t>Tymen_RÃ©jou-MÃ©chain_Dalling_etal_2015</t>
  </si>
  <si>
    <t>Tymen</t>
  </si>
  <si>
    <t>Blaise Tymen;Maxime RÃ©jou-MÃ©chain;James W. Dalling;Sophie Fauset;Ted R. Feldpausch;Natalia Norden;Oliver L. Phillips;Benjamin L. Turner;JÃ©rÃ´me Viers;JÃ©rÃ´me Chave</t>
  </si>
  <si>
    <t>Evidence for arrested succession in a liana-infested Amazonian forest</t>
  </si>
  <si>
    <t>Journal of Ecology</t>
  </si>
  <si>
    <t>https://doi.org/10.1111/1365-2745.12504</t>
  </si>
  <si>
    <t>Bourgeau-Chavez_Harrell_Kasischke_etal_1997</t>
  </si>
  <si>
    <t>Laura Bourgeau-Chavez;Peter Harrell;Eric S. Kasischke;Nancy H. F. French</t>
  </si>
  <si>
    <t>The detection and mapping of Alaskan wildfires using a spaceborne imaging radar system</t>
  </si>
  <si>
    <t>https://doi.org/10.1080/014311697219114</t>
  </si>
  <si>
    <t>Wood_Scott_Volker_etal_2008</t>
  </si>
  <si>
    <t>Wood</t>
  </si>
  <si>
    <t>Matthew Wood;Robyn E. Scott;Peter Volker;D. J. Mannes</t>
  </si>
  <si>
    <t>Windthrow In Tasmania, Australia: Monitoring, Prediction And Management</t>
  </si>
  <si>
    <t>https://doi.org/10.1093/forestry/cpn005</t>
  </si>
  <si>
    <t>interesting, mapping out windthrow risk</t>
  </si>
  <si>
    <t>LavÃ©_Burbank_2004</t>
  </si>
  <si>
    <t>LavÃ©</t>
  </si>
  <si>
    <t>JÃ©rÃ´me LavÃ©;Douglas W. Burbank</t>
  </si>
  <si>
    <t>Denudation processes and rates in the Transverse Ranges, southern California: Erosional response of a transitional landscape to external and anthropogenic forcing</t>
  </si>
  <si>
    <t>Journal of Geophysical Research Atmospheres</t>
  </si>
  <si>
    <t>https://doi.org/10.1029/2003jf000023</t>
  </si>
  <si>
    <t>KalÃ¡cska_SÃ¡nchez-Azofeifa_2008</t>
  </si>
  <si>
    <t>KalÃ¡cska</t>
  </si>
  <si>
    <t>Margaret KalÃ¡cska;Arturo SÃ¡nchez-Azofeifa</t>
  </si>
  <si>
    <t>Hyperspectral Remote Sensing of Tropical and Sub-Tropical Forests</t>
  </si>
  <si>
    <t>https://doi.org/10.1201/9781420053432</t>
  </si>
  <si>
    <t>Bourgeau-Chavez_Kasischke_Brunzell_etal_2002</t>
  </si>
  <si>
    <t>Laura Bourgeau-Chavez;E. S. Kasischke;S. Brunzell;James P. Mudd;Mark Tukman</t>
  </si>
  <si>
    <t>Mapping fire scars in global boreal forests using imaging radar data</t>
  </si>
  <si>
    <t>https://doi.org/10.1080/01431160110109589</t>
  </si>
  <si>
    <t>Southworth_Tucker_2001</t>
  </si>
  <si>
    <t>Southworth</t>
  </si>
  <si>
    <t>Jane Southworth;Catherine M. Tucker</t>
  </si>
  <si>
    <t>The Influence of Accessibility, Local Institutions, and Socioeconomic Factors on Forest Cover Change in the Mountains of Western Honduras</t>
  </si>
  <si>
    <t>Mountain Research and Development</t>
  </si>
  <si>
    <t>https://doi.org/10.1659/0276-4741(2001)021[0276:tioali]2.0.co;2</t>
  </si>
  <si>
    <t>Shimabukuro_Beuchle_Grecchi_etal_2014</t>
  </si>
  <si>
    <t>Shimabukuro</t>
  </si>
  <si>
    <t>Yosio Edemir Shimabukuro;RenÃ© Beuchle;Rosana Cristina Grecchi;FrÃ©dÃ©ric Achard</t>
  </si>
  <si>
    <t>Assessment of forest degradation in Brazilian Amazon due to selective logging and fires using time series of fraction images derived from Landsat ETM+ images</t>
  </si>
  <si>
    <t>Remote Sensing Letters</t>
  </si>
  <si>
    <t>https://doi.org/10.1080/2150704x.2014.967880</t>
  </si>
  <si>
    <t>Rebertus_Kitzberger_Veblen_etal_1997</t>
  </si>
  <si>
    <t>Rebertus</t>
  </si>
  <si>
    <t>Alan J. Rebertus;Thomas Kitzberger;Thomas T. Veblen;Lynn M. Roovers</t>
  </si>
  <si>
    <t>Blowdown History and Landscape Patterns in the Andes of Tierra del Fuego, Argentina</t>
  </si>
  <si>
    <t>Ecology</t>
  </si>
  <si>
    <t>https://doi.org/10.2307/2266049</t>
  </si>
  <si>
    <t>Matson_Vitousek_Livingston_etal_1990</t>
  </si>
  <si>
    <t>Matson</t>
  </si>
  <si>
    <t>Pamela A. Matson;Peter M. Vitousek;Gerald P. Livingston;Nancy A. Swanberg</t>
  </si>
  <si>
    <t>Sources of variation in nitrous oxide flux from Amazonian ecosystems</t>
  </si>
  <si>
    <t>https://doi.org/10.1029/jd095id10p16789</t>
  </si>
  <si>
    <t>MartÃ­nez_Lucas-Borja_Plaza-Ã_x0081_lvarez_etal_2021</t>
  </si>
  <si>
    <t>MartÃ­nez</t>
  </si>
  <si>
    <t>JosÃ© Luis MartÃ­nez;Manuel Esteban Lucas-Borja;Pedro Antonio Plaza-Ã_x0081_lvarez;Pietro Denisi;M. Moreno;David HernÃ¡ndez-LÃ³pez;J. GonzÃ¡lez-Romero;Demetrio Antonio Zema</t>
  </si>
  <si>
    <t>Comparison of Satellite and Drone-Based Images at Two Spatial Scales to Evaluate Vegetation Regeneration after Post-Fire Treatments in a Mediterranean Forest</t>
  </si>
  <si>
    <t>Applied Sciences</t>
  </si>
  <si>
    <t>https://doi.org/10.3390/app11125423</t>
  </si>
  <si>
    <t>post-fire regen</t>
  </si>
  <si>
    <t>Spehn_Liberman_KÃ¶rner_2006</t>
  </si>
  <si>
    <t>Spehn</t>
  </si>
  <si>
    <t>Eva Spehn;MÃ¡ximo Liberman;Christian KÃ¶rner</t>
  </si>
  <si>
    <t>Land Use Change and Mountain Biodiversity</t>
  </si>
  <si>
    <t>https://doi.org/10.1201/9781420002874</t>
  </si>
  <si>
    <t>Clark_1986</t>
  </si>
  <si>
    <t>Clark</t>
  </si>
  <si>
    <t>James S. Clark</t>
  </si>
  <si>
    <t>Coastal Forest Tree Populations in a Changing Environment, Southeastern Long Island, New York</t>
  </si>
  <si>
    <t>Ecological Monographs</t>
  </si>
  <si>
    <t>https://doi.org/10.2307/2937077</t>
  </si>
  <si>
    <t>Wimberly_Beurs_Loboda_etal_2021</t>
  </si>
  <si>
    <t>Wimberly</t>
  </si>
  <si>
    <t>Michael C. Wimberly;Kirsten M. de Beurs;Tatiana Loboda;William Pan</t>
  </si>
  <si>
    <t>Satellite Observations and Malaria: New Opportunities for Research and Applications</t>
  </si>
  <si>
    <t>Trends in Parasitology</t>
  </si>
  <si>
    <t>https://doi.org/10.1016/j.pt.2021.03.003</t>
  </si>
  <si>
    <t>Grover_Quegan_Freitas_1999</t>
  </si>
  <si>
    <t>Grover</t>
  </si>
  <si>
    <t>Khyati Grover;S. Quegan;Corina da Costa Freitas</t>
  </si>
  <si>
    <t>Quantitative estimation of tropical forest cover by SAR</t>
  </si>
  <si>
    <t>https://doi.org/10.1109/36.739096</t>
  </si>
  <si>
    <t>Liu_Tian_2010</t>
  </si>
  <si>
    <t>Mingliang Liu;Hanqin Tian</t>
  </si>
  <si>
    <t>China's land cover and land use change from 1700 to 2005: Estimations from high-resolution satellite data and historical archives</t>
  </si>
  <si>
    <t>Global Biogeochemical Cycles</t>
  </si>
  <si>
    <t>https://doi.org/10.1029/2009gb003687</t>
  </si>
  <si>
    <t>Motzkin_Foster_Allen_etal_1996</t>
  </si>
  <si>
    <t>Motzkin</t>
  </si>
  <si>
    <t>Glenn Motzkin;David R. Foster;Arthur W. Allen;Jonathan Harrod;Richard D. Boone</t>
  </si>
  <si>
    <t>Controlling Site to Evaluate History: Vegetation Patterns of a New England Sand Plain</t>
  </si>
  <si>
    <t>https://doi.org/10.2307/2963522</t>
  </si>
  <si>
    <t>Li_Feng_2016</t>
  </si>
  <si>
    <t>Peng Li;Zhiming Feng</t>
  </si>
  <si>
    <t>Extent and Area of Swidden in Montane Mainland Southeast Asia: Estimation by Multi-Step Thresholds with Landsat-8 OLI Data</t>
  </si>
  <si>
    <t>https://doi.org/10.3390/rs8010044</t>
  </si>
  <si>
    <t>Rogan_Yool_2001</t>
  </si>
  <si>
    <t>John Rogan;Stephen R. Yool</t>
  </si>
  <si>
    <t>Mapping fire-induced vegetation depletion in the Peloncillo Mountains, Arizona and New Mexico</t>
  </si>
  <si>
    <t>https://doi.org/10.1080/01431160152558279</t>
  </si>
  <si>
    <t>Bauwens_Stavrakou_MÃ¼ller_etal_2016</t>
  </si>
  <si>
    <t>Bauwens</t>
  </si>
  <si>
    <t>MaÃ¯tÃ© Bauwens;Trissevgeni Stavrakou;Jean-FranÃ§ois MÃ¼ller;Isabelle De Smedt;Michel Van RoozendaÃ«l;Guido R. van der Werf;Christine Wiedinmyer;Johannes W. Kaiser;KateÅ™ina Å indelÃ¡Å™ovÃ¡;Alex Guenther</t>
  </si>
  <si>
    <t>Nine years of global hydrocarbon emissions based on source inversion of OMI formaldehyde observations</t>
  </si>
  <si>
    <t>Atmospheric chemistry and physics</t>
  </si>
  <si>
    <t>https://doi.org/10.5194/acp-16-10133-2016</t>
  </si>
  <si>
    <t>LandhÃ¤usser_Deshaies_Lieffers_2009</t>
  </si>
  <si>
    <t>LandhÃ¤usser</t>
  </si>
  <si>
    <t>Simon M. LandhÃ¤usser;Dominique Deshaies;Victor J. Lieffers</t>
  </si>
  <si>
    <t>Disturbance facilitates rapid range expansion of aspen into higher elevations of the Rocky Mountains under a warming climate</t>
  </si>
  <si>
    <t>Journal of Biogeography</t>
  </si>
  <si>
    <t>https://doi.org/10.1111/j.1365-2699.2009.02182.x</t>
  </si>
  <si>
    <t>Huang_Asner_2010</t>
  </si>
  <si>
    <t>Huang</t>
  </si>
  <si>
    <t>Maoyi Huang;Gregory P. Asner</t>
  </si>
  <si>
    <t>Long-term carbon loss and recovery following selective logging in Amazon forests</t>
  </si>
  <si>
    <t>https://doi.org/10.1029/2009gb003727</t>
  </si>
  <si>
    <t>Grecchi_Beuchle_Shimabukuro_etal_2017</t>
  </si>
  <si>
    <t>Grecchi</t>
  </si>
  <si>
    <t>Rosana Cristina Grecchi;RenÃ© Beuchle;Yosio Edemir Shimabukuro;Luiz E. O. C. AragÃ£o;EgÃ­dio Arai;Dario Simonetti;FrÃ©dÃ©ric Achard</t>
  </si>
  <si>
    <t>An integrated remote sensing and GIS approach for monitoring areas affected by selective logging: A case study in northern Mato Grosso, Brazilian Amazon</t>
  </si>
  <si>
    <t>https://doi.org/10.1016/j.jag.2017.05.001</t>
  </si>
  <si>
    <t>good example, uses soil fractions to track logging acvtivity but does not report evaluating soil degradation</t>
  </si>
  <si>
    <t>NA_1999</t>
  </si>
  <si>
    <t>Encyclopedia of environmental science</t>
  </si>
  <si>
    <t>Choice Reviews Online</t>
  </si>
  <si>
    <t>https://doi.org/10.5860/choice.37-1895</t>
  </si>
  <si>
    <t>Geider_DeLucia_Falkowski_etal_2001</t>
  </si>
  <si>
    <t>Geider</t>
  </si>
  <si>
    <t>Richard J. Geider;Evan H. DeLucia;Paul G. Falkowski;Adrien C. Finzi;J. Philip Grime;John Grace;Todd M. Kana;Julie La Roche;Stephen P. Long;Bruce Osborne;T Platt;I. Colin Prentice;John A. Raven;William H. Schlesinger;Victor Smetacek;Venetia Stuart;Shubha Sathyendranath;Richard B. Thomas;Tom C. Vogelmann;Peter Williams;F. I. Woodward</t>
  </si>
  <si>
    <t>Primary productivity of planet earth: biological determinants and physical constraints in terrestrial and aquatic habitats</t>
  </si>
  <si>
    <t>https://doi.org/10.1046/j.1365-2486.2001.00448.x</t>
  </si>
  <si>
    <t>Kleinschroth_Gourlet-Fleury_Sist_etal_2015</t>
  </si>
  <si>
    <t>Fritz Kleinschroth;Sylvie Gourlet-Fleury;PlÃ­nio Sist;FrÃ©dÃ©ric Mortier;John R. Healey</t>
  </si>
  <si>
    <t>Legacy of logging roads in the Congo Basin: How persistent are the scars in forest cover?</t>
  </si>
  <si>
    <t>Ecosphere</t>
  </si>
  <si>
    <t>https://doi.org/10.1890/es14-00488.1</t>
  </si>
  <si>
    <t>Burn_Smith_1990</t>
  </si>
  <si>
    <t>Burn</t>
  </si>
  <si>
    <t>C. R. Burn;Michael W. Smith</t>
  </si>
  <si>
    <t>Development of thermokarst lakes during the holocene at sites near Mayo, Yukon territory</t>
  </si>
  <si>
    <t>https://doi.org/10.1002/ppp.3430010207</t>
  </si>
  <si>
    <t>Kasischke_Bourgeau-Chavez_French_1994</t>
  </si>
  <si>
    <t>E. S. Kasischke;Laura Bourgeau-Chavez;Nancy H. F. French</t>
  </si>
  <si>
    <t>Observations of variations in ERS-1 SAR image intensity associated with forest fires in Alaska</t>
  </si>
  <si>
    <t>https://doi.org/10.1109/36.285204</t>
  </si>
  <si>
    <t>Nobert_2012</t>
  </si>
  <si>
    <t>Nobert</t>
  </si>
  <si>
    <t>Joel Nobert</t>
  </si>
  <si>
    <t>Hydrological Response of Watershed Systems to Land Use/Cover Change. A Case of Wami River Basin</t>
  </si>
  <si>
    <t>The Open Hydrology Journal</t>
  </si>
  <si>
    <t>https://doi.org/10.2174/1874378101206010078</t>
  </si>
  <si>
    <t>White_Host_2008</t>
  </si>
  <si>
    <t>Michael A. White;George E. Host</t>
  </si>
  <si>
    <t>Forest disturbance frequency and patch structure from pre-European settlement to present in the Mixed Forest Province of Minnesota, USA</t>
  </si>
  <si>
    <t>https://doi.org/10.1139/x08-065</t>
  </si>
  <si>
    <t>Jones_Ratsimba_Ravaoarinorotsihoarana_etal_2014</t>
  </si>
  <si>
    <t>Jones</t>
  </si>
  <si>
    <t>Trevor Jones;Harifidy Rakoto Ratsimba;Lalao Ravaoarinorotsihoarana;Garth Cripps;Adia Bey</t>
  </si>
  <si>
    <t>Ecological Variability and Carbon Stock Estimates of Mangrove Ecosystems in Northwestern Madagascar</t>
  </si>
  <si>
    <t>https://doi.org/10.3390/f5010177</t>
  </si>
  <si>
    <t>Brasell_Mattay_1984</t>
  </si>
  <si>
    <t>Brasell</t>
  </si>
  <si>
    <t>H. M. Brasell;J. P. Mattay</t>
  </si>
  <si>
    <t>Colonization by Bryophytes of Burned Eucalyptus Forest in Tasmania, Australia: Changes in Biomass and Element Content</t>
  </si>
  <si>
    <t>The Bryologist</t>
  </si>
  <si>
    <t>https://doi.org/10.2307/3242948</t>
  </si>
  <si>
    <t>Pastor_Navarro-PedreÃ±o_Lucas_etal_2017</t>
  </si>
  <si>
    <t>Pastor</t>
  </si>
  <si>
    <t>Ignacio MelÃ©ndez Pastor;JosÃ© Navarro-PedreÃ±o;Ignacio GÃ³mez Lucas;Antonis A. Zorpas</t>
  </si>
  <si>
    <t>A Model for Evaluating Soil Vulnerability to Erosion Using Remote Sensing Data and A Fuzzy Logic System</t>
  </si>
  <si>
    <t>InTech eBooks</t>
  </si>
  <si>
    <t>https://doi.org/10.5772/67989</t>
  </si>
  <si>
    <t>includes forest soils</t>
  </si>
  <si>
    <t>Coops_Stone_Culvenor_etal_2003</t>
  </si>
  <si>
    <t>Coops</t>
  </si>
  <si>
    <t>Nicholas C. Coops;Christine Stone;Darius Culvenor;Laurie Chisholm;Ray Merton</t>
  </si>
  <si>
    <t>Chlorophyll content in eucalypt vegetation at the leaf and canopy scales as derived from high resolution spectral data</t>
  </si>
  <si>
    <t>Tree Physiology</t>
  </si>
  <si>
    <t>https://doi.org/10.1093/treephys/23.1.23</t>
  </si>
  <si>
    <t>Psomiadis_Soulis_Efthimiou_2020</t>
  </si>
  <si>
    <t>Psomiadis</t>
  </si>
  <si>
    <t>Emmanouil Psomiadis;Konstantinos X. Soulis;Nikolaos Efthimiou</t>
  </si>
  <si>
    <t>Using SCS-CN and Earth Observation for the Comparative Assessment of the Hydrological Effect of Gradual and Abrupt Spatiotemporal Land Cover Changes</t>
  </si>
  <si>
    <t>https://doi.org/10.3390/w12051386</t>
  </si>
  <si>
    <t>Chang_Hong_2011</t>
  </si>
  <si>
    <t>Chang</t>
  </si>
  <si>
    <t>Ni-Bin Chang;Yang Hong</t>
  </si>
  <si>
    <t>Multiscale Hydrologic Remote Sensing</t>
  </si>
  <si>
    <t>https://doi.org/10.1201/b11279</t>
  </si>
  <si>
    <t>FernÃ¡ndez-GonzÃ¡lez_MartÃ­nez-Hidalgo_Cobo-DÃ­az_etal_2017</t>
  </si>
  <si>
    <t>FernÃ¡ndez-GonzÃ¡lez</t>
  </si>
  <si>
    <t>Antonio J. FernÃ¡ndez-GonzÃ¡lez;Pilar MartÃ­nez-Hidalgo;JosÃ© F. Cobo-DÃ­az;Pablo J. Villadas;Eustoquio MartÃ­nez-Molina;NicolÃ¡s Toro;Susannah G. Tringe;Manuel FernÃ¡ndez-LÃ³pez</t>
  </si>
  <si>
    <t>The rhizosphere microbiome of burned holm-oak: potential role of the genus Arthrobacter in the recovery of burned soils</t>
  </si>
  <si>
    <t>https://doi.org/10.1038/s41598-017-06112-3</t>
  </si>
  <si>
    <t>Laurin_Hawthorne_Chiti_etal_2016</t>
  </si>
  <si>
    <t>Laurin</t>
  </si>
  <si>
    <t>Gaia Vaglio Laurin;WD Hawthorne;Tommaso Chiti;Arianna Di Paola;Roberto Cazzolla Gatti;Sergio Marconi;Sergio Noce;Elisa Grieco;Francesco Pirotti;Riccardo Valentini</t>
  </si>
  <si>
    <t>Does degradation from selective logging and illegal activities differently impact forest resources? A case study in Ghana</t>
  </si>
  <si>
    <t>https://doi.org/10.3832/ifor1779-008</t>
  </si>
  <si>
    <t>Angelis_Freitas_Valeriano_etal_2002</t>
  </si>
  <si>
    <t>Angelis</t>
  </si>
  <si>
    <t>C. F. Angelis;Corina da Costa Freitas;D. M. Valeriano;Luciano Vieira Dutra</t>
  </si>
  <si>
    <t>Multitemporal analysis of land use/land cover JERS-1 backscatter in the Brazilian tropical rainforest</t>
  </si>
  <si>
    <t>https://doi.org/10.1080/01431160110092876</t>
  </si>
  <si>
    <t>Ditzer_Glauner_Forster_etal_2000</t>
  </si>
  <si>
    <t>Ditzer</t>
  </si>
  <si>
    <t>T. Ditzer;R. Glauner;Marnie Forster;Peter KÃ¶hler;A. Huth</t>
  </si>
  <si>
    <t>The process-based stand growth model Formix 3-Q applied in a GIS environment for growth and yield analysis in a tropical rain forest</t>
  </si>
  <si>
    <t>https://doi.org/10.1093/treephys/20.5-6.367</t>
  </si>
  <si>
    <t>Liu_Jafarov_Schaefer_etal_2014</t>
  </si>
  <si>
    <t>Lin Liu;Elchin Jafarov;Kevin Schaefer;Benjamin Jones;H. A. Zebker;C. A. Williams;John Rogan;Tingjun Zhang</t>
  </si>
  <si>
    <t>InSAR detects increase in surface subsidence caused by an Arctic tundra fire</t>
  </si>
  <si>
    <t>https://doi.org/10.1002/2014gl060533</t>
  </si>
  <si>
    <t>Maina_Raude_2016</t>
  </si>
  <si>
    <t>Maina</t>
  </si>
  <si>
    <t>Caroline W. Maina;James M. Raude</t>
  </si>
  <si>
    <t>Assessing Land Suitability for Rainwater Harvesting Using Geospatial Techniques: A Case Study of Njoro Catchment, Kenya</t>
  </si>
  <si>
    <t>Applied and Environmental Soil Science</t>
  </si>
  <si>
    <t>https://doi.org/10.1155/2016/4676435</t>
  </si>
  <si>
    <t>Jain_Saxena_Sharma_etal_2021</t>
  </si>
  <si>
    <t>Jain</t>
  </si>
  <si>
    <t>Madhavi Jain;Pallavi Saxena;Som Sharma;Saurabh Sonwani</t>
  </si>
  <si>
    <t>Investigation of Forest Fire Activity Changes Over the Central India Domain Using Satellite Observations During 2001â€“2020</t>
  </si>
  <si>
    <t>GeoHealth</t>
  </si>
  <si>
    <t>https://doi.org/10.1029/2021gh000528</t>
  </si>
  <si>
    <t>Daza_Moreno_Portz_etal_2020</t>
  </si>
  <si>
    <t>Daza</t>
  </si>
  <si>
    <t>Diego AndrÃ©s Villate Daza;Hernando SÃ¡nchez Moreno;Luana Portz;RogÃ©rio Portantiolo Manzolli;Hernando JosÃ© BolÃ­var-Anillo;Giorgio Anfuso</t>
  </si>
  <si>
    <t>Mangrove Forests Evolution and Threats in the Caribbean Sea of Colombia</t>
  </si>
  <si>
    <t>https://doi.org/10.3390/w12041113</t>
  </si>
  <si>
    <t>G._2000</t>
  </si>
  <si>
    <t>G.</t>
  </si>
  <si>
    <t>JosÃ© Ochoa G.</t>
  </si>
  <si>
    <t>Efectos de la ExtracciÃ³n de Maderas sobre la Diversidad de MamÃ­feros PequeÃ±os en Bosques de Tierras Bajas de la Guayana Venezolana1</t>
  </si>
  <si>
    <t>https://doi.org/10.1646/0006-3606(2000)032[0146:edlend]2.0.co;2</t>
  </si>
  <si>
    <t>Meir_Woodward_2010</t>
  </si>
  <si>
    <t>Meir</t>
  </si>
  <si>
    <t>Patrick Meir;F. I. Woodward</t>
  </si>
  <si>
    <t>Amazonian rain forests and drought: response and vulnerability</t>
  </si>
  <si>
    <t>New Phytologist</t>
  </si>
  <si>
    <t>https://doi.org/10.1111/j.1469-8137.2010.03390.x</t>
  </si>
  <si>
    <t>Parker_Boesch_Wooster_etal_2016</t>
  </si>
  <si>
    <t>Parker</t>
  </si>
  <si>
    <t>Robert J. Parker;Hartmut Boesch;Martin J. Wooster;D. P. Moore;Alex Webb;David Gaveau;Daniel Murdiyarso</t>
  </si>
  <si>
    <t>Atmospheric CH&amp;amp;lt;sub&amp;amp;gt;4&amp;amp;lt;/sub&amp;amp;gt; and CO&amp;amp;lt;sub&amp;amp;gt;2&amp;amp;lt;/sub&amp;amp;gt; enhancements and biomass burning emission ratios derived from satellite observations of the 2015 Indonesian fire plumes</t>
  </si>
  <si>
    <t>https://doi.org/10.5194/acp-16-10111-2016</t>
  </si>
  <si>
    <t>Streng_Harcombe_1982</t>
  </si>
  <si>
    <t>Streng</t>
  </si>
  <si>
    <t>Donna R. Streng;P. A. Harcombe</t>
  </si>
  <si>
    <t>Why Don't East Texas Savannas Grow Up to Forest?</t>
  </si>
  <si>
    <t>The American Midland Naturalist</t>
  </si>
  <si>
    <t>https://doi.org/10.2307/2425488</t>
  </si>
  <si>
    <t>Foster_Hall_Barry_etal_2002</t>
  </si>
  <si>
    <t>Foster</t>
  </si>
  <si>
    <t>David R. Foster;Brian Hall;Sylvia Barry;Susan L. Clayden;Tim Parshall</t>
  </si>
  <si>
    <t>Cultural, environmental and historical controls of vegetation patterns and the modern conservation setting on the island of Martha's Vineyard, USA</t>
  </si>
  <si>
    <t>https://doi.org/10.1046/j.1365-2699.2002.00761.x</t>
  </si>
  <si>
    <t>Hurteau_North_Koch_etal_2019</t>
  </si>
  <si>
    <t>Hurteau</t>
  </si>
  <si>
    <t>Matthew D. Hurteau;Malcolm P. North;George W. Koch;Bruce A. Hungate</t>
  </si>
  <si>
    <t>Managing for disturbance stabilizes forest carbon</t>
  </si>
  <si>
    <t>https://doi.org/10.1073/pnas.1905146116</t>
  </si>
  <si>
    <t>Alves_LloverÃ­a_PÃ©rez_etal_2018</t>
  </si>
  <si>
    <t>Alves</t>
  </si>
  <si>
    <t>Daniel Borini Alves;Raquel Montorio LloverÃ­a;Fernando PÃ©rez;Lidia Vlassova</t>
  </si>
  <si>
    <t>Fusing Landsat and MODIS data to retrieve multispectral information from fire-affected areas over tropical savannah environments in the Brazilian Amazon</t>
  </si>
  <si>
    <t>https://doi.org/10.1080/01431161.2018.1479790</t>
  </si>
  <si>
    <t>Shimabukuro_Dutra_Arai_etal_2020</t>
  </si>
  <si>
    <t>Yosio Edemir Shimabukuro;Andeise Cerqueira Dutra;EgÃ­dio Arai;Valdete Duarte;Henrique Cassol;Gabriel Pereira;Francielle da Silva Cardozo</t>
  </si>
  <si>
    <t>Mapping Burned Areas of Mato Grosso State Brazilian Amazon Using Multisensor Datasets</t>
  </si>
  <si>
    <t>https://doi.org/10.3390/rs12223827</t>
  </si>
  <si>
    <t>Figueiredo_Venticinque_Figueiredo_etal_2015</t>
  </si>
  <si>
    <t>Figueiredo</t>
  </si>
  <si>
    <t>Symone Maria de Melo Figueiredo;Eduardo Martins Venticinque;E. O. Figueiredo;Evandro JosÃ© Linhares Ferreira</t>
  </si>
  <si>
    <t>Predicting the distribution of forest tree species using topographic variables and vegetation index in eastern Acre, Brazil</t>
  </si>
  <si>
    <t>Acta Amazonica</t>
  </si>
  <si>
    <t>https://doi.org/10.1590/1809-4392201402834</t>
  </si>
  <si>
    <t>Marden_Rowan_Phillips_2006</t>
  </si>
  <si>
    <t>Marden</t>
  </si>
  <si>
    <t>Michael Marden;Donna Rowan;Chris Phillips</t>
  </si>
  <si>
    <t>Sediment sources and delivery following plantation harvesting in a weathered volcanic terrain, Coromandel Peninsula, North Island, New Zealand</t>
  </si>
  <si>
    <t>Soil Research</t>
  </si>
  <si>
    <t>https://doi.org/10.1071/sr05092</t>
  </si>
  <si>
    <t>Monteiro_Souza_2012</t>
  </si>
  <si>
    <t>Monteiro</t>
  </si>
  <si>
    <t>Andr Monteiro;Carlos Souza</t>
  </si>
  <si>
    <t>Remote Monitoring for Forest Management in the Brazilian Amazon</t>
  </si>
  <si>
    <t>https://doi.org/10.5772/30126</t>
  </si>
  <si>
    <t>Attri_Dhiman_Sarvade_2020</t>
  </si>
  <si>
    <t>Attri</t>
  </si>
  <si>
    <t>Varun Attri;Rajeev Dhiman;S. Sarvade</t>
  </si>
  <si>
    <t>A review on status, implications and recent trends of forest fire management</t>
  </si>
  <si>
    <t>Archives of Agriculture and Environmental Science</t>
  </si>
  <si>
    <t>https://doi.org/10.26832/24566632.2020.0504024</t>
  </si>
  <si>
    <t>Gellis_Hupp_Pavich_etal_2009</t>
  </si>
  <si>
    <t>Gellis</t>
  </si>
  <si>
    <t>Allen C. Gellis;Cliff R. Hupp;Milan J. Pavich;Jurate M. Landwehr;William S.L. Banks;Bernard E. Hubbard;Michael J. Langland;Jerry C. Ritchie;Joanna M. Reuter</t>
  </si>
  <si>
    <t>Sources, transport, and storage of sediment at selected sites in the Chesapeake Bay Watershed</t>
  </si>
  <si>
    <t>Scientific investigations report</t>
  </si>
  <si>
    <t>https://doi.org/10.3133/sir20085186</t>
  </si>
  <si>
    <t>Massman_Frank_2004</t>
  </si>
  <si>
    <t>Massman</t>
  </si>
  <si>
    <t>W. J. Massman;J. M. Frank</t>
  </si>
  <si>
    <t>Effect of a controlled burn on the thermophysical properties of a dry soil using a new model of soil heat flow and a new high temperature heat flux sensor</t>
  </si>
  <si>
    <t>https://doi.org/10.1071/wf04018</t>
  </si>
  <si>
    <t>Ndayisaba_Guo_Bao_etal_2016</t>
  </si>
  <si>
    <t>Ndayisaba</t>
  </si>
  <si>
    <t>Felix Ndayisaba;Hao Guo;Anming Bao;Hui Guo;Fidele Karamage;Alphonse Kayiranga</t>
  </si>
  <si>
    <t>Understanding the Spatial Temporal Vegetation Dynamics in Rwanda</t>
  </si>
  <si>
    <t>https://doi.org/10.3390/rs8020129</t>
  </si>
  <si>
    <t>Gandaseca_Sabang_Ahmed_etal_2009</t>
  </si>
  <si>
    <t>Gandaseca</t>
  </si>
  <si>
    <t>Seca Gandaseca;John Sabang;Osumanu Haruna Ahmed;Nik Muhamad Ab. Majid</t>
  </si>
  <si>
    <t>Vegetation Assessment of Peat Swamp Forest Using Remote Sensing</t>
  </si>
  <si>
    <t>American Journal of Agricultural and Biological Sciences</t>
  </si>
  <si>
    <t>https://doi.org/10.3844/ajabssp.2009.167.172</t>
  </si>
  <si>
    <t>RenÃ³_Novo_Escada_2016</t>
  </si>
  <si>
    <t>RenÃ³</t>
  </si>
  <si>
    <t>Vivian RenÃ³;Evlyn MÃ¡rcia LeÃ£o de Moraes Novo;Maria Isabel Sobral Escada</t>
  </si>
  <si>
    <t>Forest Fragmentation in the Lower Amazon Floodplain: Implications for Biodiversity and Ecosystem Service Provision to Riverine Populations</t>
  </si>
  <si>
    <t>https://doi.org/10.3390/rs8110886</t>
  </si>
  <si>
    <t>Hazlett_Broad_Gordon_etal_2008</t>
  </si>
  <si>
    <t>Hazlett</t>
  </si>
  <si>
    <t>Paul W. Hazlett;Ken Broad;Andrew B. Gordon;Paul K. Sibley;J. M. Buttle;D. Larmer</t>
  </si>
  <si>
    <t>The importance of catchment slope to soil water N and C concentrations in riparian zones: implications for riparian buffer width</t>
  </si>
  <si>
    <t>https://doi.org/10.1139/x07-146</t>
  </si>
  <si>
    <t>Potter_Conkling_2013</t>
  </si>
  <si>
    <t>Kevin M. Potter;Barbara L. Conkling</t>
  </si>
  <si>
    <t>Forest Health Monitoring: national status, trends, and analysis 2010</t>
  </si>
  <si>
    <t>https://doi.org/10.2737/srs-gtr-176</t>
  </si>
  <si>
    <t>Blum_Bischof_Sauter_etal_2015</t>
  </si>
  <si>
    <t>Blum</t>
  </si>
  <si>
    <t>Ronny Blum;Rainer Bischof;Udo Hans Sauter;Joerg Foeller</t>
  </si>
  <si>
    <t>Tests of reception of the combination of GPS and GLONASS signals under and above forest canopy in the Black Forest, Germany, using choke ring antennas</t>
  </si>
  <si>
    <t>https://doi.org/10.1080/14942119.2015.1122945</t>
  </si>
  <si>
    <t>Keeton_Franklin_2004</t>
  </si>
  <si>
    <t>Keeton</t>
  </si>
  <si>
    <t>William S. Keeton;Jerry F. Franklin</t>
  </si>
  <si>
    <t>Fire-related landform associations of remnant old-growth trees in the southern Washington Cascade Range</t>
  </si>
  <si>
    <t>https://doi.org/10.1139/x04-111</t>
  </si>
  <si>
    <t>Guo_Zang_Han_etal_2019</t>
  </si>
  <si>
    <t>Guo</t>
  </si>
  <si>
    <t>Bing Guo;Wenqian Zang;Baomin Han;Fei Yang;Wei Luo;Tianli He;Yewen Fan;Xiao Yang;Shuting Chen</t>
  </si>
  <si>
    <t>Dynamic monitoring of desertification in Naiman Banner based on feature space models with typical surface parameters derived from LANDSAT images</t>
  </si>
  <si>
    <t>https://doi.org/10.1002/ldr.3533</t>
  </si>
  <si>
    <t>Dickinson_Kirkpatrick_1987</t>
  </si>
  <si>
    <t>Dickinson</t>
  </si>
  <si>
    <t>Katharine J. M. Dickinson;JB Kirkpatrick</t>
  </si>
  <si>
    <t>The Short-Term Effects of Clearfelling and Slash-Burning on the Richness, Diversity and Relative Abundance of Higher Plant Species in Two Types of Eucalypt Forest on Dolerite in Tasmania</t>
  </si>
  <si>
    <t>Australian Journal of Botany</t>
  </si>
  <si>
    <t>https://doi.org/10.1071/bt9870601</t>
  </si>
  <si>
    <t>Kuenzer_Dech_2015</t>
  </si>
  <si>
    <t>Kuenzer</t>
  </si>
  <si>
    <t>Claudia Kuenzer;Stefan Dech</t>
  </si>
  <si>
    <t>Thermal Infrared Remote Sensing:Sensors, Methods, Applications</t>
  </si>
  <si>
    <t>Photogrammetric Engineering &amp; Remote Sensing</t>
  </si>
  <si>
    <t>https://doi.org/10.1016/s0099-1112(15)30104-x</t>
  </si>
  <si>
    <t>http://ci.nii.ac.jp/ncid/BB13038266</t>
  </si>
  <si>
    <t>Holzinger_Saranti_Angerschmid_etal_2022</t>
  </si>
  <si>
    <t>Holzinger</t>
  </si>
  <si>
    <t>Andreas Holzinger;Anna Saranti;Alessa Angerschmid;Carl Orge Retzlaff;Andreas Gronauer;Vladimir PejakoviÄ‡;Francisco Medel-JimÃ©nez;Theresa Krexner;Christoph Gollob;Karl Stampfer</t>
  </si>
  <si>
    <t>Digital Transformation in Smart Farm and Forest Operations Needs Human-Centered AI: Challenges and Future Directions</t>
  </si>
  <si>
    <t>https://doi.org/10.3390/s22083043</t>
  </si>
  <si>
    <t>Susanti_Miardini_Harjadi_etal_2017</t>
  </si>
  <si>
    <t>Susanti</t>
  </si>
  <si>
    <t>Pranatasari Dyah Susanti;Arina Miardini;Beny Harjadi;Pranatasari Dyah Susanti;Arina Miardini;Beny Harjadi</t>
  </si>
  <si>
    <t>ANALISIS KERENTANAN TANAH LONGSOR SEBAGAI DASAR MITIGASI DI KABUPATEN BANJARNEGARA (Vulnerability analysis as a basic for landslide mitigation in Banjarnegara Regency)</t>
  </si>
  <si>
    <t>Jurnal Penelitian Pengelolaan Daerah Aliran Sungai</t>
  </si>
  <si>
    <t>https://doi.org/10.20886/jppdas.2017.1.1.49-59</t>
  </si>
  <si>
    <t>landslide, no explicit mentiont of forests</t>
  </si>
  <si>
    <t>Ayres_Colliander_Cosh_etal_2021</t>
  </si>
  <si>
    <t>Ayres</t>
  </si>
  <si>
    <t>Edward Ayres;Andreas Colliander;Michael H. Cosh;Joshua A. Roberti;Samuel M. Simkin;Melissa A. Genazzio</t>
  </si>
  <si>
    <t>Validation of SMAP Soil Moisture at Terrestrial National Ecological Observatory Network (NEON) Sites Show Potential for Soil Moisture Retrieval in Forested Areas</t>
  </si>
  <si>
    <t>IEEE Journal of Selected Topics in Applied Earth Observations and Remote Sensing</t>
  </si>
  <si>
    <t>https://doi.org/10.1109/jstars.2021.3121206</t>
  </si>
  <si>
    <t>Niculescu_Boissonnat_Lardeux_etal_2020</t>
  </si>
  <si>
    <t>Niculescu</t>
  </si>
  <si>
    <t>Simona Niculescu;Jean-Baptiste Boissonnat;CÃ©dric Lardeux;Dar A. Roberts;JenicÄƒ Hanganu;Antoine Billey;Adrian Constantinescu;Mihai Doroftei</t>
  </si>
  <si>
    <t>Synergy of High-Resolution Radar and Optical Images Satellite for Identification and Mapping of Wetland Macrophytes on the Danube Delta</t>
  </si>
  <si>
    <t>https://doi.org/10.3390/rs12142188</t>
  </si>
  <si>
    <t>Tanase_Panciera_Lowell_etal_2015</t>
  </si>
  <si>
    <t>Tanase</t>
  </si>
  <si>
    <t>Mihai A. Tanase;Rocco Panciera;Kim Lowell;Cristina Aponte</t>
  </si>
  <si>
    <t>Monitoring live fuel moisture in semiarid environments using L-band radar data</t>
  </si>
  <si>
    <t>https://doi.org/10.1071/wf14149</t>
  </si>
  <si>
    <t>Mahmoud_Alazba_2015</t>
  </si>
  <si>
    <t>Mahmoud</t>
  </si>
  <si>
    <t>Shereif H. Mahmoud;A. A. Alazba</t>
  </si>
  <si>
    <t>Hydrological Response to Land Cover Changes and Human Activities in Arid Regions Using a Geographic Information System and Remote Sensing</t>
  </si>
  <si>
    <t>https://doi.org/10.1371/journal.pone.0125805</t>
  </si>
  <si>
    <t>Heinemann_Kitzberger_2006</t>
  </si>
  <si>
    <t>Heinemann</t>
  </si>
  <si>
    <t>Karin Heinemann;Thomas Kitzberger</t>
  </si>
  <si>
    <t>Effects of position, understorey vegetation and coarse woody debris on tree regeneration in two environmentally contrasting forests of north-western Patagonia: a manipulative approach</t>
  </si>
  <si>
    <t>https://doi.org/10.1111/j.1365-2699.2006.01511.x</t>
  </si>
  <si>
    <t>FalÅ¥an_PetroviÄ_x008d__GÃ¡bor_etal_2021</t>
  </si>
  <si>
    <t>FalÅ¥an</t>
  </si>
  <si>
    <t>VladimÃ­r FalÅ¥an;FrantiÅ¡ek PetroviÄ_x008d_;Marian GÃ¡bor;VladimÃ­r Å agÃ¡t;Matej HruÅ¡ka</t>
  </si>
  <si>
    <t>Mountain Landscape Dynamics after Large Wind and Bark Beetle Disasters and Subsequent Loggingâ€”Case Studies from the Carpathians</t>
  </si>
  <si>
    <t>https://doi.org/10.3390/rs13193873</t>
  </si>
  <si>
    <t>LÃ³pez-Vicente_CerdÃ _KrÃ¤mer_etal_2021</t>
  </si>
  <si>
    <t>LÃ³pez-Vicente</t>
  </si>
  <si>
    <t>Manuel LÃ³pez-Vicente;Artemi CerdÃ ;H. KrÃ¤mer;Saskia Keesstra</t>
  </si>
  <si>
    <t>Post-fire practices benefits on vegetation recovery and soil conservation in a Mediterranean area</t>
  </si>
  <si>
    <t>Land Use Policy</t>
  </si>
  <si>
    <t>https://doi.org/10.1016/j.landusepol.2021.105776</t>
  </si>
  <si>
    <t>Camarero_Colangelo_Gazol_etal_2021</t>
  </si>
  <si>
    <t>Camarero</t>
  </si>
  <si>
    <t>J. Julio Camarero;Michele Colangelo;Antonio Gazol;Manuel Pizarro;Cristina Valeriano;JosÃ© M. Igual</t>
  </si>
  <si>
    <t>Effects of Windthrows on Forest Cover, Tree Growth and Soil Characteristics in Drought-Prone Pine Plantations</t>
  </si>
  <si>
    <t>https://doi.org/10.3390/f12070817</t>
  </si>
  <si>
    <t>interesting assessment of soil ecology after windthrow</t>
  </si>
  <si>
    <t>Viana-Soto_Okujeni_Pflugmacher_etal_2022</t>
  </si>
  <si>
    <t>Viana-Soto</t>
  </si>
  <si>
    <t>Alba Viana-Soto;Akpona Okujeni;Dirk Pflugmacher;Mariano GarcÄ±Ì_x0081_a;Inmaculada Aguado;Patrick Hostert</t>
  </si>
  <si>
    <t>Quantifying post-fire shifts in woody-vegetation cover composition in Mediterranean pine forests using Landsat time series and regression-based unmixing</t>
  </si>
  <si>
    <t>https://doi.org/10.1016/j.rse.2022.113239</t>
  </si>
  <si>
    <t>Keeley_Allen_Betancourt_etal_2006</t>
  </si>
  <si>
    <t>Jon E. Keeley;Craig D. Allen;Julio L. Betancourt;Geneva W. Chong;C. J. Fotheringham;Hugh D. Safford</t>
  </si>
  <si>
    <t>A 21st Century Perspective on Postfire Seeding</t>
  </si>
  <si>
    <t>Journal of Forestry</t>
  </si>
  <si>
    <t>https://doi.org/10.1093/jof/104.2.103</t>
  </si>
  <si>
    <t>Xi_Lu_Liu_etal_2016</t>
  </si>
  <si>
    <t>Xi</t>
  </si>
  <si>
    <t>Zhenyuan Xi;Dengsheng Lu;Lijuan Liu;Hongli Ge</t>
  </si>
  <si>
    <t>Detection of Drought-Induced Hickory Disturbances in Western Lin An County, China, Using Multitemporal Landsat Imagery</t>
  </si>
  <si>
    <t>https://doi.org/10.3390/rs8040345</t>
  </si>
  <si>
    <t>Vajda_VenÃ¤lÃ¤inen_Suomi_etal_2013</t>
  </si>
  <si>
    <t>Vajda</t>
  </si>
  <si>
    <t>Andrea Vajda;Ari VenÃ¤lÃ¤inen;Irene Suomi;PÃ¤ivi Junila;Hanna MÃ¤kelÃ¤</t>
  </si>
  <si>
    <t>Assessment of forest fire danger in a boreal forest environment: description and evaluation of the operational system applied in &lt;scp&gt;F&lt;/scp&gt;inland</t>
  </si>
  <si>
    <t>Meteorological Applications</t>
  </si>
  <si>
    <t>https://doi.org/10.1002/met.1425</t>
  </si>
  <si>
    <t>Potter_Conkling_2012</t>
  </si>
  <si>
    <t>Forest health monitoring: 2008 national technical report</t>
  </si>
  <si>
    <t>https://doi.org/10.2737/srs-gtr-158</t>
  </si>
  <si>
    <t>Hasselquist_Lidberg_Sponseller_etal_2017</t>
  </si>
  <si>
    <t>Hasselquist</t>
  </si>
  <si>
    <t>Eliza Maher Hasselquist;William Lidberg;Ryan A. Sponseller;Anneli Ã…gren;Hjalmar Laudon</t>
  </si>
  <si>
    <t>Identifying and assessing the potential hydrological function of past artificial forest drainage</t>
  </si>
  <si>
    <t>AMBIO</t>
  </si>
  <si>
    <t>https://doi.org/10.1007/s13280-017-0984-9</t>
  </si>
  <si>
    <t>Devi_Nandhini_Hemalatha_etal_2019</t>
  </si>
  <si>
    <t>Devi</t>
  </si>
  <si>
    <t>R. Deepika Devi;S. Aasha Nandhini;R. Hemalatha;S. Radha</t>
  </si>
  <si>
    <t>IoT Enabled Efficient Detection and Classification of Plant Diseases for Agricultural Applications</t>
  </si>
  <si>
    <t>https://doi.org/10.1109/wispnet45539.2019.9032727</t>
  </si>
  <si>
    <t>Bowman_Wood_Neyland_etal_2012</t>
  </si>
  <si>
    <t>Bowman</t>
  </si>
  <si>
    <t>David M. J. S. Bowman;Sam W. Wood;Dominic L. J. Neyland;Gregor J. Sanders;Lynda D. Prior</t>
  </si>
  <si>
    <t>Contracting Tasmanian montane grasslands within a forest matrix is consistent with cessation of Aboriginal fire management</t>
  </si>
  <si>
    <t>Austral Ecology</t>
  </si>
  <si>
    <t>https://doi.org/10.1111/aec.12008</t>
  </si>
  <si>
    <t>Kumagai_Kanamori_Yasunari_2013</t>
  </si>
  <si>
    <t>Kumagai</t>
  </si>
  <si>
    <t>Tomoâ€™omi Kumagai;H. Kanamori;Tetsuzo Yasunari</t>
  </si>
  <si>
    <t>Deforestation-induced reduction in rainfall</t>
  </si>
  <si>
    <t>https://doi.org/10.1002/hyp.10060</t>
  </si>
  <si>
    <t>Wiser_Drake_Burrows_etal_2002</t>
  </si>
  <si>
    <t>Wiser</t>
  </si>
  <si>
    <t>Susan K. Wiser;Donald R. Drake;Larry Burrows;William Sykes</t>
  </si>
  <si>
    <t>The potential for long-term persistence of forest fragments on Tongatapu, a large island in western Polynesia</t>
  </si>
  <si>
    <t>https://doi.org/10.1046/j.1365-2699.2002.00723.x</t>
  </si>
  <si>
    <t>Othow_Gebre_Gemeda_2017</t>
  </si>
  <si>
    <t>Othow</t>
  </si>
  <si>
    <t>Obang Owar Othow;Sintayehu Legesse Gebre;Dessalegn Obsi Gemeda</t>
  </si>
  <si>
    <t>Analyzing the Rate of Land Use and Land Cover Change and Determining the Causes of Forest Cover Change in Gog District, Gambella Regional State, Ethiopia</t>
  </si>
  <si>
    <t>Journal of Remote Sensing &amp; GIS</t>
  </si>
  <si>
    <t>https://doi.org/10.4172/2469-4134.1000219</t>
  </si>
  <si>
    <t>Trujillo-Toro_Navarro-Cerrillo_2019</t>
  </si>
  <si>
    <t>Trujillo-Toro</t>
  </si>
  <si>
    <t>Jesus Trujillo-Toro;Rafael M. Navarro-Cerrillo</t>
  </si>
  <si>
    <t>Analysis of Site-dependent Pinus halepensis Mill. Defoliation Caused by â€˜Candidatus Phytoplasma piniâ€™ through Shape Selection in Landsat Time Series</t>
  </si>
  <si>
    <t>https://doi.org/10.3390/rs11161868</t>
  </si>
  <si>
    <t>Rigden_Powell_Trevino_etal_2020</t>
  </si>
  <si>
    <t>Rigden</t>
  </si>
  <si>
    <t>A. J. Rigden;Robert S. Powell;A. M. Trevino;Kaighin A. McColl;Peter Huybers</t>
  </si>
  <si>
    <t>Microwave Retrievals of Soil Moisture Improve Grassland Wildfire Predictions</t>
  </si>
  <si>
    <t>https://doi.org/10.1029/2020gl091410</t>
  </si>
  <si>
    <t>Holgate_Dijk_Cary_etal_2017</t>
  </si>
  <si>
    <t>Holgate</t>
  </si>
  <si>
    <t>Chiara Holgate;Albert I. J. M. van Dijk;Geoffrey J. Cary;Marta Yebra</t>
  </si>
  <si>
    <t>Using alternative soil moisture estimates in the McArthur Forest Fire Danger Index</t>
  </si>
  <si>
    <t>https://doi.org/10.1071/wf16217</t>
  </si>
  <si>
    <t>Hilgartner_Nejako_Casey_2009</t>
  </si>
  <si>
    <t>Hilgartner</t>
  </si>
  <si>
    <t>William B. Hilgartner;Mark Nejako;R. Casey</t>
  </si>
  <si>
    <t>A 200-year paleoecological record of Pinus virginiana, trace metals, sedimentation, and mining disturbance in a Maryland serpentine barren&lt;sup&gt;1&lt;/sup&gt;</t>
  </si>
  <si>
    <t>The Journal of the Torrey Botanical Society</t>
  </si>
  <si>
    <t>https://doi.org/10.3159/08-ra-088.1</t>
  </si>
  <si>
    <t>Al-hasn_Almuhammad_2022</t>
  </si>
  <si>
    <t>Al-hasn</t>
  </si>
  <si>
    <t>Rukea Al-hasn;Raed Almuhammad</t>
  </si>
  <si>
    <t>Burned area determination using Sentinel-2 satellite images and the impact of fire on the availability of soil nutrients in Syria</t>
  </si>
  <si>
    <t>Journal of Forest Science</t>
  </si>
  <si>
    <t>https://doi.org/10.17221/122/2021-jfs</t>
  </si>
  <si>
    <t>Ichoku_Ellison_Willmot_etal_2016</t>
  </si>
  <si>
    <t>Ichoku</t>
  </si>
  <si>
    <t>Charles Ichoku;Luke Ellison;K. Elena Willmot;Toshihisa Matsui;Amin Dezfuli;Charles K. Gatebe;Jun Wang;E. M. Wilcox;Jejung Lee;Jimmy Adegoke;Churchill Okonkwo;John Bolten;F. Policelli;Shahid Habib</t>
  </si>
  <si>
    <t>Biomass burning, land-cover change, and the hydrological cycle in Northern sub-Saharan Africa</t>
  </si>
  <si>
    <t>https://doi.org/10.1088/1748-9326/11/9/095005</t>
  </si>
  <si>
    <t>Bowman_1991</t>
  </si>
  <si>
    <t>David M. J. S. Bowman</t>
  </si>
  <si>
    <t>Environmental Determinants of Allosyncarpia ternata Forests That Are Endemic to Western Arnhem Land, Northern Australia</t>
  </si>
  <si>
    <t>https://doi.org/10.1071/bt9910575</t>
  </si>
  <si>
    <t>Arabameri_SÃ£dhasivam_Turabieh_etal_2021</t>
  </si>
  <si>
    <t>Alireza Arabameri;Nitheshnirmal SÃ£dhasivam;Hamza Turabieh;Majdi Mafarja;Fatemeh Rezaie;Subodh Chandra Pal;M. Santosh</t>
  </si>
  <si>
    <t>Credal decision tree based novel ensemble models for spatial assessment of gully erosion and sustainable management</t>
  </si>
  <si>
    <t>https://doi.org/10.1038/s41598-021-82527-3</t>
  </si>
  <si>
    <t>Davidson_Davidson_Roa-Espinosa_2009</t>
  </si>
  <si>
    <t>Davidson</t>
  </si>
  <si>
    <t>Robert Davidson;Charles F. Davidson;Aicardo Roa-Espinosa</t>
  </si>
  <si>
    <t>Linear anionic polyacrylamide as an effective post-fire soil treatment: Understanding the chemistry and physical science</t>
  </si>
  <si>
    <t>Journal of Soil and Water Conservation</t>
  </si>
  <si>
    <t>https://doi.org/10.2489/jswc.64.4.243</t>
  </si>
  <si>
    <t>Ambrose_Conkling_2007</t>
  </si>
  <si>
    <t>Ambrose</t>
  </si>
  <si>
    <t>Mark J. Ambrose;Barbara L. Conkling</t>
  </si>
  <si>
    <t>Forest health monitoring: 2005 national technical report</t>
  </si>
  <si>
    <t>https://doi.org/10.2737/srs-gtr-104</t>
  </si>
  <si>
    <t>Harriss_Wofsy_Bartlett_etal_1992</t>
  </si>
  <si>
    <t>Harriss</t>
  </si>
  <si>
    <t>Robert C. Harriss;Steven C. Wofsy;D. S. Bartlett;Mark C. Shipham;Daniel J. Jacob;J. M. Hoell;R. J. Bendura;J. W. Drewry;R. J. McNeal;R. L. Navarro;R. N. Gidge;V. Rabine</t>
  </si>
  <si>
    <t>The Arctic Boundary Layer Expedition (ABLE 3A): Julyâ€“August 1988</t>
  </si>
  <si>
    <t>https://doi.org/10.1029/91jd02109</t>
  </si>
  <si>
    <t>Rouse_2000</t>
  </si>
  <si>
    <t>Rouse</t>
  </si>
  <si>
    <t>Wayne R. Rouse</t>
  </si>
  <si>
    <t>Progress in hydrological research in the Mackenzie GEWEX study</t>
  </si>
  <si>
    <t>https://doi.org/10.1002/1099-1085(20000630)14:9&lt;1667::aid-hyp80&gt;3.0.co;2-k</t>
  </si>
  <si>
    <t>Evans_Callaghan_Jaya_etal_2021</t>
  </si>
  <si>
    <t>Evans</t>
  </si>
  <si>
    <t>Chris Evans;Nathan Callaghan;Adi Jaya;Alistair Grinham;Sofie SjÃ¶gersten;Susan Page;Mark E. Harrison;Kitso Kusin;Lip Khoon Kho;Martha Ledger;Stephanie Evers;Zak Mitchell;Jennifer Williamson;Alan D. Radbourne;Antonio Jonay Jovani-Sancho</t>
  </si>
  <si>
    <t>A Novel Low-Cost, High-Resolution Camera System for Measuring Peat Subsidence and Water Table Dynamics</t>
  </si>
  <si>
    <t>https://doi.org/10.3389/fenvs.2021.630752</t>
  </si>
  <si>
    <t>Swetnam_Lynch_Falk_etal_2015</t>
  </si>
  <si>
    <t>Swetnam</t>
  </si>
  <si>
    <t>Tyson L. Swetnam;Ann M. Lynch;Donald A. Falk;Stephen R. Yool;D. Phillip Guertin</t>
  </si>
  <si>
    <t>Discriminating disturbance from natural variation with LiDAR in semi-arid forests in the southwestern USA</t>
  </si>
  <si>
    <t>https://doi.org/10.1890/es14-00384.1</t>
  </si>
  <si>
    <t>Banfai_Bowman_2007</t>
  </si>
  <si>
    <t>Banfai</t>
  </si>
  <si>
    <t>Daniel S. Banfai;David M. J. S. Bowman</t>
  </si>
  <si>
    <t>Drivers of rain-forest boundary dynamics in Kakadu National Park, northern Australia: a field assessment</t>
  </si>
  <si>
    <t>Journal of Tropical Ecology</t>
  </si>
  <si>
    <t>https://doi.org/10.1017/s0266467406003701</t>
  </si>
  <si>
    <t>Soshenskyi_Myroniuk_Zibtsev_etal_2022</t>
  </si>
  <si>
    <t>Soshenskyi</t>
  </si>
  <si>
    <t>Oleksandr Soshenskyi;Viktor Myroniuk;Sergiy Zibtsev;V. HUMENIUK;Andrii Lashchenko</t>
  </si>
  <si>
    <t>EVALUATION OF FIELD-BASED BURN INDICES FOR ASSESSING FOREST FIRE SEVERITY IN LUHANSK REGION, UKRAINE</t>
  </si>
  <si>
    <t>Ukrainian Journal of Forest and Wood Science</t>
  </si>
  <si>
    <t>https://doi.org/10.31548/forest.13(1).2022.48-57</t>
  </si>
  <si>
    <t>Hagmann_Stevens_Lydersen_etal_2018</t>
  </si>
  <si>
    <t>Hagmann</t>
  </si>
  <si>
    <t>R. Keala Hagmann;Jens T. Stevens;Jamie M. Lydersen;Brandon M. Collins;John J. Battles;Paul F. Hessburg;Carrie R. Levine;Andrew G. Merschel;Scott L. Stephens;Alan H. Taylor;Jerry F. Franklin;Debora L. Johnson;K. Norman Johnson</t>
  </si>
  <si>
    <t>Improving the use of early timber inventories in reconstructing historical dry forests and fire in the western United States: Comment</t>
  </si>
  <si>
    <t>https://doi.org/10.1002/ecs2.2232</t>
  </si>
  <si>
    <t>Folharini_Vieira_Bento-GonÃ§alves_etal_2022</t>
  </si>
  <si>
    <t>Folharini</t>
  </si>
  <si>
    <t>Saulo de Oliveira Folharini;AntÃ³nio Vieira;AntÃ³nio Bento-GonÃ§alves;Sara Silva;Tiago Marques;Jorge Novais</t>
  </si>
  <si>
    <t>Soil Erosion Quantification using Machine Learning in Sub-Watersheds of Northern Portugal</t>
  </si>
  <si>
    <t>Hydrology</t>
  </si>
  <si>
    <t>https://doi.org/10.3390/hydrology10010007</t>
  </si>
  <si>
    <t>RUSLE</t>
  </si>
  <si>
    <t>Kumar_Dharssi_Bally_etal_2017</t>
  </si>
  <si>
    <t>Kumar</t>
  </si>
  <si>
    <t>Vinodkumar Kumar;Imtiaz Dharssi;John Bally;Peter Steinle;David McJannet;Jeffrey P. Walker</t>
  </si>
  <si>
    <t>Comparison of soil wetness from multiple models over &lt;scp&gt;A&lt;/scp&gt;ustralia with observations</t>
  </si>
  <si>
    <t>https://doi.org/10.1002/2015wr017738</t>
  </si>
  <si>
    <t>Samuelson_Stokes_Butnor_etal_2016</t>
  </si>
  <si>
    <t>Samuelson</t>
  </si>
  <si>
    <t>Lisa J. Samuelson;Thomas A. Stokes;John R. Butnor;Kurt H. Johnsen;Carlos A. Gonzalez-Benecke;Timothy A. Martin;Wendell P. Cropper;Pete H. Anderson;Michael R. Ramirez;John Courtenay Lewis</t>
  </si>
  <si>
    <t>Ecosystem carbon density and allocation across a chronosequence of longleaf pine forests</t>
  </si>
  <si>
    <t>https://doi.org/10.1002/eap.1439</t>
  </si>
  <si>
    <t>ZoBell_1971</t>
  </si>
  <si>
    <t>ZoBell</t>
  </si>
  <si>
    <t>Claude E. ZoBell</t>
  </si>
  <si>
    <t>SOURCES AND BIODEGRADATION OF CARCINOGENIC HYDROCARBONS</t>
  </si>
  <si>
    <t>International Oil Spill Conference Proceedings</t>
  </si>
  <si>
    <t>https://doi.org/10.7901/2169-3358-1971-1-441</t>
  </si>
  <si>
    <t>Nanare_Bhoyar_Balamwar_2021</t>
  </si>
  <si>
    <t>Nanare</t>
  </si>
  <si>
    <t>Indersheel Kaur H. S. Nanare;Dinesh B. Bhoyar;Sanjay Balamwar</t>
  </si>
  <si>
    <t>Remote Sensing Satellite Image Analysis for Deforestation in Yavatmal District, Maharashtra, India</t>
  </si>
  <si>
    <t>https://doi.org/10.1109/icspc51351.2021.9451744</t>
  </si>
  <si>
    <t>Costello_1936</t>
  </si>
  <si>
    <t>Costello</t>
  </si>
  <si>
    <t>David F. Costello</t>
  </si>
  <si>
    <t>Tussock Meadows in Southeastern Wisconsin</t>
  </si>
  <si>
    <t>Botanical Gazette</t>
  </si>
  <si>
    <t>https://doi.org/10.1086/334587</t>
  </si>
  <si>
    <t>Bourgeau-Chavez_Garwood_Riordan_etal_2007</t>
  </si>
  <si>
    <t>Laura Bourgeau-Chavez;Gordon Garwood;Kevin Riordan;Brad Cella;Sharon Alden;Mary Kwart;Karen A. Murphy</t>
  </si>
  <si>
    <t>Improving the prediction of wildfire potential in boreal Alaska with satellite imaging radar</t>
  </si>
  <si>
    <t>Polar Record</t>
  </si>
  <si>
    <t>https://doi.org/10.1017/s0032247407006535</t>
  </si>
  <si>
    <t>Emili_Price_Fitzgerald_2006</t>
  </si>
  <si>
    <t>Emili</t>
  </si>
  <si>
    <t>Lisa A. Emili;Jonathan S. Price;Daniel Francis Fitzgerald</t>
  </si>
  <si>
    <t>Hydrogeological influences on forest community type along forestâ€“peatland complexes in coastal British Columbia</t>
  </si>
  <si>
    <t>https://doi.org/10.1139/x06-104</t>
  </si>
  <si>
    <t>Fairhead_Leach_1995</t>
  </si>
  <si>
    <t>Fairhead</t>
  </si>
  <si>
    <t>James Fairhead;Melissa Leach</t>
  </si>
  <si>
    <t>Reading Forest History Backwards:The Interaction of Policy and Local Land Use in Guinea's Forest-Savanna Mosaic, 1893-1993</t>
  </si>
  <si>
    <t>Environment and History</t>
  </si>
  <si>
    <t>https://doi.org/10.3197/096734095779522708</t>
  </si>
  <si>
    <t>SiikamÃ¤ki_Sanchirico_Jardine_etal_2013</t>
  </si>
  <si>
    <t>SiikamÃ¤ki</t>
  </si>
  <si>
    <t>Juha SiikamÃ¤ki;James N. Sanchirico;Sunny L. Jardine;David McLaughlin;Daniel G. Morris</t>
  </si>
  <si>
    <t>Blue Carbon: Coastal Ecosystems, Their Carbon Storage, and Potential for Reducing Emissions</t>
  </si>
  <si>
    <t>Environment Science and Policy for Sustainable Development</t>
  </si>
  <si>
    <t>https://doi.org/10.1080/00139157.2013.843981</t>
  </si>
  <si>
    <t>Phompila_Lewis_Clarke_etal_2014</t>
  </si>
  <si>
    <t>Phompila</t>
  </si>
  <si>
    <t>Chittana Phompila;Megan Lewis;Kenneth Clarke;Bertram Ostendorf</t>
  </si>
  <si>
    <t>Monitoring expansion of plantations in Lao tropical forests using Landsat time series</t>
  </si>
  <si>
    <t>Proceedings of SPIE, the International Society for Optical Engineering/Proceedings of SPIE</t>
  </si>
  <si>
    <t>https://doi.org/10.1117/12.2068283</t>
  </si>
  <si>
    <t>PotiÄ‡_Ä†urÄ_x008d_iÄ‡_Potic_etal_2017</t>
  </si>
  <si>
    <t>PotiÄ‡</t>
  </si>
  <si>
    <t>Ivan PotiÄ‡;Nina Ä†urÄ_x008d_iÄ‡;Milica Potic;Milan RadovanoviÄ‡;Tatiana N. Tretiakova</t>
  </si>
  <si>
    <t>Remote sensing role in environmental stress analysis: EÐ°st Serbia wildfires case study (2007-2017)</t>
  </si>
  <si>
    <t>Journal of the Geographical Institute Jovan Cvijic SASA</t>
  </si>
  <si>
    <t>https://doi.org/10.2298/ijgi1703249p</t>
  </si>
  <si>
    <t>Deuteronomy_Phiri_Imasiku_2019</t>
  </si>
  <si>
    <t>Deuteronomy</t>
  </si>
  <si>
    <t>Kasaro Deuteronomy;Elijah Phiri;Nyambe Imasiku</t>
  </si>
  <si>
    <t>Deforestation impact on ecosystem services in Kamfinsa sub-catchment of Kafue River Basin in Zambia</t>
  </si>
  <si>
    <t>Journal of Ecology and the Natural Environment</t>
  </si>
  <si>
    <t>https://doi.org/10.5897/jene2018.0692</t>
  </si>
  <si>
    <t>McCandless_KosoviÄ‡_Petzke_2020</t>
  </si>
  <si>
    <t>McCandless</t>
  </si>
  <si>
    <t>Tyler McCandless;Branko KosoviÄ‡;William Petzke</t>
  </si>
  <si>
    <t>Enhancing wildfire spread modelling by building a gridded fuel moisture content product with machine learning</t>
  </si>
  <si>
    <t>Machine Learning Science and Technology</t>
  </si>
  <si>
    <t>https://doi.org/10.1088/2632-2153/aba480</t>
  </si>
  <si>
    <t>Woodall_Evans_Fraver_etal_2020</t>
  </si>
  <si>
    <t>Woodall</t>
  </si>
  <si>
    <t>Christopher W. Woodall;Daniel M. Evans;Shawn Fraver;Mark B. Green;David A. Lutz;Anthony W. Dâ€™Amato</t>
  </si>
  <si>
    <t>Real-time monitoring of deadwood moisture in forests: lessons learned from an intensive case study</t>
  </si>
  <si>
    <t>https://doi.org/10.1139/cjfr-2020-0110</t>
  </si>
  <si>
    <t>Soto_Galleguillos_Seguel_etal_2018</t>
  </si>
  <si>
    <t>Soto</t>
  </si>
  <si>
    <t>L. Soto;Mauricio Galleguillos;Ã“scar Seguel;BenjamÃ­n Sotomayor;Antonio Lara</t>
  </si>
  <si>
    <t>Assessment of soil physical properties' statuses under different land covers within a landscape dominated by exotic industrial tree plantations in south-central Chile</t>
  </si>
  <si>
    <t>https://doi.org/10.2489/jswc.74.1.12</t>
  </si>
  <si>
    <t>Bourgeau-Chavez_Garwood_Riordan_etal_2010</t>
  </si>
  <si>
    <t>Laura Bourgeau-Chavez;Gordon Garwood;Kevin Riordan;B. W. Koziol;J. Slawski</t>
  </si>
  <si>
    <t>Development of calibration algorithms for selected water content reflectometry probes for burned and non-burned organic soils of Alaska</t>
  </si>
  <si>
    <t>https://doi.org/10.1071/wf07175</t>
  </si>
  <si>
    <t>Kesari_Bhunia_Kumar_etal_2011</t>
  </si>
  <si>
    <t>Kesari</t>
  </si>
  <si>
    <t>Shreekant Kesari;Gouri Sankar Bhunia;Vijay Kumar;Algarswamy Jeyaram;Alok Ranjan;Pradeep Das</t>
  </si>
  <si>
    <t>A comparative evaluation of endemic and non-endemic region of visceral leishmaniasis (Kala-azar) in India with ground survey and space technology</t>
  </si>
  <si>
    <t>MemÃ³rias do Instituto Oswaldo Cruz</t>
  </si>
  <si>
    <t>https://doi.org/10.1590/s0074-02762011000500001</t>
  </si>
  <si>
    <t>King_2002</t>
  </si>
  <si>
    <t>King</t>
  </si>
  <si>
    <t>R.L. King</t>
  </si>
  <si>
    <t>A challenge for high spatial, spectral, and temporal resolution data fusion</t>
  </si>
  <si>
    <t>https://doi.org/10.1109/igarss.2000.859654</t>
  </si>
  <si>
    <t>Kosunen_Kantola_Starr_etal_2016</t>
  </si>
  <si>
    <t>Kosunen</t>
  </si>
  <si>
    <t>Maiju Kosunen;Tuula Kantola;Michael Starr;Minna Blomqvist;Mervi Talvitie;PÃ¤ivi LyytikÃ¤inen-Saarenmaa</t>
  </si>
  <si>
    <t>Influence of soil and topography on defoliation intensity during an extended outbreak of the common pine sawfly (Diprion pini L.)</t>
  </si>
  <si>
    <t>https://doi.org/10.3832/ifor2069-009</t>
  </si>
  <si>
    <t>Frey_2010</t>
  </si>
  <si>
    <t>Frey</t>
  </si>
  <si>
    <t>Beat Frey</t>
  </si>
  <si>
    <t>Bewertung von befahrungsbedingten BodenverÃ¤nderungen mittels Bakterienpopulationen | Evaluation of machine-induced soil compaction in forest soils by means of changes in soil bacteria populations</t>
  </si>
  <si>
    <t>Schweizerische Zeitschrift fur Forstwesen</t>
  </si>
  <si>
    <t>https://doi.org/10.3188/szf.2010.0498</t>
  </si>
  <si>
    <t>Rompaey_1993</t>
  </si>
  <si>
    <t>Rompaey</t>
  </si>
  <si>
    <t>R.S.A.R. van Rompaey</t>
  </si>
  <si>
    <t>Forest gradients in West Africa : a spatial gradient analysis</t>
  </si>
  <si>
    <t>dissertation</t>
  </si>
  <si>
    <t>https://doi.org/10.18174/201578</t>
  </si>
  <si>
    <t>Solefack_Njouonkou_Temgoua_etal_2018</t>
  </si>
  <si>
    <t>Solefack</t>
  </si>
  <si>
    <t>Marie Caroline Momo Solefack;Andre Ledoux Njouonkou;Lucie FÃ©licitÃ© Temgoua;Romuald Djouda Zangmene;Junior Baudoin Wouokoue Taffo;Mama Ntoupka</t>
  </si>
  <si>
    <t>Land-Use/Land-Cover Change and Anthropogenic Causes Around Koupa Matapit Gallery Forest, West-Cameroon</t>
  </si>
  <si>
    <t>Journal of Geography and Geology</t>
  </si>
  <si>
    <t>https://doi.org/10.5539/jgg.v10n2p56</t>
  </si>
  <si>
    <t>Mommer_Weemstra_2012</t>
  </si>
  <si>
    <t>Mommer</t>
  </si>
  <si>
    <t>Liesje Mommer;Monique Weemstra</t>
  </si>
  <si>
    <t>The role of roots in the resource economics spectrum</t>
  </si>
  <si>
    <t>letter</t>
  </si>
  <si>
    <t>https://doi.org/10.1111/j.1469-8137.2012.04247.x</t>
  </si>
  <si>
    <t>HÃ¼mann_MÃ¼ller_2013</t>
  </si>
  <si>
    <t>HÃ¼mann</t>
  </si>
  <si>
    <t>Marco HÃ¼mann;Christoph MÃ¼ller</t>
  </si>
  <si>
    <t>Improving the GIS-DRP Approach by Means of DelineatingRunoff Characteristics with New Discharge Relevant Parameters</t>
  </si>
  <si>
    <t>ISPRS International Journal of Geo-Information</t>
  </si>
  <si>
    <t>https://doi.org/10.3390/ijgi2010027</t>
  </si>
  <si>
    <t>Brown_Boyd_SjÃ¶gersten_etal_2023</t>
  </si>
  <si>
    <t>Chloe Brown;Doreen S. Boyd;Sofie SjÃ¶gersten;Christopher H. Vane</t>
  </si>
  <si>
    <t>Detecting tropical peatland degradation: Combining remote sensing and organic geochemistry</t>
  </si>
  <si>
    <t>https://doi.org/10.1371/journal.pone.0280187</t>
  </si>
  <si>
    <t>Shokirov_Schaefer_Levick_etal_2021</t>
  </si>
  <si>
    <t>Shokirov</t>
  </si>
  <si>
    <t>Shukhrat Shokirov;M. Schaefer;Shaun R. Levick;Tommaso Jucker;Justin Borevitz;Ilhom Abdurahmanov;Kara N. Youngentob</t>
  </si>
  <si>
    <t>Multi-platform LiDAR approach for detecting coarse woody debris in a landscape with varied ground cover</t>
  </si>
  <si>
    <t>https://doi.org/10.1080/01431161.2021.1995072</t>
  </si>
  <si>
    <t>Wrightâ€¬_2012</t>
  </si>
  <si>
    <t>Wrightâ€¬</t>
  </si>
  <si>
    <t>S. Joseph Wrightâ€¬</t>
  </si>
  <si>
    <t>The carbon sink in intact tropical forests</t>
  </si>
  <si>
    <t>https://doi.org/10.1111/gcb.12052</t>
  </si>
  <si>
    <t>Jeong_Park_Park_etal_2016</t>
  </si>
  <si>
    <t>Seung Gyu Jeong;Jonghoon Park;Chong Hwa Park;Dong Kun Lee</t>
  </si>
  <si>
    <t>Terrace Fields Classification in North Korea Using MODIS Multi-temporal Image Data</t>
  </si>
  <si>
    <t>Journal of the Korea Society of Environmental Restoration Technology</t>
  </si>
  <si>
    <t>https://doi.org/10.13087/kosert.2016.19.1.73</t>
  </si>
  <si>
    <t>Winarso_Purwanto_2017</t>
  </si>
  <si>
    <t>Winarso</t>
  </si>
  <si>
    <t>Gathot Winarso;Anang Dwi Purwanto</t>
  </si>
  <si>
    <t>EVALUATION OF MANGROVE DAMAGE LEVEL BASED ON LANDSAT 8 IMAGE</t>
  </si>
  <si>
    <t>International Journal of Remote Sensing and Earth Sciences (IJReSES)</t>
  </si>
  <si>
    <t>https://doi.org/10.30536/j.ijreses.2014.v11.a2608</t>
  </si>
  <si>
    <t>Farahmand_Stavros_Reager_etal_2020</t>
  </si>
  <si>
    <t>Farahmand</t>
  </si>
  <si>
    <t>Alireza Farahmand;E. Natasha Stavros;J. T. Reager;Ali Behrangi</t>
  </si>
  <si>
    <t>Introducing Spatially Distributed Fire Danger from Earth Observations (FDEO) Using Satellite-Based Data in the Contiguous United States</t>
  </si>
  <si>
    <t>https://doi.org/10.3390/rs12081252</t>
  </si>
  <si>
    <t>Campbell_Rustad_Bailey_etal_2020</t>
  </si>
  <si>
    <t>John L. Campbell;Lindsey E. Rustad;Scott W. Bailey;Emily S. Bernhardt;Charles T. Driscoll;Mark B. Green;Peter M. Groffman;Gary M. Lovett;William H. McDowell;K. J. McGuire;Emma J. Rosi</t>
  </si>
  <si>
    <t>Watershed studies at the Hubbard Brook Experimental Forest: Building on a long legacy of research with new approaches and sources of data</t>
  </si>
  <si>
    <t>https://doi.org/10.1002/hyp.14016</t>
  </si>
  <si>
    <t>Pope_Bowen_Harbor_etal_2015</t>
  </si>
  <si>
    <t>Pope</t>
  </si>
  <si>
    <t>I. Pope;Dawn S. Bowen;Jon Harbor;Gang Shao;Laura Zanotti;Gary Burniske</t>
  </si>
  <si>
    <t>Deforestation of montane cloud forest in the Central Highlands of Guatemala: contributing factors and implications for sustainability in Qâ€™eqchiâ€™ communities</t>
  </si>
  <si>
    <t>International Journal of Sustainable Development &amp; World Ecology</t>
  </si>
  <si>
    <t>https://doi.org/10.1080/13504509.2014.998738</t>
  </si>
  <si>
    <t>Bergamaschi_Bernknopf_Clow_etal_2010</t>
  </si>
  <si>
    <t>Bergamaschi</t>
  </si>
  <si>
    <t>Brian A. Bergamaschi;Richard Bernknopf;David W. Clow;Dennis G. Dye;Stephen P. Faulkner;William M. Forney;Robert A. Gleason;Todd J. Hawbaker;Jinxun Liu;Shuguang Liu;Stephen P. Prisley;Bradley C. Reed;Matthew C. Reeves;Matthew G. Rollins;Benjamin M. Sleeter;Terry L. Sohl;S. M. Stackpoole;Stephen V. Stehman;Robert G. Striegl;Anne Wein;Zhiliang Zhu</t>
  </si>
  <si>
    <t>A method for assessing carbon stocks, carbon sequestration, and greenhouse-gas fluxes in ecosystems of the United States under present conditions and future scenarios</t>
  </si>
  <si>
    <t>https://doi.org/10.3133/sir20105233</t>
  </si>
  <si>
    <t>Zong_Tian_2022</t>
  </si>
  <si>
    <t>Zong</t>
  </si>
  <si>
    <t>Xuezheng Zong;Xiaorui Tian</t>
  </si>
  <si>
    <t>The process of vegetation recovery and burn probability changes in post-burn boreal forests in northeast China</t>
  </si>
  <si>
    <t>https://doi.org/10.1071/wf22033</t>
  </si>
  <si>
    <t>Elakiya_Keerthana_Safiya_2023</t>
  </si>
  <si>
    <t>Elakiya</t>
  </si>
  <si>
    <t>N. Elakiya;G. Keerthana;S. Safiya</t>
  </si>
  <si>
    <t>Effects of Forest Fire on Soil Properties</t>
  </si>
  <si>
    <t>International Journal of Plant &amp; Soil Science</t>
  </si>
  <si>
    <t>https://doi.org/10.9734/ijpss/2023/v35i203780</t>
  </si>
  <si>
    <t>Klopp_2012</t>
  </si>
  <si>
    <t>Klopp</t>
  </si>
  <si>
    <t>Jacqueline M. Klopp</t>
  </si>
  <si>
    <t>Deforestation and democratization: patronage, politics and forests in Kenya</t>
  </si>
  <si>
    <t>Journal of Eastern African Studies</t>
  </si>
  <si>
    <t>https://doi.org/10.1080/17531055.2012.669577</t>
  </si>
  <si>
    <t>Zhang_Homayouni_Zhao_etal_2023</t>
  </si>
  <si>
    <t>Zhang</t>
  </si>
  <si>
    <t>Qiyue Zhang;Saeid Homayouni;Pengwu Zhao;Mei Zhou</t>
  </si>
  <si>
    <t>Burned vegetation recovery trajectory and its driving factors using satellite remote-sensing datasets in the Great Xingâ€™An forest region of Inner Mongolia</t>
  </si>
  <si>
    <t>https://doi.org/10.1071/wf21167</t>
  </si>
  <si>
    <t>Finckh_Revermann_Aidar_2016</t>
  </si>
  <si>
    <t>Finckh</t>
  </si>
  <si>
    <t>Manfred Finckh;Rasmus Revermann;Marcos Pereira Marinho Aidar</t>
  </si>
  <si>
    <t>Climate refugees going underground â€“ a response to Maurin &lt;i&gt;et al&lt;/i&gt;. (2014)</t>
  </si>
  <si>
    <t>https://doi.org/10.1111/nph.13567</t>
  </si>
  <si>
    <t>Potter_2015</t>
  </si>
  <si>
    <t>Christopher Potter</t>
  </si>
  <si>
    <t>Landscape Patterns of Vegetation Canopy Regrowth Following Wildfires in the Sierra Nevada Mountains of California</t>
  </si>
  <si>
    <t>Open Journal of Forestry</t>
  </si>
  <si>
    <t>https://doi.org/10.4236/ojf.2015.57064</t>
  </si>
  <si>
    <t>Schaefer_Magi_2019</t>
  </si>
  <si>
    <t>Schaefer</t>
  </si>
  <si>
    <t>Alexander J. Schaefer;Brian I. Magi</t>
  </si>
  <si>
    <t>Land-Cover Dependent Relationships between Fire and Soil Moisture</t>
  </si>
  <si>
    <t>https://doi.org/10.3390/fire2040055</t>
  </si>
  <si>
    <t>a fe3w studies like thjis one, relating soil moisture to forest fire risks</t>
  </si>
  <si>
    <t>Kumar_Saxena_Alagh_etal_2000</t>
  </si>
  <si>
    <t>Nalini Ranjan Kumar;N. C. Saxena;Yoginder K. Alagh;Kinsuk Mitra</t>
  </si>
  <si>
    <t>India</t>
  </si>
  <si>
    <t>The World Bank eBooks</t>
  </si>
  <si>
    <t>https://doi.org/10.1596/0-8213-4762-4</t>
  </si>
  <si>
    <t>Bourgeau-Chavez_Leblon_Charbonneau_etal_2013</t>
  </si>
  <si>
    <t>Laura Bourgeau-Chavez;Brigitte Leblon;FranÃ§ois Charbonneau;Joseph R. Buckley</t>
  </si>
  <si>
    <t>Assessment of polarimetric SAR data for discrimination between wet &lt;i&gt;versus&lt;/i&gt; dry soil moisture conditions</t>
  </si>
  <si>
    <t>https://doi.org/10.1080/01431161.2013.796096</t>
  </si>
  <si>
    <t>Xiao_Ming_Luo_etal_2024</t>
  </si>
  <si>
    <t>Xiao</t>
  </si>
  <si>
    <t>Xin Xiao;Wenting Ming;Xuan Luo;Luyi Yang;Meng Li;Pengwu Yang;Xuan Ji;Yungang Li</t>
  </si>
  <si>
    <t>Leveraging multisource data for accurate agricultural drought monitoring: A hybrid deep learning model</t>
  </si>
  <si>
    <t>Agricultural Water Management</t>
  </si>
  <si>
    <t>https://doi.org/10.1016/j.agwat.2024.108692</t>
  </si>
  <si>
    <t>Holder_2004</t>
  </si>
  <si>
    <t>Holder</t>
  </si>
  <si>
    <t>Curtis D. Holder</t>
  </si>
  <si>
    <t>Changes in structure and cover of a common property pine forest in Guatemala, 1954â€“1996</t>
  </si>
  <si>
    <t>Environmental Conservation</t>
  </si>
  <si>
    <t>https://doi.org/10.1017/s0376892904001171</t>
  </si>
  <si>
    <t>RodrÃ­guez-Veiga_Carreiras_Smallman_etal_2020</t>
  </si>
  <si>
    <t>RodrÃ­guez-Veiga</t>
  </si>
  <si>
    <t>Pedro RodrÃ­guez-Veiga;JoÃ£o M. B. Carreiras;T. Luke Smallman;Jean-FranÃ§ois Exbrayat;Jamleck Ndambiri;Faith Mutwiri;Divinah Nyasaka;S. Quegan;Mathew Williams;Heiko Balzter</t>
  </si>
  <si>
    <t>Carbon Stocks and Fluxes in Kenyan Forests and Wooded Grasslands Derived from Earth Observation and Model-Data Fusion</t>
  </si>
  <si>
    <t>https://doi.org/10.3390/rs12152380</t>
  </si>
  <si>
    <t>Arai_Shimabukuro_Dutra_etal_2019</t>
  </si>
  <si>
    <t>Arai</t>
  </si>
  <si>
    <t>EgÃ­dio Arai;Yosio Edemir Shimabukuro;Andeise Cerqueira Dutra;Valdete Duarte</t>
  </si>
  <si>
    <t>Detection and Analysis of Forest Degradation by Fire Using Landsat/Oli Images in Google Earth Engine</t>
  </si>
  <si>
    <t>IGARSS 2022 - 2022 IEEE International Geoscience and Remote Sensing Symposium</t>
  </si>
  <si>
    <t>https://doi.org/10.1109/igarss.2019.8899250</t>
  </si>
  <si>
    <t>Wahyuningrum_Basuki_2019</t>
  </si>
  <si>
    <t>Wahyuningrum</t>
  </si>
  <si>
    <t>Nining Wahyuningrum;Tyas Mutiara Basuki</t>
  </si>
  <si>
    <t>ANALISIS KEKRITISAN LAHAN UNTUK PERENCANAAN REHABILITASI LAHAN DAS SOLO BAGIAN HULU (Analyses of degraded land for rehabilitation planning in upper Solo Watershed)</t>
  </si>
  <si>
    <t>https://doi.org/10.20886/jppdas.2019.3.1.27-44</t>
  </si>
  <si>
    <t>Shen_Yang_Luhmann_etal_2007</t>
  </si>
  <si>
    <t>Shen</t>
  </si>
  <si>
    <t>Zuowei Shen;LÃ¼ Yang;N.C. Luhmann;C. W. Domier;Naoki Ito;Y. Kogi;Y. Liang;A. Mase;H. Park;Eiji Sakata;W. C. Tsai;Z. G. Xia;P. Zhang</t>
  </si>
  <si>
    <t>Advanced Microwave/Millimeter-Wave Imaging Technology</t>
  </si>
  <si>
    <t>Plasma and Fusion Research</t>
  </si>
  <si>
    <t>https://doi.org/10.1585/pfr.2.s1019</t>
  </si>
  <si>
    <t>Brown_2010</t>
  </si>
  <si>
    <t>Carissa D. Brown</t>
  </si>
  <si>
    <t>Tree-line Dynamics: Adding Fire to Climate Change Prediction</t>
  </si>
  <si>
    <t>ARCTIC</t>
  </si>
  <si>
    <t>https://doi.org/10.14430/arctic3347</t>
  </si>
  <si>
    <t>Sorboni_Pahlavani_Bigdeli_2019</t>
  </si>
  <si>
    <t>Sorboni</t>
  </si>
  <si>
    <t>Narina Ghasemian Sorboni;Parham Pahlavani;Behnaz Bigdeli</t>
  </si>
  <si>
    <t>VEGETATION MAPPING OF SENTINEL-1 AND 2 SATELLITE IMAGES USING CONVOLUTIONAL NEURAL NETWORK AND RANDOM FOREST WITH THE AID OF DUAL-POLARIZED AND OPTICAL VEGETATION INDEXES</t>
  </si>
  <si>
    <t>Â˜The Âœinternational archives of the photogrammetry, remote sensing and spatial information sciences/International archives of the photogrammetry, remote sensing and spatial information sciences</t>
  </si>
  <si>
    <t>https://doi.org/10.5194/isprs-archives-xlii-4-w18-435-2019</t>
  </si>
  <si>
    <t>Mangwale_Shackleton_Sigwela_2017</t>
  </si>
  <si>
    <t>Mangwale</t>
  </si>
  <si>
    <t>Kagiso Mangwale;Charlie M. Shackleton;Ayanda Sigwela</t>
  </si>
  <si>
    <t>Changes in forest cover and carbon stocks of the coastal scarp forests of the Wild Coast, South Africa</t>
  </si>
  <si>
    <t>Southern Forests a Journal of Forest Science</t>
  </si>
  <si>
    <t>https://doi.org/10.2989/20702620.2016.1255480</t>
  </si>
  <si>
    <t>Fransson_Gustavsson_Ulander_etal_2002</t>
  </si>
  <si>
    <t>Fransson</t>
  </si>
  <si>
    <t>Johan E. S. Fransson;A. Gustavsson;Lars M. H. Ulander;Fabian Walter</t>
  </si>
  <si>
    <t>Towards an operational use of VHF SAR data for forest mapping and forest management</t>
  </si>
  <si>
    <t>https://doi.org/10.1109/igarss.2000.860532</t>
  </si>
  <si>
    <t>Howard_Festenstein_Mellers_etal_1992</t>
  </si>
  <si>
    <t>Howard</t>
  </si>
  <si>
    <t>R S Howard;Richard Festenstein;John D. C. Mellers;L. D. Kartsounis;MA Ron</t>
  </si>
  <si>
    <t>Transient amnesia heralding brain stem infarction.</t>
  </si>
  <si>
    <t>Journal of Neurology Neurosurgery &amp; Psychiatry</t>
  </si>
  <si>
    <t>https://doi.org/10.1136/jnnp.55.10.977</t>
  </si>
  <si>
    <t>Zhou_Li_Waldron_etal_2016</t>
  </si>
  <si>
    <t>Zhou</t>
  </si>
  <si>
    <t>Zhiwei Zhou;Zhenhong Li;Susan Waldron;Akiko Tanaka</t>
  </si>
  <si>
    <t>Monitoring peat subsidence and carbon emission in Indonesia peatlands using InSAR time series</t>
  </si>
  <si>
    <t>https://doi.org/10.1109/igarss.2016.7730774</t>
  </si>
  <si>
    <t>Li_1999</t>
  </si>
  <si>
    <t>Shusun Li</t>
  </si>
  <si>
    <t>Summer environmental mapping potential of a large-scale ERS-1 SAR mosaic of the state of Alaska</t>
  </si>
  <si>
    <t>https://doi.org/10.1080/014311699213505</t>
  </si>
  <si>
    <t>Torquato_Will_Zhang_etal_2020</t>
  </si>
  <si>
    <t>Torquato</t>
  </si>
  <si>
    <t>Patricia R. Torquato;Rodney E. Will;Bo Zhang;Chris B. Zou</t>
  </si>
  <si>
    <t>Stand-Level Transpiration Increases after Eastern Redcedar (Juniperus virginiana L.) Encroachment into the Midstory of Oak Forests</t>
  </si>
  <si>
    <t>https://doi.org/10.3390/f11090901</t>
  </si>
  <si>
    <t>Eyre_Garbelotto_2014</t>
  </si>
  <si>
    <t>Eyre</t>
  </si>
  <si>
    <t>Catherine A. Eyre;Matteo Garbelotto</t>
  </si>
  <si>
    <t>Detection, Diversity, and Population Dynamics of Waterborne &lt;i&gt;Phytophthora ramorum&lt;/i&gt; Populations</t>
  </si>
  <si>
    <t>Phytopathology</t>
  </si>
  <si>
    <t>https://doi.org/10.1094/phyto-07-13-0196-r</t>
  </si>
  <si>
    <t>Schulze_2012</t>
  </si>
  <si>
    <t>Schulze</t>
  </si>
  <si>
    <t>M. Schulze</t>
  </si>
  <si>
    <t>IMAGE-BASED NAVIGATION OF FOREST HARVESTERS</t>
  </si>
  <si>
    <t>https://doi.org/10.5194/isprsarchives-xxxix-b3-59-2012</t>
  </si>
  <si>
    <t>Zobel_Antos_2017</t>
  </si>
  <si>
    <t>Zobel</t>
  </si>
  <si>
    <t>Donald B. Zobel;Joseph A. Antos</t>
  </si>
  <si>
    <t>Community reorganization in forest understories buried by volcanic tephra</t>
  </si>
  <si>
    <t>https://doi.org/10.1002/ecs2.2045</t>
  </si>
  <si>
    <t>Pennington_Laffan_Lewis_etal_2004</t>
  </si>
  <si>
    <t>Pennington</t>
  </si>
  <si>
    <t>P. I. Pennington;M. D. Laffan;Robert S. Lewis;Keith Churchill</t>
  </si>
  <si>
    <t>Impact of major snig tracks on the productivity of wet eucalypt forest in Tasmania measured 17â€“23 years after harvesting</t>
  </si>
  <si>
    <t>Australian Forestry</t>
  </si>
  <si>
    <t>https://doi.org/10.1080/00049158.2004.10676201</t>
  </si>
  <si>
    <t>Putra_Ramadhani_Soedibyo_etal_2021</t>
  </si>
  <si>
    <t>Putra</t>
  </si>
  <si>
    <t>Bayu Taruna Widjaja Putra;Nadira Janna Ramadhani;Dedy Wirawan Soedibyo;Bambang Marhaenanto;Indarto Indarto;Yualianto Yualianto</t>
  </si>
  <si>
    <t>The use of computer vision to estimate tree diameter and circumference in homogeneous and production forests using a non-contact method</t>
  </si>
  <si>
    <t>Forest Science and Technology</t>
  </si>
  <si>
    <t>https://doi.org/10.1080/21580103.2021.1873866</t>
  </si>
  <si>
    <t>PeÃ±a-Molina_Moya_Marino_etal_2024</t>
  </si>
  <si>
    <t>PeÃ±a-Molina</t>
  </si>
  <si>
    <t>Esther PeÃ±a-Molina;Daniel Moya;Eva Marino;JosÃ© Luis Pensado TomÃ©;Ã_x0081_lvaro Fajardo-Cantos;J. GonzÃ¡lez-Romero;Manuel Esteban Lucas-Borja;Jorge de las Heras</t>
  </si>
  <si>
    <t>Fire Vulnerability, Resilience, and Recovery Rates of Mediterranean Pine Forests Using a 33-Year Time Series of Satellite Imagery</t>
  </si>
  <si>
    <t>https://doi.org/10.3390/rs16101718</t>
  </si>
  <si>
    <t>Temgoua_Ajonina_Woyu_2018</t>
  </si>
  <si>
    <t>Temgoua</t>
  </si>
  <si>
    <t>Lucie FÃ©licitÃ© Temgoua;Gordon N. Ajonina;Hans Berinyuy Woyu</t>
  </si>
  <si>
    <t>Land Use and Land Cover Change Analysis in Ajei Upland Watershed Community Forest, North West Region, Cameroon</t>
  </si>
  <si>
    <t>Journal of Geoscience and Environment Protection</t>
  </si>
  <si>
    <t>https://doi.org/10.4236/gep.2018.69007</t>
  </si>
  <si>
    <t>Holzworth_Hunter_Winslow_2003</t>
  </si>
  <si>
    <t>Holzworth</t>
  </si>
  <si>
    <t>Larry K. Holzworth;Harold E. Hunter;Susan R. Winslow</t>
  </si>
  <si>
    <t>DISTURBED FORESTLAND REVEGETATION EFFECTIVENESS MONITORING -- RESULTS OF 30 YEARS</t>
  </si>
  <si>
    <t>Reclamation Sciences</t>
  </si>
  <si>
    <t>https://doi.org/10.21000/jasmr03010386</t>
  </si>
  <si>
    <t>Russell-Smith_Setterfield_2006</t>
  </si>
  <si>
    <t>Russell-Smith</t>
  </si>
  <si>
    <t>Jeremy Russell-Smith;Samantha A. Setterfield</t>
  </si>
  <si>
    <t>Monsoon rain forest seedling dynamics, northern Australia: contrasts with regeneration in eucalypt-dominated savannas</t>
  </si>
  <si>
    <t>https://doi.org/10.1111/j.1365-2699.2006.01527.x</t>
  </si>
  <si>
    <t>Murray_Grenyer_Wunder_etal_2015</t>
  </si>
  <si>
    <t>Murray</t>
  </si>
  <si>
    <t>J.P. Murray;Richard Grenyer;Sven Wunder;Niels Raes;Julia P. G. Jones</t>
  </si>
  <si>
    <t>Spatial patterns of carbon, biodiversity, deforestation threat, and REDD+ projects in Indonesia</t>
  </si>
  <si>
    <t>Conservation Biology</t>
  </si>
  <si>
    <t>https://doi.org/10.1111/cobi.12500</t>
  </si>
  <si>
    <t>Reynolds_Wood_Truscott_etal_2000</t>
  </si>
  <si>
    <t>Reynolds</t>
  </si>
  <si>
    <t>B. Reynolds;MichÃ¨le Wood;Anne-Marie Truscott;S. Brittain;Dylan Williams</t>
  </si>
  <si>
    <t>Cycling of nutrient base cations in a twelve year old Sitka spruce plantation in upland mid-Wales</t>
  </si>
  <si>
    <t>Hydrology and earth system sciences</t>
  </si>
  <si>
    <t>https://doi.org/10.5194/hess-4-311-2000</t>
  </si>
  <si>
    <t>McDowell_Ryan_Zeppel_etal_2013</t>
  </si>
  <si>
    <t>McDowell</t>
  </si>
  <si>
    <t>Nate G. McDowell;Michael G. Ryan;Melanie Zeppel;David T. Tissue</t>
  </si>
  <si>
    <t>Feature: Improving our knowledge of drought-induced forest mortality through experiments, observations, and modeling</t>
  </si>
  <si>
    <t>https://doi.org/10.1111/nph.12502</t>
  </si>
  <si>
    <t>Keith_Gorrod_2006</t>
  </si>
  <si>
    <t>Keith</t>
  </si>
  <si>
    <t>David A. Keith;Emma Gorrod</t>
  </si>
  <si>
    <t>The meanings of vegetation condition</t>
  </si>
  <si>
    <t>Ecological Management &amp; Restoration</t>
  </si>
  <si>
    <t>https://doi.org/10.1111/j.1442-8903.2006.00285.x</t>
  </si>
  <si>
    <t>RiaÃ±o_Salas_Chuvieco_2001</t>
  </si>
  <si>
    <t>RiaÃ±o</t>
  </si>
  <si>
    <t>David RiaÃ±o;Javier Salas;Emilio Chuvieco</t>
  </si>
  <si>
    <t>CartografÃ­a de modelos de combustible con teledetecciÃ³n: aportaciones a un desarrollo ambiental sostenible</t>
  </si>
  <si>
    <t>Estudios GeogrÃ¡ficos</t>
  </si>
  <si>
    <t>https://doi.org/10.3989/egeogr.2001.i243.287</t>
  </si>
  <si>
    <t>Vaiopoulos_Nikolakopoulos_Skianis_etal_2002</t>
  </si>
  <si>
    <t>Vaiopoulos</t>
  </si>
  <si>
    <t>Dimitrios A. Vaiopoulos;Konstantinos G. Nikolakopoulos;Georgios Aim. Skianis;G. Korompilis;A. Antonakakis</t>
  </si>
  <si>
    <t>Erosion risk and desertification risk at Pyrgos, Greece</t>
  </si>
  <si>
    <t>WIT transactions on information and communication technologies</t>
  </si>
  <si>
    <t>https://doi.org/10.2495/mis020231</t>
  </si>
  <si>
    <t>https://www.witpress.com/Secure/elibrary/papers/MIS02/MIS02023FU.pdf</t>
  </si>
  <si>
    <t>Shimabukuro_Arai_Anderson_etal_2017</t>
  </si>
  <si>
    <t>Yosio Edemir Shimabukuro;EgÃ­dio Arai;Liana O. Anderson;Luiz E. O. C. AragÃ£o;Valdete Duarte</t>
  </si>
  <si>
    <t>MAPPING DEGRADED FOREST AREAS CAUSED BY FIRES DURING THE YEAR 2010 IN MATO GROSSO STATE, BRAZILIAN LEGAL AMAZON USING LANDSAT-5 TM FRACTION IMAGES</t>
  </si>
  <si>
    <t>Revista Brasileira de Cartografia</t>
  </si>
  <si>
    <t>https://doi.org/10.14393/rbcv69n1-44029</t>
  </si>
  <si>
    <t>Metcalfe_2005</t>
  </si>
  <si>
    <t>Metcalfe</t>
  </si>
  <si>
    <t>Daniel J. Metcalfe</t>
  </si>
  <si>
    <t>Hedera helix L.</t>
  </si>
  <si>
    <t>https://doi.org/10.1111/j.1365-2745.2005.01021.x</t>
  </si>
  <si>
    <t>Pieters_Deprost_Donckt_etal_2021</t>
  </si>
  <si>
    <t>Pieters</t>
  </si>
  <si>
    <t>Olivier Pieters;Emiel Deprost;Jonas Van Der Donckt;Lore Brosens;Pieter Sanczuk;Pieter Vangansbeke;Tom De Swaef;Pieter De Frenne;Francis wyffels</t>
  </si>
  <si>
    <t>MIRRA: A Modular and Cost-Effective Microclimate Monitoring System for Real-Time Remote Applications</t>
  </si>
  <si>
    <t>https://doi.org/10.3390/s21134615</t>
  </si>
  <si>
    <t>Santoro_Schmullius_Eriksson_etal_2003</t>
  </si>
  <si>
    <t>Santoro</t>
  </si>
  <si>
    <t>Maurizio Santoro;Christiane Schmullius;Leif E. B. Eriksson;Soeren Hese</t>
  </si>
  <si>
    <t>The SIBERIA and SIBERIA-II projects: an overview</t>
  </si>
  <si>
    <t>https://doi.org/10.1117/12.462357</t>
  </si>
  <si>
    <t>Li_Speerâ€¬_Thapa_2022</t>
  </si>
  <si>
    <t>Hang Li;James H. Speerâ€¬;Ichchha Thapa</t>
  </si>
  <si>
    <t>Analyzing Resilience in the Greater Yellowstone Ecosystem after the 1988 Wildfire in the Western U.S. Using Remote Sensing and Soil Database</t>
  </si>
  <si>
    <t>Land</t>
  </si>
  <si>
    <t>https://doi.org/10.3390/land11081172</t>
  </si>
  <si>
    <t>very interesting but doesn't propose remote sensing techniques relted to soil</t>
  </si>
  <si>
    <t>JuidÃ­as_Manzanares_Juan_etal_2015</t>
  </si>
  <si>
    <t>JuidÃ­as</t>
  </si>
  <si>
    <t>Emilio RamÃ­rez JuidÃ­as;JosÃ© Tejero Manzanares;JosÃ© Moreno-Fresno Juan;Meritxell Justicia-Segovia;Antonio MadueÃ±o Luna;Miriam LÃ³pez-Lineros</t>
  </si>
  <si>
    <t>Land Use Changes and Volumetric Processes in the Tinto Salt-marshes</t>
  </si>
  <si>
    <t>Advances in computer science research</t>
  </si>
  <si>
    <t>https://doi.org/10.2991/cas-15.2015.26</t>
  </si>
  <si>
    <t>MadriÃ±an_Etter_Boxall_etal_2006</t>
  </si>
  <si>
    <t>MadriÃ±an</t>
  </si>
  <si>
    <t>Luis Francisco MadriÃ±an;AndrÃ©s Etter;George D. Boxall;Alfredo Ortega-Rubio</t>
  </si>
  <si>
    <t>Tropical alluvial forest fragmentation in the eastern lowlands of Colombia (1939â€“1997)</t>
  </si>
  <si>
    <t>https://doi.org/10.1002/ldr.767</t>
  </si>
  <si>
    <t>Cornelli_Schneider_Bortolin_etal_2016</t>
  </si>
  <si>
    <t>Cornelli</t>
  </si>
  <si>
    <t>Renata Cornelli;VÃ¢nia Elisabete Schneider;Taison Anderson Bortolin;Gisele Cemin;Geise Macedo dos Santos</t>
  </si>
  <si>
    <t>AnÃ¡lise da InfluÃªncia do Uso e OcupaÃ§Ã£o do Solo na Qualidade da Ã_x0081_gua de Duas Sub-Bacias HidrogrÃ¡ficas do MunicÃ­pio de Caxias do Sul</t>
  </si>
  <si>
    <t>Scientia cum Industria</t>
  </si>
  <si>
    <t>https://doi.org/10.18226/23185279.v4iss1p1</t>
  </si>
  <si>
    <t>Xiewen_Jin_Wanqing_etal_2020</t>
  </si>
  <si>
    <t>Xiewen</t>
  </si>
  <si>
    <t>HU Xiewen;Tao Jin;Yin Wanqing;Huo Zhubei;Yupeng Song;Shaoke Zhang;Yan Wang;Yang Ying</t>
  </si>
  <si>
    <t>THE CHARACTERISTICS OF FOREST FIRE BURNED AREA AND SUSCEPTIBILITY ASSESSMENT OF POST-FIRE DEBRIS FLOW IN JINGJIU TOWNSHIP, XICHANG CITY</t>
  </si>
  <si>
    <t>å·¥ç¨‹åœ°è´¨å­¦æŠ¥</t>
  </si>
  <si>
    <t>https://doi.org/10.13544/j.cnki.jeg.2020-224</t>
  </si>
  <si>
    <t>http://www.gcdz.org/en/article/doi/10.13544/j.cnki.jeg.2020-224</t>
  </si>
  <si>
    <t>Wang_Gao_Wang_etal_2015</t>
  </si>
  <si>
    <t>Chao Wang;Qiong Gao;Xian Wang;Mei Yu</t>
  </si>
  <si>
    <t>Decadal Trend in Agricultural Abandonment and Woodland Expansion in an Agro-Pastoral Transition Band in Northern China</t>
  </si>
  <si>
    <t>https://doi.org/10.1371/journal.pone.0142113</t>
  </si>
  <si>
    <t>Soares_Souza_Lima_2006</t>
  </si>
  <si>
    <t>Soares</t>
  </si>
  <si>
    <t>JoÃ£o Juares Soares;M. H. A. O. Souza;M. I. S. Lima</t>
  </si>
  <si>
    <t>Twenty years of post-fire plant succession in a "cerrado", SÃ£o Carlos, SP, Brazil</t>
  </si>
  <si>
    <t>Brazilian Journal of Biology</t>
  </si>
  <si>
    <t>https://doi.org/10.1590/s1519-69842006000400003</t>
  </si>
  <si>
    <t>Balaguer-Romano_DÃ­az-Sierra_CÃ¡ceres_etal_2022</t>
  </si>
  <si>
    <t>Balaguer-Romano</t>
  </si>
  <si>
    <t>Rodrigo Balaguer-Romano;RubÃ©n DÃ­az-Sierra;Miquel De CÃ¡ceres;Ã€ngel Cunill CamprubÃ­;Rachael H. Nolan;Matthias M. Boer;Jordi Voltas;VÃ­ctor Resco de Dios</t>
  </si>
  <si>
    <t>A semi-mechanistic model for predicting daily variations in species-level live fuel moisture content</t>
  </si>
  <si>
    <t>Agricultural and Forest Meteorology</t>
  </si>
  <si>
    <t>https://doi.org/10.1016/j.agrformet.2022.109022</t>
  </si>
  <si>
    <t>Kull_1999</t>
  </si>
  <si>
    <t>Kull</t>
  </si>
  <si>
    <t>Tiiu Kull</t>
  </si>
  <si>
    <t>&lt;i&gt;Cypripedium calceolus&lt;/i&gt; L.</t>
  </si>
  <si>
    <t>https://doi.org/10.1046/j.1365-2745.1999.00407.x</t>
  </si>
  <si>
    <t>Ð”ÑƒÐ´Ñ_x008f_Ðº_Pichura_Potravka_2019</t>
  </si>
  <si>
    <t>Ð”ÑƒÐ´Ñ_x008f_Ðº</t>
  </si>
  <si>
    <t>Ð_x009d_Ð°Ñ‚Ð°Ð»Ñ–Ñ_x008f_ Ð”ÑƒÐ´Ñ_x008f_Ðº;Vitalii Pichura;Larisa Potravka</t>
  </si>
  <si>
    <t>Ecological and economic aspects of forestry in Ukraine in the context of sustainable land using</t>
  </si>
  <si>
    <t>ZemleustrÃ¬j kadastr Ã¬ monÃ¬torÃ¬ng zemelÊ¹</t>
  </si>
  <si>
    <t>https://doi.org/10.31548/zemleustriy2019.02.06</t>
  </si>
  <si>
    <t>Karlovska_GrÄ«nfelde_AlsiÅ†a_etal_2015</t>
  </si>
  <si>
    <t>Karlovska</t>
  </si>
  <si>
    <t>Amanda Karlovska;Inga GrÄ«nfelde;I. AlsiÅ†a;G. PriedÄ«tis;Daina Roze</t>
  </si>
  <si>
    <t>PLANT REFLECTED SPECTRA DEPENDING ON BIOLOGICAL CHARACTERISTICS AND GROWTH CONDITIONS</t>
  </si>
  <si>
    <t>https://doi.org/10.15544/rd.2015.045</t>
  </si>
  <si>
    <t>Lamont_1981</t>
  </si>
  <si>
    <t>Lamont</t>
  </si>
  <si>
    <t>Byron B. Lamont</t>
  </si>
  <si>
    <t>Morphometrics of the aerial roots of Kingia australis (Liliales)</t>
  </si>
  <si>
    <t>https://doi.org/10.1071/bt9810081</t>
  </si>
  <si>
    <t>Ying_Xiewen_Wang_etal_2021</t>
  </si>
  <si>
    <t>Ying</t>
  </si>
  <si>
    <t>Yang Ying;HU Xiewen;Yan Wang;Tao Jin;Xichao Cao;Han Mei</t>
  </si>
  <si>
    <t>PRELIMINARY STUDY ON METHODS TO CALCULATE DYNAMIC RESERVES OF SLOPE EROSIONING MATERIALS TRANSPORTED BY POST-FIRE DEBRIS FLOW</t>
  </si>
  <si>
    <t>https://doi.org/10.13544/j.cnki.jeg.2020-008</t>
  </si>
  <si>
    <t>http://www.gcdz.org/en/article/doi/10.13544/j.cnki.jeg.2020-008</t>
  </si>
  <si>
    <t>Shankar_Agrawal_2016</t>
  </si>
  <si>
    <t>Shankar</t>
  </si>
  <si>
    <t>Venkatesan Shiva Shankar;Deepak Agrawal</t>
  </si>
  <si>
    <t>Role of geospatial technology in identifying natural habitat of malarial vectors in South Andaman, India</t>
  </si>
  <si>
    <t>Journal of Vector Borne Diseases</t>
  </si>
  <si>
    <t>https://doi.org/10.4103/0972-9062.179259</t>
  </si>
  <si>
    <t>Nguyen_Liou_Nguyen_etal_2023</t>
  </si>
  <si>
    <t>Nguyen</t>
  </si>
  <si>
    <t>Quang-Viet Nguyen;Yuei-An Liou;Kim-Anh Nguyen;Duy-Phien Tran</t>
  </si>
  <si>
    <t>Enhancing basin sustainability: Integrated RUSLE and SLCC in land use decision-making</t>
  </si>
  <si>
    <t>Ecological Indicators</t>
  </si>
  <si>
    <t>https://doi.org/10.1016/j.ecolind.2023.110993</t>
  </si>
  <si>
    <t>Karimi_Madadi_Abdollahi_etal_2019</t>
  </si>
  <si>
    <t>Karimi</t>
  </si>
  <si>
    <t>Akram Karimi;Meysam Madadi;Sara Abdollahi;Kaveh Ostad-Ali-Askari;Saeid Eslamian;Vijay P. Singh</t>
  </si>
  <si>
    <t>Determination of Fire Extent in Forest Zones Using Remote Sensing Data Case Study: Golestan Province of Iran</t>
  </si>
  <si>
    <t>Journal of Geography and Cartography</t>
  </si>
  <si>
    <t>https://doi.org/10.24294/jgc.v2i1.753</t>
  </si>
  <si>
    <t>Tng_Goosem_Jordan_etal_2014</t>
  </si>
  <si>
    <t>Tng</t>
  </si>
  <si>
    <t>David Y. P. Tng;Steve Goosem;Gregory J. Jordan;David M. J. S. Bowman</t>
  </si>
  <si>
    <t>Letting giants be â€“ rethinking active fire management of old-growth eucalypt forest in the &lt;scp&gt;A&lt;/scp&gt;ustralian tropics</t>
  </si>
  <si>
    <t>Journal of Applied Ecology</t>
  </si>
  <si>
    <t>https://doi.org/10.1111/1365-2664.12233</t>
  </si>
  <si>
    <t>Kulik_Ð‘Ð°Ñ€Ñ‚ÐµÐ½ÐµÐ²_2018</t>
  </si>
  <si>
    <t>Kulik</t>
  </si>
  <si>
    <t>K. N Kulik;Ð˜Ð²Ð°Ð½ Ð‘Ð°Ñ€Ñ‚ÐµÐ½ÐµÐ²</t>
  </si>
  <si>
    <t>Innovative technology of reconstruction and remediation of forest shelter belts</t>
  </si>
  <si>
    <t>Tractors and Agricultural Machinery</t>
  </si>
  <si>
    <t>https://doi.org/10.17816/0321-4443-66369</t>
  </si>
  <si>
    <t>DÃ¡niel_2021</t>
  </si>
  <si>
    <t>DÃ¡niel</t>
  </si>
  <si>
    <t>KovÃ¡cs Kamill DÃ¡niel</t>
  </si>
  <si>
    <t>Data for Identification and Forecast of Forest Fire Severity in Spain during Dry Season using SMAP Satellite Soil Moisture</t>
  </si>
  <si>
    <t>Zenodo (CERN European Organization for Nuclear Research)</t>
  </si>
  <si>
    <t>https://doi.org/10.5281/zenodo.4625928</t>
  </si>
  <si>
    <t>https://zenodo.org/record/4625928</t>
  </si>
  <si>
    <t>Yang_Abdul_2012</t>
  </si>
  <si>
    <t>Haiqing Yang;Mohani Abdul</t>
  </si>
  <si>
    <t>Vis/Near- and Mid- Infrared Spectroscopy for Predicting Soil N and C at a Farm Scale</t>
  </si>
  <si>
    <t>https://doi.org/10.5772/36393</t>
  </si>
  <si>
    <t>Gimeno_San-Miguel-Ayanz_Giorgio_2004</t>
  </si>
  <si>
    <t>Gimeno</t>
  </si>
  <si>
    <t>M. Gimeno;JesÃºs San-Miguel-Ayanz;Liberta' Giorgio</t>
  </si>
  <si>
    <t>Fire scar detection in Central Portugal using RADARSAT-1 and ERS-2 SAR data</t>
  </si>
  <si>
    <t>https://doi.org/10.1109/igarss.2003.1294485</t>
  </si>
  <si>
    <t>Dzawanda_Ncube_2020</t>
  </si>
  <si>
    <t>Dzawanda</t>
  </si>
  <si>
    <t>Beauty Dzawanda;Susan Ncube</t>
  </si>
  <si>
    <t>An assessment of vegetation cover changes and soil erosion hazard in muzvezve sub-catchment area, Zimbabwe</t>
  </si>
  <si>
    <t>African Geographical Review</t>
  </si>
  <si>
    <t>https://doi.org/10.1080/19376812.2020.1856156</t>
  </si>
  <si>
    <t>FrÃ¶hlich_2010</t>
  </si>
  <si>
    <t>FrÃ¶hlich</t>
  </si>
  <si>
    <t>Daniel FrÃ¶hlich</t>
  </si>
  <si>
    <t>Raumzeitliche Dynamik der Parameter des Energie-, Wasser und Spurengashaushalts nach Kleinkahlschlag</t>
  </si>
  <si>
    <t>https://doi.org/10.53846/goediss-2305</t>
  </si>
  <si>
    <t>Mainuri_2018</t>
  </si>
  <si>
    <t>Mainuri</t>
  </si>
  <si>
    <t>Zachary Gichuru Mainuri</t>
  </si>
  <si>
    <t>Impact of Human Settlement on Land Use/Land Cover Changes in the Middle River Njoro Sub Watershed in Kenya</t>
  </si>
  <si>
    <t>European Journal of Multidisciplinary Studies</t>
  </si>
  <si>
    <t>https://doi.org/10.26417/ejms.v3i4.p180-188</t>
  </si>
  <si>
    <t>Sirin_ÐœÐ°ÐºÐ°Ñ€Ð¾Ð²_Ð“ÑƒÐ¼Ð¼ÐµÑ€Ñ‚_etal_2019</t>
  </si>
  <si>
    <t>Sirin</t>
  </si>
  <si>
    <t>Andrey Sirin;Ð”. Ð_x0090_. ÐœÐ°ÐºÐ°Ñ€Ð¾Ð²;Ð˜. Ð“ÑƒÐ¼Ð¼ÐµÑ€Ñ‚;Ð_x0090_. Ð_x0090_. ÐœÐ°Ñ_x0081_Ð»Ð¾Ð²;Ð¯. Ð˜. Ð“ÑƒÐ»ÑŒÐ±Ðµ</t>
  </si>
  <si>
    <t>Ð“Ð»ÑƒÐ±Ð¸Ð½Ð° Ð¿Ñ€Ð¾Ð³Ð¾Ñ€Ð°Ð½Ð¸Ñ_x008f_ Ñ‚Ð¾Ñ€Ñ„Ð° Ð¸ Ð¿Ð¾Ñ‚ÐµÑ€Ð¸ ÑƒÐ³Ð»ÐµÑ€Ð¾Ð´Ð° Ð¿Ñ€Ð¸ Ð»ÐµÑ_x0081_Ð½Ð¾Ð¼ Ð¿Ð¾Ð´Ð·ÐµÐ¼Ð½Ð¾Ð¼ Ð¿Ð¾Ð¶Ð°Ñ€Ðµ</t>
  </si>
  <si>
    <t>Ð›ÐµÑ_x0081_Ð¾Ð²ÐµÐ´ÐµÐ½Ð¸Ðµ</t>
  </si>
  <si>
    <t>https://doi.org/10.1134/s0024114819050097</t>
  </si>
  <si>
    <t>StrÃ¶mquist_BackÃ©us_2009</t>
  </si>
  <si>
    <t>StrÃ¶mquist</t>
  </si>
  <si>
    <t>Lennart StrÃ¶mquist;Ingvar BackÃ©us</t>
  </si>
  <si>
    <t>Integrated landscape analyses of change of miombo woodland in tanzania and its implication for environment and human livelihood</t>
  </si>
  <si>
    <t>Geografiska Annaler Series A Physical Geography</t>
  </si>
  <si>
    <t>https://doi.org/10.1111/j.1468-0459.2009.00351.x</t>
  </si>
  <si>
    <t>Jing_Lee_Elmore_etal_2022</t>
  </si>
  <si>
    <t>Jing</t>
  </si>
  <si>
    <t>Zhao Jing;Janice Ser Huay Lee;Andrew J. Elmore;Yuti Ariani Fatimah;Izaya Numata;Xin Zhang;Mark A. Cochrane</t>
  </si>
  <si>
    <t>Spatial patterns and drivers of smallholder oil palm expansion within peat swamp forests of Riau, Indonesia</t>
  </si>
  <si>
    <t>https://doi.org/10.1088/1748-9326/ac4dc6</t>
  </si>
  <si>
    <t>Adeline_FÃ©ret_ClÃ©net_etal_2024</t>
  </si>
  <si>
    <t>Adeline</t>
  </si>
  <si>
    <t>Karine Adeline;Jean-Baptiste FÃ©ret;H. ClÃ©net;Jean-Marc Limousin;Jean-Marc Ourcival;Florent Mouillot;Samuel Alleaume;Audrey Jolivot;Xavier Briottet;Luc Bidel;E. Aria;ATM. Defossez;T. Gaubert;J. Giffard-Carlet;Jean Kempf;Damien Longepierre;Francesco Lopez;Thomas Miraglio;J. Vigouroux;Marianne Debue</t>
  </si>
  <si>
    <t>Multi-scale datasets for monitoring Mediterranean oak forests from optical remote sensing during the SENTHYMED/MEDOAK experiment in the north of Montpellier (France)</t>
  </si>
  <si>
    <t>Data in Brief</t>
  </si>
  <si>
    <t>https://doi.org/10.1016/j.dib.2024.110185</t>
  </si>
  <si>
    <t>Rendana_Idris_Rahim_2021</t>
  </si>
  <si>
    <t>Rendana</t>
  </si>
  <si>
    <t>Muhammad Rendana;Wan Mohd Razi Idris;Sahibin Abdul Rahim</t>
  </si>
  <si>
    <t>Atmospheric Methane Condition over the South Sumatera Peatland during the COVID-19 Pandemic</t>
  </si>
  <si>
    <t>Aerosol and Air Quality Research</t>
  </si>
  <si>
    <t>https://doi.org/10.4209/aaqr.210072</t>
  </si>
  <si>
    <t>Guo_Fang_Zhu_etal_2023</t>
  </si>
  <si>
    <t>Xiaomeng Guo;Xiuqin Fang;Qiuan Zhu;S. S. Jiang;Jia Tian;Qingjiu Tian;Jiaxin Jin</t>
  </si>
  <si>
    <t>Estimation of Root-Zone Soil Moisture in Semi-Arid Areas Based on Remotely Sensed Data</t>
  </si>
  <si>
    <t>https://doi.org/10.3390/rs15082003</t>
  </si>
  <si>
    <t>Diamond_Ross_2016</t>
  </si>
  <si>
    <t>Diamond</t>
  </si>
  <si>
    <t>Joshua M. Diamond;Michael S. Ross</t>
  </si>
  <si>
    <t>Canopy gaps do not help establish pioneer species in a South Florida dry forest</t>
  </si>
  <si>
    <t>https://doi.org/10.1017/s0266467416000109</t>
  </si>
  <si>
    <t>Kumari_Tiwary_Upadhyaya_etal_2023</t>
  </si>
  <si>
    <t>Kumari</t>
  </si>
  <si>
    <t>Arti Kumari;Pramod Tiwary;Ashutosh Upadhyaya;Pawan Jeet</t>
  </si>
  <si>
    <t>Morphometric Analysis using Geospatial Techniques to Infer Hydrologic Behaviour of Waghadi Watershed, Maharashtra, India</t>
  </si>
  <si>
    <t>Indian Journal of Ecology</t>
  </si>
  <si>
    <t>https://doi.org/10.55362/ije/2023/3931</t>
  </si>
  <si>
    <t>Î Ï_x0081_Î¿Î´Ï_x0081_ÏŒÎ¼Î¿Ï…_Yfantidou_Theocharidis_etal_2020</t>
  </si>
  <si>
    <t>Î Ï_x0081_Î¿Î´Ï_x0081_ÏŒÎ¼Î¿Ï…</t>
  </si>
  <si>
    <t>ÎœÎ±Ï_x0081_Î¯Î± Î Ï_x0081_Î¿Î´Ï_x0081_ÏŒÎ¼Î¿Ï…;Anastasia Yfantidou;Christos Theocharidis;Milto Miltiadou;Chris Danezis</t>
  </si>
  <si>
    <t>Analysis of radar and thermal satellite data time-series for understanding the long-term impact of land surface temperature changes on forests</t>
  </si>
  <si>
    <t>https://doi.org/10.5194/egusphere-egu2020-10582</t>
  </si>
  <si>
    <t>Yakubu_Hassan_Asiribo_2018</t>
  </si>
  <si>
    <t>Yakubu</t>
  </si>
  <si>
    <t>Bashir Ishaku Yakubu;S. M. Quamrul Hassan;Sallau Osisiemo Asiribo</t>
  </si>
  <si>
    <t>AN ASSESSMENT OF SPATIAL VARIATION OF LAND SURFACE CHARACTERISTICS OF MINNA, NIGER STATE NIGERIA FOR SUSTAINABLE URBANIZATION USING GEOSPATIAL TECHNIQUES</t>
  </si>
  <si>
    <t>Geosfera Indonesia</t>
  </si>
  <si>
    <t>https://doi.org/10.19184/geosi.v3i2.7934</t>
  </si>
  <si>
    <t>Bahn_Reichstein_Dukes_etal_2014</t>
  </si>
  <si>
    <t>Bahn</t>
  </si>
  <si>
    <t>Michael Bahn;Markus Reichstein;Jeffrey S. Dukes;Melinda D. Smith;Nate G. McDowell</t>
  </si>
  <si>
    <t>Climateâ€“biosphere interactions in a more extreme world</t>
  </si>
  <si>
    <t>https://doi.org/10.1111/nph.12662</t>
  </si>
  <si>
    <t>Wang_Hu_Jin_etal_2019</t>
  </si>
  <si>
    <t>Yan Wang;Xiewen Hu;Tao Jin;Yang Ying;Xichao Cao</t>
  </si>
  <si>
    <t>MATERIAL INITIATION OF DEBRIS FLOW GENERATION PROCESSES AFTER HILLSIDE FIRES</t>
  </si>
  <si>
    <t>https://doi.org/10.13544/j.cnki.jeg.2019-197</t>
  </si>
  <si>
    <t>http://www.gcdz.org/en/article/doi/10.13544/j.cnki.jeg.2019-197</t>
  </si>
  <si>
    <t>Laudon_Lidberg_Sponseller_etal_2022</t>
  </si>
  <si>
    <t>Laudon</t>
  </si>
  <si>
    <t>Hjalmar Laudon;William Lidberg;Ryan A. Sponseller;Eliza Maher Hasselquist;Florian Westphal;Lars Ã–stlund;Camilla SandstrÃ¶m;JÃ¤rvi JÃ¤rveoja;Matthias Peichl;Anneli Ã…gren</t>
  </si>
  <si>
    <t>Emerging technology can guide ecosystem restoration for future water security</t>
  </si>
  <si>
    <t>https://doi.org/10.1002/hyp.14729</t>
  </si>
  <si>
    <t>Sushanth_Bhardwaj_2019</t>
  </si>
  <si>
    <t>Sushanth</t>
  </si>
  <si>
    <t>Kallem Sushanth;Anil Bhardwaj</t>
  </si>
  <si>
    <t>Assessing Geomorphologic Characteristics and Demarcating Runoff Potential Zones using RS and GIS in Patiala-Ki-Rao Watershed of Shivalik Foot-Hills, Punjab</t>
  </si>
  <si>
    <t>Journal of Agricultural Engineering (India)</t>
  </si>
  <si>
    <t>https://doi.org/10.52151/jae2019561.1676</t>
  </si>
  <si>
    <t>Duong_2020</t>
  </si>
  <si>
    <t>Duong</t>
  </si>
  <si>
    <t>Nguyen Dinh Duong</t>
  </si>
  <si>
    <t>AUTOMATED CLASSIFICATION OF NATURAL FORESTS WITH LANDSAT TIME SERIES USING SIMPLIFIED SPECTRAL PATTERNS</t>
  </si>
  <si>
    <t>https://doi.org/10.5194/isprs-archives-xliii-b3-2020-983-2020</t>
  </si>
  <si>
    <t>Kempelis_RomÄ_x0081_novs_PatÄ¼ins_2021</t>
  </si>
  <si>
    <t>Kempelis</t>
  </si>
  <si>
    <t>Arturs Kempelis;Andrejs RomÄ_x0081_novs;Antons PatÄ¼ins</t>
  </si>
  <si>
    <t>Implementation of Machine Learning based Approach in IoT Network Prototype</t>
  </si>
  <si>
    <t>https://doi.org/10.1109/aieee54188.2021.9670255</t>
  </si>
  <si>
    <t>Verbesselt_2006</t>
  </si>
  <si>
    <t>Verbesselt</t>
  </si>
  <si>
    <t>P. Jo Ìˆnsson J. Verbesselt</t>
  </si>
  <si>
    <t>Relating Time-Series of Meteorological and Remote Sensing Indices to Monitor Vegetation Moisture Dynamics</t>
  </si>
  <si>
    <t>https://doi.org/10.1201/9781420003130-14</t>
  </si>
  <si>
    <t>Mansuy_MacAfee_2019</t>
  </si>
  <si>
    <t>Nicolas Mansuy;Katalijn MacAfee</t>
  </si>
  <si>
    <t>More than planting trees: career opportunities in ecological restoration</t>
  </si>
  <si>
    <t>Frontiers in Ecology and the Environment</t>
  </si>
  <si>
    <t>https://doi.org/10.1002/fee.2083</t>
  </si>
  <si>
    <t>Gahlod_Kumar_Chand_etal_2017</t>
  </si>
  <si>
    <t>Gahlod</t>
  </si>
  <si>
    <t>N.S. Gahlod;Yogesh Kumar;Mahesh Chand;Vedpriya Arya</t>
  </si>
  <si>
    <t>Soil resource inventory for assessing soil quality and land capability using geospatial technology</t>
  </si>
  <si>
    <t>https://doi.org/10.5958/2455-7145.2017.00006.6</t>
  </si>
  <si>
    <t>Mutiga_Su_Woldai_2011</t>
  </si>
  <si>
    <t>Mutiga</t>
  </si>
  <si>
    <t>Jeniffer Kinoti Mutiga;Zhongbo Su;T. Woldai</t>
  </si>
  <si>
    <t>Impacts of agricultural intensification through upscaling of suitable rainwater harvesting technologies in the upper Ewaso Ng'iro North basin, Kenya</t>
  </si>
  <si>
    <t>https://doi.org/10.5194/hessd-8-2477-2011</t>
  </si>
  <si>
    <t>Chen_Tsendbazar_SuÃ¡rez_etal_2023</t>
  </si>
  <si>
    <t>Na Chen;Nandin-Erdene Tsendbazar;Daniela Requena SuÃ¡rez;Jan Verbesselt;Martin Herold</t>
  </si>
  <si>
    <t>Characterizing aboveground biomass and tree cover of regrowing forests in Brazil using multi-source remote sensing data</t>
  </si>
  <si>
    <t>Remote Sensing in Ecology and Conservation</t>
  </si>
  <si>
    <t>https://doi.org/10.1002/rse2.328</t>
  </si>
  <si>
    <t>Agrawal_Karandikar_Agrawal_2023</t>
  </si>
  <si>
    <t>Agrawal</t>
  </si>
  <si>
    <t>Tanisha Agrawal;Aarti Karandikar;Avinash Agrawal</t>
  </si>
  <si>
    <t>Forest Change Detection in the Amazon Rainforest</t>
  </si>
  <si>
    <t>INTERNATIONAL JOURNAL OF NEXT-GENERATION COMPUTING</t>
  </si>
  <si>
    <t>https://doi.org/10.47164/ijngc.v14i1.1047</t>
  </si>
  <si>
    <t>Guo_Ma_You_etal_2023</t>
  </si>
  <si>
    <t>Yajie Guo;Jiayi Ma;Ziyi You;Mingqing Weng;Rebeca Carballar-LejarazÃº;Wenlong Jiao;Jieqin Wu;Xia Hu;Rong Wang;Feiping Zhang;Songqing Wu</t>
  </si>
  <si>
    <t>Field Efficacy of Fluopyram Suspension Concentrate against Pine Wilt Disease and Its Distribution and Persistence in Pine Tree Tissues</t>
  </si>
  <si>
    <t>https://doi.org/10.3390/f14020338</t>
  </si>
  <si>
    <t>Haaren_Andreoli_Dumas_etal_2021</t>
  </si>
  <si>
    <t>Haaren</t>
  </si>
  <si>
    <t>Brice Van Haaren;RÃ©mi Andreoli;Pascal Dumas;Didier Lille;Hubert GÃ©raux</t>
  </si>
  <si>
    <t>Characterizing forest ecosystem services degradation within water catchments. An application to a South West Pacific tropical and semi-arid island (New Caledonia)</t>
  </si>
  <si>
    <t>Environmental Challenges</t>
  </si>
  <si>
    <t>https://doi.org/10.1016/j.envc.2021.100151</t>
  </si>
  <si>
    <t>Branco_Soares_2023</t>
  </si>
  <si>
    <t>Branco</t>
  </si>
  <si>
    <t>Luis Henrique Zanini Branco;Elisabete Soares</t>
  </si>
  <si>
    <t>Mapeamento e cÃ¡lculo de Ã¡reas ardidas e nÃ­veis de severidade de incÃªndios florestais com base na anÃ¡lise de imagens de satÃ©lite</t>
  </si>
  <si>
    <t>Faculdade de Letras da Universidade do Porto eBooks</t>
  </si>
  <si>
    <t>https://doi.org/10.21747/978-989-9082-88-5/ovea22</t>
  </si>
  <si>
    <t>Zotta_Atzberger_Degenhart_etal_2020</t>
  </si>
  <si>
    <t>Zotta</t>
  </si>
  <si>
    <t>Ruxandra-Maria Zotta;Clement Atzberger;JÃ¶rg Degenhart;Markus Hollaus;Markus Immitzer;Haimo Krajnz;Heinz Lick;Mortimer M. MÃ¼ller;Harald Oblasser;Andreas Schaffhauser;Stefan Schlaffer;Harald Vacik;Wouter Dorigo</t>
  </si>
  <si>
    <t>CONFIRM &amp;amp;#8211; Copernicus Data for Novel High-Resolution Wildfire Danger Services in Mountain Regions</t>
  </si>
  <si>
    <t>https://doi.org/10.5194/egusphere-egu2020-19288</t>
  </si>
  <si>
    <t>Kundu_Bei_2016</t>
  </si>
  <si>
    <t>Kundu</t>
  </si>
  <si>
    <t>Sandeep Narayan Kundu;Tan Jun Bei</t>
  </si>
  <si>
    <t>Multi-temporal land cover change analysis of the Sambas watershed, West Kalimantan, East Malaysia: Implications for tropical erosion</t>
  </si>
  <si>
    <t>https://doi.org/10.1109/igarss.2016.7730353</t>
  </si>
  <si>
    <t>Feng_Guo_Wang_etal_2022</t>
  </si>
  <si>
    <t>Feng</t>
  </si>
  <si>
    <t>Lanqian Feng;Mingming Guo;Wenlong Wang;Yulan Chen;Qianhua Shi;Wenzhao Guo;Yibao Lou;Hongliang Kang;Zhouxin Chen;Yanan Zhu</t>
  </si>
  <si>
    <t>Comparative Analysis of Machine Learning Methods and a Physical Model for Shallow Landslide Risk Modeling</t>
  </si>
  <si>
    <t>Sustainability</t>
  </si>
  <si>
    <t>https://doi.org/10.3390/su15010006</t>
  </si>
  <si>
    <t>I did not include risk models for erosion and landslides and fires</t>
  </si>
  <si>
    <t>Clark_Petrone_Carey_2022</t>
  </si>
  <si>
    <t>M. Graham Clark;Richard M. Petrone;Sean K. Carey</t>
  </si>
  <si>
    <t>Upland reclamation promotes forest evaporative losses in the Boreal Plains of Canada: A comparison of carbon and water fluxes</t>
  </si>
  <si>
    <t>https://doi.org/10.1016/j.agrformet.2022.109127</t>
  </si>
  <si>
    <t>Fahrenhorst_Botschek_Skowronek_etal_1999</t>
  </si>
  <si>
    <t>Fahrenhorst</t>
  </si>
  <si>
    <t>Cord Fahrenhorst;Johannes Botschek;Armin Skowronek;JoÃ£o Baptista Silva Ferraz</t>
  </si>
  <si>
    <t>Application of gypsum and lime to increase cation adsorption of a Geric Ferralsol in the Brazilian Amazon region</t>
  </si>
  <si>
    <t>Journal of Plant Nutrition and Soil Science</t>
  </si>
  <si>
    <t>https://doi.org/10.1002/(sici)1522-2624(199901)162:1&lt;41::aid-jpln41&gt;3.0.co;2-6</t>
  </si>
  <si>
    <t>Jansson_2022</t>
  </si>
  <si>
    <t>Jansson</t>
  </si>
  <si>
    <t>Janet Jansson</t>
  </si>
  <si>
    <t>Soil viruses: Understudied agents of soil ecology</t>
  </si>
  <si>
    <t>Environmental Microbiology</t>
  </si>
  <si>
    <t>https://doi.org/10.1111/1462-2920.16258</t>
  </si>
  <si>
    <t>Rahaman_Solavagounder_2020</t>
  </si>
  <si>
    <t>Rahaman</t>
  </si>
  <si>
    <t>S. Abdul Rahaman;Aruchamy Solavagounder</t>
  </si>
  <si>
    <t>Natural And Human-Induced Land Degradation And Its Impact Using Geospatial Approach In The Kallar Watershed Of Tamil Nadu, India</t>
  </si>
  <si>
    <t>GEOGRAPHY ENVIRONMENT SUSTAINABILITY</t>
  </si>
  <si>
    <t>https://doi.org/10.24057/2071-9388-2020-105</t>
  </si>
  <si>
    <t>Sizov_Brodt_Soromotin_etal_2020</t>
  </si>
  <si>
    <t>Sizov</t>
  </si>
  <si>
    <t>Oleg Sizov;Leya Brodt;Andrey Soromotin;Nikolay Prikhodko;Ramona J. Heim</t>
  </si>
  <si>
    <t>Fire-induced changes in soil and vegetation in the forest-tundra of Western Siberia</t>
  </si>
  <si>
    <t>https://doi.org/10.1051/e3sconf/202022303001</t>
  </si>
  <si>
    <t xml:space="preserve">track recovery, not soils </t>
  </si>
  <si>
    <t>Subekti_Saniaturrohmah_2020</t>
  </si>
  <si>
    <t>Subekti</t>
  </si>
  <si>
    <t>Niken Subekti;Saniaturrohmah Saniaturrohmah</t>
  </si>
  <si>
    <t>Distribution of the Termite Reproductive Castes in Gunungpati, Semarang, Central Java</t>
  </si>
  <si>
    <t>Biosaintifika Journal of Biology &amp; Biology Education</t>
  </si>
  <si>
    <t>https://doi.org/10.15294/biosaintifika.v12i2.25391</t>
  </si>
  <si>
    <t>Othman_Maamar_Ali_etal_2020</t>
  </si>
  <si>
    <t>Othman</t>
  </si>
  <si>
    <t>Arsalan Ahmed Othman;Ahmed Al- Maamar;Salahalddin S. Ali;Ahmed K. Obaid;Veraldo Liesenberg;Syed Shahzad Hasan;Ayad M. Fadhil Al-Quraishi</t>
  </si>
  <si>
    <t>GIS-based modeling for selection of dam sites in the Kurdistan Region, Iraq</t>
  </si>
  <si>
    <t>https://doi.org/10.5194/egusphere-egu2020-2057</t>
  </si>
  <si>
    <t>Darwish_Stehouwer_Miller_etal_2008</t>
  </si>
  <si>
    <t>Darwish</t>
  </si>
  <si>
    <t>Talal Darwish;Richard C. Stehouwer;Danielle V. Miller;James L. Sloan;Ihab Jomaa;A. Shaban;Carla Khater;Monzer HamzÃ©</t>
  </si>
  <si>
    <t>ASSESSMENT OF ABANDONED QUARRIES FOR REVEGETATION AND WATER HARVESTING IN LEBANON, EAST MEDITERRANEAN</t>
  </si>
  <si>
    <t>https://doi.org/10.21000/jasmr08010271</t>
  </si>
  <si>
    <t>Bowering_Edwards_Ziegler_2023</t>
  </si>
  <si>
    <t>Bowering</t>
  </si>
  <si>
    <t>Keri L. Bowering;Kate A. Edwards;Susan E. Ziegler</t>
  </si>
  <si>
    <t>Seasonal controls override forest harvesting effects on the composition of dissolved organic matter mobilized from boreal forest soil organic horizons</t>
  </si>
  <si>
    <t>Biogeosciences</t>
  </si>
  <si>
    <t>https://doi.org/10.5194/bg-20-2189-2023</t>
  </si>
  <si>
    <t>Dirmeyer_Niyogi_Noblet-DucoudrÃ©_etal_2010</t>
  </si>
  <si>
    <t>Dirmeyer</t>
  </si>
  <si>
    <t>Paul A. Dirmeyer;Dev Niyogi;Nathalie de Noblet-DucoudrÃ©;Robert E. Dickinson;P. K. Snyder;Paul A. Dirmeyer;Dev Niyogi;Nathalie de Noblet-DucoudrÃ©;Robert E. Dickinson;P. K. Snyder</t>
  </si>
  <si>
    <t>Impacts of land use change on climate</t>
  </si>
  <si>
    <t>International Journal of Climatology</t>
  </si>
  <si>
    <t>https://doi.org/10.1002/joc.2157</t>
  </si>
  <si>
    <t>Ojeh_Yushaâ€™u_Usman_2022</t>
  </si>
  <si>
    <t>Ojeh</t>
  </si>
  <si>
    <t>Vincent Nduka Ojeh;Ahmed M. Yushaâ€™u;Dinshiya Usman</t>
  </si>
  <si>
    <t>Assessment of Changes in Land Cover by Deforestation in Kurmi LGA, Taraba State, Nigeria Using Remote Sensing/Geographic Information System</t>
  </si>
  <si>
    <t>Aswan University Journal of Environmental Studies</t>
  </si>
  <si>
    <t>https://doi.org/10.21608/aujes.2022.114556.1055</t>
  </si>
  <si>
    <t>Cheng_Zhan_Shi_2019</t>
  </si>
  <si>
    <t>Cheng</t>
  </si>
  <si>
    <t>Yiben Cheng;Hongbin Zhan;Mingchang Shi</t>
  </si>
  <si>
    <t>Can the Pinus sylvestris var. mongolica sand-fixing forest develop sustainably in a semi-arid region?</t>
  </si>
  <si>
    <t>https://doi.org/10.5194/hess-2019-110</t>
  </si>
  <si>
    <t>Smith_Kean_2018</t>
  </si>
  <si>
    <t>Smith</t>
  </si>
  <si>
    <t>Joel B. Smith;Jason W. Kean</t>
  </si>
  <si>
    <t>Long-Term Soil-Water Tension Measurements in Semiarid Environments: A Method for Automated Tensiometer Refilling</t>
  </si>
  <si>
    <t>Vadose Zone Journal</t>
  </si>
  <si>
    <t>https://doi.org/10.2136/vzj2018.04.0070</t>
  </si>
  <si>
    <t>Axmann_Knapp_1993</t>
  </si>
  <si>
    <t>Axmann</t>
  </si>
  <si>
    <t>Beverly D. Axmann;Alan K. Knapp</t>
  </si>
  <si>
    <t>Water Relations of Juniperus virginiana and Andropogon Gerardii in an Unburned Tallgrass Prairie Watershed</t>
  </si>
  <si>
    <t>The Southwestern Naturalist</t>
  </si>
  <si>
    <t>https://doi.org/10.2307/3671610</t>
  </si>
  <si>
    <t>Haapanen_Tokola_2007</t>
  </si>
  <si>
    <t>Haapanen</t>
  </si>
  <si>
    <t>Reija Haapanen;Timo Tokola</t>
  </si>
  <si>
    <t>Creating a digital treeless peatland map using satellite image interpretation</t>
  </si>
  <si>
    <t>https://doi.org/10.1080/02827580601168410</t>
  </si>
  <si>
    <t>Balzter_Gonzalez_Gerard_etal_2007</t>
  </si>
  <si>
    <t>Balzter</t>
  </si>
  <si>
    <t>Heiko Balzter;Maria Cuevas Gonzalez;France Gerard;David RiaÃ±o</t>
  </si>
  <si>
    <t>Post-fire vegetation phenology in Siberian burn scars</t>
  </si>
  <si>
    <t>https://doi.org/10.1109/igarss.2007.4423895</t>
  </si>
  <si>
    <t>Ivanovs_Å tÄ_x0081_ls_KalÄ“ja_2020</t>
  </si>
  <si>
    <t>Ivanovs</t>
  </si>
  <si>
    <t>JÄ_x0081_nis Ivanovs;Toms ArtÅ«rs Å tÄ_x0081_ls;Santa KalÄ“ja</t>
  </si>
  <si>
    <t>Impact of the use of existing ditch vector data on soil moisture predictions</t>
  </si>
  <si>
    <t>Research for Rural Development/Research for Rural Development (Online)</t>
  </si>
  <si>
    <t>https://doi.org/10.22616/rrd.26.2020.036</t>
  </si>
  <si>
    <t>Tsegaye_Dibaba_Gemeda_2023</t>
  </si>
  <si>
    <t>Tsegaye</t>
  </si>
  <si>
    <t>Nigus Tekleselassie Tsegaye;Wakjira Takala Dibaba;Dessalegn Obsi Gemeda</t>
  </si>
  <si>
    <t>Spatiotemporal forest cover change and its implication for environmental sustainability in Dedo district of Jimma zone, southwest Ethiopia</t>
  </si>
  <si>
    <t>Environmental and Sustainability Indicators</t>
  </si>
  <si>
    <t>https://doi.org/10.1016/j.indic.2023.100262</t>
  </si>
  <si>
    <t>Cheng_2023</t>
  </si>
  <si>
    <t>Yi Cheng</t>
  </si>
  <si>
    <t>Analysis of Development Strategy for Ecological Agriculture Based on a Neural Network in the Environmental Economy</t>
  </si>
  <si>
    <t>https://doi.org/10.3390/su15086843</t>
  </si>
  <si>
    <t>Chandel_Sarwat_Najah_etal_2022</t>
  </si>
  <si>
    <t>Chandel</t>
  </si>
  <si>
    <t>Abhinav Chandel;Wajida Sarwat;Abdul Najah;Sujay Dhanagare;Meghna Agarwala</t>
  </si>
  <si>
    <t>Evaluating methods to map burned area at 30-meter resolution in forests and agricultural areas of Central India</t>
  </si>
  <si>
    <t>Frontiers in Forests and Global Change</t>
  </si>
  <si>
    <t>https://doi.org/10.3389/ffgc.2022.933807</t>
  </si>
  <si>
    <t>SchmÃ¼cker_Lehmann_Duddek_etal_2024</t>
  </si>
  <si>
    <t>SchmÃ¼cker</t>
  </si>
  <si>
    <t>Niklas SchmÃ¼cker;Peter Lehmann;Patrick Duddek;Norbert KirchgeÃŸner;Andrea Carminati;Madlene Nussbaum</t>
  </si>
  <si>
    <t>Bridging the Gap: A Multilevel Approach to Soil Health Assessment across Various Land Uses</t>
  </si>
  <si>
    <t>https://doi.org/10.5194/egusphere-egu24-18768</t>
  </si>
  <si>
    <t>Silva-Coira_ParamÃ¡_Bernardo_etal_2021</t>
  </si>
  <si>
    <t>Silva-Coira</t>
  </si>
  <si>
    <t>Fernando Silva-Coira;JosÃ© R. ParamÃ¡;Guillermo de Bernardo;Diego Seco</t>
  </si>
  <si>
    <t>Space-efficient representations of raster time series</t>
  </si>
  <si>
    <t>Information Sciences</t>
  </si>
  <si>
    <t>https://doi.org/10.1016/j.ins.2021.03.035</t>
  </si>
  <si>
    <t>Larjavaara_2013</t>
  </si>
  <si>
    <t>Larjavaara</t>
  </si>
  <si>
    <t>Markku Larjavaara</t>
  </si>
  <si>
    <t>The world's tallest trees grow in thermally similar climates</t>
  </si>
  <si>
    <t>https://doi.org/10.1111/nph.12656</t>
  </si>
  <si>
    <t>Curtis_2004</t>
  </si>
  <si>
    <t>Curtis</t>
  </si>
  <si>
    <t>Peter S. Curtis</t>
  </si>
  <si>
    <t>Biosphereâ€“atmosphere interactions</t>
  </si>
  <si>
    <t>https://doi.org/10.1111/j.1469-8137.2004.01044.x</t>
  </si>
  <si>
    <t>Jusoff_Hasmadi_2009</t>
  </si>
  <si>
    <t>Jusoff</t>
  </si>
  <si>
    <t>Hj. Kamaruzaman Jusoff;I. Mohd Hasmadi</t>
  </si>
  <si>
    <t>The Economic and Environmental Impact of a Suitable Forest Harvest Zone Allocation Using a GIS Analysis</t>
  </si>
  <si>
    <t>International Business Research</t>
  </si>
  <si>
    <t>https://doi.org/10.5539/ibr.v2n2p208</t>
  </si>
  <si>
    <t>HruÅ¡ka_KÅ¯da_HolÃ­k_etal_2022</t>
  </si>
  <si>
    <t>HruÅ¡ka</t>
  </si>
  <si>
    <t>JiÅ™Ã­ HruÅ¡ka;FrantiÅ¡ek KÅ¯da;Ladislav HolÃ­k;Valerie VranovÃ¡</t>
  </si>
  <si>
    <t>Assessment of slope stability on logged forest-hill slopes using ground-penetrating radar and electrical resistivity tomography</t>
  </si>
  <si>
    <t>Geological Journal</t>
  </si>
  <si>
    <t>https://doi.org/10.1002/gj.4589</t>
  </si>
  <si>
    <t>Joshi_Ryu_Sheridan_etal_2020</t>
  </si>
  <si>
    <t>Joshi</t>
  </si>
  <si>
    <t>R. C. Joshi;Dongryeol Ryu;Gary Sheridan;Patrick N.J. Lane</t>
  </si>
  <si>
    <t>A new Remote Sensing-based vegetation water stress index: -Temperature Vegetation Water Stress Index (TVWSI)</t>
  </si>
  <si>
    <t>https://doi.org/10.5194/egusphere-egu2020-12308</t>
  </si>
  <si>
    <t>DeÄŸerliyurt_2014</t>
  </si>
  <si>
    <t>DeÄŸerliyurt</t>
  </si>
  <si>
    <t>Mehmet DeÄŸerliyurt</t>
  </si>
  <si>
    <t>COÄžRAFÄ° BÄ°LGÄ° SÄ°STEMLERÄ° KULLANILARAK ORMAN YANGINLARININ EROZYONA ETKÄ°SÄ°NÄ°N BELÄ°RLENMESÄ°, AMANOS DAÄžLARI Ã–RNEÄžÄ°</t>
  </si>
  <si>
    <t>Marmara CoÄŸrafya Dergisi</t>
  </si>
  <si>
    <t>https://doi.org/10.14781/mcd.77907</t>
  </si>
  <si>
    <t>Tucker_Yan_Dannenberg_etal_2018</t>
  </si>
  <si>
    <t>Tucker</t>
  </si>
  <si>
    <t>Colin Tucker;Dong Yan;Matthew P. Dannenberg;Sasha C. Reed;William K. Smith</t>
  </si>
  <si>
    <t>Science at the frontier: multimethod research to evaluate ecosystem change across multiple scales</t>
  </si>
  <si>
    <t>https://doi.org/10.1111/nph.15195</t>
  </si>
  <si>
    <t>Kull_Nguyen_Cochard_etal_2023</t>
  </si>
  <si>
    <t>Christian A. Kull;Van Hai Thi Nguyen;Roland Cochard;Dung Ngo;Thao Phuong Thi Pham;Ross T. Shackleton;C. Tran;Tráº§n Nam Tháº¯ng</t>
  </si>
  <si>
    <t>New Forests and New Forest People in Central Vietnam: The&lt;i&gt;Acacia&lt;/i&gt;Boom</t>
  </si>
  <si>
    <t>CABI eBooks</t>
  </si>
  <si>
    <t>https://doi.org/10.1079/9781800622197.0025</t>
  </si>
  <si>
    <t>Patel_Thakur_Thakur_etal_2024</t>
  </si>
  <si>
    <t>Patel</t>
  </si>
  <si>
    <t>Digvesh Kumar Patel;Tarun Kumar Thakur;Anita Thakur;Amrisha Pandey;Amit Kumar;Rupesh Kumar;Fohad Mabood Husain</t>
  </si>
  <si>
    <t>Quantifying Land Degradation in Upper Catchment of Narmada River in Central India: Evaluation Study Utilizing Landsat Imagery</t>
  </si>
  <si>
    <t>https://doi.org/10.3390/w16172440</t>
  </si>
  <si>
    <t>Emang_Touge_Kazama_2019</t>
  </si>
  <si>
    <t>Emang</t>
  </si>
  <si>
    <t>Grace Puyang Emang;Yoshiya Touge;So Kazama</t>
  </si>
  <si>
    <t>ASSESSING NDVI BASED PHENOLOGY IN DIFFERENT FIRE SEVERITY IN THE KAMAISHI 2017 FOREST FIRE</t>
  </si>
  <si>
    <t>Journal of Japan Society of Civil Engineers Ser G (Environmental Research)</t>
  </si>
  <si>
    <t>https://doi.org/10.2208/jscejer.75.i_135</t>
  </si>
  <si>
    <t>DÃ­az_SanjuÃ¡n_JimÃ©nez_2022</t>
  </si>
  <si>
    <t>DÃ­az</t>
  </si>
  <si>
    <t>Francisco JosÃ© SÃ¡nchez DÃ­az;Leonardo GarcÃ­a SanjuÃ¡n;Timoteo Rivera JimÃ©nez</t>
  </si>
  <si>
    <t>Potential and limitations of LiDAR altimetry in archaeological survey. Copper Age and Bronze Age settlements in southern Iberia</t>
  </si>
  <si>
    <t>Archaeological Prospection</t>
  </si>
  <si>
    <t>https://doi.org/10.1002/arp.1869</t>
  </si>
  <si>
    <t>Wang_2010</t>
  </si>
  <si>
    <t>Wen-Qin Wang</t>
  </si>
  <si>
    <t>Bistatic Synthetic Aperture Radar Synchronization Processing</t>
  </si>
  <si>
    <t>https://doi.org/10.5772/7184</t>
  </si>
  <si>
    <t>Irawan_Vall-llossera_LÃ³pez-MartÃ­nez_etal_2024</t>
  </si>
  <si>
    <t>Irawan</t>
  </si>
  <si>
    <t>Amir Mustofa Irawan;M. Vall-llossera;Carlos LÃ³pez-MartÃ­nez;Adriano Camps;David Chaparro;Gerard Portal;MÃ­riam Pablos;Alberto Alonso-GonzÃ¡lez</t>
  </si>
  <si>
    <t>Land, jet stream, and other atmospheric effects on burned area estimation during the South Asian heatwave of 2022</t>
  </si>
  <si>
    <t>https://doi.org/10.1016/j.jag.2024.103720</t>
  </si>
  <si>
    <t>Ð‘Ð°Ð·Ð°Ñ€Ð¾Ð²_Kurakov_Bazarova_etal_2022</t>
  </si>
  <si>
    <t>Ð‘Ð°Ð·Ð°Ñ€Ð¾Ð²</t>
  </si>
  <si>
    <t>Ð_x0090_. Ð’. Ð‘Ð°Ð·Ð°Ñ€Ð¾Ð²;Sergey A. Kurakov;A. S. Bazarova;Yu. B. Bashkuev</t>
  </si>
  <si>
    <t>Monitoring soil parameters affecting the forest fuel dryness</t>
  </si>
  <si>
    <t>Research Square (Research Square)</t>
  </si>
  <si>
    <t>https://doi.org/10.21203/rs.3.rs-1375667/v1</t>
  </si>
  <si>
    <t>Zhu_Graney_Salvage_2008</t>
  </si>
  <si>
    <t>Zhu</t>
  </si>
  <si>
    <t>Weixing Zhu;Joseph R. Graney;Karen M. Salvage</t>
  </si>
  <si>
    <t>Land-Use Impact on Water Pollution: Elevated Pollutant Input and Reduced Pollutant Retention</t>
  </si>
  <si>
    <t>Journal of Contemporary Water Research &amp; Education</t>
  </si>
  <si>
    <t>https://doi.org/10.1111/j.1936-704x.2008.00004.x</t>
  </si>
  <si>
    <t>Murman_2021</t>
  </si>
  <si>
    <t>Murman</t>
  </si>
  <si>
    <t>Anna Murman</t>
  </si>
  <si>
    <t>Soil-Agroecological Types of Lands of the Petrovsky District in the Tambov Region of Russia</t>
  </si>
  <si>
    <t>KnE Life Sciences</t>
  </si>
  <si>
    <t>https://doi.org/10.18502/kls.v0i0.8979</t>
  </si>
  <si>
    <t>Prakoso_Harnawan_Mazdadi_etal_2022</t>
  </si>
  <si>
    <t>Prakoso</t>
  </si>
  <si>
    <t>Satrio Yudho Prakoso;Ade Agung Harnawan;Muhammad Itqan Mazdadi;Yoga Pambudi</t>
  </si>
  <si>
    <t>Sistem Monitor Suhu dan Kelembaban Berbasis Cloud pada Lahan Gambut</t>
  </si>
  <si>
    <t>Jurnal Fisika Flux Jurnal Ilmiah Fisika FMIPA Universitas Lambung Mangkurat</t>
  </si>
  <si>
    <t>https://doi.org/10.20527/flux.v19i1.10379</t>
  </si>
  <si>
    <t>Mueggler_1966</t>
  </si>
  <si>
    <t>Mueggler</t>
  </si>
  <si>
    <t>Walter F. Mueggler</t>
  </si>
  <si>
    <t>Herbicide Treatment of Browse on a Big-Game Winter Range in Northern Idaho</t>
  </si>
  <si>
    <t>Journal of Wildlife Management</t>
  </si>
  <si>
    <t>https://doi.org/10.2307/3797894</t>
  </si>
  <si>
    <t>Dhakal_Mandal_2022</t>
  </si>
  <si>
    <t>Dhakal</t>
  </si>
  <si>
    <t>Richa Dhakal;Ram Asheshwar Mandal</t>
  </si>
  <si>
    <t>APPLICATION OF VEGETATION INDEXES TO ASSESS CARBON STOCK</t>
  </si>
  <si>
    <t>Mercator</t>
  </si>
  <si>
    <t>https://doi.org/10.4215/rm2022.e21018</t>
  </si>
  <si>
    <t>DeGroote_Mercer_Fisher_etal_2007</t>
  </si>
  <si>
    <t>DeGroote</t>
  </si>
  <si>
    <t>John DeGroote;David R. Mercer;Jeffrey Fisher;Ramanathan Sugumaran</t>
  </si>
  <si>
    <t>Spatiotemporal Investigation of Adult Mosquito (Diptera: Culicidae) Populations in an Eastern Iowa County, USA</t>
  </si>
  <si>
    <t>Journal of Medical Entomology</t>
  </si>
  <si>
    <t>https://doi.org/10.1093/jmedent/44.6.1139</t>
  </si>
  <si>
    <t>Î Ï_x0081_Î¿Î´Ï_x0081_ÏŒÎ¼Î¿Ï…_Gitas_Themistocleous_etal_2022</t>
  </si>
  <si>
    <t>ÎœÎ±Ï_x0081_Î¯Î± Î Ï_x0081_Î¿Î´Ï_x0081_ÏŒÎ¼Î¿Ï…;Ioannis Z. Gitas;Kyriacos Themistocleous;Diofantos Hadjimitsis</t>
  </si>
  <si>
    <t>The implementation of the Forest Canopy Density (FCD) model for Coniferous ecosystems in Cyprus forests, using Landsat-8 and Sentinel-2 satellite data.</t>
  </si>
  <si>
    <t>https://doi.org/10.5194/egusphere-egu22-9865</t>
  </si>
  <si>
    <t>Davies_Daru_Bank_etal_2016</t>
  </si>
  <si>
    <t>Davies</t>
  </si>
  <si>
    <t>T. Jonathan Davies;Barnabas H. Daru;Michelle van der Bank;Olivier Maurin;William J. Bond</t>
  </si>
  <si>
    <t>Multiple routes underground? Frost alone cannot explain the evolution of underground trees</t>
  </si>
  <si>
    <t>https://doi.org/10.1111/nph.13795</t>
  </si>
  <si>
    <t>Sanford_2016</t>
  </si>
  <si>
    <t>Sanford</t>
  </si>
  <si>
    <t>T. W. L. Sanford</t>
  </si>
  <si>
    <t>The Water Table and Soil Moisture Response Following the Removal of Conifers from an Encroached Meadow</t>
  </si>
  <si>
    <t>https://doi.org/10.15368/theses.2016.154</t>
  </si>
  <si>
    <t>Holm_Kueppers_Chambers_2017</t>
  </si>
  <si>
    <t>Holm</t>
  </si>
  <si>
    <t>Jennifer A. Holm;Lara M. Kueppers;Jeffrey Q. Chambers</t>
  </si>
  <si>
    <t>Novel tropical forests: response to global change</t>
  </si>
  <si>
    <t>https://doi.org/10.1111/nph.14407</t>
  </si>
  <si>
    <t>Deveci_Koru_Sakarya_etal_2016</t>
  </si>
  <si>
    <t>Deveci</t>
  </si>
  <si>
    <t>HÃ¼sne Seda Deveci;Aziz Koru;Ufuk Sakarya;Ä°smail TevrizoÄŸlu;Mustafa Teke;Ramazan KÃ¼pÃ§Ã¼;BÃ¼lent AvenoÄŸlu;Can Demirkesen;Sevgi ZÃ¼beyde GÃ¼rbÃ¼z;A. Feray Ã–ztoprak;Ä°brahim Serdar AÃ§Ä±kgÃ¶z;Ä°smail HakkÄ± Demirhan;Ali Ã–mer Kozal;Mehmet EfendioÄŸlu;ErdinÃ§ Berke;F. Fehmi ÅžimÅŸek;Ä°lkay AtÄ±l;Derya Kaya;PÄ±nar UÃ§mak;Eda ErsÃ¶z;Hilal Ã–zen</t>
  </si>
  <si>
    <t>THE BENEFITS AND CHALLENGES OF HAVING AN OPEN AND FREE BASIS SATELLITE DATA SHARING PLATFORM IN TURKEY: GEZGÄ°N</t>
  </si>
  <si>
    <t>https://doi.org/10.5194/isprs-archives-xli-b8-1341-2016</t>
  </si>
  <si>
    <t>Carpenter_Kraus_Hansen_etal_2022</t>
  </si>
  <si>
    <t>Carpenter</t>
  </si>
  <si>
    <t>Kurt D. Carpenter;Tamara E. C. Kraus;Angela M. Hansen;Bryan D. Downing;Jami H. Goldman;Jonathan V. Haynes;David M. Donahue;Karl Morgenstern</t>
  </si>
  <si>
    <t>Sources and characteristics of dissolved organic carbon in the McKenzie River, Oregon, related to the formation of disinfection by-products in treated drinking water</t>
  </si>
  <si>
    <t>https://doi.org/10.3133/sir20225010</t>
  </si>
  <si>
    <t>SÃ¡nchez_Pino_HernÃ¡ndez_2018</t>
  </si>
  <si>
    <t>SÃ¡nchez</t>
  </si>
  <si>
    <t>Gabriela SÃ¡nchez;Amabelia del Pino;Jorge HernÃ¡ndez</t>
  </si>
  <si>
    <t>Decomposition of &amp;amp;lt;i&amp;amp;gt;Eucalyptus sp.&amp;amp;lt;/i&amp;amp;gt; and &amp;amp;lt;i&amp;amp;gt;Pinus taeda&amp;amp;lt;/i&amp;amp;gt; Harvest Residues under Controlled Temperature and Moisture Conditions</t>
  </si>
  <si>
    <t>https://doi.org/10.4236/ojf.2018.81007</t>
  </si>
  <si>
    <t>C._Iavorivska_Zibtsev_etal_2023</t>
  </si>
  <si>
    <t>C.</t>
  </si>
  <si>
    <t>Irland Lloyd C.;Lidiia Iavorivska;Sergiy Zibtsev;Viktor Myroniuk;Brian E. Roth;Andrii Bilous</t>
  </si>
  <si>
    <t>Russian Invasion: Rapid Assessment of Impact on Ukraineâ€™s Forests</t>
  </si>
  <si>
    <t>Ð_x009d_Ð°ÑƒÐºÐ¾Ð²Ñ– Ð¿Ñ€Ð°Ñ†Ñ– Ð›Ñ–Ñ_x0081_Ñ–Ð²Ð½Ð¸Ñ‡Ð¾Ñ— Ð°ÐºÐ°Ð´ÐµÐ¼Ñ–Ñ— Ð½Ð°ÑƒÐº Ð£ÐºÑ€Ð°Ñ—Ð½Ð¸</t>
  </si>
  <si>
    <t>https://doi.org/10.15421/412312</t>
  </si>
  <si>
    <t>Î Ï_x0081_Î¿Î´Ï_x0081_ÏŒÎ¼Î¿Ï…_Danezis_Gitas_etal_2022</t>
  </si>
  <si>
    <t>ÎœÎ±Ï_x0081_Î¯Î± Î Ï_x0081_Î¿Î´Ï_x0081_ÏŒÎ¼Î¿Ï…;Chris Danezis;Ioannis Z. Gitas;Diofantos Hadjimitsis</t>
  </si>
  <si>
    <t>The development of a Forest Canopy Density (FCD) model in Akamas National Forest Park in Cyprus, using Landsat-8 and Sentinel-2 satellite data</t>
  </si>
  <si>
    <t>Global NEST International Conference on Environmental Science &amp; Technology</t>
  </si>
  <si>
    <t>https://doi.org/10.30955/gnc2021.00224</t>
  </si>
  <si>
    <t>Mohammad_Bhuvaneswari_Koteswari_etal_2022</t>
  </si>
  <si>
    <t>Mohammad</t>
  </si>
  <si>
    <t>Mohammad Baig Mohammad;N. Bhuvaneswari;Ch. Pooja Koteswari;V Bhavani Priya</t>
  </si>
  <si>
    <t>Hardware Implementation of Forest Fire Detection System using Deep Learning Architectures</t>
  </si>
  <si>
    <t>2022 International Conference on Edge Computing and Applications (ICECAA)</t>
  </si>
  <si>
    <t>https://doi.org/10.1109/icecaa55415.2022.9936371</t>
  </si>
  <si>
    <t>ED_2024</t>
  </si>
  <si>
    <t>ED</t>
  </si>
  <si>
    <t>Oruonye ED</t>
  </si>
  <si>
    <t>Effect of Gas Flaring on Human Well-Being and Environment in Obodo-Ugwa, Ndokwa West, Local Government Area, Delta State, Nigeria</t>
  </si>
  <si>
    <t>https://doi.org/10.23880/jeesc-16000108</t>
  </si>
  <si>
    <t>Burton_2023</t>
  </si>
  <si>
    <t>Burton</t>
  </si>
  <si>
    <t>Philip J. Burton</t>
  </si>
  <si>
    <t>Understanding spring wildfires in Canada's northern forests</t>
  </si>
  <si>
    <t>https://doi.org/10.1111/gcb.16879</t>
  </si>
  <si>
    <t>Taylor_Havill_Pearson_etal_2002</t>
  </si>
  <si>
    <t>Taylor</t>
  </si>
  <si>
    <t>K. Taylor;D. C. Havill;Jennifer Pearson;Janet Woodall</t>
  </si>
  <si>
    <t>&lt;i&gt;Trientalis europaea&lt;/i&gt; L.</t>
  </si>
  <si>
    <t>https://doi.org/10.1046/j.1365-2745.2002.00644.x</t>
  </si>
  <si>
    <t>Terekhin_Ð§ÐµÐ½Ð´ÐµÐ²_2019</t>
  </si>
  <si>
    <t>Terekhin</t>
  </si>
  <si>
    <t>E.A. Terekhin;Ð®. Ð“. Ð§ÐµÐ½Ð´ÐµÐ²</t>
  </si>
  <si>
    <t>Ð_x0090_Ð½Ð°Ð»Ð¸Ð· Ð¿Ñ€Ð¾Ñ_x0081_Ñ‚Ñ€Ð°Ð½Ñ_x0081_Ñ‚Ð²ÐµÐ½Ð½Ð¾-Ð²Ñ€ÐµÐ¼ÐµÐ½Ð½Ñ‹Ñ… Ð¸Ð·Ð¼ÐµÐ½ÐµÐ½Ð¸Ð¹ Ð»ÐµÑ_x0081_Ð¸Ñ_x0081_Ñ‚Ð¾Ñ_x0081_Ñ‚Ð¸ Ð½Ð° ÑŽÐ³Ðµ Ð»ÐµÑ_x0081_Ð¾Ñ_x0081_Ñ‚ÐµÐ¿Ð¸ Ð¡Ñ€ÐµÐ´Ð½ÐµÑ€ÑƒÑ_x0081_Ñ_x0081_ÐºÐ¾Ð¹ Ð²Ð¾Ð·Ð²Ñ‹ÑˆÐµÐ½Ð½Ð¾Ñ_x0081_Ñ‚Ð¸ Ð¿Ð¾ Ñ_x0081_Ð¿ÑƒÑ‚Ð½Ð¸ÐºÐ¾Ð²Ñ‹Ð¼ Ð´Ð°Ð½Ð½Ñ‹Ð¼</t>
  </si>
  <si>
    <t>https://doi.org/10.1134/s0024114819030094</t>
  </si>
  <si>
    <t>Srinivasan_Narasimhan_2001</t>
  </si>
  <si>
    <t>Srinivasan</t>
  </si>
  <si>
    <t>Raghavan Srinivasan;Balaji Narasimhan</t>
  </si>
  <si>
    <t>Estimation of KBDI (Drought Index) in Real-Time Using GIS and Remote Sensing Technologies</t>
  </si>
  <si>
    <t>2001 Sacramento, CA July 29-August 1,2001</t>
  </si>
  <si>
    <t>https://doi.org/10.13031/2013.3975</t>
  </si>
  <si>
    <t>moisture index for fire prediction</t>
  </si>
  <si>
    <t>ÐšÐ°Ð¼Ð°Ð»Ð¾Ð²Ð°_ÐšÐ°Ð¼Ð°Ð»Ð¾Ð²Ð°_Ð•Ð²Ñ_x0081_Ð¸ÐºÐ¾Ð²Ð°_etal_2015</t>
  </si>
  <si>
    <t>ÐšÐ°Ð¼Ð°Ð»Ð¾Ð²Ð°</t>
  </si>
  <si>
    <t>ÐšÐ°Ð¼Ð°Ð»Ð¾Ð²Ð°;Ð_x009d_Ð¸Ð½Ð° ÐšÐ°Ð¼Ð°Ð»Ð¾Ð²Ð°;Ð•Ð²Ñ_x0081_Ð¸ÐºÐ¾Ð²Ð°;Natalya Evsikova;ÐœÐ°Ñ‚Ð²ÐµÐµÐ²;Ð_x009d_. Ð_x009d_. ÐœÐ°Ñ‚Ð²ÐµÐµÐ²;Ð›Ð¸Ñ_x0081_Ð¸Ñ†Ð¸Ð½;V. Lisitsin</t>
  </si>
  <si>
    <t>Monitoring of the temperature distribution in prediction of forest fires</t>
  </si>
  <si>
    <t>Forestry Engineering Journal</t>
  </si>
  <si>
    <t>https://doi.org/10.12737/17398</t>
  </si>
  <si>
    <t>Ilangakoon_2020</t>
  </si>
  <si>
    <t>Ilangakoon</t>
  </si>
  <si>
    <t>Ginikanda Yapa Mudiyanselage Nayani Thanuja Ilangakoon</t>
  </si>
  <si>
    <t>Complexity and Dynamics of Semi-Arid Vegetation Structure, Function and Diversity Across Spatial Scales from Full Waveform Lidar</t>
  </si>
  <si>
    <t>https://doi.org/10.18122/td/1658/boisestate</t>
  </si>
  <si>
    <t>Raczka_Blanken_Burns_etal_2019</t>
  </si>
  <si>
    <t>Brett Raczka;Peter D. Blanken;Sean P. Burns;Henrique F. Duarte;Christian Frankenberg;K. Grossman;P. Koehler;Jung-Eun Lee;John C. Lin;Barry A. Logan;Troy S. Magney;Albert Porcar-Castell;Jochen Stutz;Xi Yang</t>
  </si>
  <si>
    <t>Sustained Non-Photochemical Quenching Shapes the Seasonal Pattern of Solar-Induced Fluorescence at a High-Elevation Evergreen Forest</t>
  </si>
  <si>
    <t>https://doi.org/10.1002/essoar.10500358.1</t>
  </si>
  <si>
    <t>Wang_Liu_2006</t>
  </si>
  <si>
    <t>Yi Wang;Huiqing Liu</t>
  </si>
  <si>
    <t>Chinaâ€™s Environmental and Developmental Issues in Transition</t>
  </si>
  <si>
    <t>Deleted Journal</t>
  </si>
  <si>
    <t>https://doi.org/10.1353/sor.2006.0027</t>
  </si>
  <si>
    <t>Shugart_2014</t>
  </si>
  <si>
    <t>Shugart</t>
  </si>
  <si>
    <t>Herman H. Shugart</t>
  </si>
  <si>
    <t>Models of the Dynamics of Mosaic Landscapes</t>
  </si>
  <si>
    <t>Bulletin of the Ecological Society of America</t>
  </si>
  <si>
    <t>https://doi.org/10.1890/0012-9623-95.2.19</t>
  </si>
  <si>
    <t>Jayasri_Reddy_Joseph_etal_2016</t>
  </si>
  <si>
    <t>Jayasri</t>
  </si>
  <si>
    <t>P. V. Jayasri;C. Sudhakar Reddy;Manoj Joseph;H. S. V. Usha Sundari;E. V. S. Sita Kumari;A. V. V. Prasad</t>
  </si>
  <si>
    <t>A case study on utilization of RISAT-1 SAR data for forest burnt area detection in India</t>
  </si>
  <si>
    <t>2015 Asia-Pacific Microwave Conference (APMC)</t>
  </si>
  <si>
    <t>https://doi.org/10.1109/apmc.2016.7931453</t>
  </si>
  <si>
    <t>Sparks_Bouhamed_Boschetti_etal_2022</t>
  </si>
  <si>
    <t>Sparks</t>
  </si>
  <si>
    <t>Aaron M. Sparks;Imen Bouhamed;Luigi Boschetti;Ioannis Z. Gitas;Chariton Kalaitzidis</t>
  </si>
  <si>
    <t>Mapping Arable Land and Permanent Agriculture Extent and Change in Southern Greece Using the European Union LUCAS Survey and a 35-Year Landsat Time Series Analysis</t>
  </si>
  <si>
    <t>https://doi.org/10.3390/rs14143369</t>
  </si>
  <si>
    <t>Dharssi_2015</t>
  </si>
  <si>
    <t>Dharssi</t>
  </si>
  <si>
    <t>Imtiaz Dharssi</t>
  </si>
  <si>
    <t>Inter-comparison of land surface model soil moisture data with traditional soil dryness indices</t>
  </si>
  <si>
    <t>Weber, T., McPhee, M.J. and Anderssen, R.S. (eds) MODSIM2015, 21st International Congress on Modelling and Simulation</t>
  </si>
  <si>
    <t>https://doi.org/10.36334/modsim.2015.a4.dharssi</t>
  </si>
  <si>
    <t>Shelar_Nandgude_Tiwari_etal_2022</t>
  </si>
  <si>
    <t>Shelar</t>
  </si>
  <si>
    <t>Rahul Shelar;Sachin Nandgude;Mukesh Tiwari;S. D. Gorantiwar;A. A. Atre</t>
  </si>
  <si>
    <t>Impact Assessment of Soil and Water Conservation Measures on Carbon Sequestration: A Case Study for the Tropical Watershed Using Advanced Geospatial Techniques</t>
  </si>
  <si>
    <t>https://doi.org/10.3390/su15010531</t>
  </si>
  <si>
    <t>Hope_2019</t>
  </si>
  <si>
    <t>Hope</t>
  </si>
  <si>
    <t>Mat Hope</t>
  </si>
  <si>
    <t>The Brazilian development agenda driving Amazon devastation</t>
  </si>
  <si>
    <t>The Lancet Planetary Health</t>
  </si>
  <si>
    <t>https://doi.org/10.1016/s2542-5196(19)30195-0</t>
  </si>
  <si>
    <t>Cannon_Ellis_1997</t>
  </si>
  <si>
    <t>Cannon</t>
  </si>
  <si>
    <t>Susan H. Cannon;William L. Ellis</t>
  </si>
  <si>
    <t>Preliminary evaluation of the landslide potential in Capulin Canyon following the Dome fire, Bandelier National Monument, New Mexico</t>
  </si>
  <si>
    <t>Antarctica A Keystone in a Changing World</t>
  </si>
  <si>
    <t>https://doi.org/10.3133/ofr97141</t>
  </si>
  <si>
    <t>Azzaoui_Maamar_Soudani_etal_2018</t>
  </si>
  <si>
    <t>Azzaoui</t>
  </si>
  <si>
    <t>Mohamed Azzaoui;Benchohra Maamar;Leila Soudani;Belgacem Nouar;Mohamed Berreyah;Mohamed Maatoug</t>
  </si>
  <si>
    <t>Spatial dynamics of land cover in the Sdamas region (Tiaret, Algeria)</t>
  </si>
  <si>
    <t>Journal of Geology Geography and Geoecology</t>
  </si>
  <si>
    <t>https://doi.org/10.15421/111825</t>
  </si>
  <si>
    <t>Rupp_2005</t>
  </si>
  <si>
    <t>Rupp</t>
  </si>
  <si>
    <t>Susan P. Rupp</t>
  </si>
  <si>
    <t>Ecological Impacts of the Cerro Grande Fire: Predicting Elk Movement and Distribution Patterns in Response to Vegetative Recovery through Simulation Modeling October 2005</t>
  </si>
  <si>
    <t>https://doi.org/10.2172/883650</t>
  </si>
  <si>
    <t>Kim_Klein_Kang_etal_2011</t>
  </si>
  <si>
    <t>Heung Chul Kim;Terry A. Klein;Hae Ji Kang;Se Hun Gu;Sung-Sil Moon;Luck Ju Baek;Sung Tae Chong;Monica L. Oâ€™Guinn;John S. Lee;Michael J. Turell;Jin-Won Song</t>
  </si>
  <si>
    <t>Ecological surveillance of small mammals at Dagmar North Training Area, Gyeonggi Province, Republic of Korea, 2001-2005</t>
  </si>
  <si>
    <t>Journal of Vector Ecology</t>
  </si>
  <si>
    <t>https://doi.org/10.1111/j.1948-7134.2011.00139.x</t>
  </si>
  <si>
    <t>GonzÃ¡lez_HernÃ¡ndez_Pino_etal_2022</t>
  </si>
  <si>
    <t>GonzÃ¡lez</t>
  </si>
  <si>
    <t>Alejandro GonzÃ¡lez;Jorge HernÃ¡ndez;Amabelia del Pino;AndrÃ©s Hirigoyen</t>
  </si>
  <si>
    <t>Nutrient use efficiency in commercial eucalypt plantations in different soils under temperate climate</t>
  </si>
  <si>
    <t>https://doi.org/10.2989/20702620.2022.2066488</t>
  </si>
  <si>
    <t>Helyes_DimÃ©ny_BÅ‘cs_etal_2009</t>
  </si>
  <si>
    <t>Helyes</t>
  </si>
  <si>
    <t>LÃ¡jos Helyes;J. DimÃ©ny;A. BÅ‘cs;Gyula MÃ¡rton Schober;ZoltÃ¡n PÃ©k</t>
  </si>
  <si>
    <t>THE EFFECT OF WATER AND POTASSIUM SUPPLEMENT ON YIELD AND LYCOPENE CONTENT OF PROCESSING TOMATO</t>
  </si>
  <si>
    <t>Acta Horticulturae</t>
  </si>
  <si>
    <t>https://doi.org/10.17660/actahortic.2009.823.11</t>
  </si>
  <si>
    <t>Melnyk_Karabiniuk_Kostiv_etal_2018</t>
  </si>
  <si>
    <t>Melnyk</t>
  </si>
  <si>
    <t>Anatolii Melnyk;Mykola Karabiniuk;L. Kostiv;Diana Senychak;B. Yaskiv</t>
  </si>
  <si>
    <t>Natural territorial folds of the upper reaches of the Lazeshche basin within the limits of Chornogora</t>
  </si>
  <si>
    <t>Physical Geography and Geomorphology</t>
  </si>
  <si>
    <t>https://doi.org/10.17721/phgg.2018.2.01</t>
  </si>
  <si>
    <t>Dobarco_Wadoux_Malone_etal_2023</t>
  </si>
  <si>
    <t>Dobarco</t>
  </si>
  <si>
    <t>Mercedes RomÃ¡n Dobarco;Alexandre M.J.-C. Wadoux;Brendan Malone;Budiman Minasny;Alex B. McBratney;Ross Searle</t>
  </si>
  <si>
    <t>Mapping soil organic carbon fractions for Australia, their stocks, and uncertainty</t>
  </si>
  <si>
    <t>https://doi.org/10.5194/bg-20-1559-2023</t>
  </si>
  <si>
    <t>Flores_2016</t>
  </si>
  <si>
    <t>Flores</t>
  </si>
  <si>
    <t>Bernardo M. Flores</t>
  </si>
  <si>
    <t>Resilience of Amazonian forests : the roles of fire, flooding and climate</t>
  </si>
  <si>
    <t>https://doi.org/10.18174/387489</t>
  </si>
  <si>
    <t>Buschman_Hoitink_Jong_etal_2011</t>
  </si>
  <si>
    <t>Frans Buschman;A.J.F. Hoitink;S.M. de Jong;P. Hoekstra</t>
  </si>
  <si>
    <t>Suspended sediment fluxes in an Indonesian river draining a rainforested basin subject to land cover change</t>
  </si>
  <si>
    <t>https://doi.org/10.5194/hessd-8-7137-2011</t>
  </si>
  <si>
    <t>Jayashree_Suresh_Dikshitha_etal_2024</t>
  </si>
  <si>
    <t>Jayashree</t>
  </si>
  <si>
    <t>A. Jayashree;Kuralayanapalya Puttahonnappa Suresh;J. Dikshitha;Baldev R. Gulati;V. Balamurugan;Siju Susan Jacob;Sharanagouda S. Patil;Divakar Hemadri</t>
  </si>
  <si>
    <t>Exploring the Impact of Climate Variables on Livestock Anthrax Outbreaks: A Machine Learning Approach</t>
  </si>
  <si>
    <t>International Journal of Environment and Climate Change</t>
  </si>
  <si>
    <t>https://doi.org/10.9734/ijecc/2024/v14i34059</t>
  </si>
  <si>
    <t>Martin_Martin_2009</t>
  </si>
  <si>
    <t>Martin</t>
  </si>
  <si>
    <t>Nicolas Martin;Francis Martin</t>
  </si>
  <si>
    <t>From Galactic archeology to soil metagenomics â€“ surfing on massive data streams</t>
  </si>
  <si>
    <t>https://doi.org/10.1111/j.1469-8137.2009.03138.x</t>
  </si>
  <si>
    <t>Markussen_2003</t>
  </si>
  <si>
    <t>Markussen</t>
  </si>
  <si>
    <t>Michael Markussen</t>
  </si>
  <si>
    <t>Waldkonversion und Bodendegradation in Bergnebelwaldgebieten Guatemalas (Alta Verapaz)</t>
  </si>
  <si>
    <t>https://doi.org/10.53846/goediss-2384</t>
  </si>
  <si>
    <t>Gillson_Hoffman_Gell_etal_2023</t>
  </si>
  <si>
    <t>Gillson</t>
  </si>
  <si>
    <t>Lindsey Gillson;M. Timm Hoffman;Peter Gell;Anneli Ekblom;William J. Bond</t>
  </si>
  <si>
    <t>Trees, carbon, and the psychology of landscapes</t>
  </si>
  <si>
    <t>Trends in Ecology &amp; Evolution</t>
  </si>
  <si>
    <t>https://doi.org/10.1016/j.tree.2023.11.008</t>
  </si>
  <si>
    <t>Sheridan_Nyman_Metzen_etal_2014</t>
  </si>
  <si>
    <t>Sheridan</t>
  </si>
  <si>
    <t>Gary Sheridan;Petter Nyman;Daniel Metzen;Patrick N.J. Lane</t>
  </si>
  <si>
    <t>High resolution spatial and temporal variability of fine dead fuel moisture content in complex terrain</t>
  </si>
  <si>
    <t>Imprensa da Universidade de Coimbra eBooks</t>
  </si>
  <si>
    <t>https://doi.org/10.14195/978-989-26-0884-6_32</t>
  </si>
  <si>
    <t>Ferrenberg_Reed_2017</t>
  </si>
  <si>
    <t>Ferrenberg</t>
  </si>
  <si>
    <t>Scott Ferrenberg;Sasha C. Reed</t>
  </si>
  <si>
    <t>Biocrust ecology: unifying micro- and macro-scales to confront global change</t>
  </si>
  <si>
    <t>https://doi.org/10.1111/nph.14826</t>
  </si>
  <si>
    <t>Rachmawan_Kiyoki_2016</t>
  </si>
  <si>
    <t>Irene Erlyn Wina Rachmawan;Yasushi Kiyoki</t>
  </si>
  <si>
    <t>Semantic analysis of deforestation soil effect using multispectral reflectance</t>
  </si>
  <si>
    <t>2022 International Electronics Symposium (IES)</t>
  </si>
  <si>
    <t>https://doi.org/10.1109/elecsym.2016.7861032</t>
  </si>
  <si>
    <t>Phillips_Ceesay_2020</t>
  </si>
  <si>
    <t>Phillips</t>
  </si>
  <si>
    <t>Francis Phillips;Ebrima K. Ceesay</t>
  </si>
  <si>
    <t>Livelihood Dependence and Forest Reserve Management in Ijaiye Forest Reserve, Oyo State, Nigeria</t>
  </si>
  <si>
    <t>International Journal of Forestry and Horticulture</t>
  </si>
  <si>
    <t>https://doi.org/10.20431/2454-9487.0602003</t>
  </si>
  <si>
    <t>Doody_Benyon_Gao_2023</t>
  </si>
  <si>
    <t>Doody</t>
  </si>
  <si>
    <t>Tanya M. Doody;Richard G. Benyon;Sicong Gao</t>
  </si>
  <si>
    <t>Fine scale 20-year timeseries of plantation forest evapotranspiration for the lower limestone coast</t>
  </si>
  <si>
    <t>https://doi.org/10.1002/hyp.14836</t>
  </si>
  <si>
    <t>CortÃ©s_HernÃ¡ndez_Silva_2022</t>
  </si>
  <si>
    <t>CortÃ©s</t>
  </si>
  <si>
    <t>Lissette CortÃ©s;H. Jaime HernÃ¡ndez;P. Silva</t>
  </si>
  <si>
    <t>HISTORIC LAND COVER CHANGE ASSESSMENT OF CHILEAN MEDITERRANEAN COAST: DID FOREST PLANTATIONS REALLY CAUSED FRAGMENTATION?</t>
  </si>
  <si>
    <t>ISPRS annals of the photogrammetry, remote sensing and spatial information sciences</t>
  </si>
  <si>
    <t>https://doi.org/10.5194/isprs-annals-v-3-2022-383-2022</t>
  </si>
  <si>
    <t>SantÃ­n_Doerr_Chafer_2014</t>
  </si>
  <si>
    <t>SantÃ­n</t>
  </si>
  <si>
    <t>Cristina SantÃ­n;Stefan H. Doerr;Chris J. Chafer</t>
  </si>
  <si>
    <t>Ash deposition during wildfire and its threat to water quality</t>
  </si>
  <si>
    <t>https://doi.org/10.14195/978-989-26-0884-6_182</t>
  </si>
  <si>
    <t>Yin_Li_Lai_etal_2024</t>
  </si>
  <si>
    <t>Yin</t>
  </si>
  <si>
    <t>Xiong Yin;Mingshi Li;Hongyan Lai;Weili Kou;Yue Chen;Bangqian Chen</t>
  </si>
  <si>
    <t>Utilizing Multi-Source Data and Cloud Computing Platform to Map Short-Rotation Eucalyptus Plantations Distribution and Stand Age in Hainan Island</t>
  </si>
  <si>
    <t>https://doi.org/10.3390/f15060925</t>
  </si>
  <si>
    <t>Chown_Gaston_Robinson_2004</t>
  </si>
  <si>
    <t>Chown</t>
  </si>
  <si>
    <t>Steven L. Chown;Kevin J. Gaston;David Robinson</t>
  </si>
  <si>
    <t>Macrophysiology: large-scale patterns in physiological traits and their ecological implications</t>
  </si>
  <si>
    <t>Functional Ecology</t>
  </si>
  <si>
    <t>https://doi.org/10.1111/j.0269-8463.2004.00825.x</t>
  </si>
  <si>
    <t>Jakubauskas_Price_1992</t>
  </si>
  <si>
    <t>Jakubauskas</t>
  </si>
  <si>
    <t>Mark Jakubauskas;Kevin P. Price</t>
  </si>
  <si>
    <t>Spectral-Ecological Characterization and Mapping of Forest Habitat and Cover Types within Yellowstone National Park, Wyoming</t>
  </si>
  <si>
    <t>The UW National Parks Service Research Station Annual Reports</t>
  </si>
  <si>
    <t>https://doi.org/10.13001/uwnpsrc.1992.3113</t>
  </si>
  <si>
    <t>Schimel_Fung_DeFries_2006</t>
  </si>
  <si>
    <t>Schimel</t>
  </si>
  <si>
    <t>David Schimel;Inez Fung;Ruth DeFries</t>
  </si>
  <si>
    <t>Space-based ecological observations: the NASA decadal survey</t>
  </si>
  <si>
    <t>https://doi.org/10.1890/1540-9295(2006)004[0171:seotnd]2.0.co;2</t>
  </si>
  <si>
    <t>Nain_2023</t>
  </si>
  <si>
    <t>Nain</t>
  </si>
  <si>
    <t>Pooja Nain</t>
  </si>
  <si>
    <t>Characterization of pine needle and pine needle biochar: a potential soil amendment for sustainable forest waste management</t>
  </si>
  <si>
    <t>Annals of Plant and Soil Research</t>
  </si>
  <si>
    <t>https://doi.org/10.47815/apsr.2023.10259</t>
  </si>
  <si>
    <t>Irawan_Muzawi_Alamsyah_etal_2023</t>
  </si>
  <si>
    <t>Yuda Irawan;Rometdo Muzawi;Agus Alamsyah;Reno Renaldi;Elisawati Elisawati;Nurhadi Nurhadi;Mohd Rinaldi Amartha;Abdullah Mitrin;Hadi Asnal;Zupri Henra Hartomi</t>
  </si>
  <si>
    <t>Realtime Monitoring and Analysis Based on Cloud Computing Internet of Things (CC-IoT) Technology in Detecting Forest and Land Fires in Riau Province</t>
  </si>
  <si>
    <t>ILKOM Jurnal Ilmiah</t>
  </si>
  <si>
    <t>https://doi.org/10.33096/ilkom.v15i3.1636.445-454</t>
  </si>
  <si>
    <t>Oliferchuk_Fedorovych_Kopiy_etal_2023</t>
  </si>
  <si>
    <t>Oliferchuk</t>
  </si>
  <si>
    <t>Viktoriia Oliferchuk;Dariya V. Fedorovych;L.I. Kopiy;D. S. Kravtsov;Nataliia Kendzora;Hryhoriy Krynytskyy;Nataliya Hotsii;Vasyl Suchovich;Mariya Kopiy;Mariya Samarska;Sergiy Kopiy;Ihor Fizyk;A.A. Novak;Vasyl Ahiy</t>
  </si>
  <si>
    <t>Structure of Microscopic Fungal Species in Soils at Amber Mining Territories before and during the use of New Technology of Pine Plantation Formation.</t>
  </si>
  <si>
    <t>The Open Agriculture Journal</t>
  </si>
  <si>
    <t>https://doi.org/10.2174/18743315-v17-e230120-2022-12</t>
  </si>
  <si>
    <t>Darmawan_Tsuyuki_Saito_etal_2003</t>
  </si>
  <si>
    <t>Darmawan</t>
  </si>
  <si>
    <t>Mulyanto Darmawan;Satoshi Tsuyuki;Hideki Saito;Haruo Sawada;Kanehiro Kitayama</t>
  </si>
  <si>
    <t>Recognition of Spectral Pattern Characteristic of Land Cover for Assisting Visual Interpretation of Landsat ETM&amp;lt;sup&amp;gt;+&amp;lt;/sup&amp;gt;: A Forest Degradation Mapping in Tropical Rain Forest of Sabah, Malaysia</t>
  </si>
  <si>
    <t>Journal of Forest Planning</t>
  </si>
  <si>
    <t>https://doi.org/10.20659/jfp.9.1_35</t>
  </si>
  <si>
    <t>Darwish_Mohamad_Jomaa_etal_2018</t>
  </si>
  <si>
    <t>Talal Darwish;Abou Daher Mohamad;Ihab Jomaa;Ghaleb Faour;Mohamad M. Awad;Hamze Mouin</t>
  </si>
  <si>
    <t>Soil Forest Ecosystem and Forest Fire Effect on Soil Organic Carbon Stock in Lebanon</t>
  </si>
  <si>
    <t>Journal of Life Sciences</t>
  </si>
  <si>
    <t>https://doi.org/10.17265/1934-7391/2018.01.005</t>
  </si>
  <si>
    <t>Urquiza_Melo_Francelino_etal_2018</t>
  </si>
  <si>
    <t>Urquiza</t>
  </si>
  <si>
    <t>Marcelle Alencar Urquiza;Valdinar Ferreira Melo;MÃ¡rcio Rocha Francelino;Carlos Ernesto GonÃ§alves Reynaud Schaefer;Eliana de Souza;Reinaldo ImbrÃ³zio Barbosa;Marcelo Moreira Santiago;Thiago H. de C. AraÃºjo;Soniclay Da S. Maia</t>
  </si>
  <si>
    <t>Anthropic Processes and Land-Use Change During 33 Years in Roraima, Northern Amazonia</t>
  </si>
  <si>
    <t>Journal of Agricultural Science</t>
  </si>
  <si>
    <t>https://doi.org/10.5539/jas.v10n7p426</t>
  </si>
  <si>
    <t>Wolter_Berkley_Peckham_etal_2014</t>
  </si>
  <si>
    <t>Peter T. Wolter;Elizabeth A. Berkley;S. D. Peckham;Aditya Singh</t>
  </si>
  <si>
    <t>Satellite-Based Management Tool for Oak Savanna Ecosystem Restoration</t>
  </si>
  <si>
    <t>Journal of Fish and Wildlife Management</t>
  </si>
  <si>
    <t>https://doi.org/10.3996/022013-jfwm-010</t>
  </si>
  <si>
    <t>Hens_Nguyen_Hanh_etal_2018</t>
  </si>
  <si>
    <t>Hens</t>
  </si>
  <si>
    <t>Luc Hens;An Thinh Nguyen;Tran Hong Hanh;Ngo Sy Cuong;Tráº§n Ä_x0090_Ã¬nh LÃ¢n;Nguyá»…n VÄƒn ThÃ nh;Dang Thanh Le</t>
  </si>
  <si>
    <t>Sea-level rise and resilience in Vietnam and the Asia-Pacific: A synthesis</t>
  </si>
  <si>
    <t>Vietnam Journal of Earth Sciences</t>
  </si>
  <si>
    <t>https://doi.org/10.15625/0866-7187/40/2/11107</t>
  </si>
  <si>
    <t>Souza_Oliveira_Fonseca_2021</t>
  </si>
  <si>
    <t>Carlos Souza;Luis Oliveira;AntÃ´nio V. Fonseca</t>
  </si>
  <si>
    <t>Multi-Decadal Annual Land Cover Dynamics and Forest Disturbance in the Brazilian Amazon Biome</t>
  </si>
  <si>
    <t>https://doi.org/10.1109/igarss47720.2021.9554353</t>
  </si>
  <si>
    <t>Skene_Sprent_Raven_etal_2000</t>
  </si>
  <si>
    <t>Skene</t>
  </si>
  <si>
    <t>Keith R. Skene;Janet I. Sprent;John A. Raven;Lindsey Herdman</t>
  </si>
  <si>
    <t>Myrica gale L.</t>
  </si>
  <si>
    <t>https://doi.org/10.1046/j.1365-2745.2000.00522.x</t>
  </si>
  <si>
    <t>Ramachandra_Vinay_Aithal_2016</t>
  </si>
  <si>
    <t>Ramachandra</t>
  </si>
  <si>
    <t>T. V. Ramachandra;S. Vinay;Bharath H. Aithal</t>
  </si>
  <si>
    <t>Environmental Flow Assessment in a Lotic Ecosystem of Central Western Ghats, India</t>
  </si>
  <si>
    <t>Hydrology Current Research</t>
  </si>
  <si>
    <t>https://doi.org/10.4172/2157-7587.1000248</t>
  </si>
  <si>
    <t>Shivani_Singh_Subbanna_etal_2023</t>
  </si>
  <si>
    <t>Shivani</t>
  </si>
  <si>
    <t>S Mira Shivani;Alka Singh;Nagesh K Subbanna;Raian V Maretto</t>
  </si>
  <si>
    <t>Assessment of the impact of the forest fire pollutants on vegetation and crop health in Northeast India</t>
  </si>
  <si>
    <t>https://doi.org/10.5194/egusphere-egu23-804</t>
  </si>
  <si>
    <t>Trong_2021</t>
  </si>
  <si>
    <t>Trong</t>
  </si>
  <si>
    <t>Hung Nguyen Trong</t>
  </si>
  <si>
    <t>Forest Landscape Restoration and Ecosystem Services in A Luoi District, Thua Thien Hue Province, Vietnam</t>
  </si>
  <si>
    <t>https://doi.org/10.53846/goediss-8742</t>
  </si>
  <si>
    <t>Dickson_Isebrands_1998</t>
  </si>
  <si>
    <t>Dickson</t>
  </si>
  <si>
    <t>R. E. Dickson;J. G. Isebrands</t>
  </si>
  <si>
    <t>Book Reviews: Applications of Physiological Ecology to Forest Management</t>
  </si>
  <si>
    <t>Forest Science</t>
  </si>
  <si>
    <t>https://doi.org/10.1093/forestscience/44.1.177</t>
  </si>
  <si>
    <t>Penna_Borga_Bresci_etal_2020</t>
  </si>
  <si>
    <t>Penna</t>
  </si>
  <si>
    <t>Daniele Penna;Marco Borga;Elena Bresci;Giulio Castelli;P. Castellucci;Claudia Cocozza;Alessandro Errico;Ginevra Fabiani;Laurent Gourdol;Julian Klaus;Francesca Sofia Manca di Villahermosa;Laurent Pfister;Federico Preti;Cyrille Tailliez;Paolo Trucchi;Matteo Verdone;Giulia Zuecco</t>
  </si>
  <si>
    <t>Linking hydrological response to forest dynamics in Mediterranean areas: a new experimental catchment in the Apennine Mountains, Tuscany, Italy</t>
  </si>
  <si>
    <t>https://doi.org/10.5194/egusphere-egu2020-14815</t>
  </si>
  <si>
    <t>MorriÃ«n_Prescott_2018</t>
  </si>
  <si>
    <t>MorriÃ«n</t>
  </si>
  <si>
    <t>Elly MorriÃ«n;Cindy E. Prescott</t>
  </si>
  <si>
    <t>Pellets or particles? How can we predict the effect of soil macro-arthropods on litter decomposition?</t>
  </si>
  <si>
    <t>https://doi.org/10.1111/1365-2435.13217</t>
  </si>
  <si>
    <t>Fisher_2012</t>
  </si>
  <si>
    <t>Fisher</t>
  </si>
  <si>
    <t>Madeline Fisher</t>
  </si>
  <si>
    <t>Fracking's Footprint: Scientists Study Impact of Shale Gas Development on Pennsylvania's Forests</t>
  </si>
  <si>
    <t>Soil Horizons</t>
  </si>
  <si>
    <t>https://doi.org/10.2136/sh2012-53-4lf</t>
  </si>
  <si>
    <t>Kleine-Vehn_Wabnik_MartiniÃ¨re_etal_2011</t>
  </si>
  <si>
    <t>Kleine-Vehn</t>
  </si>
  <si>
    <t>JÃ¼rgen Kleine-Vehn;Krzysztof Wabnik;Alexandre MartiniÃ¨re;Å_x0081_ukasz Å_x0081_angowski;Katrin I. Willig;Satoshi Naramoto;Johannes Leitner;Hirokazu Tanaka;Stefan Jakobs;StÃ©phanie Robert;Christian Luschnig;W. Govaerts;Stefan W. Hell;John Runions;JÃ¬Å™Ã­ Friml</t>
  </si>
  <si>
    <t>Recycling, clustering, and endocytosis jointly maintain PIN auxin carrier polarity at the plasma membrane</t>
  </si>
  <si>
    <t>Molecular Systems Biology</t>
  </si>
  <si>
    <t>https://doi.org/10.1038/msb.2011.72</t>
  </si>
  <si>
    <t>Regmi_Thapa_Regmi_2020</t>
  </si>
  <si>
    <t>Regmi</t>
  </si>
  <si>
    <t>Sudip Raj Regmi;Mahendra Singh Thapa;Raju Raj Regmi</t>
  </si>
  <si>
    <t>Drivers and Dynamics of Land Use Land Cover in Phewa Watershed, Kaski, Nepal</t>
  </si>
  <si>
    <t>Journal of Forest and Natural Resource Management</t>
  </si>
  <si>
    <t>https://doi.org/10.3126/jfnrm.v2i1.40218</t>
  </si>
  <si>
    <t>Schemske_Mittelbach_2017</t>
  </si>
  <si>
    <t>Schemske</t>
  </si>
  <si>
    <t>Douglas W. Schemske;Gary G. Mittelbach</t>
  </si>
  <si>
    <t>â€œLatitudinal Gradients in Species Diversityâ€_x009d_: Reflections on Piankaâ€™s 1966 Article and a Look Forward</t>
  </si>
  <si>
    <t>The American Naturalist</t>
  </si>
  <si>
    <t>https://doi.org/10.1086/691719</t>
  </si>
  <si>
    <t>Sogacheva_Virtanen_SundstrÃ¶m_etal_2024</t>
  </si>
  <si>
    <t>Sogacheva</t>
  </si>
  <si>
    <t>Larisa Sogacheva;Timo H. Virtanen;Anu-Maija SundstrÃ¶m;Pekka Kolmonen;Mikhail Sofiev;Hanna K. Lappalainen;Antti Arola</t>
  </si>
  <si>
    <t>Two decades of fire activity over the PEEX domain: a look from space, with contribution from models and ground-based measurements</t>
  </si>
  <si>
    <t>Big Earth Data</t>
  </si>
  <si>
    <t>https://doi.org/10.1080/20964471.2024.2316730</t>
  </si>
  <si>
    <t>Thomas_Petzold_Becker_etal_2020</t>
  </si>
  <si>
    <t>Thomas</t>
  </si>
  <si>
    <t>Felix Thomas;Rainer Petzold;Carina Becker;Ulrike Werban</t>
  </si>
  <si>
    <t>Usage of visual and near-infrared spectroscopy to predict soil properties in forest stands</t>
  </si>
  <si>
    <t>https://doi.org/10.5194/egusphere-egu2020-9107</t>
  </si>
  <si>
    <t>Kartiwa_Adi_Sosiawan_etal_2023</t>
  </si>
  <si>
    <t>Kartiwa</t>
  </si>
  <si>
    <t>Budi Kartiwa;Setyono Hari Adi;Hendri Sosiawan;Nani Heryani;Popi Rejekiningrum;Ai Dariah;Maswar;Suratman Suratman;Ismon Lenin;Wahyu Widiyono</t>
  </si>
  <si>
    <t>Water level and soil moisture monitoring for peatland fire risk indicator</t>
  </si>
  <si>
    <t>IOP Conference Series Earth and Environmental Science</t>
  </si>
  <si>
    <t>https://doi.org/10.1088/1755-1315/1201/1/012066</t>
  </si>
  <si>
    <t>Ledger_SjÃ¶gersten_Sowter_etal_2020</t>
  </si>
  <si>
    <t>Ledger</t>
  </si>
  <si>
    <t>Martha Ledger;Sofie SjÃ¶gersten;Andrew Sowter;David J. Large;Chris Evans;Keith Morrison</t>
  </si>
  <si>
    <t>Determining regional scale carbon losses from tropical peatlands using ISBAS-InSAR</t>
  </si>
  <si>
    <t>https://doi.org/10.5194/egusphere-egu2020-4715</t>
  </si>
  <si>
    <t>Navarro-Ceciliano_2021</t>
  </si>
  <si>
    <t>Navarro-Ceciliano</t>
  </si>
  <si>
    <t>Osvaldo Navarro-Ceciliano</t>
  </si>
  <si>
    <t>Estudio de capacidad de acogida del suelo en el Corredor BiolÃ³gico Interurbano RÃ­o Torres, Costa Rica</t>
  </si>
  <si>
    <t>Revista GeogrÃ¡fica de AmÃ©rica Central</t>
  </si>
  <si>
    <t>https://doi.org/10.15359/rgac.67-2.6</t>
  </si>
  <si>
    <t>Kreike_2009</t>
  </si>
  <si>
    <t>Kreike</t>
  </si>
  <si>
    <t>Emmanuel Kreike</t>
  </si>
  <si>
    <t>De-Globalisation and Deforestation in Colonial Africa: Closed Markets, the Cattle Complex, and Environmental Change in North-Central Namibia, 1890â€“1990**</t>
  </si>
  <si>
    <t>Journal of Southern African Studies</t>
  </si>
  <si>
    <t>https://doi.org/10.1080/03057070802685585</t>
  </si>
  <si>
    <t>Kaduyu_Tsheko_Chepete_etal_2022</t>
  </si>
  <si>
    <t>Kaduyu</t>
  </si>
  <si>
    <t>Issa Kaduyu;Rejoice Tsheko;Justin H. Chepete;Ednah Kgosiesele</t>
  </si>
  <si>
    <t>Remotely sensed dry matter productivity and soil moisture content as potential predictors of arid rangeland wildfires: A case study of Kgalagadi District, Botswana</t>
  </si>
  <si>
    <t>World Journal of Advanced Engineering Technology and Sciences</t>
  </si>
  <si>
    <t>https://doi.org/10.30574/wjaets.2022.7.2.0143</t>
  </si>
  <si>
    <t>Tahat_Aldakil_Alananbeh_2021</t>
  </si>
  <si>
    <t>Tahat</t>
  </si>
  <si>
    <t>Monther Mohumad Tahat;Hussen A. Aldakil;Kholoud M. Alananbeh</t>
  </si>
  <si>
    <t>First Report of Damping-Off Disease Caused by &lt;i&gt;Fusarium oxysporum&lt;/i&gt; on &lt;i&gt;Pinus pinea&lt;/i&gt; in Jordan</t>
  </si>
  <si>
    <t>Plant Disease</t>
  </si>
  <si>
    <t>https://doi.org/10.1094/pdis-10-20-2135-pdn</t>
  </si>
  <si>
    <t>Shah_Pramanik_Ajaharuddin_etal_2024</t>
  </si>
  <si>
    <t>Shah</t>
  </si>
  <si>
    <t>Maksud Hasan Shah;K. Pramanik;S. K. M.D. Ajaharuddin;Santanu Kundu;Mohd. Aftab Alam;Saidul Islam;Apurba Pal;Kousik Atta;Chaitanya B. Pande</t>
  </si>
  <si>
    <t>Effects of Climate Change on Plant Growth and Development</t>
  </si>
  <si>
    <t>Apple Academic Press eBooks</t>
  </si>
  <si>
    <t>https://doi.org/10.1201/9781003455271-3</t>
  </si>
  <si>
    <t>Ekberzade_Yetemen_Åžen_2022</t>
  </si>
  <si>
    <t>Ekberzade</t>
  </si>
  <si>
    <t>Bikem Ekberzade;Ã–mer Yetemen;Ã–mer LÃ¼tfi Åžen</t>
  </si>
  <si>
    <t>Looking into a fuzzy future: coupled effect of pyrogeography and a changing climate on an already fragile terrestrial ecosystem&amp;amp;#160;</t>
  </si>
  <si>
    <t>https://doi.org/10.5194/egusphere-egu22-239</t>
  </si>
  <si>
    <t>Diamond_2014</t>
  </si>
  <si>
    <t>Joshua M. Diamond</t>
  </si>
  <si>
    <t>Canopy Gaps as Foci of Succession in a Florida Keys Tropical Hardwood Forest</t>
  </si>
  <si>
    <t>https://doi.org/10.25148/etd.fi14071143</t>
  </si>
  <si>
    <t>Greve_2015</t>
  </si>
  <si>
    <t>Greve</t>
  </si>
  <si>
    <t>Michelle Greve</t>
  </si>
  <si>
    <t>Ecotones â€“ where biomes meet</t>
  </si>
  <si>
    <t>Frontiers of Biogeography</t>
  </si>
  <si>
    <t>https://doi.org/10.21425/f5fbg28453</t>
  </si>
  <si>
    <t>BoÅ¾iÄ_x008d_ek_Ã_x0090_uroviÄ‡_FilipoviÄ‡-GrÄ_x008d_iÄ‡_etal_2023</t>
  </si>
  <si>
    <t>BoÅ¾iÄ_x008d_ek</t>
  </si>
  <si>
    <t>Amalija BoÅ¾iÄ_x008d_ek;Marta Ã_x0090_uroviÄ‡;BoÅ¾idar FilipoviÄ‡-GrÄ_x008d_iÄ‡;Nina StipetiÄ‡;Bojan Franc</t>
  </si>
  <si>
    <t>Impact of Lightning-Induced Wildfires on Power System Based on Satellite Data and Climatological Projections</t>
  </si>
  <si>
    <t>Advances in transdisciplinary engineering</t>
  </si>
  <si>
    <t>https://doi.org/10.3233/atde231070</t>
  </si>
  <si>
    <t>Zahra_Nurjani_Sekaranom_2023</t>
  </si>
  <si>
    <t>Zahra</t>
  </si>
  <si>
    <t>Rahma Aulia Zahra;Emilya Nurjani;Andung Bayu Sekaranom</t>
  </si>
  <si>
    <t>The analysis of fire hotspot distribution in Kalimantan and its relation- ship with ENSO phases</t>
  </si>
  <si>
    <t>Quaestiones Geographicae</t>
  </si>
  <si>
    <t>https://doi.org/10.14746/quageo-2023-0006</t>
  </si>
  <si>
    <t>Klerk_Tildesley_Labuschagne_etal_2024</t>
  </si>
  <si>
    <t>Klerk</t>
  </si>
  <si>
    <t>Joanna de Klerk;Michael J. Tildesley;Karien Labuschagne;Erin E. Gorsich</t>
  </si>
  <si>
    <t>Modelling bluetongue and African horse sickness vector (Culicoides spp.) distribution in the Western Cape in South Africa using random forest machine learning</t>
  </si>
  <si>
    <t>Parasites &amp; Vectors</t>
  </si>
  <si>
    <t>https://doi.org/10.1186/s13071-024-06446-8</t>
  </si>
  <si>
    <t>Carey_Cottingham_2016</t>
  </si>
  <si>
    <t>Carey</t>
  </si>
  <si>
    <t>Cayelan C. Carey;Kathryn L. Cottingham</t>
  </si>
  <si>
    <t>Cross-scale Perspectives: Integrating Long-term and High-frequency Data into Our Understanding of Communities and Ecosystems</t>
  </si>
  <si>
    <t>https://doi.org/10.1002/bes2.1205</t>
  </si>
  <si>
    <t>Mohanty_Yang_2013</t>
  </si>
  <si>
    <t>Mohanty</t>
  </si>
  <si>
    <t>Binayak P. Mohanty;Zhenlei Yang</t>
  </si>
  <si>
    <t>Comment on â€œA simulation analysis of the advective effect on evaporation using a two-phase heat and mass flow modelâ€_x009d_ by Yijian Zeng, Zhongbo Su, Li Wan, and Jun Wen</t>
  </si>
  <si>
    <t>https://doi.org/10.1002/2013wr013489</t>
  </si>
  <si>
    <t>Hansen_Kharecha_Sato_2013</t>
  </si>
  <si>
    <t>Hansen</t>
  </si>
  <si>
    <t>James E. Hansen;Pushker Kharecha;Makiko Sato</t>
  </si>
  <si>
    <t>Climate forcing growth rates: doubling down on our Faustian bargain</t>
  </si>
  <si>
    <t>https://doi.org/10.1088/1748-9326/8/1/011006</t>
  </si>
  <si>
    <t>Sames_Klein_Kim_etal_2009</t>
  </si>
  <si>
    <t>Sames</t>
  </si>
  <si>
    <t>William J. Sames;Terry A. Klein;Heung Chul Kim;Sung Tae Chong;In Yong Lee;Se Hun Gu;Yon Mi Park;Ji Hye Jeong;Jin-Won Song</t>
  </si>
  <si>
    <t>Ecology of Hantaan virus at Twin Bridges Training Area, Gyeonggi Province, Republic of Korea, 2005-2007</t>
  </si>
  <si>
    <t>https://doi.org/10.1111/j.1948-7134.2009.00030.x</t>
  </si>
  <si>
    <t>Spinova_Vyshenska_Sakva_etal_2024</t>
  </si>
  <si>
    <t>Spinova</t>
  </si>
  <si>
    <t>Yuliia Spinova;Iryna Vyshenska;Anastasia Sakva;Olexiy Vasyliuk</t>
  </si>
  <si>
    <t>Study of the military actions impact on the Buchansky district soils (Kyiv Region, Ukraine)</t>
  </si>
  <si>
    <t>https://doi.org/10.5194/egusphere-egu24-21994</t>
  </si>
  <si>
    <t>Pastor_Cohen_1997</t>
  </si>
  <si>
    <t>John Pastor;Yosef Cohen</t>
  </si>
  <si>
    <t>Nitrogen Cycling and the Control of Chaos in a Boreal Forest Model</t>
  </si>
  <si>
    <t>BirkhÃ¤user Boston eBooks</t>
  </si>
  <si>
    <t>https://doi.org/10.1007/978-1-4612-2446-4_19</t>
  </si>
  <si>
    <t>Li_Gao_Di_etal_2016</t>
  </si>
  <si>
    <t>Ming Ze Li;Yuan Gao;Xue Ying Di;Wen Fan</t>
  </si>
  <si>
    <t>[Detecting the moisture content of forest surface soil based on the microwave remote sensing technology.]</t>
  </si>
  <si>
    <t>PubMed</t>
  </si>
  <si>
    <t>https://doi.org/10.13287/j.1001-9332.201603.038</t>
  </si>
  <si>
    <t>https://pubmed.ncbi.nlm.nih.gov/29726183</t>
  </si>
  <si>
    <t>Scharsich_Otieno_Bogner_2019</t>
  </si>
  <si>
    <t>Scharsich</t>
  </si>
  <si>
    <t>Valeska Scharsich;Dennis Otieno;Christina Bogner</t>
  </si>
  <si>
    <t>Climbing up the hills: expansion of agriculture around the Ruma National Park, Kenya</t>
  </si>
  <si>
    <t>https://doi.org/10.1080/01431161.2019.1591647</t>
  </si>
  <si>
    <t>Junfeng_Zhibao_Hu_etal_2016</t>
  </si>
  <si>
    <t>Junfeng</t>
  </si>
  <si>
    <t>Lu Junfeng;Dong Zhibao;Guangyin Hu;LI Wen-jin;Wanyin Luo;MingLiang Tan</t>
  </si>
  <si>
    <t>Land use and land cover change and its driving forces in Maqu County, China in the past 25 years.</t>
  </si>
  <si>
    <t>Sciences in Cold and Arid Regions</t>
  </si>
  <si>
    <t>https://doi.org/10.3724/sp.j.1226.2016.00432</t>
  </si>
  <si>
    <t>http://ir.lzu.edu.cn/handle/262010/186675</t>
  </si>
  <si>
    <t>Wheeler_Hutchings_2002</t>
  </si>
  <si>
    <t>Wheeler</t>
  </si>
  <si>
    <t>Belinda R. Wheeler;Michael J. Hutchings</t>
  </si>
  <si>
    <t>&lt;i&gt;Phyteuma spicatum&lt;/i&gt; L.</t>
  </si>
  <si>
    <t>https://doi.org/10.1046/j.1365-2745.2002.00671.x</t>
  </si>
  <si>
    <t>GuzmÃ¡n_Villagra_Quiroga_etal_2021</t>
  </si>
  <si>
    <t>GuzmÃ¡n</t>
  </si>
  <si>
    <t>Luis Miguel GuzmÃ¡n;Pablo E. Villagra;R. Emiliano Quiroga;Diego IvÃ¡n Pereyra;Martin Ernesto Pelliza;RamÃ³n Armando Ricarte;Lisandro J. Blanco</t>
  </si>
  <si>
    <t>In Search of Sustainable Livestock Management in the Dry Chaco: Effects of Different Shrub Removal Practices on Vegetation and Soil</t>
  </si>
  <si>
    <t>https://doi.org/10.21203/rs.3.rs-322925/v1</t>
  </si>
  <si>
    <t>Alemayehu_SuÃ¡rez_Rosette_2024</t>
  </si>
  <si>
    <t>Alemayehu</t>
  </si>
  <si>
    <t>Bireda Alemayehu;Juan Carlos Pinilla SuÃ¡rez;J. Rosette</t>
  </si>
  <si>
    <t>The Implications of Plantation Forest-Driven Land Use/Land Cover Changes for Ecosystem Service Values in the Northwestern Highlands of Ethiopia</t>
  </si>
  <si>
    <t>https://doi.org/10.3390/rs16224159</t>
  </si>
  <si>
    <t>Vanthomme_Alonso_Tobi_etal_2016</t>
  </si>
  <si>
    <t>Vanthomme</t>
  </si>
  <si>
    <t>Hadrien Vanthomme;Alfonso Alonso;Elie Tobi;Carole Liliane Rolegha;Francisco Hita Garcia;Jean Bruno Mikissa;Leeanne E. Alonso</t>
  </si>
  <si>
    <t>Associations of ant species to land cover types and human disturbance in south-west Gabon</t>
  </si>
  <si>
    <t>African Journal of Ecology</t>
  </si>
  <si>
    <t>https://doi.org/10.1111/aje.12362</t>
  </si>
  <si>
    <t>Jackson_Pawar_Woodward_2021</t>
  </si>
  <si>
    <t>Jackson</t>
  </si>
  <si>
    <t>Michelle C. Jackson;Samraat Pawar;Guy Woodward</t>
  </si>
  <si>
    <t>The Temporal Dynamics of Multiple Stressor Effects: From Individuals to Ecosystems</t>
  </si>
  <si>
    <t>https://doi.org/10.1016/j.tree.2021.01.005</t>
  </si>
  <si>
    <t>NA_1961</t>
  </si>
  <si>
    <t>A development program for the national forests : estimates of work needed and costs by states</t>
  </si>
  <si>
    <t>https://doi.org/10.5962/bhl.title.115595</t>
  </si>
  <si>
    <t>Safa_Krogh_Greenberg_etal_2020</t>
  </si>
  <si>
    <t>Safa</t>
  </si>
  <si>
    <t>H. Safa;Sebastian A. Krogh;Jonathan A. Greenberg;Tihomir S. Kostadinov;A. A. Harpold</t>
  </si>
  <si>
    <t>Unraveling the Controls on Snow Disappearance in Montane Forests Using Multi-Site Lidar Observations</t>
  </si>
  <si>
    <t>https://doi.org/10.1002/essoar.10502562.1</t>
  </si>
  <si>
    <t>Ruffault_Limousin_Pimont_etal_2022</t>
  </si>
  <si>
    <t>Ruffault</t>
  </si>
  <si>
    <t>Julien Ruffault;Jean-Marc Limousin;FranÃ§ois Pimont;Jean-Luc Dupuy;HervÃ© Cochard;Nicolas Martin-StPaul</t>
  </si>
  <si>
    <t>SurEau-Ecos-FMC: mechanistic modelling of fuel moisture content (FMC) at leaf and canopy scale under extreme drought</t>
  </si>
  <si>
    <t>https://doi.org/10.14195/978-989-26-2298-9_199</t>
  </si>
  <si>
    <t>Sandom_Dempsey_Bullock_etal_2018</t>
  </si>
  <si>
    <t>Sandom</t>
  </si>
  <si>
    <t>Christopher J. Sandom;Benedict Dempsey;David J. Bullock;Adrian Ely;Paul Jepson;Stefan Jimenez-Wisler;Adrian C. Newton;Nathalie Pettorelli;Rebecca A. Senior</t>
  </si>
  <si>
    <t>Rewilding in the English uplands: Policy and practice</t>
  </si>
  <si>
    <t>https://doi.org/10.1111/1365-2664.13276</t>
  </si>
  <si>
    <t>Lallemand_Figura_Damesin_etal_2018</t>
  </si>
  <si>
    <t>Lallemand</t>
  </si>
  <si>
    <t>FÃ©lix Lallemand;TomÃ¡Å¡ Figura;Claire Damesin;Chantal Fresneau;Chantal Griveau;Ninon Fontaine;Bernhard Zeller;Marc-AndrÃ© Selosse</t>
  </si>
  <si>
    <t>Mixotrophic orchids do not use photosynthates for perennial underground organs</t>
  </si>
  <si>
    <t>https://doi.org/10.1111/nph.15443</t>
  </si>
  <si>
    <t>VÃ¡squez_2012</t>
  </si>
  <si>
    <t>VÃ¡squez</t>
  </si>
  <si>
    <t>Rodolfo VÃ¡squez</t>
  </si>
  <si>
    <t>Using Remotely Sensed Imagery for Forest Resource Assessment and Inventory</t>
  </si>
  <si>
    <t>https://doi.org/10.5772/30140</t>
  </si>
  <si>
    <t>Shu-ting_Wang_Dao-li_etal_2020</t>
  </si>
  <si>
    <t>Shu-ting</t>
  </si>
  <si>
    <t>Zhang Shu-ting;Xiaohui Wang;Peng Dao-li;Ping Ji;Hua Liu;Ling Cheng-xing;Hou Ruixia</t>
  </si>
  <si>
    <t>Monitoring of vegetation coverage change in hilly and gully regions on the Loess Plateau</t>
  </si>
  <si>
    <t>æµ™æ±Ÿå†œæž—å¤§å­¦å­¦æŠ¥</t>
  </si>
  <si>
    <t>https://doi.org/10.11833/j.issn.2095-0756.20200136</t>
  </si>
  <si>
    <t>https://zlxb.zafu.edu.cn/en/article/doi/10.11833/j.issn.2095-0756.20200136</t>
  </si>
  <si>
    <t>Rodrigues_2021</t>
  </si>
  <si>
    <t>Rodrigues</t>
  </si>
  <si>
    <t>Felipe Roberto Dias Rodrigues</t>
  </si>
  <si>
    <t>Estudo da relaÃ§Ã£o entre queimadas e atividades de mineraÃ§Ã£o licenciadas na AmazÃ´nia Legal</t>
  </si>
  <si>
    <t>https://doi.org/10.14393/ufu.di.2021.5571</t>
  </si>
  <si>
    <t>Robichaud_2022</t>
  </si>
  <si>
    <t>Peter R. Robichaud</t>
  </si>
  <si>
    <t>Post Wildfire Forest Management: Can We Reduce the Impact of Salvage Logging on Erosion and Stream Sedimentation?</t>
  </si>
  <si>
    <t>https://doi.org/10.5194/egusphere-egu22-10185</t>
  </si>
  <si>
    <t>Korzekwa_2015</t>
  </si>
  <si>
    <t>Korzekwa</t>
  </si>
  <si>
    <t>Kaine Korzekwa</t>
  </si>
  <si>
    <t>Earthworm Invaders Have Huge Implications for Forest Health</t>
  </si>
  <si>
    <t>https://doi.org/10.2136/sh2015-56-4-f</t>
  </si>
  <si>
    <t>Wynberg_Pimbert_Moeller_etal_2023</t>
  </si>
  <si>
    <t>Wynberg</t>
  </si>
  <si>
    <t>Rachel Wynberg;Michel Pimbert;Nina Isabella Moeller;Georgina McAllister;Rachel Bezner Kerr;Jasber Singh;Million Belay;Mvuselelo Ngcoya</t>
  </si>
  <si>
    <t>Nature-Based Solutions and Agroecology: Business as Usual or an Opportunity for Transformative Change?</t>
  </si>
  <si>
    <t>https://doi.org/10.1080/00139157.2023.2146944</t>
  </si>
  <si>
    <t>Al_Jang_2023</t>
  </si>
  <si>
    <t>Al</t>
  </si>
  <si>
    <t>Mamun Al;Dong-Ho Jang</t>
  </si>
  <si>
    <t>Assessment of Landslide Risk in the Jinbu Area, Korea: Integrating Spatial Models with High Resolution Social Economic Data</t>
  </si>
  <si>
    <t>https://doi.org/10.20944/preprints202311.1738.v1</t>
  </si>
  <si>
    <t>StandovÃ¡r_2016</t>
  </si>
  <si>
    <t>StandovÃ¡r</t>
  </si>
  <si>
    <t>Tibor StandovÃ¡r</t>
  </si>
  <si>
    <t>Forests in a Changing World</t>
  </si>
  <si>
    <t>https://doi.org/10.1111/cobi.12714</t>
  </si>
  <si>
    <t>JakovljeviÄ‡_Ä_x0090_urÄ‘iÄ‡_2024</t>
  </si>
  <si>
    <t>JakovljeviÄ‡</t>
  </si>
  <si>
    <t>Tijana JakovljeviÄ‡;SneÅ¾ana Ä_x0090_urÄ‘iÄ‡</t>
  </si>
  <si>
    <t>Application of multispectral imaging in forest monitoring: A case study of national parks in Republic of Serbia</t>
  </si>
  <si>
    <t>Zbornik radova - Geografski fakultet Univerziteta u Beogradu</t>
  </si>
  <si>
    <t>https://doi.org/10.5937/zrgfub2472113j</t>
  </si>
  <si>
    <t>Baillie_Elleouet_Coker_2024</t>
  </si>
  <si>
    <t>Baillie</t>
  </si>
  <si>
    <t>Brenda R. Baillie;Joane S. Elleouet;Graham Coker</t>
  </si>
  <si>
    <t>Assessing the impacts of experimental mid-rotation forest fertiliser treatments on water quality</t>
  </si>
  <si>
    <t>New Zealand journal of forestry science</t>
  </si>
  <si>
    <t>https://doi.org/10.33494/nzjfs542024x356x</t>
  </si>
  <si>
    <t>Boerner_Forman_1975</t>
  </si>
  <si>
    <t>Boerner</t>
  </si>
  <si>
    <t>Ralph E. J. Boerner;Richard T. T. Forman</t>
  </si>
  <si>
    <t>Salt Spray and Coastal Dune Mosses</t>
  </si>
  <si>
    <t>https://doi.org/10.2307/3242107</t>
  </si>
  <si>
    <t>Farah_TaÃ¯bi_Chouieb_2022</t>
  </si>
  <si>
    <t>Farah</t>
  </si>
  <si>
    <t>Tahar Farah;Nasr-Eddine TaÃ¯bi;Mohamed Chouieb</t>
  </si>
  <si>
    <t>Evolution of Land Cover in the Traras MTS. Region Between 1984 and 2020 by Remote Sensing and Gis (Northwest Algeria)</t>
  </si>
  <si>
    <t>Ochrana priÌ_x0081_rody Slovenska/EkoloÌ_x0081_gia</t>
  </si>
  <si>
    <t>https://doi.org/10.2478/eko-2022-0038</t>
  </si>
  <si>
    <t>Haines_Hanson_Ranganathan_2018</t>
  </si>
  <si>
    <t>Haines</t>
  </si>
  <si>
    <t>Andy Haines;Craig Hanson;Janet Ranganathan</t>
  </si>
  <si>
    <t>Planetary Health Watch: integrated monitoring in the Anthropocene epoch</t>
  </si>
  <si>
    <t>https://doi.org/10.1016/s2542-5196(18)30047-0</t>
  </si>
  <si>
    <t>Dixon_2000</t>
  </si>
  <si>
    <t>Dixon</t>
  </si>
  <si>
    <t>Jean M. Dixon</t>
  </si>
  <si>
    <t>&lt;i&gt;Koeleria macrantha&lt;/i&gt; (Ledeb.) Schultes (&lt;i&gt;K. alpigena&lt;/i&gt; Domin, &lt;i&gt;K. cristata&lt;/i&gt; (L.) Pers. pro parte, &lt;i&gt;K. gracilis&lt;/i&gt; Pers., &lt;i&gt;K. albescens&lt;/i&gt; auct. non DC.)</t>
  </si>
  <si>
    <t>https://doi.org/10.1046/j.1365-2745.2000.00483.x</t>
  </si>
  <si>
    <t>Markon_Trainor_Chapin_2012</t>
  </si>
  <si>
    <t>Markon</t>
  </si>
  <si>
    <t>Carl J. Markon;Sarah F. Trainor;F. Stuart Chapin</t>
  </si>
  <si>
    <t>The United States National Climate Assessment - Alaska Technical Regional Report</t>
  </si>
  <si>
    <t>U.S. Geological Survey circular/U.S. Geological Survey Circular</t>
  </si>
  <si>
    <t>https://doi.org/10.3133/cir1379</t>
  </si>
  <si>
    <t>Cahill_2002</t>
  </si>
  <si>
    <t>Cahill</t>
  </si>
  <si>
    <t>James F. Cahill</t>
  </si>
  <si>
    <t>What evidence is necessary in studies which separate root and shoot competition along productivity gradients?</t>
  </si>
  <si>
    <t>https://doi.org/10.1046/j.0022-0477.2001.00658.x</t>
  </si>
  <si>
    <t>CA_Kashuk_2016</t>
  </si>
  <si>
    <t>CA</t>
  </si>
  <si>
    <t>Cullen CA;Sina Kashuk</t>
  </si>
  <si>
    <t>A Multistage Technique to Minimize Overestimations of Slope Susceptibility at Large Spatial Scales</t>
  </si>
  <si>
    <t>https://doi.org/10.4172/2469-4134.1000159</t>
  </si>
  <si>
    <t>Naus_2021</t>
  </si>
  <si>
    <t>Naus</t>
  </si>
  <si>
    <t>Stijn Naus</t>
  </si>
  <si>
    <t>Improving estimates of the atmospheric oxidative capacity and Amazon fire emissions</t>
  </si>
  <si>
    <t>https://doi.org/10.18174/536720</t>
  </si>
  <si>
    <t>Glaser_Lewis_Wong_2000</t>
  </si>
  <si>
    <t>Glaser</t>
  </si>
  <si>
    <t>Carol Glaser;Paul F. Lewis;Stephanie Wong</t>
  </si>
  <si>
    <t>Pet-, Animal-, and Vector-borne Infections</t>
  </si>
  <si>
    <t>Pediatrics in Review</t>
  </si>
  <si>
    <t>https://doi.org/10.1542/pir.21-7-219</t>
  </si>
  <si>
    <t>Khan_Xun_Ahsan_etal_2011</t>
  </si>
  <si>
    <t>Aneire Khan;Wei Xun;Habibul Ahsan;Paolo Vineis</t>
  </si>
  <si>
    <t>Climate Change, Sea-Level Rise, &amp;amp; Health Impacts in Bangladesh</t>
  </si>
  <si>
    <t>https://doi.org/10.1080/00139157.2011.604008</t>
  </si>
  <si>
    <t>Maranguit_2017</t>
  </si>
  <si>
    <t>Maranguit</t>
  </si>
  <si>
    <t>Deejay Maranguit</t>
  </si>
  <si>
    <t>Land-use Control on Abiotic and Biotic Mechanisms of P Mobilization</t>
  </si>
  <si>
    <t>https://doi.org/10.53846/goediss-6523</t>
  </si>
  <si>
    <t>Ibarra-Bonilla_Pinedo-AlvÃ¡rez_Prieto-AmparÃ¡n_etal_2024</t>
  </si>
  <si>
    <t>Ibarra-Bonilla</t>
  </si>
  <si>
    <t>JesÃºs S. Ibarra-Bonilla;Alfredo Pinedo-AlvÃ¡rez;JesÃºs A. Prieto-AmparÃ¡n;Pablo Siller-Clavel;Eduardo Santellano-Estrada;AlÃ¡n Ã_x0081_lvarez-HolguÃ­n;Federico Villarreal-Guerrero</t>
  </si>
  <si>
    <t>Post-fire vegetation dynamics of a temperate mixed forest: An assessment based on the variability of Landsat spectral indices</t>
  </si>
  <si>
    <t>Trees Forests and People</t>
  </si>
  <si>
    <t>https://doi.org/10.1016/j.tfp.2024.100648</t>
  </si>
  <si>
    <t>Hamilakis_2022</t>
  </si>
  <si>
    <t>Hamilakis</t>
  </si>
  <si>
    <t>Yannis Hamilakis</t>
  </si>
  <si>
    <t>Border assemblages between surveillance and spectacle: What was Moria and what comes after?</t>
  </si>
  <si>
    <t>American Anthropologist</t>
  </si>
  <si>
    <t>https://doi.org/10.1111/aman.13693</t>
  </si>
  <si>
    <t>Taylor_1999</t>
  </si>
  <si>
    <t>K. Taylor</t>
  </si>
  <si>
    <t>&lt;i&gt;Cornus suecica&lt;/i&gt; L. (&lt;i&gt;Chamaepericlymenum suecicum&lt;/i&gt; (L.) Ascherson &amp;amp; Graebner)</t>
  </si>
  <si>
    <t>https://doi.org/10.1046/j.1365-2745.1999.00415.x</t>
  </si>
  <si>
    <t>PatoÄ_x008d_ka_PETROVIÄŒOVÃ_x0081__Kaakkurivaara_etal_2024</t>
  </si>
  <si>
    <t>PatoÄ_x008d_ka</t>
  </si>
  <si>
    <t>ZdenÄ›k PatoÄ_x008d_ka;Lucia PETROVIÄŒOVÃ_x0081_;Nopparat Kaakkurivaara;TomÃ¡Å¡ ZemÃ¡nek;Martin KlimÃ¡nek</t>
  </si>
  <si>
    <t>Using a weighted Voronoi diagram for forest thinning proposals and skidding trail layouts for teak plantations in Thailand</t>
  </si>
  <si>
    <t>BOIS &amp; FORETS DES TROPIQUES</t>
  </si>
  <si>
    <t>https://doi.org/10.19182/bft2024.361.a37219</t>
  </si>
  <si>
    <t>Zeggaf_2011</t>
  </si>
  <si>
    <t>Zeggaf</t>
  </si>
  <si>
    <t>Adel T. Zeggaf</t>
  </si>
  <si>
    <t>Evapotranspiration Partitioning Techniques for Improved Water Use Efficiency</t>
  </si>
  <si>
    <t>https://doi.org/10.5772/17095</t>
  </si>
  <si>
    <t>Hinkelmann_Zehe_Ehlers_etal_2011</t>
  </si>
  <si>
    <t>Hinkelmann</t>
  </si>
  <si>
    <t>Reinhard Hinkelmann;Erwin Zehe;Wolfgang Ehlers;Manfred Joswig</t>
  </si>
  <si>
    <t>Special Section on Landslides: Setting the Scene and Outline of Contributing Studies</t>
  </si>
  <si>
    <t>https://doi.org/10.2136/vzj2011.0032</t>
  </si>
  <si>
    <t>Stone_1962</t>
  </si>
  <si>
    <t>Stone</t>
  </si>
  <si>
    <t>Kirk H. Stone</t>
  </si>
  <si>
    <t>SWEDISH FRINGES OF SETTLEMENT&lt;sup&gt;1&lt;/sup&gt;</t>
  </si>
  <si>
    <t>Annals of the Association of American Geographers</t>
  </si>
  <si>
    <t>https://doi.org/10.1111/j.1467-8306.1962.tb00420.x</t>
  </si>
  <si>
    <t>Vesk_Westoby_2003</t>
  </si>
  <si>
    <t>Vesk</t>
  </si>
  <si>
    <t>Peter A. Vesk;Mark Westoby</t>
  </si>
  <si>
    <t>Drought damage and recovery â€“ a conceptual model</t>
  </si>
  <si>
    <t>https://doi.org/10.1046/j.1469-8137.2003.00887.x</t>
  </si>
  <si>
    <t>Wright_Ivory_Birk_etal_2024</t>
  </si>
  <si>
    <t>Wright</t>
  </si>
  <si>
    <t>David Wright;Sarah Ivory;Jago Jonathan Birk;Jeong-Heon Choi;Benjamin Davies;Sabine Fiedler;Jacob Davis;Potiphar Kaliba;Jessica C. Thompson</t>
  </si>
  <si>
    <t>Palaeoenvironmental data indicate late quaternary anthropogenic impacts on vegetation and landscapes in Mzimba, northern Malawi</t>
  </si>
  <si>
    <t>Frontiers in Environmental Archaeology</t>
  </si>
  <si>
    <t>https://doi.org/10.3389/fearc.2023.1250871</t>
  </si>
  <si>
    <t>Dwivedi_Chakraborty_Kumar_etal_2023</t>
  </si>
  <si>
    <t>Dwivedi</t>
  </si>
  <si>
    <t>Chandra Shekhar Dwivedi;Kasturi Chakraborty;Raunak Kumar;Arvind Chandra Pandey;Ranjana Bajpai</t>
  </si>
  <si>
    <t>Vegetation Recovery Dynamics in Forest Fire Zones of Mizoram Using Spectral Vegetation Indices Derived from Landsat Data Series</t>
  </si>
  <si>
    <t>Indian Forester</t>
  </si>
  <si>
    <t>https://doi.org/10.36808/if/2023/v149i8/163970</t>
  </si>
  <si>
    <t>Udali_Cucchiaro_Lingua_etal_2023</t>
  </si>
  <si>
    <t>Alberto Udali;Sara Cucchiaro;Emanuele Lingua;Stefano Grigolato</t>
  </si>
  <si>
    <t>Digging up into windstorms aftermath: understanding the effect of harvesting systems on salvage logging wood residues spatial distribution</t>
  </si>
  <si>
    <t>https://doi.org/10.5194/egusphere-egu23-6326</t>
  </si>
  <si>
    <t>Presentation materials not available</t>
  </si>
  <si>
    <t>Powers_MondragÃ³n-Botero_Norden_etal_2021</t>
  </si>
  <si>
    <t>Powers</t>
  </si>
  <si>
    <t>Jennifer S. Powers;Ariadna MondragÃ³n-Botero;Natalia Norden;Beatriz Salgado-Negret;Camila Pizano;Roy GonzÃ¡lez-M.;German Vargas G.</t>
  </si>
  <si>
    <t>Discovering the forest in plain sight: a pop-up Symposium focusing on seasonally dry tropical forests</t>
  </si>
  <si>
    <t>https://doi.org/10.1111/nph.17644</t>
  </si>
  <si>
    <t>Newfont_2020</t>
  </si>
  <si>
    <t>Newfont</t>
  </si>
  <si>
    <t>Kathryn Newfont</t>
  </si>
  <si>
    <t>Bloodroot: Appalachia since 1970</t>
  </si>
  <si>
    <t>Â˜The ÂœRegister - Kentucky Historical Society/Â˜The Âœregister of the Kentucky Historical Society</t>
  </si>
  <si>
    <t>https://doi.org/10.1353/khs.2020.0000</t>
  </si>
  <si>
    <t>Gillespie_Bik_Hickerson_etal_2023</t>
  </si>
  <si>
    <t>Gillespie</t>
  </si>
  <si>
    <t>Rosemary G. Gillespie;Holly M. Bik;Michael J. Hickerson;Henrik Krehenwinkel;Isaac Overcast;Andrew J. Rominger</t>
  </si>
  <si>
    <t>Insights into Ecological &amp;amp; Evolutionary Processes via community metabarcoding</t>
  </si>
  <si>
    <t>Molecular Ecology</t>
  </si>
  <si>
    <t>https://doi.org/10.1111/mec.17208</t>
  </si>
  <si>
    <t>Vinter_2011</t>
  </si>
  <si>
    <t>Vinter</t>
  </si>
  <si>
    <t>Michael Vinter</t>
  </si>
  <si>
    <t>KortlÃ¦gning af marksystemer fra jernalderen â€“ En kildekritisk vurdering af luftfotografiers anvendelighed</t>
  </si>
  <si>
    <t>Kuml</t>
  </si>
  <si>
    <t>https://doi.org/10.7146/kuml.v60i60.24511</t>
  </si>
  <si>
    <t>Veenendaal_Torello-Raventos_Miranda_etal_2021</t>
  </si>
  <si>
    <t>Veenendaal</t>
  </si>
  <si>
    <t>Elmar Veenendaal;Mireia Torello-Raventos;HeloÃ­sa S. Miranda;Naomi M. Sato;Thomas JanÃŸen;Frank van Langevelde;Jon Lloyd</t>
  </si>
  <si>
    <t>Fire regimes, fire experiments and alternative stable states in mesic savannas</t>
  </si>
  <si>
    <t>https://doi.org/10.1111/nph.17331</t>
  </si>
  <si>
    <t>Smith_Paulen_Plouffe_2007</t>
  </si>
  <si>
    <t>I R Smith;R C Paulen;A Plouffe</t>
  </si>
  <si>
    <t>Surficial geology, Mega River, Alberta</t>
  </si>
  <si>
    <t>https://doi.org/10.4095/224305</t>
  </si>
  <si>
    <t>Lee_Oh_Kim_etal_2022</t>
  </si>
  <si>
    <t>Ye-Ji Lee;Junse Oh;Su Young Kim;Yoon Taek Jung;Sang-Eun Park</t>
  </si>
  <si>
    <t>Spatiotemporal post-fire change analysis using optical and SAR imagery</t>
  </si>
  <si>
    <t>https://doi.org/10.5194/egusphere-egu22-12301</t>
  </si>
  <si>
    <t>MuÃ±oz-GÃ³mez_Rodrigo-Comino_2024</t>
  </si>
  <si>
    <t>MuÃ±oz-GÃ³mez</t>
  </si>
  <si>
    <t>Casandra MuÃ±oz-GÃ³mez;JesÃºs Rodrigo-Comino</t>
  </si>
  <si>
    <t>Designing a Multitemporal Analysis of Land Use Changes and Vegetation Indices to Assess the Impacts of Severe Forest Fires Before Applying Control Measures</t>
  </si>
  <si>
    <t>https://doi.org/10.3390/f15112036</t>
  </si>
  <si>
    <t>Tetzlaff_Boyer_Doody_etal_2021</t>
  </si>
  <si>
    <t>Tetzlaff</t>
  </si>
  <si>
    <t>Doerthe Tetzlaff;Elizabeth W. Boyer;Tanya M. Doody;Anne J. Jefferson;Annalisa Molini</t>
  </si>
  <si>
    <t>Women advancing research on hydrological processes: Preface</t>
  </si>
  <si>
    <t>https://doi.org/10.1002/hyp.14267</t>
  </si>
  <si>
    <t>GÃ¶rÃ¼m_YÄ±ldÄ±z_Ã–zcan_etal_2022</t>
  </si>
  <si>
    <t>GÃ¶rÃ¼m</t>
  </si>
  <si>
    <t>Tolga GÃ¶rÃ¼m;Cihan YÄ±ldÄ±z;Orkan Ã–zcan;Resul Ã‡Ã¶mert;Ã–mer Yetemen</t>
  </si>
  <si>
    <t>Assessment of Increased Debris Flow Hazard After Wildfires: Lessons from the Dalaman Fire, Eastern Mediterranean, Turkey</t>
  </si>
  <si>
    <t>https://doi.org/10.5194/icg2022-83</t>
  </si>
  <si>
    <t>Jayasinghe_Yoshida_2010</t>
  </si>
  <si>
    <t>Jayasinghe</t>
  </si>
  <si>
    <t>P. K. S. C. Jayasinghe;Masao Yoshida</t>
  </si>
  <si>
    <t>Integrating Spatial Data Mining Technique to Identify Potential Areas for Forest Production Using GIS and Remote Sensing</t>
  </si>
  <si>
    <t>Agricultural Information Research</t>
  </si>
  <si>
    <t>https://doi.org/10.3173/air.19.23</t>
  </si>
  <si>
    <t>Schuch_2011</t>
  </si>
  <si>
    <t>Schuch</t>
  </si>
  <si>
    <t>Sebastian Schuch</t>
  </si>
  <si>
    <t>Long-term development of different grassland insect communities in Central Europe since the 1950s</t>
  </si>
  <si>
    <t>https://doi.org/10.53846/goediss-500</t>
  </si>
  <si>
    <t>Lucas-Borja_FernÃ¡ndez_Plaza-Ã_x0081_lvarez_etal_2020</t>
  </si>
  <si>
    <t>Manuel Esteban Lucas-Borja;Cristina FernÃ¡ndez;Pedro Antonio Plaza-Ã_x0081_lvarez;J. GonzÃ¡lez-Romero;Esther PeÃ±a-Mollina;Daniel Moya;Jorge de las Heras</t>
  </si>
  <si>
    <t>Do alter post-wildfire straw mulching application and salvage logging pine natural regeneration after wildfires?</t>
  </si>
  <si>
    <t>https://doi.org/10.5194/egusphere-egu2020-3384</t>
  </si>
  <si>
    <t>Abrahamson_Weaver_2008</t>
  </si>
  <si>
    <t>Abrahamson</t>
  </si>
  <si>
    <t>Warren G. Abrahamson;Michael R. Weaver</t>
  </si>
  <si>
    <t>&lt;i&gt;EcoSampler:&lt;/i&gt;A Learning Object for Community Sampling, Community Structure, and Succession</t>
  </si>
  <si>
    <t>https://doi.org/10.1890/0012-9623(2008)89[435:ealofc]2.0.co;2</t>
  </si>
  <si>
    <t>Richter_Lingua_2024</t>
  </si>
  <si>
    <t>Richter</t>
  </si>
  <si>
    <t>Paul Richter;Emanuele Lingua</t>
  </si>
  <si>
    <t>Biological legacies as nature-based solutions to maintain protective effects in alpine mountain forests</t>
  </si>
  <si>
    <t>https://doi.org/10.5194/egusphere-egu24-15141</t>
  </si>
  <si>
    <t>HernÃ¡ndez-Duarte_Saavedra_2022</t>
  </si>
  <si>
    <t>HernÃ¡ndez-Duarte</t>
  </si>
  <si>
    <t>Ana HernÃ¡ndez-Duarte;Freddy Saavedra</t>
  </si>
  <si>
    <t>Interaction between disturbances and their effects on the recovery of a heterogeneousMediterranean landscape in South America</t>
  </si>
  <si>
    <t>https://doi.org/10.5194/egusphere-egu22-10480</t>
  </si>
  <si>
    <t>Cardoso_Billon_Borges_etal_2020</t>
  </si>
  <si>
    <t>Cardoso</t>
  </si>
  <si>
    <t>Amanda Ã_x0081_. Cardoso;Lise-Marie Billon;Ana Fanton Borges;Laura FernÃ¡ndez-de-UÃ±a;Jessica Gersony;Aylin GÃ¼ney;Kate M. Johnson;CÃ©dric Lemaire;Assaad Mrad;Yael Wagner;Giai Petit</t>
  </si>
  <si>
    <t>New developments in understanding plant water transport under drought stress</t>
  </si>
  <si>
    <t>https://doi.org/10.1111/nph.16663</t>
  </si>
  <si>
    <t>KuraÅ¾i_KosoviÄ‡_BuliÄ‡_2022</t>
  </si>
  <si>
    <t>KuraÅ¾i</t>
  </si>
  <si>
    <t>Diana Å kuriÄ‡ KuraÅ¾i;Ivana NiÅ¾etiÄ‡ KosoviÄ‡;Ivana Herceg BuliÄ‡</t>
  </si>
  <si>
    <t>Forest fire risk assessment with soil data in Croatia</t>
  </si>
  <si>
    <t>https://doi.org/10.5194/egusphere-egu22-4271</t>
  </si>
  <si>
    <t>Washington-Allen_Salo_2007</t>
  </si>
  <si>
    <t>Washington-Allen</t>
  </si>
  <si>
    <t>Robert Washington-Allen;L. F. Salo</t>
  </si>
  <si>
    <t>Catastrophic Thresholds: Perspectives, Definitions, and Applications</t>
  </si>
  <si>
    <t>https://doi.org/10.1890/0012-9623(2007)88[219:ctpdaa]2.0.co;2</t>
  </si>
  <si>
    <t>Mantova_Johnson_Antebi_etal_2024</t>
  </si>
  <si>
    <t>Mantova</t>
  </si>
  <si>
    <t>Marylou Mantova;Daniel M. Johnson;Jonathan Antebi;Sara Beery;Meghan Blumstein;R. C. Cohen;Felipe Defavari;Xue Feng;Erez Feuer;Jessica Gersony;William M. Hammond;Grace P. John;RenÃ©e M. Marchin;Yair Mau;Bill Miller;Clara Nibbelink;Alessandro Ossola;Alain Paquette;Tim Rademacher;Kaisa Rissanen;Einat Shemesh-Mayer;Robert P. Skelton;Jean V. Wilkening;Yakir Preisler</t>
  </si>
  <si>
    <t>Monitoring urban trees across the world: report from the Urban Trees Ecophysiology Network (&lt;scp&gt;UTEN&lt;/scp&gt;) inaugural workshop</t>
  </si>
  <si>
    <t>https://doi.org/10.1111/nph.19621</t>
  </si>
  <si>
    <t>Rivera_Mattar_DurÃ¡n-AlarcÃ³n_2017</t>
  </si>
  <si>
    <t>Rivera</t>
  </si>
  <si>
    <t>Carol Flores Rivera;CristiÃ¡n Mattar;Claudio DurÃ¡n-AlarcÃ³n</t>
  </si>
  <si>
    <t>Tendencia de la cobertura vegetacional afectada por incendios en el Parque Nacional Torres del Paine</t>
  </si>
  <si>
    <t>Revista de TeledetecciÃ³n</t>
  </si>
  <si>
    <t>https://doi.org/10.4995/raet.2017.7422</t>
  </si>
  <si>
    <t>Abarca_2006</t>
  </si>
  <si>
    <t>Abarca</t>
  </si>
  <si>
    <t>Euridice Leyequien Abarca</t>
  </si>
  <si>
    <t>Birds, traditional coffee plantations and spatial complexity: the diversity puzzle</t>
  </si>
  <si>
    <t>https://doi.org/10.18174/193313</t>
  </si>
  <si>
    <t>Bhoyar_Kaur_Mohod_etal_2021</t>
  </si>
  <si>
    <t>Bhoyar</t>
  </si>
  <si>
    <t>Dinesh B. Bhoyar;Indersheel Kaur;Swati Mohod;Jagdish D. Kene;Rahul A. Burange;Shailesh D. Kamble</t>
  </si>
  <si>
    <t>ANALYSIS OF DEFORESTATION MULTISPECTRAL SATELLITE DATA USING REMOTE SENSING TECHNIQUES</t>
  </si>
  <si>
    <t>https://doi.org/10.47164/ijngc.v12i5.463</t>
  </si>
  <si>
    <t>Ferreira_Valente_2024</t>
  </si>
  <si>
    <t>Ferreira</t>
  </si>
  <si>
    <t>Marcos CÃ©sar Ferreira;Danilo Carneiro Valente</t>
  </si>
  <si>
    <t>Estimating soil surface moisture in areas with high fire incidence in Serra da Canastra National Park, Brazil, using OLI and TIRS landsat-8 sensor data</t>
  </si>
  <si>
    <t>https://doi.org/10.5194/egusphere-egu24-310</t>
  </si>
  <si>
    <t>Baruah_2023</t>
  </si>
  <si>
    <t>Baruah</t>
  </si>
  <si>
    <t>Juri Baruah</t>
  </si>
  <si>
    <t>The politics of eviction and citizenship in the Brahmaputra valley, Assam, India</t>
  </si>
  <si>
    <t>Postcolonial Studies</t>
  </si>
  <si>
    <t>https://doi.org/10.1080/13688790.2023.2179367</t>
  </si>
  <si>
    <t>ESA_2013</t>
  </si>
  <si>
    <t>ESA</t>
  </si>
  <si>
    <t>Dispatches</t>
  </si>
  <si>
    <t>https://doi.org/10.1890/1540-9295-11.8.400</t>
  </si>
  <si>
    <t>Bosley-Smith_Dâ€™Amato_Rogers_etal_2024</t>
  </si>
  <si>
    <t>Bosley-Smith</t>
  </si>
  <si>
    <t>Colby Bosley-Smith;Anthony W. Dâ€™Amato;Nicole S. Rogers;Nava Tabak;Shawn Fraver</t>
  </si>
  <si>
    <t>Understorey vegetation response to post-tornado salvage logging</t>
  </si>
  <si>
    <t>Applied Vegetation Science</t>
  </si>
  <si>
    <t>https://doi.org/10.1111/avsc.70006</t>
  </si>
  <si>
    <t>Nedkov_Velizarova_Georgiev_2019</t>
  </si>
  <si>
    <t>Nedkov</t>
  </si>
  <si>
    <t>Roumen Nedkov;Emiliya Velizarova;Nikolai Georgiev</t>
  </si>
  <si>
    <t>Identification and assessment of pine forest areas affected by snowfalls through satellite data</t>
  </si>
  <si>
    <t>https://doi.org/10.1117/12.2533711</t>
  </si>
  <si>
    <t>Graney_Salvage_Zhu_2008</t>
  </si>
  <si>
    <t>Graney</t>
  </si>
  <si>
    <t>Joseph R. Graney;Karen M. Salvage;Weixing Zhu</t>
  </si>
  <si>
    <t>A Watershed-Based Approach to Environmental Education Integrating Ecology, Hydrology, and Geochemistry</t>
  </si>
  <si>
    <t>https://doi.org/10.1111/j.1936-704x.2008.00005.x</t>
  </si>
  <si>
    <t>Rodriguez-Jimenez_Novo_Kukko_etal_2024</t>
  </si>
  <si>
    <t>Rodriguez-Jimenez</t>
  </si>
  <si>
    <t>Fernando Rodriguez-Jimenez;A. Novo;Antero Kukko;Harri Kaartinen;Henrique Lorenzo;Xana Ã_x0081_lvarez</t>
  </si>
  <si>
    <t>Vegetation Water Content Estimation in Forest Plots from High-Density Multispectral Mobile Laser Scanning</t>
  </si>
  <si>
    <t>https://doi.org/10.2139/ssrn.4846334</t>
  </si>
  <si>
    <t>PeÃ±a-Molina_Amo_MorÃ¡n_etal_2021</t>
  </si>
  <si>
    <t>Esther PeÃ±a-Molina;Eva Marino Del Amo;JosÃ© Luis TomÃ© MorÃ¡n;Daniel Moya;Jorge de las Heras IbÃ¡Ã±ez</t>
  </si>
  <si>
    <t>Conceptual model assessment of vegetation vulnerability to fire in SE Spain: severity and recurrence effects using Google Earth Engine</t>
  </si>
  <si>
    <t>https://doi.org/10.5194/egusphere-egu21-14466</t>
  </si>
  <si>
    <t>Hardin_2011</t>
  </si>
  <si>
    <t>Hardin</t>
  </si>
  <si>
    <t>Rebecca Hardin</t>
  </si>
  <si>
    <t>Competing Cultures of Conservation</t>
  </si>
  <si>
    <t>https://doi.org/10.1111/j.1523-1739.2011.01787.x</t>
  </si>
  <si>
    <t>Papathanasiou_Psilovikos_Mpouras_etal_2022</t>
  </si>
  <si>
    <t>Papathanasiou</t>
  </si>
  <si>
    <t>Theodoros Papathanasiou;Aris Psilovikos;Georgios Mpouras;Dimitrios Malamataris;Thomas Psilovikos;Anthimos Spiridis</t>
  </si>
  <si>
    <t>Impacts of Wildfires on Surface Runoff and Erosion: The Case Study of a Fire Event in Pelion Area, Greece</t>
  </si>
  <si>
    <t>https://doi.org/10.30955/gnc2021.00566</t>
  </si>
  <si>
    <t>Alcamo_Broich_Disse_2023</t>
  </si>
  <si>
    <t>Alcamo</t>
  </si>
  <si>
    <t>Lucas Alcamo;Karl Broich;Markus Disse</t>
  </si>
  <si>
    <t>Nature-based solutions for drought resilient forests</t>
  </si>
  <si>
    <t>https://doi.org/10.5194/egusphere-egu23-14949</t>
  </si>
  <si>
    <t>Park_Lee_2023</t>
  </si>
  <si>
    <t>Seonyoung Park;Kyungil Lee</t>
  </si>
  <si>
    <t>Satellite-based burn severity mapping and evaluating the transferability of Copernicus EMS data using machine learning approaches</t>
  </si>
  <si>
    <t>https://doi.org/10.5194/egusphere-egu23-7609</t>
  </si>
  <si>
    <t>Î Ï_x0081_Î¿Î´Ï_x0081_ÏŒÎ¼Î¿Ï…_Mamouri_Nisantzi_etal_2023</t>
  </si>
  <si>
    <t>ÎœÎ±Ï_x0081_Î¯Î± Î Ï_x0081_Î¿Î´Ï_x0081_ÏŒÎ¼Î¿Ï…;Rodanthi-Elisavet Mamouri;Argyro Nisantzi;DragoÅŸ Ene;Ioannis Z. Gitas;Kyriacos Themistocleous;Chris Danezis;Diofantos Hadjimitsis</t>
  </si>
  <si>
    <t>The synergy of Sentinel missions for fire damage assessment on land surface and atmosphere: the Arakapas village case study</t>
  </si>
  <si>
    <t>https://doi.org/10.5194/egusphere-egu23-13385</t>
  </si>
  <si>
    <t>Retzinger_2008</t>
  </si>
  <si>
    <t>Retzinger</t>
  </si>
  <si>
    <t>Jean P. Retzinger</t>
  </si>
  <si>
    <t>SPECULATIVE VISIONS AND IMAGINARY MEALS</t>
  </si>
  <si>
    <t>Cultural Studies</t>
  </si>
  <si>
    <t>https://doi.org/10.1080/09502380802012500</t>
  </si>
  <si>
    <t>Bar_Parida_Dash_2022</t>
  </si>
  <si>
    <t>Bar</t>
  </si>
  <si>
    <t>Somnath Bar;Bikash Ranjan Parida;Jadunandan Dash</t>
  </si>
  <si>
    <t>Disentangle the Short-Term Forest Degradation over Most Fire-Affected Parts of Western Himalaya, India</t>
  </si>
  <si>
    <t>https://doi.org/10.1201/9781003268383-7</t>
  </si>
  <si>
    <t>Kennedy_Bruns_2007</t>
  </si>
  <si>
    <t>Kennedy</t>
  </si>
  <si>
    <t>Peter G. Kennedy;Tom Bruns</t>
  </si>
  <si>
    <t>Mycorrhizas take root at the Ecological Society of America</t>
  </si>
  <si>
    <t>https://doi.org/10.1111/j.1469-8137.2007.02280.x</t>
  </si>
  <si>
    <t>Jackisch_Putzenlechner_Drollinger_etal_2024</t>
  </si>
  <si>
    <t>Jackisch</t>
  </si>
  <si>
    <t>Robert Jackisch;Birgitta Putzenlechner;Simon Drollinger;Elisabeth Dietze</t>
  </si>
  <si>
    <t>Quantifying post-fire effects and recovery in a disturbed landscape: Quesenbank fire, Harz National Park</t>
  </si>
  <si>
    <t>https://doi.org/10.5194/egusphere-egu24-19169</t>
  </si>
  <si>
    <t>EklÃ¶f_Hu_SikstrÃ¶m_etal_2022</t>
  </si>
  <si>
    <t>EklÃ¶f</t>
  </si>
  <si>
    <t>Karin EklÃ¶f;Haiyan Hu;Ulf SikstrÃ¶m;Andrea G. Bravo;Axel Blomgren;Mikael Dooha;Staffan Ã…kerblom;Linnea Hansson;Stefan Bertilsson;Joel Segersten;Claudia Cascone;Maidul I. Choudhury;Erik BjÃ¶rn</t>
  </si>
  <si>
    <t>Methylmercury build-up in above ground logging residues&amp;amp;#160;</t>
  </si>
  <si>
    <t>https://doi.org/10.5194/egusphere-egu22-7647</t>
  </si>
  <si>
    <t>JÃºnior_PachÃªco_Ruiz-Armenteros_etal_2024</t>
  </si>
  <si>
    <t>JÃºnior</t>
  </si>
  <si>
    <t>Juarez AntÃ´nio da Silva JÃºnior;Admilson da Penha PachÃªco;Antonio M. Ruiz-Armenteros;Renato Henriques</t>
  </si>
  <si>
    <t>Comparative Analysis between Remote Sensing Burned Area Products in Brazil: A Case Study in an Environmentally Unstable Watershed</t>
  </si>
  <si>
    <t>https://doi.org/10.3390/fire7070238</t>
  </si>
  <si>
    <t>Maksymenko_Ð’Ð¾Ñ€Ð¾Ð½Ñ–Ð½_Burchenko_2023</t>
  </si>
  <si>
    <t>Maksymenko</t>
  </si>
  <si>
    <t>N. V. Maksymenko;Ð’. Ðž. Ð’Ð¾Ñ€Ð¾Ð½Ñ–Ð½;Svitlana Burchenko</t>
  </si>
  <si>
    <t>Remote monitoring of the influx of military activities on forest landscapes of the Kharkiv region</t>
  </si>
  <si>
    <t>Man and Environment Issues of Neoecology</t>
  </si>
  <si>
    <t>https://doi.org/10.26565/1992-4224-2023-40-02</t>
  </si>
  <si>
    <t>Srivastava_Dobre_Lew_etal_2023</t>
  </si>
  <si>
    <t>Anurag Srivastava;Mariana Dobre;Roger Lew;Erin Brooks;Peter R. Robichaud;William J. Elliot</t>
  </si>
  <si>
    <t>Incorporating Forest Regeneration Routines in the Water Erosion Prediction Project (WEPP) Model</t>
  </si>
  <si>
    <t>Soil Erosion Research Under a Changing Climate, January 8-13, 2023, Aguadilla, Puerto Rico, USA</t>
  </si>
  <si>
    <t>https://doi.org/10.13031/soil.23076</t>
  </si>
  <si>
    <t>Lidberg_Larson_Paul_etal_2021</t>
  </si>
  <si>
    <t>William Lidberg;Johannes Larson;Siddhartho Shekhar Paul;Hjalmar Laudon;Anneli Ã…gren</t>
  </si>
  <si>
    <t>Using machine learning to generate high-resolution soil wetness maps for planning forest management</t>
  </si>
  <si>
    <t>https://doi.org/10.5194/egusphere-egu21-2578</t>
  </si>
  <si>
    <t>Tali_Foley_Kull_2004</t>
  </si>
  <si>
    <t>Tali</t>
  </si>
  <si>
    <t>Kadri Tali;Michael Foley;Tiiu Kull</t>
  </si>
  <si>
    <t>&lt;i&gt;Orchis ustulata&lt;/i&gt; L.</t>
  </si>
  <si>
    <t>https://doi.org/10.1111/j.1365-2745.2004.00858.x</t>
  </si>
  <si>
    <t>Marshall_2000</t>
  </si>
  <si>
    <t>Michael Marshall</t>
  </si>
  <si>
    <t>Slope Failure Detection through Multi-temporal Lidar Data and Geotechnical Soils Analysis of the Deep-Seated Madrone Landslide, Coast Range, Oregon</t>
  </si>
  <si>
    <t>https://doi.org/10.15760/etd.2652</t>
  </si>
  <si>
    <t>Ð’Ð¾Ð»Ñ‡ÐµÐº_Petrov_2021</t>
  </si>
  <si>
    <t>Ð’Ð¾Ð»Ñ‡ÐµÐº</t>
  </si>
  <si>
    <t>Ð_x0090_. Ð_x0090_. Ð’Ð¾Ð»Ñ‡ÐµÐº;D. O. Petrov</t>
  </si>
  <si>
    <t>SOURCES OF GLOBAL SCALE SOIL MOISTURE MONITORING DATA BY SATELLITE BASED REMOTE SENSING OF EARTHâ€™S SURFACE</t>
  </si>
  <si>
    <t>Hydrometeorology and ecology</t>
  </si>
  <si>
    <t>https://doi.org/10.54668/2789-6323-2021-100-1-36-41</t>
  </si>
  <si>
    <t>Gemitzi_Koutsias_2022</t>
  </si>
  <si>
    <t>Gemitzi</t>
  </si>
  <si>
    <t>Alexandra Gemitzi;Nikos Koutsias</t>
  </si>
  <si>
    <t>Possible precursory indicators for the devastating fire in North Evia island during August 2021, using remotely sensed and Earth-observation data</t>
  </si>
  <si>
    <t>https://doi.org/10.5194/egusphere-egu22-2444</t>
  </si>
  <si>
    <t>Lobstein_2019</t>
  </si>
  <si>
    <t>Lobstein</t>
  </si>
  <si>
    <t>Tim Lobstein</t>
  </si>
  <si>
    <t>Obesity prevention and the Global Syndemic: Challenges and opportunities for the World Obesity Federation</t>
  </si>
  <si>
    <t>Obesity Reviews</t>
  </si>
  <si>
    <t>https://doi.org/10.1111/obr.12888</t>
  </si>
  <si>
    <t>Vieira_GonÃ§alves_Novais_etal_2022</t>
  </si>
  <si>
    <t>Vieira</t>
  </si>
  <si>
    <t>AntÃ³nio Vieira;Antonio Bento GonÃ§alves;Jorge Novais;Saulo de Oliveira Folharini;JosÃ© Geraldo Rocha</t>
  </si>
  <si>
    <t>Soil erosion after the 2017 forest fire of Braga (Portugal)</t>
  </si>
  <si>
    <t>https://doi.org/10.5194/icg2022-727</t>
  </si>
  <si>
    <t>Zwartendijk_Meerveld_Teuling_etal_2021</t>
  </si>
  <si>
    <t>Zwartendijk</t>
  </si>
  <si>
    <t>Bob W. Zwartendijk;Ilja van Meerveld;Adriaan J. Teuling;Chandra Prasad Ghimire;L. A. Bruijnzeel</t>
  </si>
  <si>
    <t>Dominant drivers of runoff in a slash-and-burn affected catchment in upland Eastern Madagascar</t>
  </si>
  <si>
    <t>https://doi.org/10.5194/egusphere-egu21-3957</t>
  </si>
  <si>
    <t>Ceballos_2016</t>
  </si>
  <si>
    <t>Ceballos</t>
  </si>
  <si>
    <t>Gerardo Ceballos</t>
  </si>
  <si>
    <t>IV. Pope Francisâ€™ Encyclical Letter &lt;i&gt;Laudato Siâ€™&lt;/i&gt;, Global Environmental Risks, and the Future of Humanity</t>
  </si>
  <si>
    <t>The Quarterly Review of Biology</t>
  </si>
  <si>
    <t>https://doi.org/10.1086/688261</t>
  </si>
  <si>
    <t>Ð¡Ð°Ð±Ð¸Ñ€Ð¾Ð²_Sabirov_Ð£Ð»ÑŒÐ´Ð°Ð½Ð¾Ð²Ð°_etal_2016</t>
  </si>
  <si>
    <t>Ð¡Ð°Ð±Ð¸Ñ€Ð¾Ð²</t>
  </si>
  <si>
    <t>Ð¡Ð°Ð±Ð¸Ñ€Ð¾Ð²;Ayrat Sabirov;Ð£Ð»ÑŒÐ´Ð°Ð½Ð¾Ð²Ð°;Railya Uldanova</t>
  </si>
  <si>
    <t>MEASURES FOR CONSERVATION OF SUSTAINABLE FOREST of the RIGHT BANK OF VOLGA</t>
  </si>
  <si>
    <t>Vestnik of Kazan state agrarin university</t>
  </si>
  <si>
    <t>https://doi.org/10.12737/22672</t>
  </si>
  <si>
    <t>Pszenny_2020</t>
  </si>
  <si>
    <t>Pszenny</t>
  </si>
  <si>
    <t>Dariusz Pszenny</t>
  </si>
  <si>
    <t>Influence of Ponsse Gazzelle forwarder passes on the soil environment and soil deformation.</t>
  </si>
  <si>
    <t>https://doi.org/10.3390/iecf2020-08088</t>
  </si>
  <si>
    <t>Cao_Elliot_Long_2020</t>
  </si>
  <si>
    <t>Cao</t>
  </si>
  <si>
    <t>Longxi Cao;William J. Elliot;J P Long</t>
  </si>
  <si>
    <t>Spatial simulation of forest road effects on soil erosion after fire</t>
  </si>
  <si>
    <t>Authorea (Authorea)</t>
  </si>
  <si>
    <t>https://doi.org/10.22541/au.159285515.51836039</t>
  </si>
  <si>
    <t>Aliyev_Mamedaliyeva_2022</t>
  </si>
  <si>
    <t>Aliyev</t>
  </si>
  <si>
    <t>Bahram G. Aliyev;Valida M. Mamedaliyeva</t>
  </si>
  <si>
    <t>The State of Forests Growing on Iron Oxide-Saturated Soils of Azerbaijan</t>
  </si>
  <si>
    <t>Lesnoy Zhurnal (Forestry Journal)</t>
  </si>
  <si>
    <t>https://doi.org/10.37482/0536-1036-2022-6-117-125</t>
  </si>
  <si>
    <t>Etzrodt_Zimmerman_Dempewolf_etal_2003</t>
  </si>
  <si>
    <t>Etzrodt</t>
  </si>
  <si>
    <t>N. Etzrodt;R. Zimmerman;Jan Dempewolf;W. Ziegler;J. Vietmeier;AndrÃ©s Holz</t>
  </si>
  <si>
    <t>Classification of central Siberian forest types by combining interferometric radar remote sensing (ERS Tandem Mission, JERS), topographic data and ecophysiological information</t>
  </si>
  <si>
    <t>https://doi.org/10.1109/igarss.1999.774418</t>
  </si>
  <si>
    <t>Andrewartha_2001</t>
  </si>
  <si>
    <t>Andrewartha</t>
  </si>
  <si>
    <t>R. Andrewartha</t>
  </si>
  <si>
    <t>A comparative analysis of conventional and reduced impact logging systems in Vanuatu rainforests</t>
  </si>
  <si>
    <t>https://doi.org/10.14264/283559</t>
  </si>
  <si>
    <t>Wang_Wang_Wang_2024</t>
  </si>
  <si>
    <t>Yunqi Wang;Bin Wang;Yujie Wang</t>
  </si>
  <si>
    <t>Study on the Regulatory Role of Vegetative Measures in the Development of Gravity Erosion</t>
  </si>
  <si>
    <t>https://doi.org/10.5194/egusphere-egu24-20133</t>
  </si>
  <si>
    <t>Huebner_Potter_2024</t>
  </si>
  <si>
    <t>Huebner</t>
  </si>
  <si>
    <t>Diane C. Huebner;Christopher Potter</t>
  </si>
  <si>
    <t>Comparisons of Tree Damage Indicators in Five NASA ABoVE Forest Sites Near Fairbanks, Alaska</t>
  </si>
  <si>
    <t>bioRxiv (Cold Spring Harbor Laboratory)</t>
  </si>
  <si>
    <t>https://doi.org/10.1101/2024.07.10.602861</t>
  </si>
  <si>
    <t>Wirzba_2023</t>
  </si>
  <si>
    <t>Wirzba</t>
  </si>
  <si>
    <t>Norman Wirzba</t>
  </si>
  <si>
    <t>The Trouble with Sustainability</t>
  </si>
  <si>
    <t>https://doi.org/10.3390/su15021388</t>
  </si>
  <si>
    <t>Ali_Mijwil_Adamopoulos_etal_2025</t>
  </si>
  <si>
    <t>Ali</t>
  </si>
  <si>
    <t>Guma Ali;Maad M. Mijwil;Ioannis Adamopoulos;Jenan Ayad</t>
  </si>
  <si>
    <t>Leveraging the Internet of Things, Remote Sensing, and Artificial Intelligence for Sustainable Forest Management</t>
  </si>
  <si>
    <t>Babylonian Journal of Internet of Things</t>
  </si>
  <si>
    <t>https://doi.org/10.58496/bjiot/2025/001</t>
  </si>
  <si>
    <t>Lemma_Kebede_Alena_2018</t>
  </si>
  <si>
    <t>Lemma</t>
  </si>
  <si>
    <t>Getu Lemma;Yechale Kebede;Zenabu Alena</t>
  </si>
  <si>
    <t>PATTERNS OF CHANGE IN POPULATION, FARMLAND SIZE AND FOREST COVER IN SIGMO DISTRICT OF OROMIA REGION, ETHIOPIA</t>
  </si>
  <si>
    <t>Ethiopian Journal of Business and Social Science</t>
  </si>
  <si>
    <t>https://doi.org/10.59122/134180d</t>
  </si>
  <si>
    <t>Tiwari_Kumar_2023</t>
  </si>
  <si>
    <t>Tiwari</t>
  </si>
  <si>
    <t>Arpit Tiwari;Ravi Ranjan Kumar</t>
  </si>
  <si>
    <t>Environmental impacts of forest fire in Uttarakhand using machine learning techniques</t>
  </si>
  <si>
    <t>https://doi.org/10.21203/rs.3.rs-3322992/v1</t>
  </si>
  <si>
    <t>Yanagiya_Furuya_Iwahana_etal_2021</t>
  </si>
  <si>
    <t>Yanagiya</t>
  </si>
  <si>
    <t>Kazuki Yanagiya;Masato Furuya;Go Iwahana;Petr Danilov</t>
  </si>
  <si>
    <t>Thaw subsidence and frost heave caused by 2018-20 forest fires around Batagay: validation with multiple InSAR data and field observation</t>
  </si>
  <si>
    <t>https://doi.org/10.5194/egusphere-egu21-14093</t>
  </si>
  <si>
    <t>Thakur_Samant_Verma_2023</t>
  </si>
  <si>
    <t>Thakur</t>
  </si>
  <si>
    <t>Pawan Kumar Thakur;S. S. Samant;Raj Kumar Verma</t>
  </si>
  <si>
    <t>Spatiotemporal Changes of Forest Cover and Land Surface Temperature Using Geo-Spatial Techniques in Talra Wildlife Sanctuary, Shimla, North-Western Himalaya</t>
  </si>
  <si>
    <t>https://doi.org/10.21203/rs.3.rs-2354034/v1</t>
  </si>
  <si>
    <t>Lucca_Silva_Prior_etal_2024</t>
  </si>
  <si>
    <t>Lucca</t>
  </si>
  <si>
    <t>Mateus Liotto Lucca;T. A. Silva;Maritane Prior;Erivelto Mercante</t>
  </si>
  <si>
    <t>Use of Remote Sensing to Identify Fires in The State of Mato Grosso</t>
  </si>
  <si>
    <t>Revista de GestÃ£o Social e Ambiental</t>
  </si>
  <si>
    <t>https://doi.org/10.24857/rgsa.v18n12-183</t>
  </si>
  <si>
    <t>Xia_Zhang_Wang_2012</t>
  </si>
  <si>
    <t>Xia</t>
  </si>
  <si>
    <t>Chaozong Xia;Yuxing Zhang;Weibing Wang</t>
  </si>
  <si>
    <t>Afforestation parcels exact recognition based on fine remote sensing data for the conversion of cropland to forest project</t>
  </si>
  <si>
    <t>https://doi.org/10.1109/igarss.2012.6352248</t>
  </si>
  <si>
    <t>Singwane_Beckedahl_Manyatsi_2023</t>
  </si>
  <si>
    <t>Singwane</t>
  </si>
  <si>
    <t>Saico Sibusiso Singwane;Heinrich Reinhard Beckedahl;Absalom M. Manyatsi</t>
  </si>
  <si>
    <t>Community Forest Resource Utilization and Associated Land Degradation in Eswatini â€“ The Case of Ezikhotheni and Ngcayini Chiefdoms</t>
  </si>
  <si>
    <t>Science Development</t>
  </si>
  <si>
    <t>https://doi.org/10.11648/j.scidev.20230403.13</t>
  </si>
  <si>
    <t>Samanta_Paul_2023</t>
  </si>
  <si>
    <t>Samanta</t>
  </si>
  <si>
    <t>Ratan Kumar Samanta;Ashis Kumar Paul</t>
  </si>
  <si>
    <t>Land Degradation and Its Management Approaches in the Middle and Lower Courses of the Subarnarekha River Basin, India</t>
  </si>
  <si>
    <t>https://doi.org/10.1007/978-3-031-42231-7_11</t>
  </si>
  <si>
    <t>Amare_2022</t>
  </si>
  <si>
    <t>Amare</t>
  </si>
  <si>
    <t>Selamawit Damtew Amare</t>
  </si>
  <si>
    <t>Understanding the process of valley bottom gully formation and development to reduce reservoir sedimentation in the highlands of North-western Ethiopia</t>
  </si>
  <si>
    <t>https://doi.org/10.18174/566416</t>
  </si>
  <si>
    <t>BriceÃ±o_Mazzei_Reategui-Betancourt_etal_2024</t>
  </si>
  <si>
    <t>BriceÃ±o</t>
  </si>
  <si>
    <t>Guido BriceÃ±o;Lucas Mazzei;Jorge Luis Reategui-Betancourt;Renato Prado dos Santos;Ã‰der Pereira Miguel;Osmar Luiz Ferreira de Carvalho;Eraldo Aparecido Trondoli Matricardi</t>
  </si>
  <si>
    <t>Methodological Approach for Assessing Impacts and Recovery of Selectively Logged Forests in Tropical Forests</t>
  </si>
  <si>
    <t>Environmental Management and Sustainable Development</t>
  </si>
  <si>
    <t>https://doi.org/10.5296/emsd.v13i1.21352</t>
  </si>
  <si>
    <t>Jeong_Choi_Kim_etal_2024</t>
  </si>
  <si>
    <t>Jaehwan Jeong;Minha Choi;Kiyoung Kim;Hyungsuk Kimm</t>
  </si>
  <si>
    <t>Assessment of soil moisture estimation using cosmic-ray neutron probe: Towards building Korean cOsmic-ray Soil Moisture Observing System (KOSMOS)</t>
  </si>
  <si>
    <t>https://doi.org/10.5194/egusphere-egu24-4919</t>
  </si>
  <si>
    <t>Yang_Hu_Luo_etal_2023</t>
  </si>
  <si>
    <t>Ying Yang;Xiewen Hu;Gang Luo;Xichao Cao;Jianli Wu;Kun He;Tao Jin;Yan Wang;Ruichen Zhou;Yu Zhang</t>
  </si>
  <si>
    <t>Short-Term Effects of Wildfire Severity on the Soil Properties and Vegetation of the Hengduan Mountains, Southwestern China</t>
  </si>
  <si>
    <t>https://doi.org/10.2139/ssrn.4662685</t>
  </si>
  <si>
    <t>Ghazali_Said_Kamarulzaman_etal_2023</t>
  </si>
  <si>
    <t>Ghazali</t>
  </si>
  <si>
    <t>N.M. Ghazali;Mohd Nizam Mohd Said;Aisyah Marliza Muhmad Kamarulzaman;Suhana Saad</t>
  </si>
  <si>
    <t>Recovery of forest structure dynamics following selective logging in lowland dipterocarp Peninsular Malaysia</t>
  </si>
  <si>
    <t>https://doi.org/10.1088/1755-1315/1167/1/012025</t>
  </si>
  <si>
    <t>Merrill_Marrs_1994</t>
  </si>
  <si>
    <t>Merrill</t>
  </si>
  <si>
    <t>Evelyn H. Merrill;Ronald W. Marrs</t>
  </si>
  <si>
    <t>Remote Sensing of Vegetation Recovery in Grasslands After the 1988 Fires in Yellowstone National Park</t>
  </si>
  <si>
    <t>https://doi.org/10.13001/uwnpsrc.1994.3209</t>
  </si>
  <si>
    <t>FalcÃ³n_Conejo_Ortiz_2024</t>
  </si>
  <si>
    <t>FalcÃ³n</t>
  </si>
  <si>
    <t>MÃ³nica Moreno FalcÃ³n;Claudia Conejo;Pilar Ortiz</t>
  </si>
  <si>
    <t>Fire risk assessment based on vegetal covers evaluation by NDVI.&amp;amp;#160;The case of the wildfire of Rio Tinto in 2004 (Huelva, Spain)</t>
  </si>
  <si>
    <t>https://doi.org/10.5194/egusphere-egu24-22222</t>
  </si>
  <si>
    <t>Sugden_2021</t>
  </si>
  <si>
    <t>Sugden</t>
  </si>
  <si>
    <t>Andrew M. Sugden</t>
  </si>
  <si>
    <t>Fire in the flooded forest</t>
  </si>
  <si>
    <t>Science</t>
  </si>
  <si>
    <t>https://doi.org/10.1126/science.372.6538.142-a</t>
  </si>
  <si>
    <t>Å ebeÅˆ_KonÃ´pka_PajtÃ­k_2024</t>
  </si>
  <si>
    <t>Å ebeÅˆ</t>
  </si>
  <si>
    <t>VladimÃ­r Å ebeÅˆ;Bohdan KonÃ´pka;Jozef PajtÃ­k</t>
  </si>
  <si>
    <t>Deadwood Traits and Impacts on Forest Regeneration after Disturbance: Evidence from the High Tatra Mountains, Slovakia</t>
  </si>
  <si>
    <t>https://doi.org/10.20944/preprints202409.1108.v1</t>
  </si>
  <si>
    <t>Saxena_Saxena_Tupkar_etal_2024</t>
  </si>
  <si>
    <t>Saxena</t>
  </si>
  <si>
    <t>DR R.P. Saxena;A.D. Saxena;N. J. Tupkar;F.A. Karim;Aarzoo. N. Sheikh;Anton L. Irving</t>
  </si>
  <si>
    <t>GIS To Preserve Land and Forest Ecosystem in Relation to SDG 15</t>
  </si>
  <si>
    <t>https://doi.org/10.1201/9781003468257-15</t>
  </si>
  <si>
    <t>Peterson_2005</t>
  </si>
  <si>
    <t>Peterson</t>
  </si>
  <si>
    <t>Urmas Peterson</t>
  </si>
  <si>
    <t>Seasonal and Successional Reflectance Dynamic's of Boreal Forest Clearcut Communities</t>
  </si>
  <si>
    <t>https://doi.org/10.1109/igarss.1991.579477</t>
  </si>
  <si>
    <t>Souza_Beuchle_Grecchi_etal_2016</t>
  </si>
  <si>
    <t>Eliana de Souza;RenÃ© Beuchle;Rosana Cristina Grecchi;FrÃ©dÃ©ric Achard</t>
  </si>
  <si>
    <t>Three-year assessment of the space-time dynamics of burned forest in the Brazilian Amazon, State of Mato Grosso</t>
  </si>
  <si>
    <t>https://doi.org/10.3990/2.461</t>
  </si>
  <si>
    <t>Mermoz_Bouvet_BallÃ¨re_etal_2021</t>
  </si>
  <si>
    <t>Mermoz</t>
  </si>
  <si>
    <t>StÃ©phane Mermoz;Alexandre Bouvet;Marie BallÃ¨re;T. Koleck;Thuy Le Toan</t>
  </si>
  <si>
    <t>Forest disturbances detection in Vietnam, Cambodia and Laos using Sentinel-1 data</t>
  </si>
  <si>
    <t>https://doi.org/10.5194/egusphere-egu21-16177</t>
  </si>
  <si>
    <t>Khoirunisa_2021</t>
  </si>
  <si>
    <t>Khoirunisa</t>
  </si>
  <si>
    <t>Risty Khoirunisa</t>
  </si>
  <si>
    <t>The Need of Monitoring Forest Fires through Burned Area Mapping in Indonesia</t>
  </si>
  <si>
    <t>Geographica Science and Education Journal</t>
  </si>
  <si>
    <t>https://doi.org/10.31327/gsej.v3i1.1423</t>
  </si>
  <si>
    <t>Michael_2023</t>
  </si>
  <si>
    <t>Michael</t>
  </si>
  <si>
    <t>Vanessa Michael</t>
  </si>
  <si>
    <t>Evaluating Carbon Stocks in a Tropical Urban Mangrove Forest, Suva, Fiji</t>
  </si>
  <si>
    <t>https://doi.org/10.46569/9z9036679</t>
  </si>
  <si>
    <t>Nam_PhÆ°Æ¡ng_HÃ¹ng_etal_2022</t>
  </si>
  <si>
    <t>Nam</t>
  </si>
  <si>
    <t>Thi Nam;Ä_x0090_oÃ n Ä_x0090_Ã¬nh PhÆ°Æ¡ng;Nguyá»…n VÄƒn HÃ¹ng;Thi Thanh;Hoa Pham;Thanh Minh Tran;Thi Thu;LÃª Thanh HÃ</t>
  </si>
  <si>
    <t>Forest Fire Risk Assessment and Mapping Using Support Vector Machine Algorithm, A Case Study in Nghe An Province, Vietnam</t>
  </si>
  <si>
    <t>European Geographical Studies</t>
  </si>
  <si>
    <t>https://doi.org/10.13187/egs.2022.1.3</t>
  </si>
  <si>
    <t>Rizzoli_Buesoâ€“Bello_Molin_etal_2022</t>
  </si>
  <si>
    <t>Rizzoli</t>
  </si>
  <si>
    <t>Paola Rizzoli;JosÃ©â€“Luis Buesoâ€“Bello;Ricardo Dal Molin;Daniel Carcereri;Carolina GonzÃ¡lez;Michele Martone;Luca Dellâ€™Amore;Nicola Gollin;Pietro Milillo;Manfred Zink</t>
  </si>
  <si>
    <t>The value of InSAR Coherence in TanDEM-X and Sentinel-1 for monitoring world&amp;amp;#8217;s forests</t>
  </si>
  <si>
    <t>https://doi.org/10.5194/egusphere-egu22-935</t>
  </si>
  <si>
    <t>Meyerson_Roberto_2008</t>
  </si>
  <si>
    <t>Meyerson</t>
  </si>
  <si>
    <t>Gregory Meyerson;Michael Joseph Roberto</t>
  </si>
  <si>
    <t>Fascism and the Crisis of Pax Americana</t>
  </si>
  <si>
    <t>Socialism and Democracy</t>
  </si>
  <si>
    <t>https://doi.org/10.1080/08854300802083380</t>
  </si>
  <si>
    <t>Galperin_2008</t>
  </si>
  <si>
    <t>Galperin</t>
  </si>
  <si>
    <t>Michael Y. Galperin</t>
  </si>
  <si>
    <t>Social bacteria and asocial eukaryotes</t>
  </si>
  <si>
    <t>https://doi.org/10.1111/j.1462-2920.2007.01552.x</t>
  </si>
  <si>
    <t>Namayanga_Lizaga_Sichingabula_etal_2023</t>
  </si>
  <si>
    <t>Namayanga</t>
  </si>
  <si>
    <t>Lemmy Namayanga;IvÃ¡n Lizaga;Henry M. Sichingabula;Pascal Boeckx;Kawawa Banda</t>
  </si>
  <si>
    <t>Implications of Forest Cover Changes and Fire Management Practices in Kalwilo Area, North-western Province of Zambia</t>
  </si>
  <si>
    <t>https://doi.org/10.5194/egusphere-egu23-12100</t>
  </si>
  <si>
    <t>Kirkland_Atkinson_Pearce-Higgins_etal_2023</t>
  </si>
  <si>
    <t>Kirkland</t>
  </si>
  <si>
    <t>MÃ¡ire Kirkland;Philip W. Atkinson;James W. Pearce-Higgins;Mark de Jong;Thomas P.F Downling;Dmitri Grummo;Megan Critchley;Adham Ashton-Butt</t>
  </si>
  <si>
    <t>Landscape Fires Disproportionally Affect Areas of Conservation Priority But Only Under Low Moisture Conditions</t>
  </si>
  <si>
    <t>https://doi.org/10.2139/ssrn.4336899</t>
  </si>
  <si>
    <t>Djeri_Koumoi_Soussou_2020</t>
  </si>
  <si>
    <t>Djeri</t>
  </si>
  <si>
    <t>I. Djeri;Zakariyao Koumoi;Tatongueba Soussou</t>
  </si>
  <si>
    <t>Preliminary results of spatiotemporal mapping of vegetation and land use patterns in the Assoli Prefecture, Kara Region, Togo</t>
  </si>
  <si>
    <t>https://doi.org/10.1201/9781003106708-12</t>
  </si>
  <si>
    <t>NA_1987</t>
  </si>
  <si>
    <t>news and notes</t>
  </si>
  <si>
    <t>Bulletin of the American Meteorological Society</t>
  </si>
  <si>
    <t>https://doi.org/10.1175/1520-0477-68.7.826</t>
  </si>
  <si>
    <t>Xu_Zhuang_Zhao_etal_2024</t>
  </si>
  <si>
    <t>Yiming Xu;Qianlai Zhuang;Bailu Zhao;Michael Billmire;Christopher Cook;Jeremy A. Graham;Nancy H. F. French;Ronald G. Prinn</t>
  </si>
  <si>
    <t>Large impacts of wildfires on soil thermal, hydrological and carbon dynamics in northern Eurasian forests from 2003 to 2016</t>
  </si>
  <si>
    <t>https://doi.org/10.21203/rs.3.rs-5405619/v1</t>
  </si>
  <si>
    <t>Marcos_al._2018</t>
  </si>
  <si>
    <t>Marcos</t>
  </si>
  <si>
    <t>Elena Marcos;et al.</t>
  </si>
  <si>
    <t>Soil resilience under different scenarios of fire recurrence and severity in Pinus forest ecosystems affected by large wildfires</t>
  </si>
  <si>
    <t>https://doi.org/10.14195/978-989-26-16-506_31</t>
  </si>
  <si>
    <t>Aigner_Moos_Noyer_2023</t>
  </si>
  <si>
    <t>Aigner</t>
  </si>
  <si>
    <t>Nikita Aigner;Christine Moos;Estelle Noyer</t>
  </si>
  <si>
    <t>Developing a smart sensor network for soil moisture monitoring in forests</t>
  </si>
  <si>
    <t>https://doi.org/10.5194/egusphere-egu23-8165</t>
  </si>
  <si>
    <t>Jones_2004</t>
  </si>
  <si>
    <t>Menna E. Jones</t>
  </si>
  <si>
    <t>Historical Ecology for Conservation Managers</t>
  </si>
  <si>
    <t>https://doi.org/10.1111/j.1523-1739.2004.t01-2-01804.x</t>
  </si>
  <si>
    <t>Salmivaara_Ukonmaanaho_Leinonen_etal_2020</t>
  </si>
  <si>
    <t>Aura Salmivaara;Liisa Ukonmaanaho;Antti Leinonen;Leena FinÃ©r;Natalia Korhonen;Heikki Tuomenvirta;Ari LaurÃ©n</t>
  </si>
  <si>
    <t>Using NutSpaFHy model to assess nature-based solutions for mitigating nutrient and sediment loading under changing forest management and climate scenarios</t>
  </si>
  <si>
    <t>https://doi.org/10.5194/egusphere-egu2020-21457</t>
  </si>
  <si>
    <t>Berberian_Lopez_Avouris_etal_2023</t>
  </si>
  <si>
    <t>Berberian</t>
  </si>
  <si>
    <t>Lori Berberian;Amanda M. Lopez;Dulcinea Avouris;Christine Lee;Erin L. Hestir;Kyle C. Cavanaugh</t>
  </si>
  <si>
    <t>Applications for Aquatic Remote Sensing and Swat Modeling: Tracking the Wildfire Response of California's Giant Kelp Forests</t>
  </si>
  <si>
    <t>https://doi.org/10.1109/igarss52108.2023.10281608</t>
  </si>
  <si>
    <t>Palaiologou_Kalabokidis_2022</t>
  </si>
  <si>
    <t>Palaiologou</t>
  </si>
  <si>
    <t>Palaiologos Palaiologou;Kostas Kalabokidis</t>
  </si>
  <si>
    <t>Lessons from the 2021 Fire Season: An Opportunity for Greece to Reform its Wildfire Risk Governance</t>
  </si>
  <si>
    <t>https://doi.org/10.14195/978-989-26-2298-9_258</t>
  </si>
  <si>
    <t>NA_1982</t>
  </si>
  <si>
    <t>Book Reviews/Revue de livres</t>
  </si>
  <si>
    <t>https://doi.org/10.5558/tfc58117-2</t>
  </si>
  <si>
    <t>Tarantino_Aquilino_Vicario_etal_2024</t>
  </si>
  <si>
    <t>Tarantino</t>
  </si>
  <si>
    <t>Cristina Tarantino;Mariella Aquilino;Saverio Vicario;Rocco Labadessa;Vito Emanuele Cambria;Christos Georgiadis;Marcello Vitale;Francesca Assennato;P. Mazzetti</t>
  </si>
  <si>
    <t>SDG 15.3.1 indicator at local scale for monitoring land degradation in protected areas</t>
  </si>
  <si>
    <t>https://doi.org/10.5194/egusphere-egu24-10906</t>
  </si>
  <si>
    <t>Mastrolonardo_Castelli_Certini_etal_2021</t>
  </si>
  <si>
    <t>Mastrolonardo</t>
  </si>
  <si>
    <t>Giovanni Mastrolonardo;Giulio Castelli;Giacomo Certini;Melanie Maxwald;Paolo Trucchi;Cristiano Foderi;Alessandro Errico;Elena Marra;Federico Preti</t>
  </si>
  <si>
    <t>Wildfire impacts on soil hydrological properties and erosion in stony and shallow soils of a forested Mediterranean catchment in Italy</t>
  </si>
  <si>
    <t>https://doi.org/10.5194/egusphere-egu21-15386</t>
  </si>
  <si>
    <t>RS only used for fire, soil charact. is lab-based</t>
  </si>
  <si>
    <t>Munjeb_Kfuban_Avana_etal_2021</t>
  </si>
  <si>
    <t>Munjeb</t>
  </si>
  <si>
    <t>Njini Loveline Munjeb;Yerima Bernard Palmer Kfuban;Marie-Louise Avana;Julius Tata Nfor;Enang Kogge Rogers</t>
  </si>
  <si>
    <t>Analysis of Land Cover Change and Its Implication on the Environment around the Dja Biosphere Reserve, Southeastern Cameroon</t>
  </si>
  <si>
    <t>Journal of Geography Environment and Earth Science International</t>
  </si>
  <si>
    <t>https://doi.org/10.9734/jgeesi/2021/v25i430280</t>
  </si>
  <si>
    <t>Marzolff_Kirchhoff_Stephan_etal_2021</t>
  </si>
  <si>
    <t>Marzolff</t>
  </si>
  <si>
    <t>Irene Marzolff;Mario Kirchhoff;Robin Stephan;Manuel Seeger;Ali AÃ¯t HssaÃ¯ne;Johannes B. Ries</t>
  </si>
  <si>
    <t>Degradation or recovery of argan woodlands in South Morocco? Tree count from satellite imagery between 1967&amp;amp;#8211;2019 may underestimate pressures on dryland forests status</t>
  </si>
  <si>
    <t>https://doi.org/10.5194/egusphere-egu21-2612</t>
  </si>
  <si>
    <t>Stergiadou_Kolkos_2022</t>
  </si>
  <si>
    <t>Stergiadou</t>
  </si>
  <si>
    <t>Anastasia Stergiadou;George Kolkos</t>
  </si>
  <si>
    <t>Topographical map of infrastructures in forest areas and site inspections for nature development and protection, produced by using a low-cost Unmanned Aircraft Vehicles - evaluation case</t>
  </si>
  <si>
    <t>https://doi.org/10.30955/gnc2021.00238</t>
  </si>
  <si>
    <t>Ayadiuno_Ndulue_Mozie_2022</t>
  </si>
  <si>
    <t>Ayadiuno</t>
  </si>
  <si>
    <t>Romanus Udegbunam Ayadiuno;Dominic Chukwua Ndulue;Arinze Tagbo Mozie</t>
  </si>
  <si>
    <t>GIS-Remote Sensing Based Approach in Assessing and Modeling Landslide Vulnerability Areas in Southeast Zone of Nigeria</t>
  </si>
  <si>
    <t>https://doi.org/10.21203/rs.3.rs-2058249/v1</t>
  </si>
  <si>
    <t>NA_2023</t>
  </si>
  <si>
    <t>Predicting impact of fires on water quality</t>
  </si>
  <si>
    <t>MODSIM2021, 24th International Congress on Modelling and Simulation.</t>
  </si>
  <si>
    <t>https://doi.org/10.36334/modsim.2023.miotlinski</t>
  </si>
  <si>
    <t>Khadke_Ghosh_2024</t>
  </si>
  <si>
    <t>Khadke</t>
  </si>
  <si>
    <t>Leena Khadke;Subimal Ghosh</t>
  </si>
  <si>
    <t>Vapor Pressure Deficit Controls the Extent of Burned Area Over the Himalayas</t>
  </si>
  <si>
    <t>https://doi.org/10.1029/2024jd041155</t>
  </si>
  <si>
    <t>Forkel_Andela_Dorigo_etal_2020</t>
  </si>
  <si>
    <t>Forkel</t>
  </si>
  <si>
    <t>Matthias Forkel;Niels Andela;Wouter Dorigo;Markus DrÃ¼ke;Sandy P. Harrison;Leander Moesinger;Luisa Schmidt;Marta Yebra</t>
  </si>
  <si>
    <t>Characterising vegetation fuel moisture conditions from microwave satellite observations for fire danger prediction at continental to global scales</t>
  </si>
  <si>
    <t>https://doi.org/10.5194/egusphere-egu2020-10860</t>
  </si>
  <si>
    <t>Marwaha_Saunders_2022</t>
  </si>
  <si>
    <t>Marwaha</t>
  </si>
  <si>
    <t>Richa Marwaha;Matthew Saunders</t>
  </si>
  <si>
    <t>Monitoring of rehabilitation of a raised bog in Ireland using a machine learning model</t>
  </si>
  <si>
    <t>https://doi.org/10.5194/egusphere-egu22-1082</t>
  </si>
  <si>
    <t>Shroff_2023</t>
  </si>
  <si>
    <t>Shroff</t>
  </si>
  <si>
    <t>Prisha Shroff</t>
  </si>
  <si>
    <t>AI-based Wildfire Prevention, Detection and Suppression System</t>
  </si>
  <si>
    <t>arXiv (Cornell University)</t>
  </si>
  <si>
    <t>https://doi.org/10.48550/arxiv.2312.06990</t>
  </si>
  <si>
    <t>https://arxiv.org/abs/2312.06990</t>
  </si>
  <si>
    <t>TestÃ©_Engel_Mabobet_etal_2024</t>
  </si>
  <si>
    <t>TestÃ©</t>
  </si>
  <si>
    <t>Marc TestÃ©;Julien Engel;Kevin Mabobet;MickaÃ«l Mestre;Louise Brousseau</t>
  </si>
  <si>
    <t>Landscape-scale spatial variations of pre-Columbian anthropogenic disturbances at three ring ditch sites in French Guiana</t>
  </si>
  <si>
    <t>https://doi.org/10.1371/journal.pone.0298714</t>
  </si>
  <si>
    <t>Weis_Dietze_Eltner_etal_2024</t>
  </si>
  <si>
    <t>Weis</t>
  </si>
  <si>
    <t>Linda Emily Weis;Michael Dietze;Anette Eltner;Daniel Schwindt;Kristina Beetz;Daniel Wolf;Annika Busse;Elisabeth Dietze</t>
  </si>
  <si>
    <t>Impact of burn severity of the July 2022 forest fire on soil hydrophobicity in the Elbe Sandstone temperate forest</t>
  </si>
  <si>
    <t>https://doi.org/10.5194/egusphere-egu24-12598</t>
  </si>
  <si>
    <t>Wingate_2017</t>
  </si>
  <si>
    <t>Wingate</t>
  </si>
  <si>
    <t>Vladimir Wingate</t>
  </si>
  <si>
    <t>Remote sensing environmental change in southern African savannahs : a case study of Namibia</t>
  </si>
  <si>
    <t>https://doi.org/10.5451/unibas-007159720</t>
  </si>
  <si>
    <t>https://edoc.unibas.ch/72736/</t>
  </si>
  <si>
    <t>Lidberg_Paul_Westphal_etal_2022</t>
  </si>
  <si>
    <t>William Lidberg;Siddhartho Shekhar Paul;Florian Westphal;Anneli Ã…gren</t>
  </si>
  <si>
    <t>Mapping Sweden&amp;amp;#8217;s drainage ditches using deep learning and airborne laser scanning</t>
  </si>
  <si>
    <t>https://doi.org/10.5194/egusphere-egu22-4639</t>
  </si>
  <si>
    <t>Klimakov_Ð_x0090_Ð»ÐµÐ¹Ð½Ð¸ÐºÐ¾Ð²Ð°_Aleinikov_etal_2020</t>
  </si>
  <si>
    <t>Klimakov</t>
  </si>
  <si>
    <t>Nikolay I. Klimakov;Ð_x0090_ Ðœ Ð_x0090_Ð»ÐµÐ¹Ð½Ð¸ÐºÐ¾Ð²Ð°;Aleksandr A. Aleinikov;Victoria A. Vekhnik;Ekaterina D. Borisova;Konstantin S. Khokhlov</t>
  </si>
  <si>
    <t>A digital landscape map of I.I. Sprygin Zhiguli State Nature Biosphere Reserve as a basis for analyzing natural processes and their monitoring</t>
  </si>
  <si>
    <t>Samara Journal of Science</t>
  </si>
  <si>
    <t>https://doi.org/10.17816/snv202111</t>
  </si>
  <si>
    <t>Bosdogianni_1996</t>
  </si>
  <si>
    <t>Bosdogianni</t>
  </si>
  <si>
    <t>Panagiota Bosdogianni</t>
  </si>
  <si>
    <t>The use of Hough transform to mixed pixel classification</t>
  </si>
  <si>
    <t>https://doi.org/10.1049/ic:19960155</t>
  </si>
  <si>
    <t>Nachtergale_Schrijver_Troch_etal_1996</t>
  </si>
  <si>
    <t>Nachtergale</t>
  </si>
  <si>
    <t>Lieven Nachtergale;An De Schrijver;Peter Troch;N. Lust</t>
  </si>
  <si>
    <t>Possibilities for forest development in a zone of controlled inundation in Kruibeke (Eastern Flanders) by means of a geographical information system</t>
  </si>
  <si>
    <t>Silva Gandavensis</t>
  </si>
  <si>
    <t>https://doi.org/10.21825/sg.v61i0.854</t>
  </si>
  <si>
    <t>Michel_Hirschi_Seneviratne_2021</t>
  </si>
  <si>
    <t>Dominik Michel;Martin Hirschi;Sonia I. Seneviratne</t>
  </si>
  <si>
    <t>Integrative soil moisture monitoring in Switzerland for a better preparedness for projected drying trends</t>
  </si>
  <si>
    <t>https://doi.org/10.5194/egusphere-egu21-9483</t>
  </si>
  <si>
    <t>Kurach_Korenets_Lytvynenko_etal_2023</t>
  </si>
  <si>
    <t>Kurach</t>
  </si>
  <si>
    <t>Ð¢. Kurach;Oleksandr Korenets;Natalia Lytvynenko;I. Pidlisetska</t>
  </si>
  <si>
    <t>Degradation of land covers in the Kharkiv region due to military actions</t>
  </si>
  <si>
    <t>Visnyk Taras Shevchenko National University of Kyiv Military-Special Sciences</t>
  </si>
  <si>
    <t>https://doi.org/10.17721/1728-2217.2023.56.50-56</t>
  </si>
  <si>
    <t>Forkel_Andela_Huijnen_etal_2023</t>
  </si>
  <si>
    <t>Matthias Forkel;Niels Andela;Vincent Huijnen;Christine Wessollek;Alfred Awotwi;Daniel Kinalczyk;Christopher Marrs;Jos de Laat</t>
  </si>
  <si>
    <t>Effects of land use, fuel loads and fuel moisture on fire intensity and fire emissions in South America derived by reconciling bottom-up and top-down satellite observations</t>
  </si>
  <si>
    <t>https://doi.org/10.5194/egusphere-egu23-11297</t>
  </si>
  <si>
    <t>Walton_2019</t>
  </si>
  <si>
    <t>Walton</t>
  </si>
  <si>
    <t>William E. Walton</t>
  </si>
  <si>
    <t>2019 AMCA Presidential Address: The Times They are A-Changin'</t>
  </si>
  <si>
    <t>Journal of the American Mosquito Control Association</t>
  </si>
  <si>
    <t>https://doi.org/10.2987/19-6836.1</t>
  </si>
  <si>
    <t>Hessilt_Veraverbeke_Ogden_etal_2023</t>
  </si>
  <si>
    <t>Hessilt</t>
  </si>
  <si>
    <t>Thomas D. Hessilt;Sander Veraverbeke;Emily L. Ogden;Jason Paul;M. R. Turetsky;Max J. van Gerrevink;Raquel Alfaro-SÃ¡nchez;Oleg Melnik;Rebecca C. Scholten;Jennifer L. Baltzer</t>
  </si>
  <si>
    <t>First results of a field campaign focused on overwintering zombie fires</t>
  </si>
  <si>
    <t>https://doi.org/10.5194/egusphere-egu23-17450</t>
  </si>
  <si>
    <t>Hayamizu_Nakata_Torita_2021</t>
  </si>
  <si>
    <t>Hayamizu</t>
  </si>
  <si>
    <t>Masato Hayamizu;Yasutaka Nakata;Hiroyuki Torita</t>
  </si>
  <si>
    <t>Survival of young, dense &lt;i&gt;Betula ermanii&lt;/i&gt; stands after wildfire at top soil removal sites</t>
  </si>
  <si>
    <t>https://doi.org/10.1093/forestry/cpab024</t>
  </si>
  <si>
    <t>Khadke_Ghosh_2023</t>
  </si>
  <si>
    <t>Meteorological variables controlling the forest fire over the Himalayas</t>
  </si>
  <si>
    <t>https://doi.org/10.5194/egusphere-egu23-3274</t>
  </si>
  <si>
    <t>Azhari_Jauhari_Udiansyah_2023</t>
  </si>
  <si>
    <t>Azhari</t>
  </si>
  <si>
    <t>Ridha Mira Azhari;Ahmad Jauhari;Udiansyah Udiansyah</t>
  </si>
  <si>
    <t>ANALISIS KORELASI ENHANCED VEGETATION INDEX DENGAN NORMALIZED DIFFERENCE MOISTURE INDEX DI KHDTK UNIVERSITAS LAMBUNG MANGKURAT</t>
  </si>
  <si>
    <t>Jurnal Sylva Scienteae</t>
  </si>
  <si>
    <t>https://doi.org/10.20527/jss.v6i6.11028</t>
  </si>
  <si>
    <t>Agnihotri_Mittal_Dhammi_etal_2023</t>
  </si>
  <si>
    <t>Agnihotri</t>
  </si>
  <si>
    <t>Rudransh Agnihotri;Utkarsh Mittal;Rakesh Kumar Dhammi;Charu Gaur;A. Gupta;Mumtaz Ahmad Khan</t>
  </si>
  <si>
    <t>Forest Guard: An Integrated Sensor cum AI-based Fire-prone Area Mapping and Early Forest Fire Detection System</t>
  </si>
  <si>
    <t>https://doi.org/10.21203/rs.3.rs-3083433/v1</t>
  </si>
  <si>
    <t>Hayamizu_Nakata_Torita_2020</t>
  </si>
  <si>
    <t>Forest fire survival in young, dense &lt;i&gt;Betula ermanii&lt;/i&gt; stands on soil scarification sites</t>
  </si>
  <si>
    <t>https://doi.org/10.1101/2020.09.20.305557</t>
  </si>
  <si>
    <t>Mortelmans_Felsberg_Lannoy_etal_2023</t>
  </si>
  <si>
    <t>Mortelmans</t>
  </si>
  <si>
    <t>Jonas Mortelmans;Anne Felsberg;GabriÃ«lle De Lannoy;Sander Veraverbeke;Robert W. Field;Niels Andela;Michel Bechtold</t>
  </si>
  <si>
    <t>PEAT-FWI: Improving the Fire Weather Index for peatlands with Hydrological Modeling and L-band Microwave Observations</t>
  </si>
  <si>
    <t>https://doi.org/10.5194/egusphere-egu23-3310</t>
  </si>
  <si>
    <t>Kontoes_Loupasakis_Tsouni_etal_2023</t>
  </si>
  <si>
    <t>Kontoes</t>
  </si>
  <si>
    <t>Charalampos Kontoes;Constantinos Loupasakis;Alexia Tsouni;Paraskevas Tsangaratos;Stavroula Sigourou;Vasiliki Pagana</t>
  </si>
  <si>
    <t>Fast-track assessment of flash flood - erosion - landslide risks in fire-stricken river basins of the region of Attica, Greece</t>
  </si>
  <si>
    <t>https://doi.org/10.5194/egusphere-egu23-16420</t>
  </si>
  <si>
    <t>Shin_2022</t>
  </si>
  <si>
    <t>Shin</t>
  </si>
  <si>
    <t>Won Jeong Shin</t>
  </si>
  <si>
    <t>"A Study on the Factors Affecting the Occurrence of Landslide Disaster in Weathered Mountain Areas â€“ An Example of Northern Part of Chungcheongbuk-do in 2020 â€“"</t>
  </si>
  <si>
    <t>JOURNAL OF THE KOREAN GEOMORPHOLOGICAL ASSOCIATION</t>
  </si>
  <si>
    <t>https://doi.org/10.16968/jkga.29.3.1</t>
  </si>
  <si>
    <t>Addessi_2000</t>
  </si>
  <si>
    <t>Addessi</t>
  </si>
  <si>
    <t>Andrew Addessi</t>
  </si>
  <si>
    <t>Urban Impacts to Forest Productivity, Soil Quality, and Canopy Structure in Forest Park, Portland, Oregon</t>
  </si>
  <si>
    <t>https://doi.org/10.15760/etd.5769</t>
  </si>
  <si>
    <t>Awiti_2022</t>
  </si>
  <si>
    <t>Awiti</t>
  </si>
  <si>
    <t>Alex Awiti</t>
  </si>
  <si>
    <t>Using near-infrared reflectance and biomass allocation patterns of maize plants (Zea mays L.) to characterize soil fertility and productivity response dynamics</t>
  </si>
  <si>
    <t>https://doi.org/10.21203/rs.3.rs-1800544/v1</t>
  </si>
  <si>
    <t>Drollinger_Schwindt_Putzenlechner_etal_2024</t>
  </si>
  <si>
    <t>Drollinger</t>
  </si>
  <si>
    <t>Simon Drollinger;Daniel Schwindt;Birgitta Putzenlechner;Stephen Boahen Asabere;T. Lehmann;Daniela Sauer</t>
  </si>
  <si>
    <t>Carbon flux, energy balance and vegetation change of a recently restored forest peatland in the Solling mountains, Germany</t>
  </si>
  <si>
    <t>https://doi.org/10.5194/egusphere-egu24-13337</t>
  </si>
  <si>
    <t>Luo_Wu_Rao_etal_2023</t>
  </si>
  <si>
    <t>Juhua Luo;Zhongyi Wu;Keyi Rao;Hao Lin;S. Zhang;Zhigao Dai;Weisi Lin;Yixian Yue</t>
  </si>
  <si>
    <t>ESTIMATION OF WHEAT KERNEL MOISTURE CONTENT IN-FIELD BASED ON PLANETSCOPE AND SENTINEL-2 SATELLITE IMAGES</t>
  </si>
  <si>
    <t>https://doi.org/10.5194/isprs-annals-x-1-w1-2023-843-2023</t>
  </si>
  <si>
    <t>Doerr_Neris_SantÃ­n_etal_2021</t>
  </si>
  <si>
    <t>Doerr</t>
  </si>
  <si>
    <t>Stefan H. Doerr;Jonay Neris;Cristina SantÃ­n;Roger Lew;Peter R. Robichaud;William J. Elliot;Sarah A. Lewis;Gary Sheridan;Ann-Marie Rohlfs;Quinn R. Ollivier;Lorena Oliveira</t>
  </si>
  <si>
    <t>The impacts of catastrophic 2019/20 Australian wildfires on erosion and water quality: the case of Sydney&amp;amp;#8217;s main water supply</t>
  </si>
  <si>
    <t>https://doi.org/10.5194/egusphere-egu21-15880</t>
  </si>
  <si>
    <t>Schott_Kitzler_Hoch_etal_2023</t>
  </si>
  <si>
    <t>Katharina Schott;Barbara Kitzler;Gernot Hoch;Michael Grabner;Elisabeth Ziss;Andrea Watzinger;Christoph Bauerhansl;Rebecca Hood-Nowotny</t>
  </si>
  <si>
    <t>Application of stable isotope methods (13C,18O) to link climate change-induced drought stress and bark beetle susceptibility in Austrian forests</t>
  </si>
  <si>
    <t>https://doi.org/10.5194/egusphere-egu23-12676</t>
  </si>
  <si>
    <t>Lange_BÃ¤ck_Jocher_etal_2023</t>
  </si>
  <si>
    <t>Lange</t>
  </si>
  <si>
    <t>Holger Lange;Jaana BÃ¤ck;Georg Jocher;Natascha Kljun;Anne Klosterhalfen;Alexander Knohl;Natalia Kowalska;Adam Kristensson;Corinna Rebmann;Teresa Saura-Yera;Alberto Vilagrosa</t>
  </si>
  <si>
    <t>Usage of long-term forest research networks to advance understanding of ecosystem services â€“ CLIMB-FOREST</t>
  </si>
  <si>
    <t>https://doi.org/10.5194/egusphere-egu23-3301</t>
  </si>
  <si>
    <t>Schnapp_2018</t>
  </si>
  <si>
    <t>Schnapp</t>
  </si>
  <si>
    <t>Alain Schnapp</t>
  </si>
  <si>
    <t>What Is a Ruin? The Western Definition</t>
  </si>
  <si>
    <t>KNOW A Journal on the Formation of Knowledge</t>
  </si>
  <si>
    <t>https://doi.org/10.1086/696339</t>
  </si>
  <si>
    <t>Korten_2017</t>
  </si>
  <si>
    <t>Korten</t>
  </si>
  <si>
    <t>David C. Korten</t>
  </si>
  <si>
    <t>Ecological Civilization and the New Enlightenment</t>
  </si>
  <si>
    <t>Tikkun</t>
  </si>
  <si>
    <t>https://doi.org/10.1215/08879982-4252947</t>
  </si>
  <si>
    <t>Abdurahmanov_2023</t>
  </si>
  <si>
    <t>Abdurahmanov</t>
  </si>
  <si>
    <t>Faig Abdurahmanov</t>
  </si>
  <si>
    <t>The Analysis of the Transformation of Forest Landscapes in the Eastern Zangezur Region of Azerbaijan Based on Satellite Imagery</t>
  </si>
  <si>
    <t>Human Geography Journal</t>
  </si>
  <si>
    <t>https://doi.org/10.26565/2076-1333-2023-35-02</t>
  </si>
  <si>
    <t>Emoff_2020</t>
  </si>
  <si>
    <t>Emoff</t>
  </si>
  <si>
    <t>Ron Emoff</t>
  </si>
  <si>
    <t>Spitting into the Wind: Multi-edged Environmentalism in Malagasy Song</t>
  </si>
  <si>
    <t>Routledge eBooks</t>
  </si>
  <si>
    <t>https://doi.org/10.4324/9781003085751-3</t>
  </si>
  <si>
    <t>Ð’Ð¾Ð¹Ñ‚ÐºÑ–Ð²_2017</t>
  </si>
  <si>
    <t>Ð’Ð¾Ð¹Ñ‚ÐºÑ–Ð²</t>
  </si>
  <si>
    <t>ÐŸÐµÑ‚Ñ€Ð¾ Ð’Ð¾Ð¹Ñ‚ÐºÑ–Ð²</t>
  </si>
  <si>
    <t>Change of general physical properties of Ukrainian Carpathians burozems (Cambisols) under the different phytocoenoses</t>
  </si>
  <si>
    <t>Visnyk of the Lviv University Series Geography</t>
  </si>
  <si>
    <t>https://doi.org/10.30970/vgg.2017.51.8737</t>
  </si>
  <si>
    <t>Fu_Yang_Wu_2020</t>
  </si>
  <si>
    <t>Fu</t>
  </si>
  <si>
    <t>Chun Fu;Li Yang;Yuanzhuo Wu</t>
  </si>
  <si>
    <t>Temporal-Spatial Assessment of Water and Soil Conversation Value of Gannan forest in China</t>
  </si>
  <si>
    <t>https://doi.org/10.5194/egusphere-egu2020-2858</t>
  </si>
  <si>
    <t>Lorbiecki_2016</t>
  </si>
  <si>
    <t>Lorbiecki</t>
  </si>
  <si>
    <t>Marybeth Lorbiecki</t>
  </si>
  <si>
    <t>Aldoâ€™s Students and Colleagues</t>
  </si>
  <si>
    <t>Oxford University Press eBooks</t>
  </si>
  <si>
    <t>https://doi.org/10.1093/oso/9780199965038.003.0022</t>
  </si>
  <si>
    <t>Sugden_2020</t>
  </si>
  <si>
    <t>The legacy of logging</t>
  </si>
  <si>
    <t>https://doi.org/10.1126/science.367.6475.261-b</t>
  </si>
  <si>
    <t>Barnes_Robson_Flint_2021</t>
  </si>
  <si>
    <t>Barnes</t>
  </si>
  <si>
    <t>Paul W. Barnes;T. Matthew Robson;Stephan D. Flint</t>
  </si>
  <si>
    <t>Martyn M. Caldwell, 1941â€“2021, in memoriam</t>
  </si>
  <si>
    <t>Physiologia Plantarum</t>
  </si>
  <si>
    <t>https://doi.org/10.1111/ppl.13422</t>
  </si>
  <si>
    <t>Wright_2014</t>
  </si>
  <si>
    <t>John B. Wright</t>
  </si>
  <si>
    <t>The Pilgrimage to Santiago de Compostela, Spain</t>
  </si>
  <si>
    <t>Focus on Geography</t>
  </si>
  <si>
    <t>https://doi.org/10.1111/foge.12026</t>
  </si>
  <si>
    <t>Khokhlov_Ð“ÑƒÐ´ÐºÐ¾Ð²_Ð¡Ð¸Ð´Ð¾Ñ€Ð¾Ð²_etal_2024</t>
  </si>
  <si>
    <t>Khokhlov</t>
  </si>
  <si>
    <t>N.F. Khokhlov;Ð_x0090_. Ð“. Ð“ÑƒÐ´ÐºÐ¾Ð²;Ð˜. Ð_x0090_. Ð¡Ð¸Ð´Ð¾Ñ€Ð¾Ð²;S. V. Chizhikov;S.V. Agasieva</t>
  </si>
  <si>
    <t>Prospects for the use of moisture-temperature UAV metrics to assess the state of land-use territories in planning and conducting spring field work</t>
  </si>
  <si>
    <t>Science Intensive Technologies</t>
  </si>
  <si>
    <t>https://doi.org/10.18127/j19998465-202405-05</t>
  </si>
  <si>
    <t>Leary_Connolly_Gilet_etal_2023</t>
  </si>
  <si>
    <t>Leary</t>
  </si>
  <si>
    <t>David O Leary;John Connolly;Louis Gilet;Jim Hodgson;Colin Brown;Eve Daly</t>
  </si>
  <si>
    <t>Using environmental radioactivity to create a national scale peatlands map: a case study from Ireland</t>
  </si>
  <si>
    <t>https://doi.org/10.5194/egusphere-egu23-393</t>
  </si>
  <si>
    <t>Vieira_2022</t>
  </si>
  <si>
    <t>Diana Vieira</t>
  </si>
  <si>
    <t>Forest soils under threat too.</t>
  </si>
  <si>
    <t>https://doi.org/10.5194/egusphere-egu22-3542</t>
  </si>
  <si>
    <t>Movasat_Tomac_2020</t>
  </si>
  <si>
    <t>Movasat</t>
  </si>
  <si>
    <t>Mahta Movasat;Ingrid Tomac</t>
  </si>
  <si>
    <t>Assessment of Physical Properties of Water Repellent Soils</t>
  </si>
  <si>
    <t>https://doi.org/10.48550/arxiv.2009.09528</t>
  </si>
  <si>
    <t>https://arxiv.org/abs/2009.09528</t>
  </si>
  <si>
    <t>Chen_Tiranti_Ghorbanzadeh_etal_2024</t>
  </si>
  <si>
    <t>Zhuo Chen;Davide Tiranti;Omid Ghorbanzadeh;Danqing Song;Mukhiddin Juliev;E. Bruce Pitman;Thomas Oommen</t>
  </si>
  <si>
    <t>Editorial: Advances and applications in modeling, assessment, and mitigation of landslide disasters</t>
  </si>
  <si>
    <t>https://doi.org/10.3389/feart.2024.1480635</t>
  </si>
  <si>
    <t>Jungbluth_Pechorro_Albergel_etal_2023</t>
  </si>
  <si>
    <t>Jungbluth</t>
  </si>
  <si>
    <t>Anna Jungbluth;Ed Pechorro;ClÃ©ment Albergel;Susanne Mecklenburg</t>
  </si>
  <si>
    <t>The Use of Artificial Intelligence in ESAâ€™s Climate Change Initiative</t>
  </si>
  <si>
    <t>https://doi.org/10.5194/egusphere-egu23-16813</t>
  </si>
  <si>
    <t>Liu_Kirkpatrick_2023</t>
  </si>
  <si>
    <t>Zimeng Liu;JB Kirkpatrick</t>
  </si>
  <si>
    <t>Environmental variation in an increasing incidence of dead trees in lowland to subalpine eucalypt forests and woodlands 2011â€“2021</t>
  </si>
  <si>
    <t>https://doi.org/10.1071/bt22119</t>
  </si>
  <si>
    <t>Gong_Huang_Houghton_etal_2023</t>
  </si>
  <si>
    <t>Gong</t>
  </si>
  <si>
    <t>Weishu Gong;Chengquan Huang;R. A. Houghton;Jiaming Lu;Zhenhua Zou</t>
  </si>
  <si>
    <t>Assessing Carbon Fluxes from Contemporary Forest Disturbances Using a Grid-based Carbon Accounting Model</t>
  </si>
  <si>
    <t>https://doi.org/10.1109/igarss52108.2023.10283257</t>
  </si>
  <si>
    <t>Annisa_Pujo_MULYANINGRUM_etal_2023</t>
  </si>
  <si>
    <t>Annisa</t>
  </si>
  <si>
    <t>Risky Annisa;Pujo Pujo;MULYANINGRUM MULYANINGRUM;Risky Annisa;Pujo Pujo;MULYANINGRUM MULYANINGRUM</t>
  </si>
  <si>
    <t>ANALISIS EKOLOGI PADA SKEMA IZIN PEMANFAATAN PERHUTANAN SOSIAL DI KAWASAN HUTAN LINDUNG GUNUNG RAKUTAK JAWA BARAT</t>
  </si>
  <si>
    <t>Wanamukti Jurnal Penelitian Kehutanan</t>
  </si>
  <si>
    <t>https://doi.org/10.35138/wanamukti.v26i1.607</t>
  </si>
  <si>
    <t>KostiÄ‡_Wagner_LevaniÄ_x008d__etal_2021</t>
  </si>
  <si>
    <t>KostiÄ‡</t>
  </si>
  <si>
    <t>SaÅ¡a KostiÄ‡;Wolfgang Wagner;Tom LevaniÄ_x008d_;Tzvetan Zlatanov;Ernest GorÅ¡iÄ‡;Nickolay Tsvetanov;Dejan StojanoviÄ‡</t>
  </si>
  <si>
    <t>Soil moisture as a reliable pedunculate oak (Quercus robur L.) radial growth driver</t>
  </si>
  <si>
    <t>https://doi.org/10.5194/egusphere-egu21-11405</t>
  </si>
  <si>
    <t>Harjadi_2017</t>
  </si>
  <si>
    <t>Harjadi</t>
  </si>
  <si>
    <t>Beny Harjadi</t>
  </si>
  <si>
    <t>Detection of water abundance in Baluran National Park with landsat satellite imagery analysis</t>
  </si>
  <si>
    <t>Jurnal Penelitian Kehutanan Wallacea</t>
  </si>
  <si>
    <t>https://doi.org/10.18330/jwallacea.2017.vol6iss1pp53-60</t>
  </si>
  <si>
    <t>Palviainen_LaurÃ©n_2024</t>
  </si>
  <si>
    <t>Palviainen</t>
  </si>
  <si>
    <t>Marjo Palviainen;Ari LaurÃ©n</t>
  </si>
  <si>
    <t>Nutrient balance as a tool in multi-objective forest management aiming at climate change mitigation and other ecosystem services</t>
  </si>
  <si>
    <t>https://doi.org/10.5194/egusphere-egu24-3102</t>
  </si>
  <si>
    <t>Djuma_Bruggeman_Eliades_etal_2023</t>
  </si>
  <si>
    <t>Djuma</t>
  </si>
  <si>
    <t>Hakan Djuma;Adriana Bruggeman;Marinos Eliades;Ioannis Sofokleous;Christos Zoumides;Melpomeni Siakou</t>
  </si>
  <si>
    <t>Estimating water balance components of Pinus brutia and Cupressus sempervirens trees with observational tree sapflow and soil moisture data</t>
  </si>
  <si>
    <t>https://doi.org/10.5194/egusphere-egu23-12016</t>
  </si>
  <si>
    <t>Boguslaw_2021</t>
  </si>
  <si>
    <t>Boguslaw</t>
  </si>
  <si>
    <t>Daniel Boguslaw</t>
  </si>
  <si>
    <t>From the Ashes of the Old: A New Deal for Wildland Firefighters</t>
  </si>
  <si>
    <t>Dissent</t>
  </si>
  <si>
    <t>https://doi.org/10.1353/dss.2021.0039</t>
  </si>
  <si>
    <t>Furiaev_Ð¦Ð²ÐµÑ‚ÐºÐ¾Ð²_Ð¤ÑƒÑ€Ñ_x008f_ÐµÐ²_2020</t>
  </si>
  <si>
    <t>Furiaev</t>
  </si>
  <si>
    <t>Valentin V. Furiaev;ÐŸ. Ð_x0090_. Ð¦Ð²ÐµÑ‚ÐºÐ¾Ð²;Ð˜. Ð’. Ð¤ÑƒÑ€Ñ_x008f_ÐµÐ²</t>
  </si>
  <si>
    <t>Ð­ÐºÐ¾Ð»Ð¾Ð³Ð¸Ñ‡ÐµÑ_x0081_ÐºÐ¸Ðµ ÑƒÑ_x0081_Ð»Ð¾Ð²Ð¸Ñ_x008f_ Ð´Ð¾Ð»Ð³Ð¾Ð²Ñ€ÐµÐ¼ÐµÐ½Ð½Ð¾Ð¹ Ð¿Ð¾Ð¶Ð°Ñ€Ð¾ÑƒÑ_x0081_Ñ‚Ð¾Ð¹Ñ‡Ð¸Ð²Ð¾Ñ_x0081_Ñ‚Ð¸ Ð»ÐµÑ_x0081_Ð¾Ð² Ð² Ð»Ð°Ð½Ð´ÑˆÐ°Ñ„Ñ‚Ð°Ñ… ÑŽÐ¶Ð½Ð¾Ð¹ Ñ‚Ð°Ð¹Ð³Ð¸ ÐšÑ€Ð°Ñ_x0081_Ð½Ð¾Ñ_x008f_Ñ€Ñ_x0081_ÐºÐ¾Ð³Ð¾ ÐºÑ€Ð°Ñ_x008f_</t>
  </si>
  <si>
    <t>https://doi.org/10.31857/s0024114820030031</t>
  </si>
  <si>
    <t>PrasathKumar_Mohnish_Prakash_etal_2025</t>
  </si>
  <si>
    <t>PrasathKumar</t>
  </si>
  <si>
    <t>V PrasathKumar;S Mohnish;K Prakash;Krati Vikram</t>
  </si>
  <si>
    <t>Automation and Safety for Agriculture and Forest Conservation Using IOT</t>
  </si>
  <si>
    <t>International Journal of Scientific Research in Computer Science Engineering and Information Technology</t>
  </si>
  <si>
    <t>https://doi.org/10.32628/cseit251112322</t>
  </si>
  <si>
    <t>Klinck_2010</t>
  </si>
  <si>
    <t>Klinck</t>
  </si>
  <si>
    <t>Uwe Klinck</t>
  </si>
  <si>
    <t>Kohlenstoffvorrat, NÃ¤hrstoffvorrÃ¤te und Wasserdynamik nach forstlichen Eingriffen in FichtenreinbestÃ¤nde</t>
  </si>
  <si>
    <t>https://doi.org/10.53846/goediss-2303</t>
  </si>
  <si>
    <t>Sunder_Tyagi_2024</t>
  </si>
  <si>
    <t>Sunder</t>
  </si>
  <si>
    <t>S. S. Sunder;Bhishma Tyagi</t>
  </si>
  <si>
    <t>Assessment of Wildfire-Induced Changes in Energy Fluxes and Environmental Variables: A Case Study in the Similipal Forest Reserve, Odisha, India</t>
  </si>
  <si>
    <t>https://doi.org/10.5194/egusphere-egu24-106</t>
  </si>
  <si>
    <t>Wijaya_Arymurthy_2024</t>
  </si>
  <si>
    <t>Wijaya</t>
  </si>
  <si>
    <t>Haykal Rafif Wijaya;Aniati Murni Arymurthy</t>
  </si>
  <si>
    <t>Forest and Land Fire Vulnerability Assessment and Mapping using Machine Learning Method in East Nusa Tenggara Province, Indonesia</t>
  </si>
  <si>
    <t>Jurnal Ilmu Komputer dan Informasi</t>
  </si>
  <si>
    <t>https://doi.org/10.21609/jiki.v18i1.1304</t>
  </si>
  <si>
    <t>Zotta_Moesinger_Schalie_etal_2024</t>
  </si>
  <si>
    <t>Ruxandra-Maria Zotta;Leander Moesinger;Robin van der Schalie;MariÃ«tte Vreugdenhil;Wolfgang Preimesberger;Thomas Frederikse;Richard de Jeu;Wouter Dorigo</t>
  </si>
  <si>
    <t>VODCA v2: Multi-sensor, multi-frequency vegetation optical depth data for long-term canopy dynamics and biomass monitoring&amp;amp;#160;</t>
  </si>
  <si>
    <t>https://doi.org/10.5194/egusphere-egu24-7557</t>
  </si>
  <si>
    <t>Popovych_Hapalo_2020</t>
  </si>
  <si>
    <t>Popovych</t>
  </si>
  <si>
    <t>Vasyl Popovych;A. Hapalo</t>
  </si>
  <si>
    <t>SALINATION OF POSTPIROGENIC SOILS OF UKRAINIAN ROZTOCHYA</t>
  </si>
  <si>
    <t>Bulletin of Lviv State University of Life Safety</t>
  </si>
  <si>
    <t>https://doi.org/10.32447/20784643.22.2020.02</t>
  </si>
  <si>
    <t>Keller_Meerveld_Philipson_etal_2022</t>
  </si>
  <si>
    <t>Keller</t>
  </si>
  <si>
    <t>Nadine Keller;Ilja van Meerveld;Christopher D. Philipson;Gregory P. Asner;Elia Godoong;Hamzah Tangki;Jaboury Ghazoul</t>
  </si>
  <si>
    <t>Does forest heterogeneity affect mean throughfall for regenerating secondary forests on Borneo?</t>
  </si>
  <si>
    <t>https://doi.org/10.1101/2022.07.14.500051</t>
  </si>
  <si>
    <t>Duff_al._2018</t>
  </si>
  <si>
    <t>Duff</t>
  </si>
  <si>
    <t>Thomas J. Duff;et al.</t>
  </si>
  <si>
    <t>Management of firebrand potential through the candling of bark fuel</t>
  </si>
  <si>
    <t>https://doi.org/10.14195/978-989-26-16-506_27</t>
  </si>
  <si>
    <t>Koren_BotÃ­a_Domingues_etal_2022</t>
  </si>
  <si>
    <t>Koren</t>
  </si>
  <si>
    <t>Gerbrand Koren;Santiago BotÃ­a;Lucas G. Domingues;Liesbeth Florentie;Luciana V. Gatti;Manuel Gloor;Shaun Harrigan;Maarten Krol;Ingrid T. Luijkx;J. B. Miller;Stijn Naus;Wouter Peters</t>
  </si>
  <si>
    <t>Extreme droughts and floods in the Amazon forest</t>
  </si>
  <si>
    <t>https://doi.org/10.5194/egusphere-egu22-11505</t>
  </si>
  <si>
    <t>MinaÅ™Ã­k_Langhammer_Lendzioch_2021</t>
  </si>
  <si>
    <t>MinaÅ™Ã­k</t>
  </si>
  <si>
    <t>Robert MinaÅ™Ã­k;Jakub Langhammer;Theodora Lendzioch</t>
  </si>
  <si>
    <t>Automatic Tree Crown Feature Extraction from UAS Multispectral Imagery for the Detection of Bark Beetle Disturbance in an Urban Forest</t>
  </si>
  <si>
    <t>https://doi.org/10.5194/egusphere-egu21-8297</t>
  </si>
  <si>
    <t>Monks_2011</t>
  </si>
  <si>
    <t>Monks</t>
  </si>
  <si>
    <t>Sarah Monks</t>
  </si>
  <si>
    <t>The Wolfe Man: Benjamin West's Anglo-American Accent</t>
  </si>
  <si>
    <t>Art History</t>
  </si>
  <si>
    <t>https://doi.org/10.1111/j.1467-8365.2010.00840.x</t>
  </si>
  <si>
    <t>Valencia_Villegas_Salazar_2021</t>
  </si>
  <si>
    <t>Valencia</t>
  </si>
  <si>
    <t>Santiago Valencia;Juan Camilo Villegas;Juan F. Salazar</t>
  </si>
  <si>
    <t>Analysis of determinants of forest - savanna transition in the northern South America</t>
  </si>
  <si>
    <t>https://doi.org/10.5194/egusphere-egu21-8937</t>
  </si>
  <si>
    <t>Brooks_Dobre_Lew_etal_2021</t>
  </si>
  <si>
    <t>Brooks</t>
  </si>
  <si>
    <t>Erin Brooks;Mariana Dobre;Roger Lew;Chinmay Deval;Anurag Srivastava;P. R. Robichaud</t>
  </si>
  <si>
    <t>Timely Decision Support for Watershed Management with WEPPcloud</t>
  </si>
  <si>
    <t>https://doi.org/10.5194/ismc2021-61</t>
  </si>
  <si>
    <t>Sukkar_Essoussi_Alqaysi_etal_2024</t>
  </si>
  <si>
    <t>Sukkar</t>
  </si>
  <si>
    <t>Abdullah Sukkar;Sara Essoussi;Omar Alqaysi;Enes Hisam;Dursun Zafer Åžeker</t>
  </si>
  <si>
    <t>Investigating Impacts of Climate Change and War on the Green Cover Area in Northeast Syria Between 2000 and 2023</t>
  </si>
  <si>
    <t>https://doi.org/10.5194/egusphere-egu24-20528</t>
  </si>
  <si>
    <t>Drohan_Bayuzick_Diefenbach_etal_2021</t>
  </si>
  <si>
    <t>Drohan</t>
  </si>
  <si>
    <t>Patrick J. Drohan;Samuel Bayuzick;Duane R. Diefenbach;Marc E. McDill;Thomas Raab;Florian Hirsch;Alexander Bonhage</t>
  </si>
  <si>
    <t>Northern Appalachian, USA relic charcoal hearths and their unique Ecological Fingerprint&amp;amp;#160;</t>
  </si>
  <si>
    <t>https://doi.org/10.5194/egusphere-egu21-13618</t>
  </si>
  <si>
    <t>Russell_Oba_Deshpande_2022</t>
  </si>
  <si>
    <t>Russell</t>
  </si>
  <si>
    <t>Will Russell;Nanako Oba;Swapna Deshpande</t>
  </si>
  <si>
    <t>Anthropogenic Edges and Effective Preserve Size in the Coast Redwood (&amp;amp;lt;i&amp;amp;gt;Sequoia sempervirens&amp;amp;lt;/i&amp;amp;gt; (D.Don) Endl.) Forest</t>
  </si>
  <si>
    <t>https://doi.org/10.4236/ojf.2022.124026</t>
  </si>
  <si>
    <t>Agustriani_Iskandar_Yazid_etal_2024</t>
  </si>
  <si>
    <t>Agustriani</t>
  </si>
  <si>
    <t>Fitri Agustriani;Iskhaq Iskandar;Muhammad Yazid;Tengku Zia Ulqodry;Fauziyah Fauziyah</t>
  </si>
  <si>
    <t>Soil organic carbon across varying habitat conditions in the mangrove ecosystem in Sembilang National Park, South Sumatra, Indonesia</t>
  </si>
  <si>
    <t>Biodiversitas Journal of Biological Diversity</t>
  </si>
  <si>
    <t>https://doi.org/10.13057/biodiv/d251159</t>
  </si>
  <si>
    <t>Brieva_RodrÃ­guez_Saco_2024</t>
  </si>
  <si>
    <t>Brieva</t>
  </si>
  <si>
    <t>Carlos Brieva;JosÃ© F. RodrÃ­guez;Patricia Saco</t>
  </si>
  <si>
    <t>Vegetation Phenological Metrics and Accumulated Antecedent Precipitation (AAP) in dryland pastures.</t>
  </si>
  <si>
    <t>https://doi.org/10.5194/egusphere-egu24-14784</t>
  </si>
  <si>
    <t>Saha_Shaw_Bose_etal_2022</t>
  </si>
  <si>
    <t>Saha</t>
  </si>
  <si>
    <t>Dipasri Saha;Binit Kumar Shaw;Sayantan Bose;Soumendranath Paik</t>
  </si>
  <si>
    <t>WSN based Forest Fire Detection System</t>
  </si>
  <si>
    <t>Advanced Journal of Engineering</t>
  </si>
  <si>
    <t>https://doi.org/10.55571/aje.2022.04013</t>
  </si>
  <si>
    <t>Park_Iwata_Aniya_1997</t>
  </si>
  <si>
    <t>Soonchan Park;Kenji Iwata;Masamu Aniya</t>
  </si>
  <si>
    <t>Analyses of the Physical Environment and Preferred Sites of Dezukuri in Shiramine, Ishikawa, by Geographic Information Systems and Remote Sensing.</t>
  </si>
  <si>
    <t>Theory and Applications of GIS</t>
  </si>
  <si>
    <t>https://doi.org/10.5638/thagis.5.2_19</t>
  </si>
  <si>
    <t>Winkler_Yang_GanzenmÃ¼ller_etal_2023</t>
  </si>
  <si>
    <t>Winkler</t>
  </si>
  <si>
    <t>Karina Winkler;Hui Yang;Raphael GanzenmÃ¼ller;Richard Fuchs;Guido Ceccherini;GrÃ©gory Duveiller;Giacomo Grassi;Julia Pongratz;Ana Bastos;Ð_x0090_. Shvidenko;Arnan Araza;Martin Herold;Philippe Ciais</t>
  </si>
  <si>
    <t>Impacts of land use and environmental change on the Eastern European land carbon sink</t>
  </si>
  <si>
    <t>https://doi.org/10.5194/egusphere-egu23-13792</t>
  </si>
  <si>
    <t>Scholten_Chen_Randerson_etal_2022</t>
  </si>
  <si>
    <t>Scholten</t>
  </si>
  <si>
    <t>Rebecca C. Scholten;Yang Chen;James T. Randerson;Sander Veraverbeke</t>
  </si>
  <si>
    <t>Development of an arctic-boreal fire atlas using Visible Infrared Imaging Radiometer Suite active fire data</t>
  </si>
  <si>
    <t>https://doi.org/10.5194/egusphere-egu22-4922</t>
  </si>
  <si>
    <t>Scholten_Chen_Veraverbeke_etal_2023</t>
  </si>
  <si>
    <t>Rebecca C. Scholten;Yang Chen;Sander Veraverbeke;James T. Randerson</t>
  </si>
  <si>
    <t>Circumpolar patterns of arctic-boreal fire activity</t>
  </si>
  <si>
    <t>https://doi.org/10.5194/egusphere-egu23-16785</t>
  </si>
  <si>
    <t>Fie_2018</t>
  </si>
  <si>
    <t>Fie</t>
  </si>
  <si>
    <t>NoÃ«l C Fie</t>
  </si>
  <si>
    <t>Hydrologic Response to Conifer Removal and Upslope Harvest in an Encroached Montane Meadow</t>
  </si>
  <si>
    <t>https://doi.org/10.15368/theses.2018.52</t>
  </si>
  <si>
    <t>Turetsky_2024</t>
  </si>
  <si>
    <t>Turetsky</t>
  </si>
  <si>
    <t>M. R. Turetsky</t>
  </si>
  <si>
    <t>Arctic methane emissions under novel disturbance regimes: interactions between permafrost thaw, changing precipitation, and peat fires</t>
  </si>
  <si>
    <t>https://doi.org/10.5194/egusphere-egu24-4779</t>
  </si>
  <si>
    <t>Rocca_Feis_Masiello_etal_2023</t>
  </si>
  <si>
    <t>Rocca</t>
  </si>
  <si>
    <t>Fabio Della Rocca;Italia De Feis;Guido Masiello;Pamela Pasquariello;Carmine Serio</t>
  </si>
  <si>
    <t>Comparison of the IASI water deficit index and other vegetation indices: the case study of the intense 2022 drought over the Po Valley</t>
  </si>
  <si>
    <t>https://doi.org/10.1117/12.2679718</t>
  </si>
  <si>
    <t>Rizky_Zarory_Ullah_etal_2024</t>
  </si>
  <si>
    <t>Rizky</t>
  </si>
  <si>
    <t>Muhammad Rizky;Hilman Zarory;Aulia Ullah;Ahmad Faizal</t>
  </si>
  <si>
    <t>Alat Pendeteksi Dini Titik Api Kebakaran Hutan Menggunakan Komunikasi LoRa (Long Range)</t>
  </si>
  <si>
    <t>JURNAL MEDIA INFORMATIKA BUDIDARMA</t>
  </si>
  <si>
    <t>https://doi.org/10.30865/mib.v8i3.7768</t>
  </si>
  <si>
    <t>Law_Thomas_2011</t>
  </si>
  <si>
    <t>Law</t>
  </si>
  <si>
    <t>B. E. Law;Christoph Thomas</t>
  </si>
  <si>
    <t>The Effects of Disturbance and Climate on Carbon Storage and the Exchanges of CO&amp;lt;sub&amp;gt;2&amp;lt;/sub&amp;gt; Water Vapor and Energy Exchange of Evergreen Coniferous Forests in the Pacific Northwest: Integration of Eddy Flux, Plant and Soil Measurements at a Cluster of Supersites. Final report</t>
  </si>
  <si>
    <t>https://doi.org/10.2172/1024861</t>
  </si>
  <si>
    <t>Paligi_Coners_Hackmann_etal_2024</t>
  </si>
  <si>
    <t>Paligi</t>
  </si>
  <si>
    <t>Sharath Paligi;Heinz Coners;Christina Hackmann;Christoph Leuschner</t>
  </si>
  <si>
    <t>Water consumption of mature European beech and Douglas fir trees growing in pure and mixed stands</t>
  </si>
  <si>
    <t>https://doi.org/10.5194/egusphere-egu24-16457</t>
  </si>
  <si>
    <t>Ozerina_2020</t>
  </si>
  <si>
    <t>Ozerina</t>
  </si>
  <si>
    <t>Irina Ozerina</t>
  </si>
  <si>
    <t>Monitoring Tree-Shrub, and Meadow Vegetation in the Volga-Akhtuba Floodplain Using Remote Sensing Methods (Based on â€œKrasnyy Buksirâ€_x009d_ Range)</t>
  </si>
  <si>
    <t>Natural Systems and Resources</t>
  </si>
  <si>
    <t>https://doi.org/10.15688/nsr.jvolsu.2019.3.7</t>
  </si>
  <si>
    <t>Vera-Ortega_Hinojosa-Corona_Luna_etal_2023</t>
  </si>
  <si>
    <t>Vera-Ortega</t>
  </si>
  <si>
    <t>Laura Abigail Vera-Ortega;Alejandro Hinojosa-Corona;Luciana Luna;Napoleon GudiÃ±o-Elizondo</t>
  </si>
  <si>
    <t>Using photogrammetry to assess the recovery of a cypress forest and its impact on water-borne erosion. Case study: Guadalupe Island.</t>
  </si>
  <si>
    <t>https://doi.org/10.21203/rs.3.rs-3717140/v1</t>
  </si>
  <si>
    <t>Ð¡Ñ‚ÐµÐ»ÑŒÐ¼Ð°Ñ…_ÐœÐµÐ»ÑŒÐ½Ñ–Ð¹Ñ‡ÑƒÐº_2023</t>
  </si>
  <si>
    <t>Ð¡Ñ‚ÐµÐ»ÑŒÐ¼Ð°Ñ…</t>
  </si>
  <si>
    <t>Ð’Ð°Ð»ÐµÐ½Ñ‚Ð¸Ð½Ð° Ð¡Ñ‚ÐµÐ»ÑŒÐ¼Ð°Ñ…;ÐœÐ¸Ñ…Ð°Ð¹Ð»Ð¾ ÐœÐµÐ»ÑŒÐ½Ñ–Ð¹Ñ‡ÑƒÐº</t>
  </si>
  <si>
    <t>FOREST LANDSCAPES OF THE SLUCH RIVER BASIN (WITHIN THE RIVNE REGION)</t>
  </si>
  <si>
    <t>https://doi.org/10.32782/geochasvnu.2023.1.03</t>
  </si>
  <si>
    <t>Arya_Soni_Gupta_etal_2023</t>
  </si>
  <si>
    <t>Arya</t>
  </si>
  <si>
    <t>Archie Arya;Daanish Kabir Soni;Megha Gupta;Deepak Kumar Sharma</t>
  </si>
  <si>
    <t>Timely Sensing of Forest Fire Using Ml Based Regressors</t>
  </si>
  <si>
    <t>https://doi.org/10.2139/ssrn.4497232</t>
  </si>
  <si>
    <t>Orlov_Ð_x0090_Ñ€Ñ…Ð¸Ð¿Ð¾Ð²Ð°_Bondar_etal_2024</t>
  </si>
  <si>
    <t>Orlov</t>
  </si>
  <si>
    <t>T. V. Orlov;Ðœ. Ð’. Ð_x0090_Ñ€Ñ…Ð¸Ð¿Ð¾Ð²Ð°;V. V. Bondar;R. O. Razumovsky;V. A. Smagin;Kirill Shakhmatov</t>
  </si>
  <si>
    <t>Geobotanical indication of the drained state of disturbed peatlands for fire hazard assessment</t>
  </si>
  <si>
    <t>Ð“ÐµÐ¾Ñ_x008d_ÐºÐ¾Ð»Ð¾Ð³Ð¸Ñ_x008f_ Ð˜Ð½Ð¶ÐµÐ½ÐµÑ€Ð½Ð°Ñ_x008f_ Ð³ÐµÐ¾Ð»Ð¾Ð³Ð¸Ñ_x008f_ Ð“Ð¸Ð´Ñ€Ð¾Ð³ÐµÐ¾Ð»Ð¾Ð³Ð¸Ñ_x008f_ Ð“ÐµÐ¾ÐºÑ€Ð¸Ð¾Ð»Ð¾Ð³Ð¸Ñ_x008f_</t>
  </si>
  <si>
    <t>https://doi.org/10.31857/s0869780924030042</t>
  </si>
  <si>
    <t>Wangchuk_Schaefer_Michaelides_etal_2023</t>
  </si>
  <si>
    <t>Wangchuk</t>
  </si>
  <si>
    <t>Sonam Wangchuk;Kevin Schaefer;Roger Michaelides;Jorien E. Vonk;Sander Veraverbeke</t>
  </si>
  <si>
    <t>Unraveling fire-permafrost interactions in Northeastern Siberian tundra using InSAR and machine learning</t>
  </si>
  <si>
    <t>https://doi.org/10.5194/egusphere-egu23-9035</t>
  </si>
  <si>
    <t>Smithu_Janardhana_Leela_etal_2024</t>
  </si>
  <si>
    <t>Smithu</t>
  </si>
  <si>
    <t>B S Smithu;D R Janardhana;C P Leela;G. Pushpa</t>
  </si>
  <si>
    <t>Forest Fire Risk Assessment and Detection using Deep Learning Models</t>
  </si>
  <si>
    <t>Indian Journal of Science and Technology</t>
  </si>
  <si>
    <t>https://doi.org/10.17485/ijst/v17i46.2138</t>
  </si>
  <si>
    <t>Accad_2004</t>
  </si>
  <si>
    <t>Accad</t>
  </si>
  <si>
    <t>Arnon Accad</t>
  </si>
  <si>
    <t>Vegetation communities modelling using GIS-Integrated statistical, ecological and data models</t>
  </si>
  <si>
    <t>https://doi.org/10.14264/263062</t>
  </si>
  <si>
    <t>Rietbroek_Karimi_Shakya_2023</t>
  </si>
  <si>
    <t>Rietbroek</t>
  </si>
  <si>
    <t>Roelof Rietbroek;Sedigheh Karimi;Amin Shakya</t>
  </si>
  <si>
    <t>Unravelling watershed fluxes to detect emerging changes of the water balance</t>
  </si>
  <si>
    <t>https://doi.org/10.5194/egusphere-egu23-13524</t>
  </si>
  <si>
    <t>Mansaray_Bockarie_Akbar_etal_2024</t>
  </si>
  <si>
    <t>Mansaray</t>
  </si>
  <si>
    <t>Abubakarr S. Mansaray;Alfred S. Bockarie;Muhammad Umar Akbar;Ali Mirchi</t>
  </si>
  <si>
    <t>A Geospatial Analysis of Vegetation Cover Change and Watershed-Scale Biophysical Impacts in a Low-Income Country Context</t>
  </si>
  <si>
    <t>https://doi.org/10.2139/ssrn.4821978</t>
  </si>
  <si>
    <t>Li_Bi_Wu_etal_2025</t>
  </si>
  <si>
    <t>Xueyan Li;Chongyuan Bi;Jianping Wu;Chaoqun Zhang;Wenting Yan;Zhenzhen Xiao;Ying-Ping Wang;Jiashun Ren;Yongxian Su</t>
  </si>
  <si>
    <t>Maximum carbon uptake potential through progressive management of plantation forests in Guangdong Province, China</t>
  </si>
  <si>
    <t>Communications Earth &amp; Environment</t>
  </si>
  <si>
    <t>https://doi.org/10.1038/s43247-024-01977-5</t>
  </si>
  <si>
    <t>Fesiuk_Slusarchuk_2021</t>
  </si>
  <si>
    <t>Fesiuk</t>
  </si>
  <si>
    <t>Vasyl Fesiuk;Andrij Slusarchuk</t>
  </si>
  <si>
    <t>GEOECOLOGICAL STATE OF THE RIVER OKONKA BASIN AND ITS OPTIMIZATION</t>
  </si>
  <si>
    <t>THE SCIENTIFIC ISSUES OF TERNOPIL VOLODYMYR HNATIUK NATIONAL PEDAGOGICAL UNIVERSITY SERIES GEOGRAPHY</t>
  </si>
  <si>
    <t>https://doi.org/10.25128/2519-4577.21.2.19</t>
  </si>
  <si>
    <t>Marzialetti_Fusilli_Laneve_etal_2020</t>
  </si>
  <si>
    <t>Marzialetti</t>
  </si>
  <si>
    <t>Pablo Marzialetti;Lorenzo Fusilli;Giovanni Laneve;Enrico Cadau</t>
  </si>
  <si>
    <t>EO Satellite Based system for monitoring Bracken Fern in Scotland</t>
  </si>
  <si>
    <t>https://doi.org/10.5194/egusphere-egu2020-18442</t>
  </si>
  <si>
    <t>Ulises_Lucia_2024</t>
  </si>
  <si>
    <t>Ulises</t>
  </si>
  <si>
    <t>RamÃ­rez-SÃ¡nchez Hermes Ulises;Fajardo-Montiel AÃ­da Lucia</t>
  </si>
  <si>
    <t>Impacts of Climate Change on Forest Resources in Mexico: Regional Projections and Vulnerabilities</t>
  </si>
  <si>
    <t>https://doi.org/10.9734/jgeesi/2024/v28i12849</t>
  </si>
  <si>
    <t>Daehler_2004</t>
  </si>
  <si>
    <t>Daehler</t>
  </si>
  <si>
    <t>Curtis C. Daehler</t>
  </si>
  <si>
    <t>Invasion Biology and our Feral Future</t>
  </si>
  <si>
    <t>Diversity and Distributions</t>
  </si>
  <si>
    <t>https://doi.org/10.1111/j.1366-9516.2004.00053.x</t>
  </si>
  <si>
    <t>SÅ‚owiÅ„ski_Szewczyk_JoÅ„czak_etal_2024</t>
  </si>
  <si>
    <t>SÅ‚owiÅ„ski</t>
  </si>
  <si>
    <t>MichaÅ‚ SÅ‚owiÅ„ski;Krzysztof Szewczyk;Jerzy JoÅ„czak;Agnieszka HaÅ‚aÅ›;Agnieszka Mroczkowska;Dominika Å_x0081_ucÃ³w;Sandra SÅ‚owiÅ„ska;Sebastian Tyszkowski;Anna Kowalska;Ewa KoÅ‚aczkowska;PaweÅ‚ Swoboda;Aleksandra Chojnacka;Barbara GumiÅ„ska-Nowak;Mateusz Kramkowski;Cezary Kardasz;Vincenzo Barbarino;Agnieszka M. NoryÅ›kiewicz;BogusÅ‚awa Kruczkowska;Dariusz BrykaÅ‚a;Tomasz ZwiÄ…zek</t>
  </si>
  <si>
    <t>Human impacts on the environment in the preindustrial forest landscapes in Central Europe - an overview</t>
  </si>
  <si>
    <t>https://doi.org/10.5194/egusphere-egu24-12672</t>
  </si>
  <si>
    <t>Turmudi_Saharjo_Prasetyo_etal_2023</t>
  </si>
  <si>
    <t>Turmudi</t>
  </si>
  <si>
    <t>Turmudi Turmudi;Bambang Hero Saharjo;Lilik Budi Prasetyo;Boedi Tjahjono</t>
  </si>
  <si>
    <t>Degraded Peatlands and Their Utilization Opportunities in Kepulauan Meranti Regency, Riau Province, Indonesia</t>
  </si>
  <si>
    <t>Indonesian Journal of Geography</t>
  </si>
  <si>
    <t>https://doi.org/10.22146/ijg.84986</t>
  </si>
  <si>
    <t>Djuma_Bruggeman_Eliades_etal_2021</t>
  </si>
  <si>
    <t>Hakan Djuma;Adriana Bruggeman;Marinos Eliades;Panagiota Venetsanou;Christos Zoumides;Melpomeni Siakou</t>
  </si>
  <si>
    <t>Transpiration rates of pine (Pinus brutia) and cypress (Cupressus sempervirens) trees in a Mediterranean mixed plantation forest&amp;amp;#160;</t>
  </si>
  <si>
    <t>https://doi.org/10.5194/egusphere-egu21-9525</t>
  </si>
  <si>
    <t>JHT_2019</t>
  </si>
  <si>
    <t>JHT</t>
  </si>
  <si>
    <t>Admin JHT</t>
  </si>
  <si>
    <t>STUDI FLUKS KARBON DIOKSIDA PADA BERBAGAI TIPE PENGGUNAAN DI LAHAN GAMBUT PASANG SURUT DAN PEDALAMAN</t>
  </si>
  <si>
    <t>HUTAN TROPIKA</t>
  </si>
  <si>
    <t>https://doi.org/10.36873/jht.v11i1.50</t>
  </si>
  <si>
    <t>Sasaki_Zhang_Meadows_etal_2024</t>
  </si>
  <si>
    <t>Sasaki</t>
  </si>
  <si>
    <t>Nophea Sasaki;Ling Zhang;John C. Meadows;Jeong-Wook Seo;Hans Juergen Boehmer</t>
  </si>
  <si>
    <t>Editorial: Dynamics of Asiaâ€™s and Australasiaâ€™s forests in a changing world</t>
  </si>
  <si>
    <t>https://doi.org/10.3389/ffgc.2024.1474882</t>
  </si>
  <si>
    <t>Zhan_Ren_Yu_etal_2021</t>
  </si>
  <si>
    <t>Zhan</t>
  </si>
  <si>
    <t>Zhongyi Zhan;Lili Ren;Linfeng Yu;Zhiwen Guo;Yujie Liu;Haonan Li;Lixia Wang;Youqing Luo</t>
  </si>
  <si>
    <t>Landscape-Level And Stand-Level Factors Play Diverse Roles During Different Periods of Dendroctonus Valens Invasion In North China</t>
  </si>
  <si>
    <t>https://doi.org/10.21203/rs.3.rs-552950/v1</t>
  </si>
  <si>
    <t>Usowicz_Lipiec_2021</t>
  </si>
  <si>
    <t>Usowicz</t>
  </si>
  <si>
    <t>B. Usowicz;Jerzy Lipiec</t>
  </si>
  <si>
    <t>Assessment of spatial and temporal variations in soil moisture from satellite observations and ground-based measurements and their relationship with plant cover</t>
  </si>
  <si>
    <t>https://doi.org/10.5194/egusphere-egu21-2138</t>
  </si>
  <si>
    <t>Bakke_Wanders_Wiel_etal_2021</t>
  </si>
  <si>
    <t>Bakke</t>
  </si>
  <si>
    <t>Sigrid J. Bakke;Niko Wanders;Karin van der Wiel;Monica Ionita;Lena M. Tallaksen</t>
  </si>
  <si>
    <t>Identifying dominant drivers of northern European wildfires</t>
  </si>
  <si>
    <t>https://doi.org/10.5194/egusphere-egu21-11524</t>
  </si>
  <si>
    <t>Kinalczyk_Wessollek_Forkel_2023</t>
  </si>
  <si>
    <t>Kinalczyk</t>
  </si>
  <si>
    <t>Daniel Kinalczyk;Christine Wessollek;Matthias Forkel</t>
  </si>
  <si>
    <t>Estimating vegetation carbon stock components by linking ground databases with Earth observations</t>
  </si>
  <si>
    <t>https://doi.org/10.5194/egusphere-egu23-12933</t>
  </si>
  <si>
    <t>Egerton_2008</t>
  </si>
  <si>
    <t>Egerton</t>
  </si>
  <si>
    <t>Frank N. Egerton</t>
  </si>
  <si>
    <t>A History of the Ecological Sciences, Part 27: Naturalists Explore Russia and the North Pacific During the 1700s</t>
  </si>
  <si>
    <t>https://doi.org/10.1890/0012-9623(2008)89[39:ahotes]2.0.co;2</t>
  </si>
  <si>
    <t>Rao_Katoch_Narayanaswamy_etal_2020</t>
  </si>
  <si>
    <t>Rao</t>
  </si>
  <si>
    <t>Sunil V. Rao;Sameeksha Katoch;Vivek Narayanaswamy;Gowtham Muniraju;Cihan Tepedelenlioglu;Andreas Spanias;Pavan Turaga;Raja Ayyanar;Devarajan Srinivasan</t>
  </si>
  <si>
    <t>Shading Prediction for Power Optimization</t>
  </si>
  <si>
    <t>Synthesis lectures on power electronics</t>
  </si>
  <si>
    <t>https://doi.org/10.1007/978-3-031-02505-1_4</t>
  </si>
  <si>
    <t>Li_Forkel_Migliavacca_etal_2021</t>
  </si>
  <si>
    <t>Wantong Li;Matthias Forkel;Mirco Migliavacca;Markus Reichstein;Sophia Walther;Jasper Denissen;RenÃ© Orth</t>
  </si>
  <si>
    <t>Changing&amp;amp;#160;sensitivity of global vegetation productivity to hydro-climate&amp;amp;#160;drivers</t>
  </si>
  <si>
    <t>https://doi.org/10.5194/egusphere-egu21-1783</t>
  </si>
  <si>
    <t>Anema_Boersma_Stammes_etal_2023</t>
  </si>
  <si>
    <t>Anema</t>
  </si>
  <si>
    <t>JuliÃ«tte C. S. Anema;K. F. Boersma;P. Stammes;Gerbrand Koren;William Woodgate;Philipp KÃ¶hler;Christian Frankenberg;Jacqui Stol</t>
  </si>
  <si>
    <t>Monitoring the regional impact of forest loss and gain on carbon uptake with solar-induced fluorescence measurements from the GOME-2A and TROPOMI sensors</t>
  </si>
  <si>
    <t>https://doi.org/10.5194/egusphere-2023-1930</t>
  </si>
  <si>
    <t>Brown_Petropoulos_Ferentinos_2020</t>
  </si>
  <si>
    <t>Alexander R. Brown;George P. Petropoulos;Konstantinos P. Ferentinos</t>
  </si>
  <si>
    <t>Appraisal of the Sentinel-1 &amp;amp;amp; 2 use in a large-scale wildfire assessment: A case study from Portugal's fires of 2017</t>
  </si>
  <si>
    <t>https://doi.org/10.31219/osf.io/vnzgy</t>
  </si>
  <si>
    <t>ÐšÐ¾Ñ‚Ð¾Ð²Ð°_2019</t>
  </si>
  <si>
    <t>ÐšÐ¾Ñ‚Ð¾Ð²Ð°</t>
  </si>
  <si>
    <t>Ð¢. Ð’. ÐšÐ¾Ñ‚Ð¾Ð²Ð°</t>
  </si>
  <si>
    <t>Vegetation: display in the new Â«Ecological Ð°tlas of RussiaÂ»</t>
  </si>
  <si>
    <t>Geobotanical mapping</t>
  </si>
  <si>
    <t>https://doi.org/10.31111/geobotmap/2019.3</t>
  </si>
  <si>
    <t>Kovalchuk_Kovalchuk_ÐŸÐ°Ð²Ð»Ð¾Ð²Ñ_x0081_ÑŒÐºÐ°_2020</t>
  </si>
  <si>
    <t>Kovalchuk</t>
  </si>
  <si>
    <t>A. Kovalchuk;I. Kovalchuk;Ð¢ÐµÑ‚Ñ_x008f_Ð½Ð° ÐŸÐ°Ð²Ð»Ð¾Ð²Ñ_x0081_ÑŒÐºÐ°</t>
  </si>
  <si>
    <t>GEODYNAMICS</t>
  </si>
  <si>
    <t>https://doi.org/10.23939/jgd2020.02.033</t>
  </si>
  <si>
    <t>Adomako_Winowiecki_Gebrekirstos_etal_2023</t>
  </si>
  <si>
    <t>Adomako</t>
  </si>
  <si>
    <t>Eureka Adomako;Leigh Winowiecki;Aster Gebrekirstos;Ramni Jamnadass</t>
  </si>
  <si>
    <t>The role of basic sciences in addressing global challenges to sustainable development: experiences from CIFOR-ICRAF</t>
  </si>
  <si>
    <t>https://doi.org/10.32942/x20c72</t>
  </si>
  <si>
    <t>Milevskaya_2016</t>
  </si>
  <si>
    <t>Milevskaya</t>
  </si>
  <si>
    <t>S. Y. Milevskaya</t>
  </si>
  <si>
    <t>Production potential of photosynthesis in forest ecosystems of the low mountain Pokuttya (Ukrainian Carpathians)</t>
  </si>
  <si>
    <t>Biosystems Diversity</t>
  </si>
  <si>
    <t>https://doi.org/10.15421/011603</t>
  </si>
  <si>
    <t>Houdas_HernÃ¡ndez-Alonso_Olano_etal_2024</t>
  </si>
  <si>
    <t>Houdas</t>
  </si>
  <si>
    <t>Hermine Houdas;HÃ©ctor HernÃ¡ndez-Alonso;JosÃ© Miguel Olano;Kevin R. Hultine;S. E. Bush;Jessica Guo;MarÃ­a de la EncarnaciÃ³n Coca;Gabriel SangÃ¼esa-Barreda</t>
  </si>
  <si>
    <t>Impacts of pine processionary moth defoliation on tree water use patterns</t>
  </si>
  <si>
    <t>https://doi.org/10.5194/egusphere-egu24-22250</t>
  </si>
  <si>
    <t>Dijk_Yebra_2020</t>
  </si>
  <si>
    <t>Albert I. J. M. van Dijk;Marta Yebra</t>
  </si>
  <si>
    <t>The extraordinary 2019/20 Australian bushfire season: contributing processes and environmental impacts</t>
  </si>
  <si>
    <t>https://doi.org/10.5194/egusphere-egu2020-3804</t>
  </si>
  <si>
    <t>Drohan_Bayuzick_GuarÃ­n_etal_2022</t>
  </si>
  <si>
    <t>Patrick J. Drohan;S. Bayuzick;Daniel GuarÃ­n;Thomas Raab;Alexander Bonhage;Duane R. Diefenbach;Marc E. McDill</t>
  </si>
  <si>
    <t>USA Appalachian relict charcoal hearths have complex landscape and pedologic patterns that are unique from surrounding forest ecosystems</t>
  </si>
  <si>
    <t>https://doi.org/10.5194/egusphere-egu22-10315</t>
  </si>
  <si>
    <t>Yu_Wang_Liu_2024</t>
  </si>
  <si>
    <t>Hong-Wen Yu;S.-Y. Simon Wang;Wan-Yu Liu</t>
  </si>
  <si>
    <t>Do Fire Weather Conditions Significantly Affect Wildfires in Subtropical Forests in Taiwan?</t>
  </si>
  <si>
    <t>Journal of Applied Meteorology and Climatology</t>
  </si>
  <si>
    <t>https://doi.org/10.1175/jamc-d-24-0031.1</t>
  </si>
  <si>
    <t>Alonso_Gouveia_PÃ¡scoa_2020</t>
  </si>
  <si>
    <t>Alonso</t>
  </si>
  <si>
    <t>Catarina Alonso;CÃ©lia M. Gouveia;PatrÃ­cia PÃ¡scoa</t>
  </si>
  <si>
    <t>Assessment of the relationship between pre-fire fuel estimates and Fire Radiative Power in Portugal</t>
  </si>
  <si>
    <t>https://doi.org/10.5194/egusphere-egu2020-19634</t>
  </si>
  <si>
    <t>Lanet_Li_Treut_2023</t>
  </si>
  <si>
    <t>Lanet</t>
  </si>
  <si>
    <t>Marine Lanet;Laurent Li;HervÃ© Le Treut</t>
  </si>
  <si>
    <t>Characterisation and interpretation of local climate evolution in the South-West of France</t>
  </si>
  <si>
    <t>https://doi.org/10.5194/egusphere-egu23-3211</t>
  </si>
  <si>
    <t>Brito_2022</t>
  </si>
  <si>
    <t>Brito</t>
  </si>
  <si>
    <t>Erbesson de Souza Brito</t>
  </si>
  <si>
    <t>Componentes do balanÃ§o hÃ­drico e a dinÃ¢mica hÃ­drica em sistemas agropecuÃ¡rios na AmazÃ´nia Ocidental avaliados em cenÃ¡rios atuais e de mudanÃ§a climÃ¡tica</t>
  </si>
  <si>
    <t>https://doi.org/10.11606/t.11.2022.tde-13102022-145830</t>
  </si>
  <si>
    <t>Sola_2011</t>
  </si>
  <si>
    <t>Sola</t>
  </si>
  <si>
    <t>ObtenciÃ³n de fuentes cartogrÃ¡ficas para la gestiÃ³n de Espacios Naturales Protegidas (ENP): Parque Natural de Urbasa y AndÃ­a (Navarra)</t>
  </si>
  <si>
    <t>Spanish Journal of Rural Development</t>
  </si>
  <si>
    <t>https://doi.org/10.5261/2011.esp3.14</t>
  </si>
  <si>
    <t>Hameiri_2024</t>
  </si>
  <si>
    <t>Hameiri</t>
  </si>
  <si>
    <t>Ziv Hameiri</t>
  </si>
  <si>
    <t>Photovoltaics literature survey (No. 190)</t>
  </si>
  <si>
    <t>Progress in Photovoltaics Research and Applications</t>
  </si>
  <si>
    <t>https://doi.org/10.1002/pip.3795</t>
  </si>
  <si>
    <t>Magh_GÃ¼nther_Klosterhalfen_etal_2024</t>
  </si>
  <si>
    <t>Magh</t>
  </si>
  <si>
    <t>Ruth-Kristina Magh;Anna-Lena GÃ¼nther;Anne Klosterhalfen;Sharath Paligi;Clara Rohde;Maren Dubbert;GÃ¶kben Demir;Anke Hildebrandt</t>
  </si>
  <si>
    <t>Continuous Monitoring of Stem Water Potential in Deciduous Forests: Assessing a Novel Microtensiometer for Ecosystem Hydraulics Research</t>
  </si>
  <si>
    <t>https://doi.org/10.5194/egusphere-egu24-9694</t>
  </si>
  <si>
    <t>Wakiyama_Igarashi_Onda_etal_2020</t>
  </si>
  <si>
    <t>Wakiyama</t>
  </si>
  <si>
    <t>Yoshifumi Wakiyama;Yasunori Igarashi;Yuichi Onda;Dmitry Samoilov;Hlib Lisovy;Volodymyr Demianovych;Gennady Laptev;Ð_x0090_lexei Konoplev;Kenji Nanba;Serhii Kirieiev</t>
  </si>
  <si>
    <t>Plot-scale wash-off of Cesium-137 and Strontium-90 after three decades since the Chernobyl accident</t>
  </si>
  <si>
    <t>https://doi.org/10.5194/egusphere-egu2020-12477</t>
  </si>
  <si>
    <t>Bathiany_Nian_Boers_2023</t>
  </si>
  <si>
    <t>Bathiany</t>
  </si>
  <si>
    <t>Sebastian Bathiany;Da Nian;Niklas Boers</t>
  </si>
  <si>
    <t>Indicators of tropical forest resilience in vegetation models</t>
  </si>
  <si>
    <t>https://doi.org/10.5194/egusphere-egu23-9297</t>
  </si>
  <si>
    <t>Schneider_2013</t>
  </si>
  <si>
    <t>Schneider</t>
  </si>
  <si>
    <t>Caroline Schneider</t>
  </si>
  <si>
    <t>Pedology Key to Understanding Our Changing Earth in the â€˜Age of Humansâ€™</t>
  </si>
  <si>
    <t>https://doi.org/10.2136/sh2013-54-3-f</t>
  </si>
  <si>
    <t>Ojha_2023</t>
  </si>
  <si>
    <t>Ojha</t>
  </si>
  <si>
    <t>Madhusmita Ojha</t>
  </si>
  <si>
    <t>Demarcation of lowered water table zones in a drought-affected area of western Odisha, India</t>
  </si>
  <si>
    <t>https://doi.org/10.5194/egusphere-egu23-3742</t>
  </si>
  <si>
    <t>Lacatuce_Solefack_Delanot_etal_2023</t>
  </si>
  <si>
    <t>Lacatuce</t>
  </si>
  <si>
    <t>Kenne Tene Lacatuce;Marie Caroline Momo Solefack;Tanougong Armand Delanot;Alex Bruno Dong Etchike;Serge Rodrigue Monthe;Arnaud Tchokomeni</t>
  </si>
  <si>
    <t>Analysis of the Dynamics of Vegetation Cover and Land Use in Forest Management Unit 00-004 and its Surroundings on the Coast of Cameroon</t>
  </si>
  <si>
    <t>AnuÃ¡rio do Instituto de GeociÃªncias</t>
  </si>
  <si>
    <t>https://doi.org/10.11137/1982-3908_2023_46_56870</t>
  </si>
  <si>
    <t>Gaj_Costabel_Erlach_etal_2024</t>
  </si>
  <si>
    <t>Gaj</t>
  </si>
  <si>
    <t>Marcel Gaj;Stephan Costabel;MichÃ¨le Erlach;J. Howard Frank;Viktoriya Tarasyuk;Stephan Peth;Vera Schimetzek</t>
  </si>
  <si>
    <t>Determining the soil water balance at a large-scale lysimetric facility with 60 years of uninterrupted data comprising a grassland basin, oak/beech and a pine basin</t>
  </si>
  <si>
    <t>https://doi.org/10.5194/egusphere-egu24-20967</t>
  </si>
  <si>
    <t>Romarick_FÃ©lix_Kimbatsa_etal_2024</t>
  </si>
  <si>
    <t>Romarick</t>
  </si>
  <si>
    <t>Mondzali Lenguiya Romarick;Koubouana FÃ©lix;NÃ©e Goma IrÃ¨ne Marie CÃ©cile Mboukou Kimbatsa;Ndzai Saint FÃ©driche</t>
  </si>
  <si>
    <t>Reconstitution du stock de carbone pendant la dynamique de rÃ©gÃ©nÃ©ration de lâ€™UnitÃ© ForestiÃ¨re dâ€™AmÃ©nagement (UFA) Tsama-Mbama en comparaison avec la forÃªt primaire, dÃ©partement de la Cuvette-Ouest (RÃ©publique du Congo)</t>
  </si>
  <si>
    <t>European Scientific Journal ESJ</t>
  </si>
  <si>
    <t>https://doi.org/10.19044/esj.2024.v20n27p165</t>
  </si>
  <si>
    <t>Collins_2015</t>
  </si>
  <si>
    <t>Collins</t>
  </si>
  <si>
    <t>Alex R. Collins</t>
  </si>
  <si>
    <t>INVESTIGATING THE EFFECTS OF SHORT- AND LONG-TERM CLIMATIC VARIATION ON THE WATER USE OF THREE NORTHERN HARDWOOD TREE SPECIES</t>
  </si>
  <si>
    <t>https://doi.org/10.37099/mtu.dc.etds/1011</t>
  </si>
  <si>
    <t>Calvet_Bonan_Xu_2023</t>
  </si>
  <si>
    <t>Calvet</t>
  </si>
  <si>
    <t>Jean-Christophe Calvet;Bertrand Bonan;Yiwen Xu</t>
  </si>
  <si>
    <t>Recent offline land data assimilation results and future steps towards coupled DA at Meteo-France</t>
  </si>
  <si>
    <t>https://doi.org/10.5194/egusphere-egu23-1095</t>
  </si>
  <si>
    <t>Ð›Ñ‹Ñ_x0081_ÐµÐ½ÐºÐ¾_Zaiko_2023</t>
  </si>
  <si>
    <t>Ð›Ñ‹Ñ_x0081_ÐµÐ½ÐºÐ¾</t>
  </si>
  <si>
    <t>Ð¡. Ð_x0090_. Ð›Ñ‹Ñ_x0081_ÐµÐ½ÐºÐ¾;P. O. Zaiko</t>
  </si>
  <si>
    <t>Potential Climate Impacts of Reforestation and Waterlogging in Belarus</t>
  </si>
  <si>
    <t>Ð˜Ð·Ð²ÐµÑ_x0081_Ñ‚Ð¸Ñ_x008f_ Ð Ð¾Ñ_x0081_Ñ_x0081_Ð¸Ð¹Ñ_x0081_ÐºÐ¾Ð¹ Ð°ÐºÐ°Ð´ÐµÐ¼Ð¸Ð¸ Ð½Ð°ÑƒÐº Ð¤Ð¸Ð·Ð¸ÐºÐ° Ð°Ñ‚Ð¼Ð¾Ñ_x0081_Ñ„ÐµÑ€Ñ‹ Ð¸ Ð¾ÐºÐµÐ°Ð½Ð°</t>
  </si>
  <si>
    <t>https://doi.org/10.31857/s0002351523020049</t>
  </si>
  <si>
    <t>Floriancic_Allen_MolnÃ¡r_2021</t>
  </si>
  <si>
    <t>Floriancic</t>
  </si>
  <si>
    <t>Marius G. Floriancic;Scott T. Allen;PÃ©ter MolnÃ¡r</t>
  </si>
  <si>
    <t>Litter and deadwood water retention processes in a temperate mixed forest</t>
  </si>
  <si>
    <t>https://doi.org/10.5194/egusphere-egu21-15217</t>
  </si>
  <si>
    <t>Mackay_Band_2009</t>
  </si>
  <si>
    <t>Mackay</t>
  </si>
  <si>
    <t>D. S. Mackay;Lawrence E. Band</t>
  </si>
  <si>
    <t>Integrated Ecohydrologic Research and Hydro-Informatics</t>
  </si>
  <si>
    <t>https://doi.org/10.1111/j.1936-704x.2009.00047.x</t>
  </si>
  <si>
    <t>Ð•Ñ„Ñ€ÐµÐ¼Ð¾Ð²Ð°_Ð•Ñ„Ñ€ÐµÐ¼Ð¾Ð²_Ð_x0090_Ð²Ñ€Ð¾Ð²Ð°_2020</t>
  </si>
  <si>
    <t>Ð•Ñ„Ñ€ÐµÐ¼Ð¾Ð²Ð°</t>
  </si>
  <si>
    <t>Ð¢. Ð¢. Ð•Ñ„Ñ€ÐµÐ¼Ð¾Ð²Ð°;Ð¡. ÐŸ. Ð•Ñ„Ñ€ÐµÐ¼Ð¾Ð²;Ð_x0090_. Ð¤. Ð_x0090_Ð²Ñ€Ð¾Ð²Ð°</t>
  </si>
  <si>
    <t>ÐžÑ_x0081_Ð¾Ð±ÐµÐ½Ð½Ð¾Ñ_x0081_Ñ‚Ð¸ Ñ‚Ñ€Ð°Ð½Ñ_x0081_Ñ„Ð¾Ñ€Ð¼Ð°Ñ†Ð¸Ð¸ Ð¾Ñ€Ð³Ð°Ð½Ð¸Ñ‡ÐµÑ_x0081_ÐºÐ¾Ð³Ð¾ Ð²ÐµÑ‰ÐµÑ_x0081_Ñ‚Ð²Ð° Ñ_x0081_Ñ‚Ð²Ð¾Ð»Ð¾Ð²Ð¾Ð¹ Ð´Ñ€ÐµÐ²ÐµÑ_x0081_Ð¸Ð½Ñ‹ ÐµÐ»Ð¸ Ð¿Ñ€Ð¸ Ñ‚Ð¾Ñ€Ñ„Ð¾Ð³ÐµÐ½ÐµÐ·Ðµ Ð½Ð° Ð»ÐµÑ_x0081_Ð½Ñ‹Ñ… Ð±Ð¾Ð»Ð¾Ñ‚Ð°Ñ…</t>
  </si>
  <si>
    <t>https://doi.org/10.31857/s0024114820050058</t>
  </si>
  <si>
    <t>Lagerquist_Bonfanti_2024</t>
  </si>
  <si>
    <t>Lagerquist</t>
  </si>
  <si>
    <t>Ryan Lagerquist;Christina Bonfanti</t>
  </si>
  <si>
    <t>Using deep learning to improve multi-day forecasts of extreme fire weather and behaviour throughout the United States</t>
  </si>
  <si>
    <t>https://doi.org/10.5194/egusphere-egu24-12223</t>
  </si>
  <si>
    <t>Wang_Gimona_Compagnucci_etal_2020</t>
  </si>
  <si>
    <t>Chen Wang;Alessandro Gimona;Andrea Baggio Compagnucci;Yang Jiang</t>
  </si>
  <si>
    <t>Use of Digital and 3D Visualisation Technology in Planning for Woodland Expansion</t>
  </si>
  <si>
    <t>https://doi.org/10.5194/egusphere-egu2020-1243</t>
  </si>
  <si>
    <t>Xia_McCormack_Suseela_etal_2024</t>
  </si>
  <si>
    <t>Mengxue Xia;Michael McCormack;Vidya Suseela;Peter G. Kennedy;Nishanth Tharayil</t>
  </si>
  <si>
    <t>Formations of mycorrhizal symbiosis alter the phenolic heteropolymers in roots and leaves of four temperate woody species</t>
  </si>
  <si>
    <t>https://doi.org/10.1111/nph.19731</t>
  </si>
  <si>
    <t>Mertes_Kulessa_Kljun_2021</t>
  </si>
  <si>
    <t>Mertes</t>
  </si>
  <si>
    <t>Jordan R Mertes;Bernd Kulessa;Natascha Kljun</t>
  </si>
  <si>
    <t>Geophysical Investigation of Boreal Forest Hydrogeology and Implications for Greenhouse Gas Fluxes</t>
  </si>
  <si>
    <t>https://doi.org/10.5194/egusphere-egu21-15001</t>
  </si>
  <si>
    <t>Vaughan_2022</t>
  </si>
  <si>
    <t>Vaughan</t>
  </si>
  <si>
    <t>Ian Matthew Vaughan</t>
  </si>
  <si>
    <t>Effects of dormant season soil flooding and soil temperature on pin oak (Quercus palustris) seedlings</t>
  </si>
  <si>
    <t>https://doi.org/10.32469/10355/94040</t>
  </si>
  <si>
    <t>Ximenes_Tognella_Reis-Neto_etal_2024</t>
  </si>
  <si>
    <t>Ximenes</t>
  </si>
  <si>
    <t>ArimatÃ©a C. Ximenes;MÃ´nica Maria Pereira Tognella;Armando S. Reis-Neto;MoisÃ©s Fernandes Bezerra;MÃ¡rio Luiz Gomes Soares;Raymond D. Ward;Mccann Sean;Ena Suarez</t>
  </si>
  <si>
    <t>IUCN Red List of Ecosystems, Mangroves of the Tropical Southwestern Atlantic</t>
  </si>
  <si>
    <t>https://doi.org/10.32942/x2wd16</t>
  </si>
  <si>
    <t>Ness_2015</t>
  </si>
  <si>
    <t>Ness</t>
  </si>
  <si>
    <t>Erik C. Ness</t>
  </si>
  <si>
    <t>Getting to the root of urban tree health</t>
  </si>
  <si>
    <t>CSA News</t>
  </si>
  <si>
    <t>https://doi.org/10.2134/csa2015-60-12-1</t>
  </si>
  <si>
    <t>Rojas-Sandoval_2021</t>
  </si>
  <si>
    <t>Rojas-Sandoval</t>
  </si>
  <si>
    <t>Julissa Rojas-Sandoval</t>
  </si>
  <si>
    <t>&lt;i&gt;Ficus benghalensis&lt;/i&gt; (banyan).</t>
  </si>
  <si>
    <t>https://doi.org/10.1079/fc.24066.20210113875</t>
  </si>
  <si>
    <t>Tuyishime_2022</t>
  </si>
  <si>
    <t>Tuyishime</t>
  </si>
  <si>
    <t>J. R. Marius Tuyishime</t>
  </si>
  <si>
    <t>Phosphorus chemistry in managed forest soils : effects of weathering and wood ash fertilisation</t>
  </si>
  <si>
    <t>https://doi.org/10.54612/a.7hlbdean52</t>
  </si>
  <si>
    <t>Gachoki_Groen_Vrieling_etal_2023</t>
  </si>
  <si>
    <t>Gachoki</t>
  </si>
  <si>
    <t>Stella Gachoki;T.A. Groen;Anton Vrieling;Andrew K. Skidmore;Daniel Masiga</t>
  </si>
  <si>
    <t>Towards Accurate Prediction of Tsetse Fly (Glossina Spp) Spatial Abundance at Country-Scale in Kenya</t>
  </si>
  <si>
    <t>https://doi.org/10.2139/ssrn.4648213</t>
  </si>
  <si>
    <t>Newton_Fernald_Garduno_etal_2010</t>
  </si>
  <si>
    <t>Newton</t>
  </si>
  <si>
    <t>B. T. Newton;A. Fernald;H. Garduno;T. Kludt</t>
  </si>
  <si>
    <t>The Sacramento Mountains watershed study: pre-treatment analysis and consideration (abs.)</t>
  </si>
  <si>
    <t>Proceedings volume ... annual spring meeting</t>
  </si>
  <si>
    <t>https://doi.org/10.56577/sm-2010.626</t>
  </si>
  <si>
    <t>Samaniego_Modiri_Sutanudjaja_etal_2024</t>
  </si>
  <si>
    <t>Samaniego</t>
  </si>
  <si>
    <t>Luis Samaniego;Ehsan Modiri;Edwin H. Sutanudjaja;Pallav Kumar Shrestha;Alberto MartÃ­nez-de la Torre;OldÅ™ich Rakovec;Robert Schweppe;Matthias Kelbling;Katie Facer-Childs;Amulya Chevuturi;Maliko Tanguy;Niko Wanders;Rohini Kumar;Stephan Thober</t>
  </si>
  <si>
    <t>On the predictability of the seasonal droughts at global scale</t>
  </si>
  <si>
    <t>https://doi.org/10.5194/egusphere-egu24-11049</t>
  </si>
  <si>
    <t>ESA_2014</t>
  </si>
  <si>
    <t>https://doi.org/10.1890/1540-9295-12.6.316</t>
  </si>
  <si>
    <t>Bruna_2002</t>
  </si>
  <si>
    <t>Bruna</t>
  </si>
  <si>
    <t>Emilio M. Bruna</t>
  </si>
  <si>
    <t>A Biologist's Guide to Fragmenting the Amazon (Including Why That's a Bad Idea)</t>
  </si>
  <si>
    <t>https://doi.org/10.1046/j.1523-1739.2002.01124.x</t>
  </si>
  <si>
    <t>Ross_2011</t>
  </si>
  <si>
    <t>Ross</t>
  </si>
  <si>
    <t>John F. Ross</t>
  </si>
  <si>
    <t>Tracing the Olympiad's Chronological Arc</t>
  </si>
  <si>
    <t>The International Journal of the History of Sport</t>
  </si>
  <si>
    <t>https://doi.org/10.1080/09523367.2011.594688</t>
  </si>
  <si>
    <t>Veloso_1947</t>
  </si>
  <si>
    <t>Veloso</t>
  </si>
  <si>
    <t>Henrique P. Veloso</t>
  </si>
  <si>
    <t>Estudos dos agrupamentos vegetativos relacionados com as Ã¡reas onde foram efetuadas as pesquisas sÃ´bre a febre amarela silvestre no MunicÃ­pio de Passos, Estado de Minas Gerais</t>
  </si>
  <si>
    <t>https://doi.org/10.1590/s0074-02761947000300012</t>
  </si>
  <si>
    <t>Pittaway_2022</t>
  </si>
  <si>
    <t>Pittaway</t>
  </si>
  <si>
    <t>David Anthony Pittaway</t>
  </si>
  <si>
    <t>An Ecological Context That Scars: Reflections on Three Nature Documentaries of 2020</t>
  </si>
  <si>
    <t>Journal of Film and Video</t>
  </si>
  <si>
    <t>https://doi.org/10.5406/19346018.74.3.4.05</t>
  </si>
  <si>
    <t>Cirino_Rodrigues_Moreira_etal_2024</t>
  </si>
  <si>
    <t>Cirino</t>
  </si>
  <si>
    <t>Glauber G. Cirino;Simone Rodrigues;Demerval Soares Moreira;Rafael da Silva PalÃ¡cios;Sung-Ching Lee;Breno Imbiriba;Maria Isabel Vitorino;Andrea Pozzer;JosÃ© de Souza Nogueira</t>
  </si>
  <si>
    <t>Impacts of BBOA on the carbon sink of transitional forests in the Cerrado-Amazonian Forest ecotone: results from observational measurements and numerical estimates</t>
  </si>
  <si>
    <t>https://doi.org/10.5194/egusphere-egu24-7220</t>
  </si>
  <si>
    <t>Gibas_2014</t>
  </si>
  <si>
    <t>Gibas</t>
  </si>
  <si>
    <t>Dawn Gibas</t>
  </si>
  <si>
    <t>A Tale of the Adventure, Frustration, and Value of Fieldwork</t>
  </si>
  <si>
    <t>https://doi.org/10.2136/sh2014-55-3-tp</t>
  </si>
  <si>
    <t>Johnston_Jones_Li_etal_2024</t>
  </si>
  <si>
    <t>Johnston</t>
  </si>
  <si>
    <t>Fay H. Johnston;Charles Jones;Fang Li;Alejandra Stehr;Miguel Ã_x0081_ngel Torres-VÃ¡zquez;Marco Turco;Sander Veraverbeke;Fay H. Johnston;Charles Jones;Fang Li;Alejandra Stehr;Miguel Ã_x0081_ngel Torres-VÃ¡zquez;Marco Turco;Sander Veraverbeke</t>
  </si>
  <si>
    <t>Interdisciplinary solutions and collaborations for wildfire management</t>
  </si>
  <si>
    <t>iScience</t>
  </si>
  <si>
    <t>https://doi.org/10.1016/j.isci.2024.110438</t>
  </si>
  <si>
    <t>Houser_2022</t>
  </si>
  <si>
    <t>Houser</t>
  </si>
  <si>
    <t>Heather Houser</t>
  </si>
  <si>
    <t>Abundance Against Scarcity</t>
  </si>
  <si>
    <t>CR The New Centennial Review</t>
  </si>
  <si>
    <t>https://doi.org/10.14321/crnewcentrevi.22.1.0013</t>
  </si>
  <si>
    <t>Miyoshi_1994</t>
  </si>
  <si>
    <t>Miyoshi</t>
  </si>
  <si>
    <t>Karen Miyoshi</t>
  </si>
  <si>
    <t>The American Environment: Interpretations of Past Geographies ed. by Lary M. Dilsaver, Craig E. Colten</t>
  </si>
  <si>
    <t>Technology and Culture</t>
  </si>
  <si>
    <t>https://doi.org/10.1353/tech.1994.0105</t>
  </si>
  <si>
    <t>Tavormina_1982</t>
  </si>
  <si>
    <t>Tavormina</t>
  </si>
  <si>
    <t>M. Teresa Tavormina</t>
  </si>
  <si>
    <t>Richard Selzer: The Rounds of Revelation</t>
  </si>
  <si>
    <t>Literature and medicine</t>
  </si>
  <si>
    <t>https://doi.org/10.1353/lm.2011.0224</t>
  </si>
  <si>
    <t>Hurt_2016</t>
  </si>
  <si>
    <t>Hurt</t>
  </si>
  <si>
    <t>R. Douglas Hurt</t>
  </si>
  <si>
    <t>Introduction</t>
  </si>
  <si>
    <t>New York History</t>
  </si>
  <si>
    <t>https://doi.org/10.1353/nyh.2016.0028</t>
  </si>
  <si>
    <t>Marquet_Collins_Pickett_etal_2025</t>
  </si>
  <si>
    <t>Marquet</t>
  </si>
  <si>
    <t>Pablo A. Marquet;Scott L. Collins;Steward T. A. Pickett;Olga Barbosa</t>
  </si>
  <si>
    <t>Resolution of Respect: Juan JosÃ© Armesto, 1953â€“2024</t>
  </si>
  <si>
    <t>https://doi.org/10.1002/bes2.2227</t>
  </si>
  <si>
    <t>Dale_Post_Norby_2021</t>
  </si>
  <si>
    <t>Dale</t>
  </si>
  <si>
    <t>Virginia H. Dale;W. M. Post;Richard J. Norby</t>
  </si>
  <si>
    <t>Resolution of Respect: Jerry S. Olson (1928â€“2021)</t>
  </si>
  <si>
    <t>https://doi.org/10.1002/bes2.1879</t>
  </si>
  <si>
    <t>Kimbrough_Gagan_Dunbar_etal_2024</t>
  </si>
  <si>
    <t>Kimbrough</t>
  </si>
  <si>
    <t>Alena Kimbrough;Michael K. Gagan;Gavin Dunbar;Pauline C. Treble;Wahyoe S. Hantoro;Jian-xin Zhao;R. Lawrence Edwards;Chuan-Chou Shen;B. W. Suwargadi;Henri Wong;Hamdi Rifai</t>
  </si>
  <si>
    <t>What drives vegetation changes in South Sulawesi during the MIS 5e transition?</t>
  </si>
  <si>
    <t>https://doi.org/10.5194/egusphere-egu24-11806</t>
  </si>
  <si>
    <t>https://doi.org/10.1890/1540-9295-12.2.92</t>
  </si>
  <si>
    <t>Good_2022</t>
  </si>
  <si>
    <t>Good</t>
  </si>
  <si>
    <t>Crystal Good</t>
  </si>
  <si>
    <t>Homegrown Foodways in West Virginia: Foraging and Relations with Jonathan Hall</t>
  </si>
  <si>
    <t>Journal of Appalachian Studies</t>
  </si>
  <si>
    <t>https://doi.org/10.5406/23288612.28.2.09</t>
  </si>
  <si>
    <t>Bily_Gyatso_DeWitt_etal_2023</t>
  </si>
  <si>
    <t>Bily</t>
  </si>
  <si>
    <t>Devin Bily;Tashi Gyatso;Katlin DeWitt;Amanda Conrad;Lori Chamberlin;Matt Wolanski</t>
  </si>
  <si>
    <t>First Report of &lt;i&gt;Diplodia quercivora&lt;/i&gt; Causing Branch Cankers on Declining Chestnut Oak (&lt;i&gt;Quercus montana&lt;/i&gt;) in Virginia</t>
  </si>
  <si>
    <t>https://doi.org/10.1094/pdis-07-23-1289-pdn</t>
  </si>
  <si>
    <t>Johnson_2014</t>
  </si>
  <si>
    <t>Johnson</t>
  </si>
  <si>
    <t>Edward A. Johnson</t>
  </si>
  <si>
    <t>From Description to Process</t>
  </si>
  <si>
    <t>https://doi.org/10.1890/0012-9623-96.1.52</t>
  </si>
  <si>
    <t>ESA_2011</t>
  </si>
  <si>
    <t>https://doi.org/10.1890/1540-9295-9.7.368</t>
  </si>
  <si>
    <t>Nelson_2022</t>
  </si>
  <si>
    <t>Nelson</t>
  </si>
  <si>
    <t>Robert K. Nelson</t>
  </si>
  <si>
    <t>Charting the Plantation Landscape from Natchez to New Orleans ed. by Laura Kilcer VanHuss</t>
  </si>
  <si>
    <t>The Journal of Southern History</t>
  </si>
  <si>
    <t>https://doi.org/10.1353/soh.2022.0076</t>
  </si>
  <si>
    <t>Stainer_1938</t>
  </si>
  <si>
    <t>Stainer</t>
  </si>
  <si>
    <t>John Stainer</t>
  </si>
  <si>
    <t>A Canoe Journey in Canadian Labrador</t>
  </si>
  <si>
    <t>Geographical Journal</t>
  </si>
  <si>
    <t>https://doi.org/10.2307/1788752</t>
  </si>
  <si>
    <t>Whitehead_2011</t>
  </si>
  <si>
    <t>Whitehead</t>
  </si>
  <si>
    <t>Peter Whitehead</t>
  </si>
  <si>
    <t>"White Clouds," Poem, 1988</t>
  </si>
  <si>
    <t>Framework The Journal of Cinema and Media</t>
  </si>
  <si>
    <t>https://doi.org/10.1353/frm.2011.0075</t>
  </si>
  <si>
    <t>NA_2009</t>
  </si>
  <si>
    <t>Abstracts of Nippon Dojo-Hiryogaku Zasshi</t>
  </si>
  <si>
    <t>Soil Science &amp; Plant Nutrition</t>
  </si>
  <si>
    <t>https://doi.org/10.1111/j.1747-0765.2009.00426.x</t>
  </si>
  <si>
    <t>Balcaen_2020</t>
  </si>
  <si>
    <t>Balcaen</t>
  </si>
  <si>
    <t>Martine Elyse Balcaen</t>
  </si>
  <si>
    <t>Long-Range Dispersal Behaviour and Spatial Distribution Modelling of Adult Mosquitoes in the Winnipeg Region</t>
  </si>
  <si>
    <t>https://doi.org/10.36939/ir.202012161223</t>
  </si>
  <si>
    <t>McCuen_2012</t>
  </si>
  <si>
    <t>McCuen</t>
  </si>
  <si>
    <t>Richard H. McCuen</t>
  </si>
  <si>
    <t>Book Reviews</t>
  </si>
  <si>
    <t>JAWRA Journal of the American Water Resources Association</t>
  </si>
  <si>
    <t>https://doi.org/10.1111/jawr.12016</t>
  </si>
  <si>
    <t>Jones_Murphy_2023</t>
  </si>
  <si>
    <t>Holly P. Jones;Stephen D. Murphy</t>
  </si>
  <si>
    <t>We asked and #&lt;scp&gt;GenerationRestoration&lt;/scp&gt; delivered: the Joint Special Feature between the British Ecological Society and the Society for Ecological Restoration</t>
  </si>
  <si>
    <t>https://doi.org/10.1111/rec.13996</t>
  </si>
  <si>
    <t>McCuen_2009</t>
  </si>
  <si>
    <t>https://doi.org/10.1111/j.1752-1688.2009.0383.x</t>
  </si>
  <si>
    <t>MolnÃ¡r_2012</t>
  </si>
  <si>
    <t>MolnÃ¡r</t>
  </si>
  <si>
    <t>TamÃ¡s MolnÃ¡r</t>
  </si>
  <si>
    <t>Spectre of the Past, Vision of the Future â€“ Ritual, Reflexivity and the Hope for Renewal in Yann Arthus-Bertrandâ€™s Climate Change Communication Film "Home"</t>
  </si>
  <si>
    <t>M/C Journal</t>
  </si>
  <si>
    <t>https://doi.org/10.5204/mcj.496</t>
  </si>
  <si>
    <t>Ensign_2025</t>
  </si>
  <si>
    <t>Ensign</t>
  </si>
  <si>
    <t>Scott H. Ensign</t>
  </si>
  <si>
    <t>Institute Profile: Stroud Water Research Center</t>
  </si>
  <si>
    <t>Limnology and Oceanography Bulletin</t>
  </si>
  <si>
    <t>https://doi.org/10.1002/lob.10690</t>
  </si>
  <si>
    <t>Connelly_2022</t>
  </si>
  <si>
    <t>Connelly</t>
  </si>
  <si>
    <t>Jax Connelly</t>
  </si>
  <si>
    <t>Must Have Been A Lie</t>
  </si>
  <si>
    <t>Fourth Genre Explorations in Nonfiction</t>
  </si>
  <si>
    <t>https://doi.org/10.14321/fourthgenre.24.1.0121</t>
  </si>
  <si>
    <t>Laiuk_Kinsella_2023</t>
  </si>
  <si>
    <t>Laiuk</t>
  </si>
  <si>
    <t>Myroslav Laiuk;Ali Kinsella</t>
  </si>
  <si>
    <t>B Flach! B Flach!</t>
  </si>
  <si>
    <t>Common Knowledge</t>
  </si>
  <si>
    <t>https://doi.org/10.1215/0961754x-10332691</t>
  </si>
  <si>
    <t>https://doi.org/10.1890/1540-9295-9.9.480</t>
  </si>
  <si>
    <t>Fisher_2025</t>
  </si>
  <si>
    <t>Jason T. Fisher</t>
  </si>
  <si>
    <t>Ecological Insights From Camera Trapping Span Biological Taxa, and the Globe</t>
  </si>
  <si>
    <t>Ecology and Evolution</t>
  </si>
  <si>
    <t>https://doi.org/10.1002/ece3.70947</t>
  </si>
  <si>
    <t>Leslie_2013</t>
  </si>
  <si>
    <t>Leslie</t>
  </si>
  <si>
    <t>Jacques Leslie</t>
  </si>
  <si>
    <t>A Torrent of Consequences</t>
  </si>
  <si>
    <t>World Policy Journal</t>
  </si>
  <si>
    <t>https://doi.org/10.1177/0740277513494066</t>
  </si>
  <si>
    <t>Huston_Ellison_Frank_etal_2016</t>
  </si>
  <si>
    <t>Huston</t>
  </si>
  <si>
    <t>Michael A. Huston;Aaron M. Ellison;David M. Frank;Stephen T. Jackson;Xichen Jiang;Matthew K. Lau;Jeffrey A. Lockwood;Steven D. Prager;Derek S. Reiners;William A. Reiners;Ernst-Detlef Schulze;John Vandermeer;Patricia A. Werner</t>
  </si>
  <si>
    <t>External Influences on Ecological Theory: Report on Organized Oral Session 80 at the 100th Anniversary Meeting of the Ecological Society of America</t>
  </si>
  <si>
    <t>https://doi.org/10.1002/bes2.1241</t>
  </si>
  <si>
    <t>Hart_2024</t>
  </si>
  <si>
    <t>Hart</t>
  </si>
  <si>
    <t>William Hart</t>
  </si>
  <si>
    <t>An Ancient Terracotta Figure from Sierra Leone</t>
  </si>
  <si>
    <t>African Arts</t>
  </si>
  <si>
    <t>https://doi.org/10.1162/afar_a_00755</t>
  </si>
  <si>
    <t>Gottlieb_2023</t>
  </si>
  <si>
    <t>Gottlieb</t>
  </si>
  <si>
    <t>Roger S. Gottlieb</t>
  </si>
  <si>
    <t>Nature Spirituality and the Negation</t>
  </si>
  <si>
    <t>Journal for the Study of Radicalism</t>
  </si>
  <si>
    <t>https://doi.org/10.14321/jstudradi.17.2.0009</t>
  </si>
  <si>
    <t>Wallace_2014</t>
  </si>
  <si>
    <t>Wallace</t>
  </si>
  <si>
    <t>Mark I. Wallace</t>
  </si>
  <si>
    <t>A Beaked and Feathered God</t>
  </si>
  <si>
    <t>https://doi.org/10.1215/08879982-2713340</t>
  </si>
  <si>
    <t>Woods_2022</t>
  </si>
  <si>
    <t>Woods</t>
  </si>
  <si>
    <t>Derek Woods</t>
  </si>
  <si>
    <t>Prosthetic Symbiosis</t>
  </si>
  <si>
    <t>https://doi.org/10.14321/crnewcentrevi.22.1.0157</t>
  </si>
  <si>
    <t>Wyatt_2024</t>
  </si>
  <si>
    <t>Wyatt</t>
  </si>
  <si>
    <t>Kim Wyatt</t>
  </si>
  <si>
    <t>Strata</t>
  </si>
  <si>
    <t>https://doi.org/10.14321/fourthgenre.26.1.0103</t>
  </si>
  <si>
    <t>Ettinger_2018</t>
  </si>
  <si>
    <t>Ettinger</t>
  </si>
  <si>
    <t>Mordecai Cohen Ettinger</t>
  </si>
  <si>
    <t>Coming Home</t>
  </si>
  <si>
    <t>https://doi.org/10.1215/08879982-6817865</t>
  </si>
  <si>
    <t>Ferebee_2022</t>
  </si>
  <si>
    <t>Ferebee</t>
  </si>
  <si>
    <t>Kristin Ferebee</t>
  </si>
  <si>
    <t>Nature Is Healing</t>
  </si>
  <si>
    <t>https://doi.org/10.14321/crnewcentrevi.22.1.0095</t>
  </si>
  <si>
    <t>Crosby_Vanni_Jones_etal_2024</t>
  </si>
  <si>
    <t>Crosby</t>
  </si>
  <si>
    <t>Alexandra Crosby;Ilaria Vanni;Sarah Jones;Holly Oâ€™Neil</t>
  </si>
  <si>
    <t>Visually Communicating Artificial Urban Wetlands</t>
  </si>
  <si>
    <t>https://doi.org/10.5204/mcj.3113</t>
  </si>
  <si>
    <t>Banks_2024</t>
  </si>
  <si>
    <t>Banks</t>
  </si>
  <si>
    <t>Ojeya Cruz Banks</t>
  </si>
  <si>
    <t>A Black Pacific Memoir</t>
  </si>
  <si>
    <t>English Language Notes</t>
  </si>
  <si>
    <t>https://doi.org/10.1215/00138282-11096355</t>
  </si>
  <si>
    <t>Ansell_SÃ¸rensen_Torfing_2022</t>
  </si>
  <si>
    <t>Ansell</t>
  </si>
  <si>
    <t>Christopher Ansell;Eva SÃ¸rensen;Jacob Torfing</t>
  </si>
  <si>
    <t>Challenges to the Cocreation of the SDGs and the Way Forward</t>
  </si>
  <si>
    <t>Emerald Publishing Limited eBooks</t>
  </si>
  <si>
    <t>https://doi.org/10.1108/978-1-80043-798-220220014</t>
  </si>
  <si>
    <t>Hellerstein_2012</t>
  </si>
  <si>
    <t>Hellerstein</t>
  </si>
  <si>
    <t>Kathryn Hellerstein</t>
  </si>
  <si>
    <t>The Envy of Yiddish:</t>
  </si>
  <si>
    <t>Studies in American Jewish Literature (1981-)</t>
  </si>
  <si>
    <t>https://doi.org/10.5325/studamerjewilite.31.1.0024</t>
  </si>
  <si>
    <t>Orzack_Bell_Bronstein_etal_2024</t>
  </si>
  <si>
    <t>Orzack</t>
  </si>
  <si>
    <t>Steven Hecht Orzack;Julia A. Bell;Judith L. Bronstein;William J. Etges;Shripad Tuljapurkar</t>
  </si>
  <si>
    <t>Resolution of Respect: Conrad Alan Istock (1936â€“2023)</t>
  </si>
  <si>
    <t>https://doi.org/10.1002/bes2.2129</t>
  </si>
  <si>
    <t>Kesselring_Kesselring_2013</t>
  </si>
  <si>
    <t>Kesselring</t>
  </si>
  <si>
    <t>JÃ¼rg Kesselring;JÃ¼rg Kesselring</t>
  </si>
  <si>
    <t>Anton PavloviÄ_x008d_ ÄŒechov's Journey to the Penitentiary Island of Sakhalin in 1890: An Early and Personal Interpretation and Practical Application of Red Cross Ideas</t>
  </si>
  <si>
    <t>European Neurology</t>
  </si>
  <si>
    <t>https://doi.org/10.1159/000353699</t>
  </si>
  <si>
    <t>Jia_Hughes_Nunes_etal_2024</t>
  </si>
  <si>
    <t>Jia</t>
  </si>
  <si>
    <t>Jia J.; Hughes A.C.; Nunes M.H.; Santos E.G.; Pellikka P.K.E.; Kalliovirta L.; Mwang ombe J.; Maeda E.E.</t>
  </si>
  <si>
    <t>Forest structural and microclimatic patterns along an elevational gradient in Mount Kenya</t>
  </si>
  <si>
    <t>https://doi.org/10.1016/j.agrformet.2024.110188</t>
  </si>
  <si>
    <t>https://www.scopus.com/inward/record.uri?eid=2-s2.0-85201098420&amp;doi=10.1016%2fj.agrformet.2024.110188&amp;partnerID=40&amp;md5=decc679ffc71f0cb2746a8cdf4c8677c</t>
  </si>
  <si>
    <t>Rao_Tang_Duan_etal_2024</t>
  </si>
  <si>
    <t>Rao J.; Tang Q.; Duan D.; Xu Y.; Wei J.; Bao Y.; He X.; Collins A.L.</t>
  </si>
  <si>
    <t>UAV-based modelling of vegetation recovery under extreme habitat stresses in the water level fluctuation zone of the Three Gorges Reservoir, China</t>
  </si>
  <si>
    <t>https://doi.org/10.1016/j.scitotenv.2024.173185</t>
  </si>
  <si>
    <t>https://www.scopus.com/inward/record.uri?eid=2-s2.0-85193295976&amp;doi=10.1016%2fj.scitotenv.2024.173185&amp;partnerID=40&amp;md5=aa2078d8e714d9d43f81621955990c92</t>
  </si>
  <si>
    <t>Chen_Hou_Fu_etal_2024</t>
  </si>
  <si>
    <t>Chen X.; Hou Q.; Fu Y.; Zhu Y.</t>
  </si>
  <si>
    <t>A lightweight multiscale smoke segmentation algorithm based on improved DeepLabV3+</t>
  </si>
  <si>
    <t>IET Image Processing</t>
  </si>
  <si>
    <t>https://doi.org/10.1049/ipr2.13125</t>
  </si>
  <si>
    <t>https://www.scopus.com/inward/record.uri?eid=2-s2.0-85194050583&amp;doi=10.1049%2fipr2.13125&amp;partnerID=40&amp;md5=b8e42e6a6abb8bd4f205b0f27ddf8ff4</t>
  </si>
  <si>
    <t>Perez-Portero_Munoz-Martin_Rodriguez-Alvarez_etal_2024</t>
  </si>
  <si>
    <t>Perez-Portero</t>
  </si>
  <si>
    <t>Perez-Portero A.; Munoz-Martin J.F.; Rodriguez-Alvarez N.; Bosch-Lluis X.; Oudrhiri K.</t>
  </si>
  <si>
    <t>Forward and backward full-pol scattering analysis using SMAP reflectometer and radar datasets</t>
  </si>
  <si>
    <t>https://doi.org/10.1016/j.rse.2024.114211</t>
  </si>
  <si>
    <t>https://www.scopus.com/inward/record.uri?eid=2-s2.0-85194092142&amp;doi=10.1016%2fj.rse.2024.114211&amp;partnerID=40&amp;md5=15892cf91b66fc0fb6a6e957c8fee9a4</t>
  </si>
  <si>
    <t>Atalay_Sunar_Dervisoglu_2024</t>
  </si>
  <si>
    <t>Atalay</t>
  </si>
  <si>
    <t>Atalay H.; Sunar A.F.; Dervisoglu A.</t>
  </si>
  <si>
    <t>Investigating FWI Moisture Codes in Relation to Satellite-Derived Soil Moisture Data across Varied Resolutions</t>
  </si>
  <si>
    <t>https://doi.org/10.3390/fire7080272</t>
  </si>
  <si>
    <t>https://www.scopus.com/inward/record.uri?eid=2-s2.0-85202620681&amp;doi=10.3390%2ffire7080272&amp;partnerID=40&amp;md5=f7d63c833ef2ca11e2518e353f8f87e6</t>
  </si>
  <si>
    <t>Sebastiani_Bertozzi_Vannini_etal_2024</t>
  </si>
  <si>
    <t>Sebastiani</t>
  </si>
  <si>
    <t>Sebastiani A.; Bertozzi M.; Vannini A.; Morales-Rodriguez C.; Calfapietra C.; Vaglio Laurin G.</t>
  </si>
  <si>
    <t>Monitoring ink disease epidemics in chestnut and cork oak forests in central Italy with remote sensing</t>
  </si>
  <si>
    <t>https://doi.org/10.1016/j.rsase.2024.101329</t>
  </si>
  <si>
    <t>https://www.scopus.com/inward/record.uri?eid=2-s2.0-85202936377&amp;doi=10.1016%2fj.rsase.2024.101329&amp;partnerID=40&amp;md5=3c8c85a5ac935ef24cd1a6a694a14f48</t>
  </si>
  <si>
    <t>So_Rogers_Li_etal_2024</t>
  </si>
  <si>
    <t>So</t>
  </si>
  <si>
    <t>So K.; Rogers C.A.; Li Y.; Arain M.A.; Gonsamo A.</t>
  </si>
  <si>
    <t>Retention forestry as a climate solution: Assessing biomass, soil carbon and albedo impacts in a northern temperate coniferous forest</t>
  </si>
  <si>
    <t>https://doi.org/10.1016/j.scitotenv.2024.174680</t>
  </si>
  <si>
    <t>https://www.scopus.com/inward/record.uri?eid=2-s2.0-85198538738&amp;doi=10.1016%2fj.scitotenv.2024.174680&amp;partnerID=40&amp;md5=c4ec4fc2f5d4b5dd9a74d14e4bb4e606</t>
  </si>
  <si>
    <t>Kharuk_Buryak_Dvinskaya_etal_2024</t>
  </si>
  <si>
    <t>Kharuk</t>
  </si>
  <si>
    <t>Kharuk V.I.; Buryak L.V.; Dvinskaya M.L.; Petrov I.A.; Shvetsov E.G.; Golyukov A.S.</t>
  </si>
  <si>
    <t>Natural Fires in the Larch Forest of the Cryolithozone: Monitoring and Firefighting Strategy under the Conditions of a Changing Climate</t>
  </si>
  <si>
    <t>Contemporary Problems of Ecology</t>
  </si>
  <si>
    <t>https://doi.org/10.1134/S1995425524700446</t>
  </si>
  <si>
    <t>https://www.scopus.com/inward/record.uri?eid=2-s2.0-85205918936&amp;doi=10.1134%2fS1995425524700446&amp;partnerID=40&amp;md5=3cd9b970092329cc7ff60b429498c2ef</t>
  </si>
  <si>
    <t>de_Pestana_de_etal_2024</t>
  </si>
  <si>
    <t>de</t>
  </si>
  <si>
    <t>de Castro Paiva T.; Pestana I.A.; de Oliveira B.C.V.; Malm O.; de Rezende C.E.; Kasper D.</t>
  </si>
  <si>
    <t>Temporal variation of mercury levels in fish, soil, and sediments in an Amazon reservoir: insights from 35Â years of river impoundment in ParÃ¡ State, Brazil</t>
  </si>
  <si>
    <t>https://doi.org/10.1007/s10661-024-13199-5</t>
  </si>
  <si>
    <t>https://www.scopus.com/inward/record.uri?eid=2-s2.0-85206970933&amp;doi=10.1007%2fs10661-024-13199-5&amp;partnerID=40&amp;md5=a1949781033be029a998087ca9cfda7a</t>
  </si>
  <si>
    <t>Li_Ning_Chen_etal_2024</t>
  </si>
  <si>
    <t>Li D.; Ning Z.; Chen G.; Li Y.; Cui B.; Wang Q.; Xie T.</t>
  </si>
  <si>
    <t>The effect of land use and land cover on soil carbon storage in the Yellow River Delta, China: Implications for wetland restoration and adaptive management</t>
  </si>
  <si>
    <t>https://doi.org/10.1016/j.jenvman.2024.122097</t>
  </si>
  <si>
    <t>https://www.scopus.com/inward/record.uri?eid=2-s2.0-85200103201&amp;doi=10.1016%2fj.jenvman.2024.122097&amp;partnerID=40&amp;md5=53ad563b4e809502733383ba6affc5fb</t>
  </si>
  <si>
    <t>GÃ³mez-Zotano_Pardo-MartÃ­nez_Olmedo-Cobo_etal_2024</t>
  </si>
  <si>
    <t>GÃ³mez-Zotano</t>
  </si>
  <si>
    <t>GÃ³mez-Zotano J.; Pardo-MartÃ­nez R.; Olmedo-Cobo J.A.; Martos-MartÃ­n J.</t>
  </si>
  <si>
    <t>Fire history in the serpentineâ€‘soil Spanish firs of Sierra Bermeja</t>
  </si>
  <si>
    <t>https://doi.org/10.1186/s42408-024-00280-0</t>
  </si>
  <si>
    <t>https://www.scopus.com/inward/record.uri?eid=2-s2.0-85193508113&amp;doi=10.1186%2fs42408-024-00280-0&amp;partnerID=40&amp;md5=f6cec77d3af7a51e84e5758825424d29</t>
  </si>
  <si>
    <t>Wang_Zhao_Li_etal_2024</t>
  </si>
  <si>
    <t>Wang X.; Zhao C.; Li Z.; Huang J.</t>
  </si>
  <si>
    <t>Modeling risk assessment of soil heavy metal pollution using partial least squares and fuzzy logic: A case study of a gully type coal-based solid waste dumpsite</t>
  </si>
  <si>
    <t>https://doi.org/10.1016/j.envpol.2024.124147</t>
  </si>
  <si>
    <t>https://www.scopus.com/inward/record.uri?eid=2-s2.0-85193047479&amp;doi=10.1016%2fj.envpol.2024.124147&amp;partnerID=40&amp;md5=2848e700b60ce5ff18f2eba6052146c9</t>
  </si>
  <si>
    <t>Hefty_Gillan_Trejo_etal_2024</t>
  </si>
  <si>
    <t>Hefty</t>
  </si>
  <si>
    <t>Hefty K.L.; Gillan J.K.; Trejo J.; Koprowski J.L.</t>
  </si>
  <si>
    <t>Effectiveness of pre-fire forest management on post-fire forest conditions in southeastern Arizona</t>
  </si>
  <si>
    <t>https://doi.org/10.1186/s42408-024-00318-3</t>
  </si>
  <si>
    <t>https://www.scopus.com/inward/record.uri?eid=2-s2.0-85205685993&amp;doi=10.1186%2fs42408-024-00318-3&amp;partnerID=40&amp;md5=48975846505b0c7eda5bc39efba64dac</t>
  </si>
  <si>
    <t>Masoudian_Mirzaei_Bagheri_2025</t>
  </si>
  <si>
    <t>Masoudian</t>
  </si>
  <si>
    <t>Masoudian E.; Mirzaei A.; Bagheri H.</t>
  </si>
  <si>
    <t>Assessing wildfire susceptibility in Iran: Leveraging machine learning for geospatial analysis of climatic and anthropogenic factors</t>
  </si>
  <si>
    <t>Trees, Forests and People</t>
  </si>
  <si>
    <t>https://doi.org/10.1016/j.tfp.2025.100774</t>
  </si>
  <si>
    <t>https://www.scopus.com/inward/record.uri?eid=2-s2.0-85215085275&amp;doi=10.1016%2fj.tfp.2025.100774&amp;partnerID=40&amp;md5=8996a7314e195552982d3f12279e0836</t>
  </si>
  <si>
    <t>Wu_Li_Zeng_etal_2024</t>
  </si>
  <si>
    <t>Wu Y.; Li X.; Zeng H.; Zhong X.; Kuang S.</t>
  </si>
  <si>
    <t>Analysis of Carbon Sink Benefits from Comprehensive Soil and Water Conservation in the Loess Hilly Gently Slope Aeolian Sand Region</t>
  </si>
  <si>
    <t>Water (Switzerland)</t>
  </si>
  <si>
    <t>https://doi.org/10.3390/w16233434</t>
  </si>
  <si>
    <t>https://www.scopus.com/inward/record.uri?eid=2-s2.0-85211912909&amp;doi=10.3390%2fw16233434&amp;partnerID=40&amp;md5=fe5d41782e004121257f11cfff18827a</t>
  </si>
  <si>
    <t>Zhao_Bakian-Dogaheh_Whitcomb_etal_2024</t>
  </si>
  <si>
    <t>Zhao</t>
  </si>
  <si>
    <t>Zhao Y.-H.; Bakian-Dogaheh K.; Whitcomb J.; Chen R.H.; Yi Y.; Kimball J.S.; Moghaddam M.</t>
  </si>
  <si>
    <t>Integrating multi-source remote sensing data for mapping boreal forest canopy height and species in interior Alaska in support of radar modeling</t>
  </si>
  <si>
    <t>https://doi.org/10.1088/1748-9326/ad560a</t>
  </si>
  <si>
    <t>https://www.scopus.com/inward/record.uri?eid=2-s2.0-85196422591&amp;doi=10.1088%2f1748-9326%2fad560a&amp;partnerID=40&amp;md5=46dfc691c3cc5dd725d6689d3331b499</t>
  </si>
  <si>
    <t>Zhao_Ayoubi_Mousavi_etal_2024</t>
  </si>
  <si>
    <t>Zhao S.; Ayoubi S.; Mousavi S.R.; Mireei S.A.; Shahpouri F.; Wu S.-X.; Chen C.-B.; Zhao Z.-Y.; Tian C.-Y.</t>
  </si>
  <si>
    <t>Integrating proximal soil sensing data and environmental variables to enhance the prediction accuracy for soil salinity and sodicity in a region of Xinjiang Province, China</t>
  </si>
  <si>
    <t>https://doi.org/10.1016/j.jenvman.2024.121311</t>
  </si>
  <si>
    <t>https://www.scopus.com/inward/record.uri?eid=2-s2.0-85195694202&amp;doi=10.1016%2fj.jenvman.2024.121311&amp;partnerID=40&amp;md5=831d5dfa6be62b5b8a753b6d61b4bd39</t>
  </si>
  <si>
    <t>Anandakumar_Suresh_Patil_etal_2024</t>
  </si>
  <si>
    <t>Anandakumar</t>
  </si>
  <si>
    <t>Anandakumar J.; Suresh K.P.; Patil A.V.; Jagadeesh C.A.; Bylaiah S.; Patil S.S.; Hemadri D.</t>
  </si>
  <si>
    <t>Comprehensive Spatial-Temporal and Risk Factor Insights for Optimizing Livestock Anthrax Vaccination Strategies in Karnataka, India</t>
  </si>
  <si>
    <t>Vaccines</t>
  </si>
  <si>
    <t>https://doi.org/10.3390/vaccines12091081</t>
  </si>
  <si>
    <t>https://www.scopus.com/inward/record.uri?eid=2-s2.0-85205039366&amp;doi=10.3390%2fvaccines12091081&amp;partnerID=40&amp;md5=cb2bed06f72f266c3c40d2fb2fe662a5</t>
  </si>
  <si>
    <t>Biswas_Mahato_Joshi_2025</t>
  </si>
  <si>
    <t>Biswas</t>
  </si>
  <si>
    <t>Biswas U.; Mahato S.; Joshi P.K.</t>
  </si>
  <si>
    <t>Spatial prediction of forest fires in India: a machine learning approach for improved risk assessment and early warning systems</t>
  </si>
  <si>
    <t>Environmental Science and Pollution Research</t>
  </si>
  <si>
    <t>https://doi.org/10.1007/s11356-025-35982-8</t>
  </si>
  <si>
    <t>https://www.scopus.com/inward/record.uri?eid=2-s2.0-85217162851&amp;doi=10.1007%2fs11356-025-35982-8&amp;partnerID=40&amp;md5=da43963daefbd7c7520f27517302e8ec</t>
  </si>
  <si>
    <t>Zhang_Bu_Zuo_etal_2024</t>
  </si>
  <si>
    <t>Zhang Y.; Bu J.; Zuo X.; Yu K.; Wang Q.; Huang W.</t>
  </si>
  <si>
    <t>Vegetation Water Content Retrieval from Spaceborne GNSS-R and Multi-Source Remote Sensing Data Using Ensemble Machine Learning Methods</t>
  </si>
  <si>
    <t>https://doi.org/10.3390/rs16152793</t>
  </si>
  <si>
    <t>https://www.scopus.com/inward/record.uri?eid=2-s2.0-85200856461&amp;doi=10.3390%2frs16152793&amp;partnerID=40&amp;md5=1a2a7d8b42d6a76fd43a64ae74c8e54c</t>
  </si>
  <si>
    <t>Zhang_Zhao_Zhang_etal_2024</t>
  </si>
  <si>
    <t>Zhang W.; Zhao Y.; Zhang F.; Shi X.; Zeng C.; Maerker M.</t>
  </si>
  <si>
    <t>Understanding the mechanism of gully erosion in the alpine region through an interpretable machine learning approach</t>
  </si>
  <si>
    <t>https://doi.org/10.1016/j.scitotenv.2024.174949</t>
  </si>
  <si>
    <t>https://www.scopus.com/inward/record.uri?eid=2-s2.0-85200161340&amp;doi=10.1016%2fj.scitotenv.2024.174949&amp;partnerID=40&amp;md5=f08802ffe4dd44795e818a62e6f003d5</t>
  </si>
  <si>
    <t>Wang_Li_Cui_etal_2024</t>
  </si>
  <si>
    <t>Wang Y.; Li C.; Cui Y.; Cui Y.; Xu Y.; Hora T.; Zaveri E.; Rodella A.-S.; Bai L.; Long D.</t>
  </si>
  <si>
    <t>Spatial downscaling of GRACE-derived groundwater storage changes across diverse climates and human interventions with Random Forests</t>
  </si>
  <si>
    <t>https://doi.org/10.1016/j.jhydrol.2024.131708</t>
  </si>
  <si>
    <t>https://www.scopus.com/inward/record.uri?eid=2-s2.0-85199313344&amp;doi=10.1016%2fj.jhydrol.2024.131708&amp;partnerID=40&amp;md5=192ff33eff6ef8748c7ebb919d937469</t>
  </si>
  <si>
    <t>Moazeni_Cerda_2025</t>
  </si>
  <si>
    <t>Moazeni</t>
  </si>
  <si>
    <t>Moazeni S.; Cerda A.</t>
  </si>
  <si>
    <t>A comprehensive bibliometric review of forest fires in Iran</t>
  </si>
  <si>
    <t>Environmental Development</t>
  </si>
  <si>
    <t>https://doi.org/10.1016/j.envdev.2025.101160</t>
  </si>
  <si>
    <t>https://www.scopus.com/inward/record.uri?eid=2-s2.0-85216690890&amp;doi=10.1016%2fj.envdev.2025.101160&amp;partnerID=40&amp;md5=735ff2c233a6d28825a50fa3871c25dd</t>
  </si>
  <si>
    <t>Å ebeÅˆ_PajtÃ­k_KonÃ´pka_2024</t>
  </si>
  <si>
    <t>Å ebeÅˆ V.; PajtÃ­k J.; KonÃ´pka B.</t>
  </si>
  <si>
    <t>The Impact of Salvage Logging on Deadwood Decomposition and Forest Regeneration: A Case Study in Tatra National Park, Slovakia</t>
  </si>
  <si>
    <t>https://doi.org/10.3390/f15111936</t>
  </si>
  <si>
    <t>https://www.scopus.com/inward/record.uri?eid=2-s2.0-85210594034&amp;doi=10.3390%2ff15111936&amp;partnerID=40&amp;md5=1feba2b1200b22502ba8e171831d66a1</t>
  </si>
  <si>
    <t>Rankine_Sanchez-Azofeifa_do_etal_2024</t>
  </si>
  <si>
    <t>Rankine</t>
  </si>
  <si>
    <t>Rankine C.; Sanchez-Azofeifa A.; do Espirito-Santo M.M.; Stan K.</t>
  </si>
  <si>
    <t>Succession and seasonality of a Brazilian secondary tropical dry forest: Phenology and climate moderation</t>
  </si>
  <si>
    <t>https://doi.org/10.1016/j.foreco.2024.122151</t>
  </si>
  <si>
    <t>https://www.scopus.com/inward/record.uri?eid=2-s2.0-85198534276&amp;doi=10.1016%2fj.foreco.2024.122151&amp;partnerID=40&amp;md5=f4b26b94048ddbaf321b152f6b614c93</t>
  </si>
  <si>
    <t>Li_Yuan_Yang_etal_2024</t>
  </si>
  <si>
    <t>Li Z.; Yuan Q.; Yang Q.; Li J.; Zhao T.</t>
  </si>
  <si>
    <t>Differentiable modeling for soil moisture retrieval by unifying deep neural networks and water cloud model</t>
  </si>
  <si>
    <t>https://doi.org/10.1016/j.rse.2024.114281</t>
  </si>
  <si>
    <t>https://www.scopus.com/inward/record.uri?eid=2-s2.0-85196481100&amp;doi=10.1016%2fj.rse.2024.114281&amp;partnerID=40&amp;md5=3789b7ed1388d84c4553386442a8b109</t>
  </si>
  <si>
    <t>Zhou_Long_Zu_etal_2024</t>
  </si>
  <si>
    <t>Zhou G.; Long F.; Zu L.; Jarvie S.; Peng Y.; Zang L.; Chen D.; Zhang G.; Sui M.; He Y.; Liu Q.</t>
  </si>
  <si>
    <t>Stand spatial structure and microbial diversity are key drivers of soil multifunctionality during secondary succession in degraded karst forests</t>
  </si>
  <si>
    <t>https://doi.org/10.1016/j.scitotenv.2024.173504</t>
  </si>
  <si>
    <t>https://www.scopus.com/inward/record.uri?eid=2-s2.0-85194312089&amp;doi=10.1016%2fj.scitotenv.2024.173504&amp;partnerID=40&amp;md5=47ceb294c6890444041c58d96cc17991</t>
  </si>
  <si>
    <t>Diallo_Tilioua_Darraz_etal_2024</t>
  </si>
  <si>
    <t>Diallo</t>
  </si>
  <si>
    <t>Diallo I.D.; Tilioua A.; Darraz C.; Alali A.; Sidibe D.</t>
  </si>
  <si>
    <t>Studies of soil degradation in Lower Guinea, impact on the environment and the health of the population</t>
  </si>
  <si>
    <t>International Journal of Environmental Science and Technology</t>
  </si>
  <si>
    <t>https://doi.org/10.1007/s13762-024-05655-z</t>
  </si>
  <si>
    <t>https://www.scopus.com/inward/record.uri?eid=2-s2.0-85191994941&amp;doi=10.1007%2fs13762-024-05655-z&amp;partnerID=40&amp;md5=dbdeac11fdc108e42a31dc3affb1a1d0</t>
  </si>
  <si>
    <t>Ma_Ma_Yan_etal_2025</t>
  </si>
  <si>
    <t>Ma</t>
  </si>
  <si>
    <t>Ma L.; Ma J.; Yan P.; Tian F.; PeÃ±uelas J.; Rao M.P.; Fu Y.; Hu Z.</t>
  </si>
  <si>
    <t>Planted Forests in China Have Higher Drought Risk Than Natural Forests</t>
  </si>
  <si>
    <t>https://doi.org/10.1111/gcb.70055</t>
  </si>
  <si>
    <t>https://www.scopus.com/inward/record.uri?eid=2-s2.0-85216965166&amp;doi=10.1111%2fgcb.70055&amp;partnerID=40&amp;md5=332ea2fca176757efc8a94113de6b83d</t>
  </si>
  <si>
    <t>Wan_Ryu_Dechant_etal_2024</t>
  </si>
  <si>
    <t>Wan</t>
  </si>
  <si>
    <t>Wan L.; Ryu Y.; Dechant B.; Hwang Y.; Feng H.; Kang Y.; Jeong S.; Lee J.; Choi C.; Bae J.</t>
  </si>
  <si>
    <t>Correcting confounding canopy structure, biochemistry and soil background effects improves leaf area index estimates across diverse ecosystems from Sentinel-2 imagery</t>
  </si>
  <si>
    <t>https://doi.org/10.1016/j.rse.2024.114224</t>
  </si>
  <si>
    <t>https://www.scopus.com/inward/record.uri?eid=2-s2.0-85194097054&amp;doi=10.1016%2fj.rse.2024.114224&amp;partnerID=40&amp;md5=b4368a71f7c8d6ff0a71737a5494a500</t>
  </si>
  <si>
    <t>Vorobevskii_Luong_Kronenberg_etal_2024</t>
  </si>
  <si>
    <t>Vorobevskii</t>
  </si>
  <si>
    <t>Vorobevskii I.; Luong T.T.; Kronenberg R.; Petzold R.</t>
  </si>
  <si>
    <t>High-resolution operational soil moisture monitoring for forests in central Germany</t>
  </si>
  <si>
    <t>Hydrology and Earth System Sciences</t>
  </si>
  <si>
    <t>https://doi.org/10.5194/hess-28-3567-2024</t>
  </si>
  <si>
    <t>https://www.scopus.com/inward/record.uri?eid=2-s2.0-85200906633&amp;doi=10.5194%2fhess-28-3567-2024&amp;partnerID=40&amp;md5=0d957128f6a9216fbfea471ee98805e1</t>
  </si>
  <si>
    <t>Promi_Gardner_Hohner_2024</t>
  </si>
  <si>
    <t>Promi</t>
  </si>
  <si>
    <t>Promi S.I.; Gardner C.M.; Hohner A.K.</t>
  </si>
  <si>
    <t>Biodegradability of unheated and laboratory heated dissolved organic matter</t>
  </si>
  <si>
    <t>Environmental Science: Processes and Impacts</t>
  </si>
  <si>
    <t>https://doi.org/10.1039/d3em00383c</t>
  </si>
  <si>
    <t>https://www.scopus.com/inward/record.uri?eid=2-s2.0-85198995188&amp;doi=10.1039%2fd3em00383c&amp;partnerID=40&amp;md5=1666b64258b6c22463808a66fde7cbb5</t>
  </si>
  <si>
    <t>Gachoki_Groen_Vrieling_etal_2024</t>
  </si>
  <si>
    <t>Gachoki S.; Groen T.A.; Vrieling A.; Skidmore A.; Masiga D.</t>
  </si>
  <si>
    <t>Towards accurate spatial prediction of Glossina pallidipes relative densities at country-scale in Kenya</t>
  </si>
  <si>
    <t>Ecological Informatics</t>
  </si>
  <si>
    <t>https://doi.org/10.1016/j.ecoinf.2024.102610</t>
  </si>
  <si>
    <t>https://www.scopus.com/inward/record.uri?eid=2-s2.0-85191300848&amp;doi=10.1016%2fj.ecoinf.2024.102610&amp;partnerID=40&amp;md5=63cea27003163d694c60d73bd6bc38da</t>
  </si>
  <si>
    <t>Wang_Zhang_Chen_etal_2024</t>
  </si>
  <si>
    <t>Wang G.; Zhang W.; Chen M.; Ji M.; Diao X.; Miao H.</t>
  </si>
  <si>
    <t>Enhancing Sustainable Afforestation through Innovative Earth Auger Design: A Simulation Study in Hilly Regions</t>
  </si>
  <si>
    <t>Sustainability (Switzerland)</t>
  </si>
  <si>
    <t>https://doi.org/10.3390/su16135402</t>
  </si>
  <si>
    <t>https://www.scopus.com/inward/record.uri?eid=2-s2.0-85198494697&amp;doi=10.3390%2fsu16135402&amp;partnerID=40&amp;md5=084b90c19687394db9f37fe5ee5c541a</t>
  </si>
  <si>
    <t>Martins_Pinheiro_Nunes_etal_2024</t>
  </si>
  <si>
    <t>Martins</t>
  </si>
  <si>
    <t>Martins B.; Pinheiro C.; Nunes A.; Bento-GonÃ§alves A.; Laranjeira M.</t>
  </si>
  <si>
    <t>Site-scale drivers of post-fire vegetation regrowth in gullies: A case study in Mediterranean Europe</t>
  </si>
  <si>
    <t>https://doi.org/10.1002/esp.5974</t>
  </si>
  <si>
    <t>https://www.scopus.com/inward/record.uri?eid=2-s2.0-85203050481&amp;doi=10.1002%2fesp.5974&amp;partnerID=40&amp;md5=f53e20095ac6f19794399b4978f8c52f</t>
  </si>
  <si>
    <t>tracks only post-fire regen</t>
  </si>
  <si>
    <t>Ma_Zeng_Zhang_etal_2024</t>
  </si>
  <si>
    <t>Ma H.; Zeng J.; Zhang X.; Peng J.; Li X.; Fu P.; Cosh M.H.; Letu H.; Wang S.; Chen N.; Wigneron J.-P.</t>
  </si>
  <si>
    <t>Surface soil moisture from combined active and passive microwave observations: Integrating ASCAT and SMAP observations based on machine learning approaches</t>
  </si>
  <si>
    <t>https://doi.org/10.1016/j.rse.2024.114197</t>
  </si>
  <si>
    <t>https://www.scopus.com/inward/record.uri?eid=2-s2.0-85192673899&amp;doi=10.1016%2fj.rse.2024.114197&amp;partnerID=40&amp;md5=eb34f73d57b5105e2cec3138c7303e21</t>
  </si>
  <si>
    <t>Crockett_Hurteau_2024</t>
  </si>
  <si>
    <t>Crockett</t>
  </si>
  <si>
    <t>Crockett J.L.; Hurteau M.D.</t>
  </si>
  <si>
    <t>Climate limits vegetation green-up more than slope, soil erodibility, and immediate precipitation following high-severity wildfire</t>
  </si>
  <si>
    <t>https://doi.org/10.1186/s42408-024-00264-0</t>
  </si>
  <si>
    <t>https://www.scopus.com/inward/record.uri?eid=2-s2.0-85191471340&amp;doi=10.1186%2fs42408-024-00264-0&amp;partnerID=40&amp;md5=0eb8a5ce70bf07910775a75381d3d163</t>
  </si>
  <si>
    <t>Adhikari_Zhou_Dou_etal_2024</t>
  </si>
  <si>
    <t>Adhikari</t>
  </si>
  <si>
    <t>Adhikari S.; Zhou W.; Dou Z.; Sakib N.; Ma R.; Chaudhari B.; Liu B.</t>
  </si>
  <si>
    <t>Analysis of Flash Drought and Its Impact on Forest Normalized Difference Vegetation Index (NDVI) in Northeast China from 2000 to 2020</t>
  </si>
  <si>
    <t>Atmosphere</t>
  </si>
  <si>
    <t>https://doi.org/10.3390/atmos15070818</t>
  </si>
  <si>
    <t>https://www.scopus.com/inward/record.uri?eid=2-s2.0-85199671079&amp;doi=10.3390%2fatmos15070818&amp;partnerID=40&amp;md5=b857e849a719513284f40700e6c8156b</t>
  </si>
  <si>
    <t>Liu_Cheng_Zhang_etal_2025</t>
  </si>
  <si>
    <t>Liu Y.; Cheng J.; Zhang Y.; Pan Y.; Wu J.</t>
  </si>
  <si>
    <t>Non-trade-off Changes in Soil Conservation Service and Soil Loss on the Tibetan Plateau Underlying the Impacts of Climate Change and human activities</t>
  </si>
  <si>
    <t>https://doi.org/10.1007/s00267-024-01987-1</t>
  </si>
  <si>
    <t>https://www.scopus.com/inward/record.uri?eid=2-s2.0-85193037586&amp;doi=10.1007%2fs00267-024-01987-1&amp;partnerID=40&amp;md5=52a557c6b9a30d437f07fc8e8d540057</t>
  </si>
  <si>
    <t>Teitelbaum_Ferraz_De_etal_2024</t>
  </si>
  <si>
    <t>Teitelbaum</t>
  </si>
  <si>
    <t>Teitelbaum C.S.; Ferraz A.; De La Cruz S.E.W.; Gilmour M.E.; Brosnan I.G.</t>
  </si>
  <si>
    <t>The potential of remote sensing for improved infectious disease ecology research and practice</t>
  </si>
  <si>
    <t>Proceedings of the Royal Society B: Biological Sciences</t>
  </si>
  <si>
    <t>https://doi.org/10.1098/rspb.2024.1712</t>
  </si>
  <si>
    <t>https://www.scopus.com/inward/record.uri?eid=2-s2.0-85212766940&amp;doi=10.1098%2frspb.2024.1712&amp;partnerID=40&amp;md5=4358571ad0b2bcca05b6882b6e742a8e</t>
  </si>
  <si>
    <t>Tiwari_Nanjundan_Kumar_etal_2024</t>
  </si>
  <si>
    <t>Tiwari A.; Nanjundan P.; Kumar R.R.; Soni V.K.</t>
  </si>
  <si>
    <t>A framework for natural resource management with geospatial machine learning: a case study of the 2021 Almora forest fires</t>
  </si>
  <si>
    <t>https://doi.org/10.1186/s42408-024-00293-9</t>
  </si>
  <si>
    <t>https://www.scopus.com/inward/record.uri?eid=2-s2.0-85202187689&amp;doi=10.1186%2fs42408-024-00293-9&amp;partnerID=40&amp;md5=2b8bf24a48ac2fb70c7a76ec9d127374</t>
  </si>
  <si>
    <t>Silva_GalvÃ£o_Ferreira_etal_2024</t>
  </si>
  <si>
    <t>Silva A.G.P.; GalvÃ£o L.S.; Ferreira JÃºnior L.G.; Teles N.M.; Mesquita V.V.; Haddad I.</t>
  </si>
  <si>
    <t>Discrimination of Degraded Pastures in the Brazilian Cerrado Using the PlanetScope SuperDove Satellite Constellation</t>
  </si>
  <si>
    <t>https://doi.org/10.3390/rs16132256</t>
  </si>
  <si>
    <t>https://www.scopus.com/inward/record.uri?eid=2-s2.0-85198337020&amp;doi=10.3390%2frs16132256&amp;partnerID=40&amp;md5=95afbf0c83e01b6452418d833f14617c</t>
  </si>
  <si>
    <t>Machacova_Schindler_BrÃ©chet_etal_2024</t>
  </si>
  <si>
    <t>Machacova</t>
  </si>
  <si>
    <t>Machacova K.; Schindler T.; BrÃ©chet L.; Mander Ãœ.; Grams T.E.E.</t>
  </si>
  <si>
    <t>Substantial uptake of nitrous oxide (N2O) by shoots of mature European beech</t>
  </si>
  <si>
    <t>https://doi.org/10.1016/j.scitotenv.2024.173122</t>
  </si>
  <si>
    <t>https://www.scopus.com/inward/record.uri?eid=2-s2.0-85193287849&amp;doi=10.1016%2fj.scitotenv.2024.173122&amp;partnerID=40&amp;md5=7bdf0214c79546c78bbc3b3d700b1600</t>
  </si>
  <si>
    <t>de_Ramos_Maciel_etal_2024</t>
  </si>
  <si>
    <t>de Souza S.M.; Ramos M.B.; Maciel M.G.R.; da Cunha S.S.; de Souza J.J.L.L.; de Faria Lopes S.</t>
  </si>
  <si>
    <t>Effects of Vegetable Cover on the Regeneration Process in Degraded Dry Forest in Brazil</t>
  </si>
  <si>
    <t>https://doi.org/10.1002/ldr.5316</t>
  </si>
  <si>
    <t>https://www.scopus.com/inward/record.uri?eid=2-s2.0-85206830520&amp;doi=10.1002%2fldr.5316&amp;partnerID=40&amp;md5=63aaf48cfc4f6a148849ad413b5fa97a</t>
  </si>
  <si>
    <t>Aditi_Pandey_Banerjee_2025</t>
  </si>
  <si>
    <t>Aditi</t>
  </si>
  <si>
    <t>Aditi K.; Pandey A.; Banerjee T.</t>
  </si>
  <si>
    <t>Forest fire emission estimates over South Asia using Suomi-NPP VIIRS-based thermal anomalies and emission inventory</t>
  </si>
  <si>
    <t>https://doi.org/10.1016/j.envpol.2024.125441</t>
  </si>
  <si>
    <t>https://www.scopus.com/inward/record.uri?eid=2-s2.0-85211379638&amp;doi=10.1016%2fj.envpol.2024.125441&amp;partnerID=40&amp;md5=e716d48f13ae45ead23ebccb1a90a669</t>
  </si>
  <si>
    <t>Kuchenbecker_Oki_Camarota_etal_2024</t>
  </si>
  <si>
    <t>Kuchenbecker</t>
  </si>
  <si>
    <t>Kuchenbecker J.; Oki Y.; Camarota F.; Neves F.S.; Macedo D.R.; Silva Ferreira B.; Aguilar R.; Ashworth L.; Fabiano E.; Dias AraÃºjo B.; Ponce De Leon A.; Ribeiro Silva B.; Bragioni T.; Figueiredo Goulart F.; CÃ¤rtes Figueira J.E.; Wilson Fernandes G.</t>
  </si>
  <si>
    <t>Evaluating the role of fire over a decade in a tropical mountainous forest-grassland mosaic</t>
  </si>
  <si>
    <t>Journal of Mountain Science</t>
  </si>
  <si>
    <t>https://doi.org/10.1007/s11629-024-8897-0</t>
  </si>
  <si>
    <t>https://www.scopus.com/inward/record.uri?eid=2-s2.0-85213223804&amp;doi=10.1007%2fs11629-024-8897-0&amp;partnerID=40&amp;md5=2cc903500f0208dec54c60b828a0eca7</t>
  </si>
  <si>
    <t>Amankwah_Quaye-Ballard_Kouassi_etal_2024</t>
  </si>
  <si>
    <t>Amankwah</t>
  </si>
  <si>
    <t>Amankwah A.A.; Quaye-Ballard J.A.; Kouassi E.K.; Porembski S.; Manu E.A.; Adu-Bredu S.</t>
  </si>
  <si>
    <t>Effect of anthropogenic activities on carbon stocks in protected areas within Ghana's forest-Savannah transition zone</t>
  </si>
  <si>
    <t>https://doi.org/10.1016/j.tfp.2024.100641</t>
  </si>
  <si>
    <t>https://www.scopus.com/inward/record.uri?eid=2-s2.0-85201413085&amp;doi=10.1016%2fj.tfp.2024.100641&amp;partnerID=40&amp;md5=6b661dd21e6395cca023e3a7f1aabf80</t>
  </si>
  <si>
    <t>Jones_Matsala_Delin_etal_2025</t>
  </si>
  <si>
    <t>Jones S.S.; Matsala M.; Delin E.V.; Subramanian N.; Nilsson U.; HolmstrÃ¶m E.; Drobyshev I.</t>
  </si>
  <si>
    <t>Forest structure, roads and soil moisture provide realistic predictions of fire spread in modern Swedish landscape</t>
  </si>
  <si>
    <t>https://doi.org/10.1016/j.ecolmodel.2024.110942</t>
  </si>
  <si>
    <t>https://www.scopus.com/inward/record.uri?eid=2-s2.0-85209105685&amp;doi=10.1016%2fj.ecolmodel.2024.110942&amp;partnerID=40&amp;md5=0126851fabedd66fcacf8a451bb10b42</t>
  </si>
  <si>
    <t>Jeong_Han_Kim_etal_2024</t>
  </si>
  <si>
    <t>Jeong U.; Han S.H.; Kim D.; Kim S.; Cheong E.J.</t>
  </si>
  <si>
    <t>Exploring the Efficient Irrigation Period for Larix kaempferi Seedlings in Nursery Pots in Greenhouse Conditions Using Optical Measurements</t>
  </si>
  <si>
    <t>https://doi.org/10.3390/f15081303</t>
  </si>
  <si>
    <t>https://www.scopus.com/inward/record.uri?eid=2-s2.0-85202688673&amp;doi=10.3390%2ff15081303&amp;partnerID=40&amp;md5=43b074ebbb7231ac488868ef38aa3b26</t>
  </si>
  <si>
    <t>Santos_Teixeira_Moreira_etal_2025</t>
  </si>
  <si>
    <t>Santos</t>
  </si>
  <si>
    <t>Santos T.C.D.; Teixeira A.D.S.; Moreira L.C.J.; Toma R.S.</t>
  </si>
  <si>
    <t>Effect of indices on desertification risk: spatial and hierarchical approach using multinomial logistic regression</t>
  </si>
  <si>
    <t>Revista Ciencia Agronomica</t>
  </si>
  <si>
    <t>https://doi.org/10.5935/1806-6690.20250009</t>
  </si>
  <si>
    <t>https://www.scopus.com/inward/record.uri?eid=2-s2.0-85203504121&amp;doi=10.5935%2f1806-6690.20250009&amp;partnerID=40&amp;md5=1558c38d71792143e1cda435499abc61</t>
  </si>
  <si>
    <t>Hu_Feng_Shen_etal_2024</t>
  </si>
  <si>
    <t>Hu L.; Feng Z.; Shen C.; Hai Y.; Li Y.; Chen Y.; Chen P.; Zhang H.; Wang S.; Wang Z.</t>
  </si>
  <si>
    <t>Geospatial Analysis of Relief Degree of Land Surface in the Forest-Steppe Ecotone in Northern China</t>
  </si>
  <si>
    <t>https://doi.org/10.3390/f15071122</t>
  </si>
  <si>
    <t>https://www.scopus.com/inward/record.uri?eid=2-s2.0-85199595666&amp;doi=10.3390%2ff15071122&amp;partnerID=40&amp;md5=f161ac202ebe4e93061de4758e61b372</t>
  </si>
  <si>
    <t>Tian_Zhang_Tao_etal_2024</t>
  </si>
  <si>
    <t>Tian Y.; Zhang Q.; Tao J.; Zhang Y.; Lin J.; Bai X.</t>
  </si>
  <si>
    <t>Use of interpretable machine learning for understanding ecosystem service trade-offs and their driving mechanisms in karst peak-cluster depression basin, China</t>
  </si>
  <si>
    <t>https://doi.org/10.1016/j.ecolind.2024.112474</t>
  </si>
  <si>
    <t>https://www.scopus.com/inward/record.uri?eid=2-s2.0-85200816499&amp;doi=10.1016%2fj.ecolind.2024.112474&amp;partnerID=40&amp;md5=0f25605a5773188bc377bff9b88dd161</t>
  </si>
  <si>
    <t>Li_Yan_Huang_2024</t>
  </si>
  <si>
    <t>Li H.; Yan Q.; Huang W.</t>
  </si>
  <si>
    <t>Retrieval of sea ice thickness from FY-3E data using Random Forest method</t>
  </si>
  <si>
    <t>https://doi.org/10.1016/j.asr.2024.03.061</t>
  </si>
  <si>
    <t>https://www.scopus.com/inward/record.uri?eid=2-s2.0-85189885120&amp;doi=10.1016%2fj.asr.2024.03.061&amp;partnerID=40&amp;md5=daa2a08400ec102bce46e6cf2d4f7c16</t>
  </si>
  <si>
    <t>Chakraborty_Kereszturi_Pullanagari_etal_2024</t>
  </si>
  <si>
    <t>Chakraborty</t>
  </si>
  <si>
    <t>Chakraborty R.; Kereszturi G.; Pullanagari R.; Craw D.; Durance P.; Ashraf S.</t>
  </si>
  <si>
    <t>Inferring arsenic anomalies indirectly using airborne hyperspectral imaging â€“ Implication for gold prospecting along the Rise and Shine Shear Zone in New Zealand</t>
  </si>
  <si>
    <t>Journal of Geochemical Exploration</t>
  </si>
  <si>
    <t>https://doi.org/10.1016/j.gexplo.2024.107510</t>
  </si>
  <si>
    <t>https://www.scopus.com/inward/record.uri?eid=2-s2.0-85193478095&amp;doi=10.1016%2fj.gexplo.2024.107510&amp;partnerID=40&amp;md5=de804daaaaa0d3ef6a2595a45267197c</t>
  </si>
  <si>
    <t>Sykas_Zografakis_Demestichas_2024</t>
  </si>
  <si>
    <t>Sykas</t>
  </si>
  <si>
    <t>Sykas D.; Zografakis D.; Demestichas K.</t>
  </si>
  <si>
    <t>Deep Learning Approaches for Wildfire Severity Prediction: A Comparative Study of Image Segmentation Networks and Visual Transformers on the EO4WildFires Dataset</t>
  </si>
  <si>
    <t>https://doi.org/10.3390/fire7110374</t>
  </si>
  <si>
    <t>https://www.scopus.com/inward/record.uri?eid=2-s2.0-85210425066&amp;doi=10.3390%2ffire7110374&amp;partnerID=40&amp;md5=a344de97bfd88e2773135c0cb8ee5838</t>
  </si>
  <si>
    <t>Ren_Deng_Zhang_etal_2024</t>
  </si>
  <si>
    <t>Ren</t>
  </si>
  <si>
    <t>Ren C.; Deng X.; Zhang H.; Yu L.</t>
  </si>
  <si>
    <t>Assessing the Hydrological Response to Land Use Changes Linking SWAT and CA-Markov Models</t>
  </si>
  <si>
    <t>https://doi.org/10.1002/hyp.15341</t>
  </si>
  <si>
    <t>https://www.scopus.com/inward/record.uri?eid=2-s2.0-85209376988&amp;doi=10.1002%2fhyp.15341&amp;partnerID=40&amp;md5=8e723344234dcf2fa06a14283ecc7ed0</t>
  </si>
  <si>
    <t>Latterini_Dyderski_Horodecki_etal_2024</t>
  </si>
  <si>
    <t>Latterini F.; Dyderski M.K.; Horodecki P.; Venanzi R.; Picchio R.; JagodziÅ„ski A.M.</t>
  </si>
  <si>
    <t>Evaluating small-scale harvesting disturbance to the forest soil in Mediterranean beech high forests</t>
  </si>
  <si>
    <t>https://doi.org/10.1002/ldr.5228</t>
  </si>
  <si>
    <t>https://www.scopus.com/inward/record.uri?eid=2-s2.0-85197380497&amp;doi=10.1002%2fldr.5228&amp;partnerID=40&amp;md5=8b32cdcecea9da7904be4dad1593f198</t>
  </si>
  <si>
    <t>Wang_Rammig_BlickensdÃ¶rfer_etal_2025</t>
  </si>
  <si>
    <t>Wang Y.; Rammig A.; BlickensdÃ¶rfer L.; Wang Y.; Zhu X.X.; Buras A.</t>
  </si>
  <si>
    <t>Species-specific responses of canopy greenness to the extreme droughts of 2018 and 2022 for four abundant tree species in Germany</t>
  </si>
  <si>
    <t>https://doi.org/10.1016/j.scitotenv.2024.177938</t>
  </si>
  <si>
    <t>https://www.scopus.com/inward/record.uri?eid=2-s2.0-85212158781&amp;doi=10.1016%2fj.scitotenv.2024.177938&amp;partnerID=40&amp;md5=9e68409c4708cb528745e5972484e889</t>
  </si>
  <si>
    <t>Han_Abitew_Bazrkar_etal_2024</t>
  </si>
  <si>
    <t>Han</t>
  </si>
  <si>
    <t>Han H.; Abitew T.A.; Bazrkar H.; Park S.; Jeong J.</t>
  </si>
  <si>
    <t>Integrating machine learning for enhanced wildfire severity prediction: A study in the Upper Colorado River basin</t>
  </si>
  <si>
    <t>https://doi.org/10.1016/j.scitotenv.2024.175914</t>
  </si>
  <si>
    <t>https://www.scopus.com/inward/record.uri?eid=2-s2.0-85203066260&amp;doi=10.1016%2fj.scitotenv.2024.175914&amp;partnerID=40&amp;md5=29301c19a9d19c1c1e438676c91dcde8</t>
  </si>
  <si>
    <t>Yang_Liu_Sun_etal_2024</t>
  </si>
  <si>
    <t>Yang H.; Liu J.; Sun H.; You Y.; Zhao W.; Yang D.</t>
  </si>
  <si>
    <t>Evolution characteristics of post-fire debris flow in Xiangjiao gully, Muli County</t>
  </si>
  <si>
    <t>https://doi.org/10.1016/j.catena.2024.108353</t>
  </si>
  <si>
    <t>https://www.scopus.com/inward/record.uri?eid=2-s2.0-85203141594&amp;doi=10.1016%2fj.catena.2024.108353&amp;partnerID=40&amp;md5=fc3a317d8262703c3bb92752e6f61278</t>
  </si>
  <si>
    <t>Xiao_Li_Fan_etal_2024</t>
  </si>
  <si>
    <t>Xiao Y.; Li X.; Fan L.; De Lannoy G.; Peng J.; Frappart F.; Ebtehaj A.; de Rosnay P.; Xing Z.; Yu L.; Dong G.; Yueh S.H.; Colliander A.; Wigneron J.-P.</t>
  </si>
  <si>
    <t>Optimal model-based temperature inputs for global soil moisture and vegetation optical depth retrievals from SMAP</t>
  </si>
  <si>
    <t>https://doi.org/10.1016/j.rse.2024.114240</t>
  </si>
  <si>
    <t>https://www.scopus.com/inward/record.uri?eid=2-s2.0-85195381540&amp;doi=10.1016%2fj.rse.2024.114240&amp;partnerID=40&amp;md5=679905a5b11580b306d51ba00a8eb933</t>
  </si>
  <si>
    <t>WoÅ›_Likus-CieÅ›lik_PajÄ…k_etal_2024</t>
  </si>
  <si>
    <t>WoÅ›</t>
  </si>
  <si>
    <t>WoÅ› B.; Likus-CieÅ›lik J.; PajÄ…k M.; Pietrzykowski M.</t>
  </si>
  <si>
    <t>How tree species have modified the potentially toxic elements distributed in the developed soilâ€“plant system in a post-fire site in highly industrialized region</t>
  </si>
  <si>
    <t>https://doi.org/10.1007/s10661-024-12933-3</t>
  </si>
  <si>
    <t>https://www.scopus.com/inward/record.uri?eid=2-s2.0-85200342638&amp;doi=10.1007%2fs10661-024-12933-3&amp;partnerID=40&amp;md5=23cec4652f03d4b63fe7e3b4405f0760</t>
  </si>
  <si>
    <t>Pang_Xu_Zhang_etal_2024</t>
  </si>
  <si>
    <t>Pang</t>
  </si>
  <si>
    <t>Pang J.; Xu H.; Zhang Q.; Zhang Y.; Zhang Z.</t>
  </si>
  <si>
    <t>Stand characteristics regulate forest water use efficiency in the Three-North Shelterbelt Forest Program region of China</t>
  </si>
  <si>
    <t>https://doi.org/10.1088/1748-9326/ad7f70</t>
  </si>
  <si>
    <t>https://www.scopus.com/inward/record.uri?eid=2-s2.0-85206219810&amp;doi=10.1088%2f1748-9326%2fad7f70&amp;partnerID=40&amp;md5=64e517976244fd08ee3170847a904d7c</t>
  </si>
  <si>
    <t>Alicia_Balaguer-Beser_Ã_x0081_ngel_2024</t>
  </si>
  <si>
    <t>Alicia</t>
  </si>
  <si>
    <t>Alicia Arcos M.; Balaguer-Beser Ã_x0081_.; Ã_x0081_ngel Ruiz L.</t>
  </si>
  <si>
    <t>Evaluating the performance of spectral indices and meteorological variables as indicators of live fuel moisture content in Mediterranean shrublands</t>
  </si>
  <si>
    <t>https://doi.org/10.1016/j.ecolind.2024.112894</t>
  </si>
  <si>
    <t>https://www.scopus.com/inward/record.uri?eid=2-s2.0-85210379179&amp;doi=10.1016%2fj.ecolind.2024.112894&amp;partnerID=40&amp;md5=59545c4e49c45e97bb2002b5fcaf0fa2</t>
  </si>
  <si>
    <t>Moazeni_CerdÃ _2024</t>
  </si>
  <si>
    <t>Moazeni S.; CerdÃ A.</t>
  </si>
  <si>
    <t>The impacts of forest fires on watershed hydrological response. A review</t>
  </si>
  <si>
    <t>https://doi.org/10.1016/j.tfp.2024.100707</t>
  </si>
  <si>
    <t>https://www.scopus.com/inward/record.uri?eid=2-s2.0-85207021377&amp;doi=10.1016%2fj.tfp.2024.100707&amp;partnerID=40&amp;md5=e7b28ebfb888bf55310014c61c302d64</t>
  </si>
  <si>
    <t>Santos_Beutler_da_etal_2025</t>
  </si>
  <si>
    <t>Santos G.L.D.; Beutler S.J.; da Silva C.G.; Charles da Silva Chagas A.; Luiza de Sousa Oliveira A.; Farias da Silva Junior W.; Paula da Silva T.; Magistrali I.C.; Delgado R.C.; Pereira M.G.</t>
  </si>
  <si>
    <t>Consequences of anthropization in the Veredas environments in the Brazilian Cerrado</t>
  </si>
  <si>
    <t>https://doi.org/10.1016/j.envdev.2024.101116</t>
  </si>
  <si>
    <t>https://www.scopus.com/inward/record.uri?eid=2-s2.0-85209729169&amp;doi=10.1016%2fj.envdev.2024.101116&amp;partnerID=40&amp;md5=7152bf824905b3842532c6e98ebb0e24</t>
  </si>
  <si>
    <t>Pazola_Shamsudduha_French_etal_2024</t>
  </si>
  <si>
    <t>Pazola</t>
  </si>
  <si>
    <t>Pazola A.; Shamsudduha M.; French J.; MacDonald A.M.; Abiye T.; Goni I.B.; Taylor R.G.</t>
  </si>
  <si>
    <t>High-resolution long-term average groundwater recharge in Africa estimated using random forest regression and residual interpolation</t>
  </si>
  <si>
    <t>https://doi.org/10.5194/hess-28-2949-2024</t>
  </si>
  <si>
    <t>https://www.scopus.com/inward/record.uri?eid=2-s2.0-85198002808&amp;doi=10.5194%2fhess-28-2949-2024&amp;partnerID=40&amp;md5=0d790486c2be019e4bb1a3ca722cbc32</t>
  </si>
  <si>
    <t>Kharuk_Im_Petrov_etal_2025</t>
  </si>
  <si>
    <t>Kharuk V.I.; Im S.T.; Petrov I.A.; Shvetsov E.G.</t>
  </si>
  <si>
    <t>Permafrost Degradation and Vegetation Growth Beyond the Polar Circle in Siberia</t>
  </si>
  <si>
    <t>https://doi.org/10.3390/f16010047</t>
  </si>
  <si>
    <t>https://www.scopus.com/inward/record.uri?eid=2-s2.0-85216213555&amp;doi=10.3390%2ff16010047&amp;partnerID=40&amp;md5=8e6b4fac7fbc4278093efd2937c2698d</t>
  </si>
  <si>
    <t>Cai_Wang_2025</t>
  </si>
  <si>
    <t>Cai</t>
  </si>
  <si>
    <t>Cai L.; Wang M.</t>
  </si>
  <si>
    <t>Simulating watershed hydrological response following a wildfire in southeast China with consideration of land cover changes</t>
  </si>
  <si>
    <t>https://doi.org/10.1016/j.catena.2025.108755</t>
  </si>
  <si>
    <t>https://www.scopus.com/inward/record.uri?eid=2-s2.0-85216020197&amp;doi=10.1016%2fj.catena.2025.108755&amp;partnerID=40&amp;md5=81e48282033c5c24bf6ba9c0ba446531</t>
  </si>
  <si>
    <t>Zahura_Bisht_Li_etal_2024</t>
  </si>
  <si>
    <t>Zahura</t>
  </si>
  <si>
    <t>Zahura F.T.; Bisht G.; Li Z.; McKnight S.; Chen X.</t>
  </si>
  <si>
    <t>Impact of topography and climate on post-fire vegetation recovery across different burn severity and land cover types through random forest</t>
  </si>
  <si>
    <t>https://doi.org/10.1016/j.ecoinf.2024.102757</t>
  </si>
  <si>
    <t>https://www.scopus.com/inward/record.uri?eid=2-s2.0-85201455825&amp;doi=10.1016%2fj.ecoinf.2024.102757&amp;partnerID=40&amp;md5=1342ad3f9d0bc79ca89bcb6c327ae840</t>
  </si>
  <si>
    <t>Wang_Yu_Li_etal_2024</t>
  </si>
  <si>
    <t>Wang Y.; Yu D.; Li J.; Huang T.</t>
  </si>
  <si>
    <t>Modeling the carbon dynamics of ecosystem in a typical permafrost area</t>
  </si>
  <si>
    <t>https://doi.org/10.1016/j.scitotenv.2024.173204</t>
  </si>
  <si>
    <t>https://www.scopus.com/inward/record.uri?eid=2-s2.0-85193277690&amp;doi=10.1016%2fj.scitotenv.2024.173204&amp;partnerID=40&amp;md5=1de593d2cd360da852551fb6d9d3e608</t>
  </si>
  <si>
    <t>Nasiri_Tavoosi_Khodamoradi_etal_2024</t>
  </si>
  <si>
    <t>Nasiri</t>
  </si>
  <si>
    <t>Nasiri Khiavi A.; Tavoosi M.; Khodamoradi H.; Kuriqi A.</t>
  </si>
  <si>
    <t>Integration of Watershed eco-physical health through Algorithmic game theory and supervised machine learning</t>
  </si>
  <si>
    <t>Groundwater for Sustainable Development</t>
  </si>
  <si>
    <t>https://doi.org/10.1016/j.gsd.2024.101216</t>
  </si>
  <si>
    <t>https://www.scopus.com/inward/record.uri?eid=2-s2.0-85194715454&amp;doi=10.1016%2fj.gsd.2024.101216&amp;partnerID=40&amp;md5=687c1579f81fc66f70e8a190ea9aeedd</t>
  </si>
  <si>
    <t>Yin_Wang_Abalos_etal_2024</t>
  </si>
  <si>
    <t>Yin S.; Wang C.; Abalos D.; Guo Y.; Pang X.; Tan C.; Zhou Z.</t>
  </si>
  <si>
    <t>Seasonal response of soil microbial community structure and life history strategies to winter snow cover change in a temperate forest</t>
  </si>
  <si>
    <t>https://doi.org/10.1016/j.scitotenv.2024.175066</t>
  </si>
  <si>
    <t>https://www.scopus.com/inward/record.uri?eid=2-s2.0-85200129334&amp;doi=10.1016%2fj.scitotenv.2024.175066&amp;partnerID=40&amp;md5=d6a823d2e25131bccc77b91bb91b111e</t>
  </si>
  <si>
    <t>Liang_Han_Zhou_etal_2024</t>
  </si>
  <si>
    <t>Liang</t>
  </si>
  <si>
    <t>Liang J.; Han X.; Zhou Y.; Yan L.</t>
  </si>
  <si>
    <t>Investigating the temporal lag and accumulation effect of climatic factors on vegetation photosynthetic activity over subtropical China</t>
  </si>
  <si>
    <t>https://doi.org/10.1016/j.ecolind.2024.112406</t>
  </si>
  <si>
    <t>https://www.scopus.com/inward/record.uri?eid=2-s2.0-85199514115&amp;doi=10.1016%2fj.ecolind.2024.112406&amp;partnerID=40&amp;md5=21002a5a02eb348c855745e11b62edf3</t>
  </si>
  <si>
    <t>Junttila_Blomqvist_Laukkanen_etal_2024</t>
  </si>
  <si>
    <t>Junttila</t>
  </si>
  <si>
    <t>Junttila S.; Blomqvist M.; Laukkanen V.; Heinaro E.; Polvivaara A.; O'Sullivan H.; Yrttimaa T.; Vastaranta M.; Peltola H.</t>
  </si>
  <si>
    <t>Significant increase in forest canopy mortality in boreal forests in Southeast Finland</t>
  </si>
  <si>
    <t>https://doi.org/10.1016/j.foreco.2024.122020</t>
  </si>
  <si>
    <t>https://www.scopus.com/inward/record.uri?eid=2-s2.0-85195087411&amp;doi=10.1016%2fj.foreco.2024.122020&amp;partnerID=40&amp;md5=4c96f18bb539ea0209d89a298cf6114e</t>
  </si>
  <si>
    <t>Li_Jin_Dong_etal_2024</t>
  </si>
  <si>
    <t>Li H.; Jin J.; Dong F.; Zhang J.; Li L.; Zhang Y.</t>
  </si>
  <si>
    <t>Gully Erosion Susceptibility Prediction Using High-Resolution Data: Evaluation, Comparison, and Improvement of Multiple Machine Learning Models</t>
  </si>
  <si>
    <t>https://doi.org/10.3390/rs16244742</t>
  </si>
  <si>
    <t>https://www.scopus.com/inward/record.uri?eid=2-s2.0-85213251280&amp;doi=10.3390%2frs16244742&amp;partnerID=40&amp;md5=bed02c4ef539a5f71b5a3e1c1e9dc751</t>
  </si>
  <si>
    <t>Duarte_Rubilar_Matus_etal_2024</t>
  </si>
  <si>
    <t>Duarte</t>
  </si>
  <si>
    <t>Duarte E.; Rubilar R.; Matus F.; Garrido-Ruiz C.; Merino C.; Smith-Ramirez C.; Aburto F.; Rojas C.; Stehr A.; DÃ¶rner J.; NÃ¡jera F.; Barrientos G.; JofrÃ© I.</t>
  </si>
  <si>
    <t>Drought and Wildfire Trends in Native Forests of South-Central Chile in the 21st Century</t>
  </si>
  <si>
    <t>https://doi.org/10.3390/fire7070230</t>
  </si>
  <si>
    <t>https://www.scopus.com/inward/record.uri?eid=2-s2.0-85199927013&amp;doi=10.3390%2ffire7070230&amp;partnerID=40&amp;md5=4feb3fbaab5c77ebbec6b740eb37bcf5</t>
  </si>
  <si>
    <t>Shi_Zhang_Luo_etal_2024</t>
  </si>
  <si>
    <t>Shi</t>
  </si>
  <si>
    <t>Shi H.; Zhang Y.; Luo G.; Hellwich O.; Zhang W.; Xie M.; Gao R.; Kurban A.; De Maeyer P.; Van de Voorde T.</t>
  </si>
  <si>
    <t>Machine learning-based investigation of forest evapotranspiration, net ecosystem productivity, water use efficiency and their climate controls at meteorological station level</t>
  </si>
  <si>
    <t>https://doi.org/10.1016/j.jhydrol.2024.131811</t>
  </si>
  <si>
    <t>https://www.scopus.com/inward/record.uri?eid=2-s2.0-85200963020&amp;doi=10.1016%2fj.jhydrol.2024.131811&amp;partnerID=40&amp;md5=df8489c94f8602d1b4821876883d0b80</t>
  </si>
  <si>
    <t>Kravchynskyi_Khilchevskyi_Korchemlyuk_etal_2024</t>
  </si>
  <si>
    <t>Kravchynskyi</t>
  </si>
  <si>
    <t>Kravchynskyi R.; Khilchevskyi V.; Korchemlyuk M.; Zabokrytska M.; Stefurak O.; Belmega I.</t>
  </si>
  <si>
    <t>The role of hydrological factors in the die-back of the European spruce in the territory of the Southeast Carpathians</t>
  </si>
  <si>
    <t>Visnyk of V. N. Karazin Kharkiv National University, series 'Geology. Geography. Ecology'</t>
  </si>
  <si>
    <t>https://doi.org/10.26565/2410-7360-2024-61-17</t>
  </si>
  <si>
    <t>https://www.scopus.com/inward/record.uri?eid=2-s2.0-85217643830&amp;doi=10.26565%2f2410-7360-2024-61-17&amp;partnerID=40&amp;md5=3115f0e5e05ea1722c6f7646325af25f</t>
  </si>
  <si>
    <t>Shome_Mhaske_Chakravorty_etal_2024</t>
  </si>
  <si>
    <t>Shome</t>
  </si>
  <si>
    <t>Shome S.D.; Mhaske S.N.; Chakravorty S.; Pathak K.; Sinha S.</t>
  </si>
  <si>
    <t>Assessment of Environmental Severity Around the Mining Region Using GIS-Based AHP Model: A Case Study of the Dongri Buzurg Manganese Ore Mine, India</t>
  </si>
  <si>
    <t>Journal of The Institution of Engineers (India): Series D</t>
  </si>
  <si>
    <t>https://doi.org/10.1007/s40033-023-00518-2</t>
  </si>
  <si>
    <t>https://www.scopus.com/inward/record.uri?eid=2-s2.0-85165560606&amp;doi=10.1007%2fs40033-023-00518-2&amp;partnerID=40&amp;md5=3b53fc44461dcf97001ce0a6696f8f78</t>
  </si>
  <si>
    <t>Horton_Johnson_Baris_etal_2024</t>
  </si>
  <si>
    <t>Horton</t>
  </si>
  <si>
    <t>Horton D.; Johnson J.T.; Baris I.; Jagdhuber T.; Bindlish R.; Park J.; Al-Khaldi M.M.</t>
  </si>
  <si>
    <t>Wildfire Threshold Detection and Progression Monitoring Using an Improved Radar Vegetation Index in California</t>
  </si>
  <si>
    <t>https://doi.org/10.3390/rs16163050</t>
  </si>
  <si>
    <t>https://www.scopus.com/inward/record.uri?eid=2-s2.0-85202439881&amp;doi=10.3390%2frs16163050&amp;partnerID=40&amp;md5=8f7fb163e7baec43ba40d49c1b4d2570</t>
  </si>
  <si>
    <t>Zhu_Yang_Yin_etal_2024</t>
  </si>
  <si>
    <t>Zhu S.; Yang P.; Yin Y.; Zhang S.; Lv J.; Tian S.; Jiang T.; Wang D.</t>
  </si>
  <si>
    <t>Influences of wildfire on the soil dissolved organic matter characteristics and its electron-donating capacity</t>
  </si>
  <si>
    <t>Water Research</t>
  </si>
  <si>
    <t>https://doi.org/10.1016/j.watres.2024.122382</t>
  </si>
  <si>
    <t>https://www.scopus.com/inward/record.uri?eid=2-s2.0-85204207581&amp;doi=10.1016%2fj.watres.2024.122382&amp;partnerID=40&amp;md5=7d0ddef075338fd85f5a7f6a2459f561</t>
  </si>
  <si>
    <t>Johnson_Ballantyne_Graham_etal_2025</t>
  </si>
  <si>
    <t>Johnson M.; Ballantyne A.; Graham J.; Holden Z.; Hoylman Z.; Jensco K.; Ketchum D.; Kimball J.; Mitchell J.</t>
  </si>
  <si>
    <t>An ecosystem resilience index that integrates measures of vegetation function, structure, and composition</t>
  </si>
  <si>
    <t>https://doi.org/10.1016/j.ecolind.2025.113076</t>
  </si>
  <si>
    <t>https://www.scopus.com/inward/record.uri?eid=2-s2.0-85217893886&amp;doi=10.1016%2fj.ecolind.2025.113076&amp;partnerID=40&amp;md5=5a46925176664a3301cc27be45806441</t>
  </si>
  <si>
    <t>Wion_Stevens_Beeley_etal_2024</t>
  </si>
  <si>
    <t>Wion</t>
  </si>
  <si>
    <t>Wion A.P.; Stevens J.T.; Beeley K.; Oertel R.; Margolis E.Q.; Allen C.D.</t>
  </si>
  <si>
    <t>Multidecadal vegetation transformations of a New Mexico ponderosa pine landscape after severe fires and aerial seeding</t>
  </si>
  <si>
    <t>https://doi.org/10.1002/eap.3008</t>
  </si>
  <si>
    <t>https://www.scopus.com/inward/record.uri?eid=2-s2.0-85199045335&amp;doi=10.1002%2feap.3008&amp;partnerID=40&amp;md5=0e85aaff5c33174599a694a36419157b</t>
  </si>
  <si>
    <t>Anema_Boersma_Stammes_etal_2024</t>
  </si>
  <si>
    <t>Anema J.C.S.; Boersma K.F.; Stammes P.; Koren G.; Woodgate W.; KÃ¶hler P.; Frankenberg C.; Stol J.</t>
  </si>
  <si>
    <t>Monitoring the impact of forest changes on carbon uptake with solar-induced fluorescence measurements from GOME-2A and TROPOMI for an Australian and Chinese case study</t>
  </si>
  <si>
    <t>https://doi.org/10.5194/bg-21-2297-2024</t>
  </si>
  <si>
    <t>https://www.scopus.com/inward/record.uri?eid=2-s2.0-85193542660&amp;doi=10.5194%2fbg-21-2297-2024&amp;partnerID=40&amp;md5=2c4fb812b0c1964dbb6fb4beda717ab7</t>
  </si>
  <si>
    <t>Demir_Guswa_Filipzik_etal_2024</t>
  </si>
  <si>
    <t>Demir</t>
  </si>
  <si>
    <t>Demir G.; Guswa A.J.; Filipzik J.; Metzger J.C.; RÃ¶mermann C.; Hildebrandt A.</t>
  </si>
  <si>
    <t>Root water uptake patterns are controlled by tree species interactions and soil water variability</t>
  </si>
  <si>
    <t>https://doi.org/10.5194/hess-28-1441-2024</t>
  </si>
  <si>
    <t>https://www.scopus.com/inward/record.uri?eid=2-s2.0-85190118250&amp;doi=10.5194%2fhess-28-1441-2024&amp;partnerID=40&amp;md5=3995208ef40b07395a44944b848723be</t>
  </si>
  <si>
    <t>EbodÃ©_Onana_Dzana_etal_2024</t>
  </si>
  <si>
    <t>EbodÃ©</t>
  </si>
  <si>
    <t>EbodÃ© V.B.; Onana J.Y.N.; Dzana J.G.; Amougou J.A.; Batha R.A.S.; Boyomo T.M.S.; Mbeih G.E.N.</t>
  </si>
  <si>
    <t>Availability of the current and future water resources in Equatorial Central Africa: case of the Nyong forest catchment in Cameroon</t>
  </si>
  <si>
    <t>https://doi.org/10.1007/s10661-024-12471-y</t>
  </si>
  <si>
    <t>https://www.scopus.com/inward/record.uri?eid=2-s2.0-85185848292&amp;doi=10.1007%2fs10661-024-12471-y&amp;partnerID=40&amp;md5=c8f16a7eb28d15287c369d40e0db7d37</t>
  </si>
  <si>
    <t>Surbhi_Jeganathan_2024</t>
  </si>
  <si>
    <t>Surbhi</t>
  </si>
  <si>
    <t>Surbhi Singh S.; Jeganathan C.</t>
  </si>
  <si>
    <t>Using ensemble machine learning algorithm to predict forest fire occurrence probability in Madhya Pradesh and Chhattisgarh, India</t>
  </si>
  <si>
    <t>https://doi.org/10.1016/j.asr.2023.12.054</t>
  </si>
  <si>
    <t>https://www.scopus.com/inward/record.uri?eid=2-s2.0-85184667304&amp;doi=10.1016%2fj.asr.2023.12.054&amp;partnerID=40&amp;md5=fa3c22b2f5512e55e4482d261b815d84</t>
  </si>
  <si>
    <t>Shrestha_Kolarik_Brandt_2024</t>
  </si>
  <si>
    <t>Shrestha</t>
  </si>
  <si>
    <t>Shrestha N.; Kolarik N.E.; Brandt J.S.</t>
  </si>
  <si>
    <t>Mesic vegetation persistence: A new approach for monitoring spatial and temporal changes in water availability in dryland regions using cloud computing and the sentinel and Landsat constellations</t>
  </si>
  <si>
    <t>https://doi.org/10.1016/j.scitotenv.2024.170491</t>
  </si>
  <si>
    <t>https://www.scopus.com/inward/record.uri?eid=2-s2.0-85184017642&amp;doi=10.1016%2fj.scitotenv.2024.170491&amp;partnerID=40&amp;md5=7d5a93ed894f46325c129ddb738529f9</t>
  </si>
  <si>
    <t>John_Harikumar_Senthilnath_etal_2024</t>
  </si>
  <si>
    <t>John J.; Harikumar K.; Senthilnath J.; Sundaram S.</t>
  </si>
  <si>
    <t>An Efficient Approach With Dynamic Multiswarm of UAVs for Forest Firefighting</t>
  </si>
  <si>
    <t>IEEE Transactions on Systems, Man, and Cybernetics: Systems</t>
  </si>
  <si>
    <t>https://doi.org/10.1109/TSMC.2024.3352660</t>
  </si>
  <si>
    <t>https://www.scopus.com/inward/record.uri?eid=2-s2.0-85184314950&amp;doi=10.1109%2fTSMC.2024.3352660&amp;partnerID=40&amp;md5=4a6d6346b7ed0a1065ff5f7bbceda9ce</t>
  </si>
  <si>
    <t>Feldman_Koster_Cawse-Nicholson_etal_2024</t>
  </si>
  <si>
    <t>Feldman</t>
  </si>
  <si>
    <t>Feldman A.F.; Koster R.D.; Cawse-Nicholson K.; Crow W.T.; Holmes T.R.H.; Poulter B.</t>
  </si>
  <si>
    <t>Soil Moisture Profiles of Ecosystem Water Use Revealed With ECOSTRESS</t>
  </si>
  <si>
    <t>https://doi.org/10.1029/2024GL108326</t>
  </si>
  <si>
    <t>https://www.scopus.com/inward/record.uri?eid=2-s2.0-85191079605&amp;doi=10.1029%2f2024GL108326&amp;partnerID=40&amp;md5=c745bb3ee237678e5a8d860dc88215a9</t>
  </si>
  <si>
    <t>Yang_Zhou_Wu_etal_2024</t>
  </si>
  <si>
    <t>Yang K.; Zhou P.; Wu J.; Yao Q.; Yang Z.; Wang X.; Wen Y.</t>
  </si>
  <si>
    <t>Carbon stock inversion study of a carbon peaking pilot urban combining machine learning and Landsat images</t>
  </si>
  <si>
    <t>https://doi.org/10.1016/j.ecolind.2024.111657</t>
  </si>
  <si>
    <t>https://www.scopus.com/inward/record.uri?eid=2-s2.0-85184044218&amp;doi=10.1016%2fj.ecolind.2024.111657&amp;partnerID=40&amp;md5=08fe36cdf77e942e2af30ffb1a51155b</t>
  </si>
  <si>
    <t>Kocian_Mohanty_2024</t>
  </si>
  <si>
    <t>Kocian</t>
  </si>
  <si>
    <t>Kocian L.; Mohanty B.P.</t>
  </si>
  <si>
    <t>Characterizing large-scale preferential flow across Continental United States</t>
  </si>
  <si>
    <t>https://doi.org/10.1002/vzj2.20316</t>
  </si>
  <si>
    <t>https://www.scopus.com/inward/record.uri?eid=2-s2.0-85186888282&amp;doi=10.1002%2fvzj2.20316&amp;partnerID=40&amp;md5=7253b46679ce88d539d4e001a2380d1d</t>
  </si>
  <si>
    <t>Leal-Medina_Lopatin_Contreras_etal_2024</t>
  </si>
  <si>
    <t>Leal-Medina</t>
  </si>
  <si>
    <t>Leal-Medina C.; Lopatin J.; Contreras A.; GonzÃ¡lez M.E.; Galleguillos M.</t>
  </si>
  <si>
    <t>Post-fire Pinus radiata invasion in a threatened biodiversity hotspot forest: A multi-scale remote sensing assessment</t>
  </si>
  <si>
    <t>https://doi.org/10.1016/j.foreco.2024.121861</t>
  </si>
  <si>
    <t>https://www.scopus.com/inward/record.uri?eid=2-s2.0-85189862552&amp;doi=10.1016%2fj.foreco.2024.121861&amp;partnerID=40&amp;md5=290983d1a40846dc8ddeb6fb6f635711</t>
  </si>
  <si>
    <t>Stankova_Avetisyan_2024</t>
  </si>
  <si>
    <t>Stankova</t>
  </si>
  <si>
    <t>Stankova N.; Avetisyan D.</t>
  </si>
  <si>
    <t>Postfire Forest Regrowth Algorithm Using Tasseled-Cap-Retrieved Indices</t>
  </si>
  <si>
    <t>https://doi.org/10.3390/rs16030597</t>
  </si>
  <si>
    <t>https://www.scopus.com/inward/record.uri?eid=2-s2.0-85184731501&amp;doi=10.3390%2frs16030597&amp;partnerID=40&amp;md5=8f29b00c7de539b62efec242664ffa31</t>
  </si>
  <si>
    <t>WaÅ‚Ä™ga_Wojkowski_Sojka_etal_2024</t>
  </si>
  <si>
    <t>WaÅ‚Ä™ga</t>
  </si>
  <si>
    <t>WaÅ‚Ä™ga A.; Wojkowski J.; Sojka M.; Amatya D.; MÅ‚yÅ„ski D.; Panda S.; Caldvell P.</t>
  </si>
  <si>
    <t>Exploiting satellite data for total direct runoff prediction using CN-based MSME model</t>
  </si>
  <si>
    <t>https://doi.org/10.1016/j.scitotenv.2023.168391</t>
  </si>
  <si>
    <t>https://www.scopus.com/inward/record.uri?eid=2-s2.0-85177204065&amp;doi=10.1016%2fj.scitotenv.2023.168391&amp;partnerID=40&amp;md5=5775b21f51edcce135ae5f9853aec840</t>
  </si>
  <si>
    <t>Xu_Du_Mao_etal_2024</t>
  </si>
  <si>
    <t>Xu Y.; Du H.; Mao F.; Li X.; Zhou G.; Huang Z.; Guo K.; Zhang M.; Luo X.; Chen C.; Zhao Y.</t>
  </si>
  <si>
    <t>Effects of chlorophyll fluorescence on environment and gross primary productivity of moso bamboo during the leaf-expansion stage</t>
  </si>
  <si>
    <t>https://doi.org/10.1016/j.jenvman.2024.121185</t>
  </si>
  <si>
    <t>https://www.scopus.com/inward/record.uri?eid=2-s2.0-85193714897&amp;doi=10.1016%2fj.jenvman.2024.121185&amp;partnerID=40&amp;md5=b321085f110b4fc27cb77f59e85d83ef</t>
  </si>
  <si>
    <t>Alves_Assis_Neves_etal_2024</t>
  </si>
  <si>
    <t>Alves M.Q.; Assis I.R.D.; Neves J.C.L.; Oliveira F.Z.; AnunciaÃ§Ã£o A.D.A.; Moreira S.L.S.; Stewart R.D.</t>
  </si>
  <si>
    <t>Recovery quality index as a tool for monitoring the mined land reclamation</t>
  </si>
  <si>
    <t>https://doi.org/10.1016/j.ecolind.2024.111716</t>
  </si>
  <si>
    <t>https://www.scopus.com/inward/record.uri?eid=2-s2.0-85184951828&amp;doi=10.1016%2fj.ecolind.2024.111716&amp;partnerID=40&amp;md5=47dad898827257fa7b0a6c18246ef19c</t>
  </si>
  <si>
    <t>Gao_Yan_Liu_etal_2024</t>
  </si>
  <si>
    <t>Gao S.; Yan K.; Liu J.; Pu J.; Zou D.; Qi J.; Mu X.; Yan G.</t>
  </si>
  <si>
    <t>Assessment of remote-sensed vegetation indices for estimating forest chlorophyll concentration</t>
  </si>
  <si>
    <t>https://doi.org/10.1016/j.ecolind.2024.112001</t>
  </si>
  <si>
    <t>https://www.scopus.com/inward/record.uri?eid=2-s2.0-85190134904&amp;doi=10.1016%2fj.ecolind.2024.112001&amp;partnerID=40&amp;md5=f55b19cd3685c121157b6818843c2577</t>
  </si>
  <si>
    <t>Sun_Liu_Zhu_etal_2024</t>
  </si>
  <si>
    <t>Sun L.; Liu F.; Zhu X.; Zhang G.</t>
  </si>
  <si>
    <t>High-resolution digital mapping of soil erodibility in China</t>
  </si>
  <si>
    <t>https://doi.org/10.1016/j.geoderma.2024.116853</t>
  </si>
  <si>
    <t>https://www.scopus.com/inward/record.uri?eid=2-s2.0-85187210225&amp;doi=10.1016%2fj.geoderma.2024.116853&amp;partnerID=40&amp;md5=b21c83ca7da5a8aa2766c3ddbda6b7a3</t>
  </si>
  <si>
    <t>Ã…gren_Anderson_Lidberg_etal_2024</t>
  </si>
  <si>
    <t>Ã…gren A.M.; Anderson O.; Lidberg W.; Ã–quist M.; Hasselquist E.M.</t>
  </si>
  <si>
    <t>Ditches show systematic impacts on soil and vegetation properties across the Swedish forest landscape</t>
  </si>
  <si>
    <t>https://doi.org/10.1016/j.foreco.2024.121707</t>
  </si>
  <si>
    <t>https://www.scopus.com/inward/record.uri?eid=2-s2.0-85183103665&amp;doi=10.1016%2fj.foreco.2024.121707&amp;partnerID=40&amp;md5=b835c9e377d2095afdab840d392e2987</t>
  </si>
  <si>
    <t>Widya_Lee_2024</t>
  </si>
  <si>
    <t>Widya</t>
  </si>
  <si>
    <t>Widya L.K.; Lee C.-W.</t>
  </si>
  <si>
    <t>Geospatial technologies for estimating post-wildfire severity through satellite imagery and vegetation types: a case study of the Gangneung Wildfire, South Korea</t>
  </si>
  <si>
    <t>Geosciences Journal</t>
  </si>
  <si>
    <t>https://doi.org/10.1007/s12303-023-0045-2</t>
  </si>
  <si>
    <t>https://www.scopus.com/inward/record.uri?eid=2-s2.0-85186185086&amp;doi=10.1007%2fs12303-023-0045-2&amp;partnerID=40&amp;md5=ef8d1321e176029ff639b5ee7383df50</t>
  </si>
  <si>
    <t>Braun-Reichert_Koch_Sattler_etal_2024</t>
  </si>
  <si>
    <t>Braun-Reichert</t>
  </si>
  <si>
    <t>Braun-Reichert R.; Koch A.; Sattler J.; Poschlod P.</t>
  </si>
  <si>
    <t>The loss of forest gaps, changes of vegetation and wild bee communities from 1975 to 2020 â€“ increasing numbers of endangered wild bee species despite negative habitat trends in the Danube valley</t>
  </si>
  <si>
    <t>https://doi.org/10.1016/j.foreco.2024.121968</t>
  </si>
  <si>
    <t>https://www.scopus.com/inward/record.uri?eid=2-s2.0-85192674739&amp;doi=10.1016%2fj.foreco.2024.121968&amp;partnerID=40&amp;md5=65ef5ae014f3609020aecbb711fa4f67</t>
  </si>
  <si>
    <t>Hasan_Hassan_Abdullah_etal_2024</t>
  </si>
  <si>
    <t>Hasan</t>
  </si>
  <si>
    <t>Hasan M.; Hassan L.; Abdullah Al M.; Kamal A.H.M.; Idris M.H.; Hoque M.Z.; Mahmoood R.; Alam M.N.; Ali A.</t>
  </si>
  <si>
    <t>Human intervention caused massive destruction of the second largest mangrove forest, Chakaria Sundarbans, Bangladesh</t>
  </si>
  <si>
    <t>https://doi.org/10.1007/s11356-024-32792-2</t>
  </si>
  <si>
    <t>https://www.scopus.com/inward/record.uri?eid=2-s2.0-85187473818&amp;doi=10.1007%2fs11356-024-32792-2&amp;partnerID=40&amp;md5=99d128a24dcda39d79ec25b9ac5a6bd9</t>
  </si>
  <si>
    <t>Grari_Yandouzi_Mohammed_etal_2024</t>
  </si>
  <si>
    <t>Grari</t>
  </si>
  <si>
    <t>Grari M.; Yandouzi M.; Mohammed B.; Boukabous M.; Idrissi I.</t>
  </si>
  <si>
    <t>Comparative study of teachable machine for forest fire and smoke detection by drone</t>
  </si>
  <si>
    <t>Bulletin of Electrical Engineering and Informatics</t>
  </si>
  <si>
    <t>https://doi.org/10.11591/eei.v13i3.6578</t>
  </si>
  <si>
    <t>https://www.scopus.com/inward/record.uri?eid=2-s2.0-85196530018&amp;doi=10.11591%2feei.v13i3.6578&amp;partnerID=40&amp;md5=bdb3bf08f7b0f369121b5b1b95bafa7e</t>
  </si>
  <si>
    <t>Petrov_Kharuk_Golyukov_etal_2024</t>
  </si>
  <si>
    <t>Petrov</t>
  </si>
  <si>
    <t>Petrov I.A.; Kharuk V.I.; Golyukov A.S.; Im S.T.; Ondar S.O.; Shushpanov A.S.</t>
  </si>
  <si>
    <t>Siberian Pine and Larch Response to Warming-Drying Climate in the Southern Boundary of Their Range</t>
  </si>
  <si>
    <t>https://doi.org/10.3390/f15061054</t>
  </si>
  <si>
    <t>https://www.scopus.com/inward/record.uri?eid=2-s2.0-85197186020&amp;doi=10.3390%2ff15061054&amp;partnerID=40&amp;md5=b14556dd977b56c73995497a549f1330</t>
  </si>
  <si>
    <t>Kakhani_Alamdar_Kebonye_etal_2024</t>
  </si>
  <si>
    <t>Kakhani</t>
  </si>
  <si>
    <t>Kakhani N.; Alamdar S.; Kebonye N.M.; Amani M.; Scholten T.</t>
  </si>
  <si>
    <t>Uncertainty Quantification of Soil Organic Carbon Estimation from Remote Sensing Data with Conformal Prediction</t>
  </si>
  <si>
    <t>https://doi.org/10.3390/rs16030438</t>
  </si>
  <si>
    <t>https://www.scopus.com/inward/record.uri?eid=2-s2.0-85184693679&amp;doi=10.3390%2frs16030438&amp;partnerID=40&amp;md5=e82ba6e889aaf39a6dab467a66804a05</t>
  </si>
  <si>
    <t>Kabala_Niccoli_Battipaglia_2024</t>
  </si>
  <si>
    <t>Kabala</t>
  </si>
  <si>
    <t>Kabala J.P.; Niccoli F.; Battipaglia G.</t>
  </si>
  <si>
    <t>Update to ttprocessing: the R-package to handle the TreeTalker monitoring data</t>
  </si>
  <si>
    <t>Dendrochronologia</t>
  </si>
  <si>
    <t>https://doi.org/10.1016/j.dendro.2024.126167</t>
  </si>
  <si>
    <t>https://www.scopus.com/inward/record.uri?eid=2-s2.0-85183098018&amp;doi=10.1016%2fj.dendro.2024.126167&amp;partnerID=40&amp;md5=843be3677e583ae0908d470415cc2663</t>
  </si>
  <si>
    <t>Li_Fu_LÃ¼_etal_2024</t>
  </si>
  <si>
    <t>Li T.; Fu B.; LÃ¼ Y.; Du C.; Zhao Z.; Wang F.; Gao G.; Wu X.</t>
  </si>
  <si>
    <t>Soil freezeâ€“thaw cycles affect spring phenology by changing phenological sensitivity in the Northern Hemisphere</t>
  </si>
  <si>
    <t>https://doi.org/10.1016/j.scitotenv.2024.169963</t>
  </si>
  <si>
    <t>https://www.scopus.com/inward/record.uri?eid=2-s2.0-85182517272&amp;doi=10.1016%2fj.scitotenv.2024.169963&amp;partnerID=40&amp;md5=b8947ee8c4b58d9cf64bd1e540cfab99</t>
  </si>
  <si>
    <t>Cui_Chen_Chen_etal_2024</t>
  </si>
  <si>
    <t>Cui</t>
  </si>
  <si>
    <t>Cui W.-R.; Chen J.-G.; Chen X.-Q.; Song D.-R.; Zhao W.-Y.; Jin K.</t>
  </si>
  <si>
    <t>Effect of topographic slope on the interaction between debris flows and riparian forests</t>
  </si>
  <si>
    <t>Landslides</t>
  </si>
  <si>
    <t>https://doi.org/10.1007/s10346-023-02183-8</t>
  </si>
  <si>
    <t>https://www.scopus.com/inward/record.uri?eid=2-s2.0-85180643145&amp;doi=10.1007%2fs10346-023-02183-8&amp;partnerID=40&amp;md5=1c93fff9c5d4c1c950992eea9e54567a</t>
  </si>
  <si>
    <t>Liu_Gao_Chen_etal_2024</t>
  </si>
  <si>
    <t>Liu L.; Gao Y.; Chen J.; Zvomuya F.; He H.</t>
  </si>
  <si>
    <t>Ecological restoration success on the Loess Plateau of China: A qualitative and quantitative exploration based on rephotography</t>
  </si>
  <si>
    <t>https://doi.org/10.1002/esp.5752</t>
  </si>
  <si>
    <t>https://www.scopus.com/inward/record.uri?eid=2-s2.0-85182459221&amp;doi=10.1002%2fesp.5752&amp;partnerID=40&amp;md5=6cdfe7e582732c29d1d44a5f01b7f180</t>
  </si>
  <si>
    <t>Cui_Guo_Goulden_etal_2024</t>
  </si>
  <si>
    <t>Cui G.; Guo W.; Goulden M.; Bales R.</t>
  </si>
  <si>
    <t>MODIS-based modeling of evapotranspiration from woody vegetation supported by root-zone water storage</t>
  </si>
  <si>
    <t>https://doi.org/10.1016/j.rse.2024.114000</t>
  </si>
  <si>
    <t>https://www.scopus.com/inward/record.uri?eid=2-s2.0-85182737975&amp;doi=10.1016%2fj.rse.2024.114000&amp;partnerID=40&amp;md5=61eb631e33f9039c1393560c9f3b2327</t>
  </si>
  <si>
    <t>Chew_Ooi_Pang_etal_2024</t>
  </si>
  <si>
    <t>Chew</t>
  </si>
  <si>
    <t>Chew Y.J.; Ooi S.Y.; Pang Y.H.; Lim Z.Y.</t>
  </si>
  <si>
    <t>Framework to Create Inventory Dataset for Disaster Behavior Analysis Using Google Earth Engine: A Case Study in Peninsular Malaysia for Historical Forest Fire Behavior Analysis</t>
  </si>
  <si>
    <t>https://doi.org/10.3390/f15060923</t>
  </si>
  <si>
    <t>https://www.scopus.com/inward/record.uri?eid=2-s2.0-85197182917&amp;doi=10.3390%2ff15060923&amp;partnerID=40&amp;md5=c0fc5522888c9a350d02d81fc1febe63</t>
  </si>
  <si>
    <t>Lu_Qin_Yan_etal_2024</t>
  </si>
  <si>
    <t>Lu</t>
  </si>
  <si>
    <t>Lu J.; Qin T.; Yan D.; Lv X.; Yuan Z.; Wen J.; Xu S.; Yang Y.; Feng J.; Li W.</t>
  </si>
  <si>
    <t>Response of Vegetation to Drought in the Source Region of the Yangtze and Yellow Rivers Based on Causal Analysis</t>
  </si>
  <si>
    <t>https://doi.org/10.3390/rs16040630</t>
  </si>
  <si>
    <t>https://www.scopus.com/inward/record.uri?eid=2-s2.0-85185837330&amp;doi=10.3390%2frs16040630&amp;partnerID=40&amp;md5=1801176551d50467d35af852e8a0a175</t>
  </si>
  <si>
    <t>Korakaki_Avramidou_Solomou_etal_2024</t>
  </si>
  <si>
    <t>Korakaki</t>
  </si>
  <si>
    <t>Korakaki E.; Avramidou E.V.; Solomou A.D.; Boutsios S.; Daskalakou E.N.</t>
  </si>
  <si>
    <t>Sap Flow Responses of the Endangered Species Juniperus drupacea Labill. to Environmental Variables in Parnon Mountain, Greece</t>
  </si>
  <si>
    <t>https://doi.org/10.3390/f15030431</t>
  </si>
  <si>
    <t>https://www.scopus.com/inward/record.uri?eid=2-s2.0-85188788708&amp;doi=10.3390%2ff15030431&amp;partnerID=40&amp;md5=50b844dfdaf1eeaf6e0dbcc5c55fe20b</t>
  </si>
  <si>
    <t>Liu_Wang_Yang_etal_2024</t>
  </si>
  <si>
    <t>Liu Y.; Wang Y.; Yang Y.; Jiang H.; Jing W.</t>
  </si>
  <si>
    <t>Impacts of hydrometeorological controls on vegetation productivity: Evidence from satellite observations and reanalysis</t>
  </si>
  <si>
    <t>https://doi.org/10.1016/j.ecolind.2024.111976</t>
  </si>
  <si>
    <t>https://www.scopus.com/inward/record.uri?eid=2-s2.0-85189746375&amp;doi=10.1016%2fj.ecolind.2024.111976&amp;partnerID=40&amp;md5=168dda858c935afd115758f430d5796f</t>
  </si>
  <si>
    <t>Karpov_Pirtskhalava-Karpova_Trubin_etal_2024</t>
  </si>
  <si>
    <t>Karpov</t>
  </si>
  <si>
    <t>Karpov A.; Pirtskhalava-Karpova N.; Trubin A.; Mezei P.; Potterf M.; JakuÅ¡ R.</t>
  </si>
  <si>
    <t>Infestation patterns of two bark beetle species in multi-species coniferous forests on Kunashir Island in North Pacific Ocean region</t>
  </si>
  <si>
    <t>https://doi.org/10.1016/j.foreco.2024.121774</t>
  </si>
  <si>
    <t>https://www.scopus.com/inward/record.uri?eid=2-s2.0-85185847426&amp;doi=10.1016%2fj.foreco.2024.121774&amp;partnerID=40&amp;md5=7e06d02f68e97c27d4a33984e148fc2e</t>
  </si>
  <si>
    <t>Briottet_Adeline_Bajjouk_etal_2024</t>
  </si>
  <si>
    <t>Briottet</t>
  </si>
  <si>
    <t>Briottet X.; Adeline K.; Bajjouk T.; CarrÃ¨re V.; Chami M.; Constans Y.; Derimian Y.; Dupiau A.; Dumont M.; Doz S.; Fabre S.; Foucher P.Y.; Herbin H.; Jacquemoud S.; Lang M.; Le Bris A.; Litvinov P.; Loyer S.; Marion R.; Minghelli A.; Miraglio T.; Sheeren D.; Szymanski B.; Romand F.; Desjardins C.; Rodat D.; Cheul B.</t>
  </si>
  <si>
    <t>End-to-end simulations to optimize imaging spectroscopy mission requirements for seven scientific applications</t>
  </si>
  <si>
    <t>ISPRS Open Journal of Photogrammetry and Remote Sensing</t>
  </si>
  <si>
    <t>https://doi.org/10.1016/j.ophoto.2024.100060</t>
  </si>
  <si>
    <t>https://www.scopus.com/inward/record.uri?eid=2-s2.0-85187355984&amp;doi=10.1016%2fj.ophoto.2024.100060&amp;partnerID=40&amp;md5=c3d06b9c4c81da4935559f5492cf8bcf</t>
  </si>
  <si>
    <t>Yan_Tao_Shao_etal_2024</t>
  </si>
  <si>
    <t>Yan</t>
  </si>
  <si>
    <t>Yan H.; Tao W.; Shao F.; Su L.; Wang Q.; Deng M.; Zhou B.</t>
  </si>
  <si>
    <t>Spatiotemporal patterns and evolutionary trends of eco-environmental quality in arid regions of Northwest China</t>
  </si>
  <si>
    <t>https://doi.org/10.1007/s10661-024-12302-0</t>
  </si>
  <si>
    <t>https://www.scopus.com/inward/record.uri?eid=2-s2.0-85182701303&amp;doi=10.1007%2fs10661-024-12302-0&amp;partnerID=40&amp;md5=92c2faa0c0bd638ff878fefa72e63679</t>
  </si>
  <si>
    <t>Hao_Wang_Yu_etal_2024</t>
  </si>
  <si>
    <t>Hao M.; Wang G.; Yu Q.; He Y.; Zhang Z.; Dun X.; Gao P.</t>
  </si>
  <si>
    <t>The soil microbial necromass carbon and the carbon pool stability drive a stronge priming effect following vegetation restoration</t>
  </si>
  <si>
    <t>https://doi.org/10.1016/j.jenvman.2023.119859</t>
  </si>
  <si>
    <t>https://www.scopus.com/inward/record.uri?eid=2-s2.0-85180365022&amp;doi=10.1016%2fj.jenvman.2023.119859&amp;partnerID=40&amp;md5=d20e751c2bd0626373e71e0c46f1a341</t>
  </si>
  <si>
    <t>Gallardo_Hadad_Roig_etal_2024</t>
  </si>
  <si>
    <t>Gallardo</t>
  </si>
  <si>
    <t>Gallardo V.B.; Hadad M.A.; Roig F.A.; Gatica G.; Chen F.</t>
  </si>
  <si>
    <t>Spatio-temporal linkage variations between NDVI and tree rings on the leeward side of the northern Patagonian Andes</t>
  </si>
  <si>
    <t>https://doi.org/10.1016/j.foreco.2023.121593</t>
  </si>
  <si>
    <t>https://www.scopus.com/inward/record.uri?eid=2-s2.0-85178421242&amp;doi=10.1016%2fj.foreco.2023.121593&amp;partnerID=40&amp;md5=1faf51f68e3cc67a47a55727db6374b4</t>
  </si>
  <si>
    <t>Hou_Tan_Li_etal_2024</t>
  </si>
  <si>
    <t>Hou</t>
  </si>
  <si>
    <t>Hou C.; Tan M.L.; Li L.; Zhang F.</t>
  </si>
  <si>
    <t>Comparison of three machine learning algorithms for retrieving soil moisture information from Sentinel-1A SAR data in northwest Shandong plain, China</t>
  </si>
  <si>
    <t>https://doi.org/10.1016/j.asr.2024.03.047</t>
  </si>
  <si>
    <t>https://www.scopus.com/inward/record.uri?eid=2-s2.0-85189313423&amp;doi=10.1016%2fj.asr.2024.03.047&amp;partnerID=40&amp;md5=bebec6eb31e84ea2cd5b41019a12757f</t>
  </si>
  <si>
    <t>Yu_Gao_2024</t>
  </si>
  <si>
    <t>Yu M.; Gao Q.</t>
  </si>
  <si>
    <t>Assessment of Surface Inundation Monitoring and Drivers after Major Storms in a Tropical Island</t>
  </si>
  <si>
    <t>https://doi.org/10.3390/rs16030503</t>
  </si>
  <si>
    <t>https://www.scopus.com/inward/record.uri?eid=2-s2.0-85185222128&amp;doi=10.3390%2frs16030503&amp;partnerID=40&amp;md5=06b7162a031a78c6ad2f756cca06743c</t>
  </si>
  <si>
    <t>Wu_Chen_Zhang_etal_2024</t>
  </si>
  <si>
    <t>Wu D.; Chen T.; Zhang L.; Ling H.; Yang J.; Shen C.</t>
  </si>
  <si>
    <t>Ecological risk assessment under the PSR framework and its application to shallow urban lakes</t>
  </si>
  <si>
    <t>https://doi.org/10.1007/s11356-024-32651-0</t>
  </si>
  <si>
    <t>https://www.scopus.com/inward/record.uri?eid=2-s2.0-85186248720&amp;doi=10.1007%2fs11356-024-32651-0&amp;partnerID=40&amp;md5=dccb4fab9b07e2aa15a6304c715148a9</t>
  </si>
  <si>
    <t>Yao_Humphrey_Konings_etal_2024</t>
  </si>
  <si>
    <t>Yao</t>
  </si>
  <si>
    <t>Yao Y.; Humphrey V.; Konings A.G.; Wang Y.; Yin Y.; Holtzman N.; Wood J.D.; Bar-On Y.; Frankenberg C.</t>
  </si>
  <si>
    <t>Investigating Diurnal and Seasonal Cycles of Vegetation Optical Depth Retrieved From GNSS Signals in a Broadleaf Forest</t>
  </si>
  <si>
    <t>https://doi.org/10.1029/2023GL107121</t>
  </si>
  <si>
    <t>https://www.scopus.com/inward/record.uri?eid=2-s2.0-85188267602&amp;doi=10.1029%2f2023GL107121&amp;partnerID=40&amp;md5=f05df45ed4a8d69a8f439ae3c4b3b9fc</t>
  </si>
  <si>
    <t>Louzada_Bergier_McGlue_etal_2024</t>
  </si>
  <si>
    <t>Louzada</t>
  </si>
  <si>
    <t>Louzada R.O.; Bergier I.; McGlue M.M.; de Oliveira Roque F.; Rasbold G.; Domingos-Luz L.; Lo E.; Assine M.L.</t>
  </si>
  <si>
    <t>Fluvial avulsions influence soil fertility in the Pantanal wetlands (Brazil)</t>
  </si>
  <si>
    <t>https://doi.org/10.1016/j.scitotenv.2024.172127</t>
  </si>
  <si>
    <t>https://www.scopus.com/inward/record.uri?eid=2-s2.0-85189563635&amp;doi=10.1016%2fj.scitotenv.2024.172127&amp;partnerID=40&amp;md5=2f88606ed505e052b34ac8733bc0afa4</t>
  </si>
  <si>
    <t>Italiano_Camarero_Borghetti_etal_2024</t>
  </si>
  <si>
    <t>Italiano</t>
  </si>
  <si>
    <t>Italiano S.S.P.; Camarero J.J.; Borghetti M.; Colangelo M.; Rita A.; Ripullone F.</t>
  </si>
  <si>
    <t>Drought legacies in mixed Mediterranean forests: Analysing the effects of structural overshoot, functional traits and site factors</t>
  </si>
  <si>
    <t>https://doi.org/10.1016/j.scitotenv.2024.172166</t>
  </si>
  <si>
    <t>https://www.scopus.com/inward/record.uri?eid=2-s2.0-85190273479&amp;doi=10.1016%2fj.scitotenv.2024.172166&amp;partnerID=40&amp;md5=2def9201d8fab97681159f461df1f7bf</t>
  </si>
  <si>
    <t>Shin_Park_Kim_2024</t>
  </si>
  <si>
    <t>Shin S.S.; Park S.D.; Kim G.</t>
  </si>
  <si>
    <t>Applicability Comparison of GIS-Based RUSLE and SEMMA for Risk Assessment of Soil Erosion in Wildfire Watersheds</t>
  </si>
  <si>
    <t>https://doi.org/10.3390/rs16050932</t>
  </si>
  <si>
    <t>https://www.scopus.com/inward/record.uri?eid=2-s2.0-85187444305&amp;doi=10.3390%2frs16050932&amp;partnerID=40&amp;md5=0e48ff7360e7aab1bfb372322d9dc62f</t>
  </si>
  <si>
    <t>rejecting riask assessments</t>
  </si>
  <si>
    <t>Cutting_Atzberger_Gholizadeh_etal_2024</t>
  </si>
  <si>
    <t>Cutting</t>
  </si>
  <si>
    <t>Cutting B.J.; Atzberger C.; Gholizadeh A.; Robinson D.A.; Mendoza-Ulloa J.; Marti-Cardona B.</t>
  </si>
  <si>
    <t>Remote Quantification of Soil Organic Carbon: Role of Topography in the Intra-Field Distribution</t>
  </si>
  <si>
    <t>https://doi.org/10.3390/rs16091510</t>
  </si>
  <si>
    <t>https://www.scopus.com/inward/record.uri?eid=2-s2.0-85192748469&amp;doi=10.3390%2frs16091510&amp;partnerID=40&amp;md5=fc9230bc29b3c8e96d26ac2663396e99</t>
  </si>
  <si>
    <t>cropland</t>
  </si>
  <si>
    <t>Zeng_Yuan_Ji_2024</t>
  </si>
  <si>
    <t>Zeng</t>
  </si>
  <si>
    <t>Zeng J.; Yuan X.; Ji P.</t>
  </si>
  <si>
    <t>The important role of reliable land surface model simulation in high-resolution multi-source soil moisture data fusion by machine learning</t>
  </si>
  <si>
    <t>https://doi.org/10.1016/j.jhydrol.2024.130700</t>
  </si>
  <si>
    <t>https://www.scopus.com/inward/record.uri?eid=2-s2.0-85183450747&amp;doi=10.1016%2fj.jhydrol.2024.130700&amp;partnerID=40&amp;md5=eb18f93ad3517b1cd955bd27fca0453e</t>
  </si>
  <si>
    <t>Marinho_Martinez_de_etal_2024</t>
  </si>
  <si>
    <t>Marinho</t>
  </si>
  <si>
    <t>Marinho R.R.; Martinez J.-M.; de Oliveira T.C.S.; Moreira W.P.; de Carvalho L.A.S.; Moreira-Turcq P.; Harmel T.</t>
  </si>
  <si>
    <t>Estimating the Colored Dissolved Organic Matter in the Negro River, Amazon Basin, with In Situ Remote Sensing Data</t>
  </si>
  <si>
    <t>https://doi.org/10.3390/rs16040613</t>
  </si>
  <si>
    <t>https://www.scopus.com/inward/record.uri?eid=2-s2.0-85185719796&amp;doi=10.3390%2frs16040613&amp;partnerID=40&amp;md5=b671c2ff28143e3026c9e17d11f802a4</t>
  </si>
  <si>
    <t>Sehgal_Mohanty_2024</t>
  </si>
  <si>
    <t>Sehgal</t>
  </si>
  <si>
    <t>Sehgal V.; Mohanty B.P.</t>
  </si>
  <si>
    <t>Preferential Hydrologic States and Tipping Characteristics of Global Surface Soil Moisture</t>
  </si>
  <si>
    <t>https://doi.org/10.1029/2023WR034858</t>
  </si>
  <si>
    <t>https://www.scopus.com/inward/record.uri?eid=2-s2.0-85189150076&amp;doi=10.1029%2f2023WR034858&amp;partnerID=40&amp;md5=8a77a8fe08e96fd3fd0a62d579338ae2</t>
  </si>
  <si>
    <t>Jiang_Sui_Zhang_etal_2024</t>
  </si>
  <si>
    <t>Jiang</t>
  </si>
  <si>
    <t>Jiang R.; Sui Y.; Zhang X.; Lin N.; Zheng X.; Li B.; Zhang L.; Li X.; Yu H.</t>
  </si>
  <si>
    <t>Estimation of soil organic carbon by combining hyperspectral and radar remote sensing to reduce coupling effects of soil surface moisture and roughness</t>
  </si>
  <si>
    <t>https://doi.org/10.1016/j.geoderma.2024.116874</t>
  </si>
  <si>
    <t>https://www.scopus.com/inward/record.uri?eid=2-s2.0-85189524744&amp;doi=10.1016%2fj.geoderma.2024.116874&amp;partnerID=40&amp;md5=53fcd6ef4c37f33ad67b35a5e7291f43</t>
  </si>
  <si>
    <t>Mastrolonardo_Castelli_Certini_etal_2024</t>
  </si>
  <si>
    <t>Mastrolonardo G.; Castelli G.; Certini G.; Maxwald M.; Trucchi P.; Foderi C.; Errico A.; Marra E.; Preti F.</t>
  </si>
  <si>
    <t>Post-fire erosion and sediment yield in a Mediterranean forest catchment in Italy</t>
  </si>
  <si>
    <t>International Journal of Sediment Research</t>
  </si>
  <si>
    <t>https://doi.org/10.1016/j.ijsrc.2024.03.008</t>
  </si>
  <si>
    <t>https://www.scopus.com/inward/record.uri?eid=2-s2.0-85190805224&amp;doi=10.1016%2fj.ijsrc.2024.03.008&amp;partnerID=40&amp;md5=a7b5a027615e15db60e5628aa594b897</t>
  </si>
  <si>
    <t>Wen_Huang_Cui_etal_2024</t>
  </si>
  <si>
    <t>Wen</t>
  </si>
  <si>
    <t>Wen J.; Huang T.; Cui X.; Zhang Y.; Shi J.; Jiang Y.; Li X.; Guo L.</t>
  </si>
  <si>
    <t>Enhancing Image Alignment in Time-Lapse-Ground-Penetrating Radar through Dynamic Time Warping</t>
  </si>
  <si>
    <t>https://doi.org/10.3390/rs16061040</t>
  </si>
  <si>
    <t>https://www.scopus.com/inward/record.uri?eid=2-s2.0-85188879704&amp;doi=10.3390%2frs16061040&amp;partnerID=40&amp;md5=325aab7047dd629f27b7d178e225361e</t>
  </si>
  <si>
    <t>Nanda_Safeeq_2024</t>
  </si>
  <si>
    <t>Nanda</t>
  </si>
  <si>
    <t>Nanda A.; Safeeq M.</t>
  </si>
  <si>
    <t>Nonlinear storageâ€“discharge dynamics of forested headwater catchment: A hysteresis index approach</t>
  </si>
  <si>
    <t>https://doi.org/10.1002/hyp.15201</t>
  </si>
  <si>
    <t>https://www.scopus.com/inward/record.uri?eid=2-s2.0-85197568382&amp;doi=10.1002%2fhyp.15201&amp;partnerID=40&amp;md5=b0f8deaf189d7f98b0b21a15d79fb641</t>
  </si>
  <si>
    <t>Kisi_Heddam_Parmar_etal_2024</t>
  </si>
  <si>
    <t>Kisi</t>
  </si>
  <si>
    <t>Kisi O.; Heddam S.; Parmar K.S.; Yaseen Z.M.; Kulls C.</t>
  </si>
  <si>
    <t>Improved monthly streamflow prediction using integrated multivariate adaptive regression spline with K-means clustering: implementation of reanalyzed remote sensing data</t>
  </si>
  <si>
    <t>Stochastic Environmental Research and Risk Assessment</t>
  </si>
  <si>
    <t>https://doi.org/10.1007/s00477-024-02692-5</t>
  </si>
  <si>
    <t>https://www.scopus.com/inward/record.uri?eid=2-s2.0-85187933069&amp;doi=10.1007%2fs00477-024-02692-5&amp;partnerID=40&amp;md5=c92a8381d7c914c572bfcb46e242727a</t>
  </si>
  <si>
    <t>Wen_Qin_Jiang_etal_2024</t>
  </si>
  <si>
    <t>Wen R.; Qin M.; Jiang P.; Yang F.; Liu B.; Zhu M.; Fang Y.; Tian Y.; Shang B.</t>
  </si>
  <si>
    <t>Vegetation and Evapotranspiration Responses to Increased Atmospheric Vapor Pressure Deficit across the Global Forest</t>
  </si>
  <si>
    <t>https://doi.org/10.3390/atmos15040408</t>
  </si>
  <si>
    <t>https://www.scopus.com/inward/record.uri?eid=2-s2.0-85191703251&amp;doi=10.3390%2fatmos15040408&amp;partnerID=40&amp;md5=a731a74c33e34669356c8ad9f24bb06c</t>
  </si>
  <si>
    <t>Yang_Yang_Wen_etal_2024</t>
  </si>
  <si>
    <t>Yang D.; Yang Z.; Wen Q.; Ma L.; Guo J.; Chen A.; Zhang M.; Xing X.; Yuan Y.; Lan X.; Yang X.</t>
  </si>
  <si>
    <t>Dynamic monitoring of aboveground biomass in inner Mongolia grasslands over the past 23 Years using GEE and analysis of its driving forces</t>
  </si>
  <si>
    <t>https://doi.org/10.1016/j.jenvman.2024.120415</t>
  </si>
  <si>
    <t>https://www.scopus.com/inward/record.uri?eid=2-s2.0-85185890191&amp;doi=10.1016%2fj.jenvman.2024.120415&amp;partnerID=40&amp;md5=7ac277d7a240689c7e65b0d322d86b03</t>
  </si>
  <si>
    <t>Satriawan_Luo_Tian_etal_2024</t>
  </si>
  <si>
    <t>Satriawan</t>
  </si>
  <si>
    <t>Satriawan T.W.; Luo X.; Tian J.; Ichii K.; Juneng L.; Kondo M.</t>
  </si>
  <si>
    <t>Strong Green-Up of Tropical Asia During the 2015/16 El NiÃ±o</t>
  </si>
  <si>
    <t>https://doi.org/10.1029/2023GL106955</t>
  </si>
  <si>
    <t>https://www.scopus.com/inward/record.uri?eid=2-s2.0-85190436900&amp;doi=10.1029%2f2023GL106955&amp;partnerID=40&amp;md5=5308c17c197cf638c4163b710995cc1e</t>
  </si>
  <si>
    <t>Liu_Chen_Xia_etal_2024</t>
  </si>
  <si>
    <t>Liu S.; Chen X.; Xia X.; Jin Y.; Wang G.; Jia H.; Huang D.</t>
  </si>
  <si>
    <t>Electronic sensing combined with machine learning models for predicting soil nutrient content</t>
  </si>
  <si>
    <t>Computers and Electronics in Agriculture</t>
  </si>
  <si>
    <t>https://doi.org/10.1016/j.compag.2024.108947</t>
  </si>
  <si>
    <t>https://www.scopus.com/inward/record.uri?eid=2-s2.0-85190456591&amp;doi=10.1016%2fj.compag.2024.108947&amp;partnerID=40&amp;md5=c61ef89f39f3ab58ee542638ccd318f0</t>
  </si>
  <si>
    <t>Stevens_Zhu_Bushman_etal_2024</t>
  </si>
  <si>
    <t>Stevens</t>
  </si>
  <si>
    <t>Stevens C.; Zhu J.; Bushman M.; Huang J.</t>
  </si>
  <si>
    <t>Comparative Spatial Modeling of Bretziella fagacearum Distribution in Northern Wisconsin, United States</t>
  </si>
  <si>
    <t>https://doi.org/10.1094/PHYTO-08-22-0306-R</t>
  </si>
  <si>
    <t>https://www.scopus.com/inward/record.uri?eid=2-s2.0-85188479913&amp;doi=10.1094%2fPHYTO-08-22-0306-R&amp;partnerID=40&amp;md5=9121b78a6bb3acfc2b02d9f4bbadeaeb</t>
  </si>
  <si>
    <t>Eitzel_Sarna-Wojcicki_Hogan_etal_2024</t>
  </si>
  <si>
    <t>Eitzel</t>
  </si>
  <si>
    <t>Eitzel M.V.; Sarna-Wojcicki D.; Hogan S.; Sowerwine J.; Mucioki M.; McCovey K.; Bourque S.; Hillman L.; Morehead-Hillman L.; Lake F.; Preston V.; Hillman C.-C.; Lyons A.; Tripp B.</t>
  </si>
  <si>
    <t>Using mixed-method analytical historical ecology to map land use and land cover change for ecocultural restoration in the Klamath River Basin (Northern California)</t>
  </si>
  <si>
    <t>https://doi.org/10.1016/j.ecoinf.2024.102552</t>
  </si>
  <si>
    <t>https://www.scopus.com/inward/record.uri?eid=2-s2.0-85188136962&amp;doi=10.1016%2fj.ecoinf.2024.102552&amp;partnerID=40&amp;md5=97337671003fea6372a0594f5db645b3</t>
  </si>
  <si>
    <t>Toda_Sasaki_Ohmori_etal_2024</t>
  </si>
  <si>
    <t>Toda</t>
  </si>
  <si>
    <t>Toda Y.; Sasaki G.; Ohmori Y.; Yamasaki Y.; Takahashi H.; Takanashi H.; Tsuda M.; Kajiya-Kanegae H.; Tsujimoto H.; Kaga A.; Hirai M.; Nakazono M.; Fujiwara T.; Iwata H.</t>
  </si>
  <si>
    <t>Reaction norm for genomic prediction of plant growth: modeling drought stress response in soybean</t>
  </si>
  <si>
    <t>Theoretical and Applied Genetics</t>
  </si>
  <si>
    <t>https://doi.org/10.1007/s00122-024-04565-5</t>
  </si>
  <si>
    <t>https://www.scopus.com/inward/record.uri?eid=2-s2.0-85187175039&amp;doi=10.1007%2fs00122-024-04565-5&amp;partnerID=40&amp;md5=1e8d5534e08bcda6e21115794a2e7a10</t>
  </si>
  <si>
    <t>Zeng_Jia_Jiang_etal_2024</t>
  </si>
  <si>
    <t>Zeng Y.; Jia L.; Jiang M.; Zheng C.; Menenti M.; Bennour A.; Lv Y.</t>
  </si>
  <si>
    <t>Hydrological Factor and Land Use/Land Cover Change Explain the Vegetation Browning in the Dosso Reserve, Niger</t>
  </si>
  <si>
    <t>https://doi.org/10.3390/rs16101728</t>
  </si>
  <si>
    <t>https://www.scopus.com/inward/record.uri?eid=2-s2.0-85194199131&amp;doi=10.3390%2frs16101728&amp;partnerID=40&amp;md5=f84b8c38a44875d8d48e2a00efa1e125</t>
  </si>
  <si>
    <t>Argaman_Xu_Xu_etal_2024</t>
  </si>
  <si>
    <t>Argaman</t>
  </si>
  <si>
    <t>Argaman E.; Xu C.; Xu Z.; Zheng G.; Basson U.; Stavi I.</t>
  </si>
  <si>
    <t>Eco-hydrological functioning of multi-aged dryland afforestation systems</t>
  </si>
  <si>
    <t>https://doi.org/10.2489/jswc.2024.00053</t>
  </si>
  <si>
    <t>https://www.scopus.com/inward/record.uri?eid=2-s2.0-85189167716&amp;doi=10.2489%2fjswc.2024.00053&amp;partnerID=40&amp;md5=9a5abb034770b26a2e36a0a35f8bd20a</t>
  </si>
  <si>
    <t>GonzÃ¡lez-Reyes_Christie_Schneider-Valenzuela_etal_2024</t>
  </si>
  <si>
    <t>GonzÃ¡lez-Reyes</t>
  </si>
  <si>
    <t>GonzÃ¡lez-Reyes I.; Christie D.A.; Schneider-Valenzuela I.; Venegas-GonzÃ¡lez A.; MuÃ±oz A.A.; Hadad M.; Gipoulou-ZuÃ±iga T.; Tapia-Marzan V.; Gibson-Carpintero S.; Santini-Junior L.; LeQuesne C.; Villalba R.</t>
  </si>
  <si>
    <t>Recent multispecies tree-growth decline reveals a severe aridity change in Mediterranean Chile</t>
  </si>
  <si>
    <t>https://doi.org/10.1088/1748-9326/ad4049</t>
  </si>
  <si>
    <t>https://www.scopus.com/inward/record.uri?eid=2-s2.0-85194410944&amp;doi=10.1088%2f1748-9326%2fad4049&amp;partnerID=40&amp;md5=e4e16a0c70ce248de912c0ebde9d9e6c</t>
  </si>
  <si>
    <t>Liu_Li_Ye_etal_2024</t>
  </si>
  <si>
    <t>Liu Q.; Li J.; Ye S.; Guo Y.; Wang S.</t>
  </si>
  <si>
    <t>Characteristics and hotspots of forest litter decomposition research: A bibliometric analysis</t>
  </si>
  <si>
    <t>https://doi.org/10.1002/ldr.5096</t>
  </si>
  <si>
    <t>https://www.scopus.com/inward/record.uri?eid=2-s2.0-85187419119&amp;doi=10.1002%2fldr.5096&amp;partnerID=40&amp;md5=acf570eddc1896b0a07c89a3e693f2e6</t>
  </si>
  <si>
    <t>review on litter decomposition could bew interesting to check</t>
  </si>
  <si>
    <t>Li_Liu_Chen_etal_2024</t>
  </si>
  <si>
    <t>Li Y.; Liu Y.; Chen J.; Dang H.; Zhang S.; Mei Q.; Zhao J.; Wang J.; Dong T.; Zhao Y.</t>
  </si>
  <si>
    <t>Advances in retrogressive thaw slump research in permafrost regions</t>
  </si>
  <si>
    <t>https://doi.org/10.1002/ppp.2218</t>
  </si>
  <si>
    <t>https://www.scopus.com/inward/record.uri?eid=2-s2.0-85186541236&amp;doi=10.1002%2fppp.2218&amp;partnerID=40&amp;md5=53e84618f710ff0c0fa0283aef5df380</t>
  </si>
  <si>
    <t>Zheng_Lu_Chen_2024</t>
  </si>
  <si>
    <t>Zheng L.; Lu J.; Chen X.</t>
  </si>
  <si>
    <t>Drought offsets the vegetation greenness-induced gross primary productivity from 1982 to 2018 in China</t>
  </si>
  <si>
    <t>https://doi.org/10.1016/j.jhydrol.2024.130881</t>
  </si>
  <si>
    <t>https://www.scopus.com/inward/record.uri?eid=2-s2.0-85187238655&amp;doi=10.1016%2fj.jhydrol.2024.130881&amp;partnerID=40&amp;md5=344b612c42477ff7a6d78180682808de</t>
  </si>
  <si>
    <t>Strebel_Bogena_Vereecken_etal_2024</t>
  </si>
  <si>
    <t>Strebel</t>
  </si>
  <si>
    <t>Strebel L.; Bogena H.; Vereecken H.; Andreasen M.; Aranda-Barranco S.; Hendricks Franssen H.-J.</t>
  </si>
  <si>
    <t>Evapotranspiration prediction for European forest sites does not improve with assimilation of in situ soil water content data</t>
  </si>
  <si>
    <t>https://doi.org/10.5194/hess-28-1001-2024</t>
  </si>
  <si>
    <t>https://www.scopus.com/inward/record.uri?eid=2-s2.0-85186265146&amp;doi=10.5194%2fhess-28-1001-2024&amp;partnerID=40&amp;md5=991574fde5d90e6d8796b5eb2f16d2dc</t>
  </si>
  <si>
    <t>Hansson_Sten_Rossander_etal_2024</t>
  </si>
  <si>
    <t>Hansson</t>
  </si>
  <si>
    <t>Hansson L.J.; Sten G.; Rossander M.; Lideskog H.; Manner J.; van Westendorp R.; Li S.; Eriksson A.; Wallner A.; RÃ¶nnqvist M.; Flisberg P.; Edlund B.; MÃ¶ller B.; Karlberg M.</t>
  </si>
  <si>
    <t>Autoplantâ€”Autonomous Site Preparation and Tree Planting for a Sustainable Bioeconomy</t>
  </si>
  <si>
    <t>https://doi.org/10.3390/f15020263</t>
  </si>
  <si>
    <t>https://www.scopus.com/inward/record.uri?eid=2-s2.0-85185838051&amp;doi=10.3390%2ff15020263&amp;partnerID=40&amp;md5=b8c3c4e365ad7d254911ca3e0c820713</t>
  </si>
  <si>
    <t>Chang_Huang_He_etal_2024</t>
  </si>
  <si>
    <t>Chang S.; Huang F.; He H.S.; Liu K.; Krohn J.</t>
  </si>
  <si>
    <t>Impacts of snow cover seasonality on spring land surface phenology of forests in Changbai mountains of Northeast China</t>
  </si>
  <si>
    <t>https://doi.org/10.1016/j.scitotenv.2024.171965</t>
  </si>
  <si>
    <t>https://www.scopus.com/inward/record.uri?eid=2-s2.0-85189493103&amp;doi=10.1016%2fj.scitotenv.2024.171965&amp;partnerID=40&amp;md5=743a4ba021e3ec78f52f8252b8c1b735</t>
  </si>
  <si>
    <t>Nimr_Van_Meire_etal_2024</t>
  </si>
  <si>
    <t>Nimr</t>
  </si>
  <si>
    <t>Nimr O.A.; Van Putte N.; Meire P.; Grygoruk M.; Verreydt G.; Grodzka-Å_x0081_ukaszewska M.</t>
  </si>
  <si>
    <t>Revealing mechanisms regulating diurnal groundwater level fluctuation in a temperate fen peatland: A spatiotemporal exploration</t>
  </si>
  <si>
    <t>https://doi.org/10.1016/j.jhydrol.2024.131414</t>
  </si>
  <si>
    <t>https://www.scopus.com/inward/record.uri?eid=2-s2.0-85194412213&amp;doi=10.1016%2fj.jhydrol.2024.131414&amp;partnerID=40&amp;md5=69874669f3d3d7ffbfb80c244d048435</t>
  </si>
  <si>
    <t>Mishra_Acharyya_Halder_etal_2024</t>
  </si>
  <si>
    <t>Mishra M.; Acharyya T.; Halder B.; Santos C.A.G.; Silva R.M.D.; Rout N.R.; Bhattacharyya D.</t>
  </si>
  <si>
    <t>Impact assessment of Cyclone Yaas on the mangrove forest area in the Bhitarkanika National Park (India)</t>
  </si>
  <si>
    <t>Journal of Marine Systems</t>
  </si>
  <si>
    <t>https://doi.org/10.1016/j.jmarsys.2023.103947</t>
  </si>
  <si>
    <t>https://www.scopus.com/inward/record.uri?eid=2-s2.0-85181684344&amp;doi=10.1016%2fj.jmarsys.2023.103947&amp;partnerID=40&amp;md5=949c5452d5228d8557c0669ca9767c45</t>
  </si>
  <si>
    <t>Singh_Pandey_2024</t>
  </si>
  <si>
    <t>Singh</t>
  </si>
  <si>
    <t>Singh R.; Pandey R.</t>
  </si>
  <si>
    <t>Underlying plant trait strategies for understanding the carbon sequestration in Banj oak Forest of Himalaya</t>
  </si>
  <si>
    <t>https://doi.org/10.1016/j.scitotenv.2024.170681</t>
  </si>
  <si>
    <t>https://www.scopus.com/inward/record.uri?eid=2-s2.0-85185563762&amp;doi=10.1016%2fj.scitotenv.2024.170681&amp;partnerID=40&amp;md5=0a625560d48da1a99047a6f8596d5281</t>
  </si>
  <si>
    <t>Ma_Liu_He_etal_2024</t>
  </si>
  <si>
    <t>Ma T.; Liu B.; He L.; Dong L.; Yin B.; Zhao Y.</t>
  </si>
  <si>
    <t>Response of soil erosion to vegetation and terrace changes in a small watershed on the Loess Plateau over the past 85 years</t>
  </si>
  <si>
    <t>https://doi.org/10.1016/j.geoderma.2024.116837</t>
  </si>
  <si>
    <t>https://www.scopus.com/inward/record.uri?eid=2-s2.0-85186501133&amp;doi=10.1016%2fj.geoderma.2024.116837&amp;partnerID=40&amp;md5=f0c180cd0b939e77b59d8560320712aa</t>
  </si>
  <si>
    <t>Yi_Li_Scanlon_etal_2024</t>
  </si>
  <si>
    <t>Yi</t>
  </si>
  <si>
    <t>Yi K.; Li R.; Scanlon T.M.; Lerdau M.T.; Berry J.A.; Yang X.</t>
  </si>
  <si>
    <t>Impact of atmospheric dryness on solar-induced chlorophyll fluorescence: Tower-based observations at a temperate forest</t>
  </si>
  <si>
    <t>https://doi.org/10.1016/j.rse.2024.114106</t>
  </si>
  <si>
    <t>https://www.scopus.com/inward/record.uri?eid=2-s2.0-85189481793&amp;doi=10.1016%2fj.rse.2024.114106&amp;partnerID=40&amp;md5=e7d3cc4cfd0609e13701a579fdabd480</t>
  </si>
  <si>
    <t>Ebode_Nnomo_2024</t>
  </si>
  <si>
    <t>Ebode</t>
  </si>
  <si>
    <t>Ebode V.B.; Nnomo B.N.</t>
  </si>
  <si>
    <t>Estimating groundwater resources in an equatorial forested basin using geographic information system and remote sensing techniques (case of Nyong, South Cameroon)</t>
  </si>
  <si>
    <t>Water Supply</t>
  </si>
  <si>
    <t>https://doi.org/10.2166/ws.2024.100</t>
  </si>
  <si>
    <t>https://www.scopus.com/inward/record.uri?eid=2-s2.0-85195077187&amp;doi=10.2166%2fws.2024.100&amp;partnerID=40&amp;md5=224cd7f5c3d276d142e06e5e9da7d05b</t>
  </si>
  <si>
    <t>Busby_Evers_Holz_2024</t>
  </si>
  <si>
    <t>Busby</t>
  </si>
  <si>
    <t>Busby S.; Evers C.; Holz A.</t>
  </si>
  <si>
    <t>Patterns, drivers, and implications of postfire delayed tree mortality in temperate conifer forests of the western United States</t>
  </si>
  <si>
    <t>https://doi.org/10.1002/ecs2.4805</t>
  </si>
  <si>
    <t>https://www.scopus.com/inward/record.uri?eid=2-s2.0-85190124306&amp;doi=10.1002%2fecs2.4805&amp;partnerID=40&amp;md5=861f8fd1d1a7b09e5bb655a8049c8dc3</t>
  </si>
  <si>
    <t>Gunay_Iwama_Yokoyama_etal_2024</t>
  </si>
  <si>
    <t>Gunay</t>
  </si>
  <si>
    <t>Gunay C.J.C.; Iwama T.; Yokoyama K.; Sakai H.; Kawaue M.; Takahashi H.</t>
  </si>
  <si>
    <t>Impacts of sustainable management on the spatial distributions of erosion susceptibility and probable sediment yield in a mixed-forested watershed</t>
  </si>
  <si>
    <t>https://doi.org/10.1016/j.jenvman.2023.119924</t>
  </si>
  <si>
    <t>https://www.scopus.com/inward/record.uri?eid=2-s2.0-85182687276&amp;doi=10.1016%2fj.jenvman.2023.119924&amp;partnerID=40&amp;md5=1acfd1f80d5a6c28dddaf3737e15a61f</t>
  </si>
  <si>
    <t>Monteiro_Arenas-Castro_Punalekar_etal_2024</t>
  </si>
  <si>
    <t>Monteiro A.T.; Arenas-Castro S.; Punalekar S.M.; Cunha M.; Mendes I.; Giamberini M.; Marques da Costa E.; Fava F.; Lucas R.</t>
  </si>
  <si>
    <t>Remote sensing of vegetation and soil moisture content in Atlantic humid mountains with Sentinel-1 and 2 satellite sensor data</t>
  </si>
  <si>
    <t>https://doi.org/10.1016/j.ecolind.2024.112123</t>
  </si>
  <si>
    <t>https://www.scopus.com/inward/record.uri?eid=2-s2.0-85192683796&amp;doi=10.1016%2fj.ecolind.2024.112123&amp;partnerID=40&amp;md5=dc51cf773f1571a724f81d063695fa5f</t>
  </si>
  <si>
    <t>Andreadis_Meason_Corbett-Lad_etal_2024</t>
  </si>
  <si>
    <t>Andreadis</t>
  </si>
  <si>
    <t>Andreadis K.M.; Meason D.; Corbett-Lad P.; HÃ¶ck B.; Das N.</t>
  </si>
  <si>
    <t>Hydrologic Consistency of Multi-Sensor Drought Observations in Forested Environments</t>
  </si>
  <si>
    <t>https://doi.org/10.3390/rs16050852</t>
  </si>
  <si>
    <t>https://www.scopus.com/inward/record.uri?eid=2-s2.0-85187460386&amp;doi=10.3390%2frs16050852&amp;partnerID=40&amp;md5=932c3b25869617cd3ea90bfa6b6ce878</t>
  </si>
  <si>
    <t>Wang_Yao_Huang_etal_2024</t>
  </si>
  <si>
    <t>Wang M.; Yao H.; Huang Z.; Liu Y.; Chen M.; Zhong M.; Qiao J.</t>
  </si>
  <si>
    <t>Distribution and Storage Characteristics of Soil Organic Carbon in Tidal Wetland of Dandou Sea, Guangxi</t>
  </si>
  <si>
    <t>https://doi.org/10.3390/atmos15040431</t>
  </si>
  <si>
    <t>https://www.scopus.com/inward/record.uri?eid=2-s2.0-85191366269&amp;doi=10.3390%2fatmos15040431&amp;partnerID=40&amp;md5=4931ce6e97187d757f5e38f1aa423a59</t>
  </si>
  <si>
    <t>Wu_Zhao_Chen_etal_2024</t>
  </si>
  <si>
    <t>Wu Y.; Zhao J.; Chen J.; Zhang Y.; Yang B.; Ma S.; Kang J.; Zhao Y.; Miao Z.</t>
  </si>
  <si>
    <t>Aboveground Biomass Mapping and Analysis of Spatial Drivers in the Qinghaiâ€“Xizang Plateau Permafrost Zone: A Case Study of the Beilu River Basin</t>
  </si>
  <si>
    <t>Plants</t>
  </si>
  <si>
    <t>https://doi.org/10.3390/plants13050686</t>
  </si>
  <si>
    <t>https://www.scopus.com/inward/record.uri?eid=2-s2.0-85187481960&amp;doi=10.3390%2fplants13050686&amp;partnerID=40&amp;md5=aa499b035d822f5dd069d952a4132bdd</t>
  </si>
  <si>
    <t>Yao_Li_Cao_etal_2024</t>
  </si>
  <si>
    <t>Yao J.; Li J.; Cao Y.; Chen M.; Zhang C.; Mo F.; Jia G.; Chang H.; Wu J.</t>
  </si>
  <si>
    <t>Analysing the influence of surface greening on soil conservation in China using satellite remote sensing</t>
  </si>
  <si>
    <t>https://doi.org/10.1016/j.jhydrol.2024.131253</t>
  </si>
  <si>
    <t>https://www.scopus.com/inward/record.uri?eid=2-s2.0-85192059226&amp;doi=10.1016%2fj.jhydrol.2024.131253&amp;partnerID=40&amp;md5=875c2c57a835f406496323970623b574</t>
  </si>
  <si>
    <t>Miao_Zhang_Agathokleous_etal_2024</t>
  </si>
  <si>
    <t>Miao</t>
  </si>
  <si>
    <t>Miao L.; Zhang Y.; Agathokleous E.; Bao G.; Zhu Z.; Liu Q.</t>
  </si>
  <si>
    <t>Modeling with Hysteresis Better Captures Grassland Growth in Asian Drylands</t>
  </si>
  <si>
    <t>https://doi.org/10.3390/rs16111838</t>
  </si>
  <si>
    <t>https://www.scopus.com/inward/record.uri?eid=2-s2.0-85196214438&amp;doi=10.3390%2frs16111838&amp;partnerID=40&amp;md5=1b19fb71cca72329abb90c02cf5902c1</t>
  </si>
  <si>
    <t>Shikhov_Antokhina_Gochakov_etal_2024</t>
  </si>
  <si>
    <t>Shikhov</t>
  </si>
  <si>
    <t>Shikhov A.; Antokhina O.; Gochakov A.; Azhigov I.; Blinov D.; Gazimov T.; Kolker A.; Tarabukina L.; Yarinich Y.; Chernokulsky A.</t>
  </si>
  <si>
    <t>Severe convective outbreak in Siberia in May 2020: Event analysis and high-resolution simulation</t>
  </si>
  <si>
    <t>Atmospheric Research</t>
  </si>
  <si>
    <t>https://doi.org/10.1016/j.atmosres.2023.107139</t>
  </si>
  <si>
    <t>https://www.scopus.com/inward/record.uri?eid=2-s2.0-85179582719&amp;doi=10.1016%2fj.atmosres.2023.107139&amp;partnerID=40&amp;md5=cde85644bc1be49b469ae4e633b0e694</t>
  </si>
  <si>
    <t>Shen_Dai_Zhang_etal_2024</t>
  </si>
  <si>
    <t>Shen H.; Dai Z.; Zhang Q.; Tong D.; Su W.-Q.; Dahlgren R.A.; Xu J.</t>
  </si>
  <si>
    <t>Postfire Phosphorus Enrichment Mitigates Nitrogen Loss in Boreal Forests</t>
  </si>
  <si>
    <t>Environmental Science and Technology</t>
  </si>
  <si>
    <t>https://doi.org/10.1021/acs.est.4c01662</t>
  </si>
  <si>
    <t>https://www.scopus.com/inward/record.uri?eid=2-s2.0-85195279200&amp;doi=10.1021%2facs.est.4c01662&amp;partnerID=40&amp;md5=107e9ceb095859ef1734baf64bbc9850</t>
  </si>
  <si>
    <t>Wang_Cheng_Parekh_etal_2024</t>
  </si>
  <si>
    <t>Wang L.; Cheng Y.; Parekh G.; Naidu R.</t>
  </si>
  <si>
    <t>Real-time monitoring and predictive analysis of VOC flux variations in soil vapor: Integrating PID sensing with machine learning for enhanced vapor intrusion forecasts</t>
  </si>
  <si>
    <t>https://doi.org/10.1016/j.scitotenv.2024.171616</t>
  </si>
  <si>
    <t>https://www.scopus.com/inward/record.uri?eid=2-s2.0-85187683813&amp;doi=10.1016%2fj.scitotenv.2024.171616&amp;partnerID=40&amp;md5=86e205ce5ab9e8cdd9104c901c3e6153</t>
  </si>
  <si>
    <t>Atalay_Dervisoglu_Sunar_2024</t>
  </si>
  <si>
    <t>Atalay H.; Dervisoglu A.; Sunar A.F.</t>
  </si>
  <si>
    <t>Exploring Forest Fire Dynamics: Fire Danger Mapping in Antalya Region, TÃ¼rkiye</t>
  </si>
  <si>
    <t>https://doi.org/10.3390/ijgi13030074</t>
  </si>
  <si>
    <t>https://www.scopus.com/inward/record.uri?eid=2-s2.0-85189036043&amp;doi=10.3390%2fijgi13030074&amp;partnerID=40&amp;md5=7bfe34327507b84b92adb432f73d3775</t>
  </si>
  <si>
    <t>Rios_Santana_Lense_etal_2024</t>
  </si>
  <si>
    <t>Rios</t>
  </si>
  <si>
    <t>Rios G.S.; Santana D.B.; Lense G.H.E.; Silva B.A.; Ayer J.E.B.; Kader S.; Spalevic V.; Rubira F.G.; Mincato R.L.</t>
  </si>
  <si>
    <t>ESTIMATES OF SOIL LOSSES DUE TO WATER EROSION IN THE AMAZON BIOME</t>
  </si>
  <si>
    <t>Agriculture and Forestry</t>
  </si>
  <si>
    <t>https://doi.org/10.17707/AgricultForest.70.1.23</t>
  </si>
  <si>
    <t>https://www.scopus.com/inward/record.uri?eid=2-s2.0-85189763613&amp;doi=10.17707%2fAgricultForest.70.1.23&amp;partnerID=40&amp;md5=113a7ef9d4c2456886a6f78210575630</t>
  </si>
  <si>
    <t>Huang_Wang_Chen_etal_2024</t>
  </si>
  <si>
    <t>Huang H.; Wang Z.; Chen J.; Shi Y.</t>
  </si>
  <si>
    <t>Improving Tree Cover Estimation for Sparse Trees Mixed with Herbaceous Vegetation in Drylands Using Texture Features of High-Resolution Imagery</t>
  </si>
  <si>
    <t>https://doi.org/10.3390/f15050847</t>
  </si>
  <si>
    <t>https://www.scopus.com/inward/record.uri?eid=2-s2.0-85194144795&amp;doi=10.3390%2ff15050847&amp;partnerID=40&amp;md5=10b193ff5a35c72c477bf9d6b8db68d1</t>
  </si>
  <si>
    <t>Yang_He_Zhong_etal_2024</t>
  </si>
  <si>
    <t>Yang R.; He Y.; Zhong C.; Yang Z.; Wang X.; Xu M.; Cao L.</t>
  </si>
  <si>
    <t>Study on the Spatiotemporal Evolution and Influencing Factors of Forest Coverage Rate (FCR): A Case Study on Yunnan Province Based on Remote Sensing Image Interpretation</t>
  </si>
  <si>
    <t>https://doi.org/10.3390/f15020238</t>
  </si>
  <si>
    <t>https://www.scopus.com/inward/record.uri?eid=2-s2.0-85185835001&amp;doi=10.3390%2ff15020238&amp;partnerID=40&amp;md5=c325fa1a69615a99b36372bbcbf6c8da</t>
  </si>
  <si>
    <t>Li_Vulova_Rocha_etal_2024</t>
  </si>
  <si>
    <t>Li H.; Vulova S.; Rocha A.D.; Kleinschmit B.</t>
  </si>
  <si>
    <t>Spatio-temporal feature attribution of European summer wildfires with Explainable Artificial Intelligence (XAI)</t>
  </si>
  <si>
    <t>https://doi.org/10.1016/j.scitotenv.2024.170330</t>
  </si>
  <si>
    <t>https://www.scopus.com/inward/record.uri?eid=2-s2.0-85183450663&amp;doi=10.1016%2fj.scitotenv.2024.170330&amp;partnerID=40&amp;md5=acd35bfbab9cbbf5940c295755fa1941</t>
  </si>
  <si>
    <t>Jiang_Wang_Yinglan_etal_2024</t>
  </si>
  <si>
    <t>Jiang X.; Wang Y.; Yinglan A.; Wang G.; Zhang X.; Ma G.; Duan L.; Liu K.</t>
  </si>
  <si>
    <t>Optimizing actual evapotranspiration simulation to identify evapotranspiration partitioning variations: A fusion of physical processes and machine learning techniques</t>
  </si>
  <si>
    <t>https://doi.org/10.1016/j.agwat.2024.108755</t>
  </si>
  <si>
    <t>https://www.scopus.com/inward/record.uri?eid=2-s2.0-85186613029&amp;doi=10.1016%2fj.agwat.2024.108755&amp;partnerID=40&amp;md5=5d34705a06393889b1e2d44b19230f87</t>
  </si>
  <si>
    <t>Wen_Hong_Zhong_etal_2024</t>
  </si>
  <si>
    <t>Wen X.; Hong Y.; Zhong J.; Li L.; Ma Q.; Hu X.; Han X.; Guo W.; Huang Y.; Zhang F.</t>
  </si>
  <si>
    <t>Assessing the impact of pine wilt disease on aboveground carbon storage in planted Pinus massoniana Lamb. forests via remote sensing</t>
  </si>
  <si>
    <t>https://doi.org/10.1016/j.scitotenv.2024.169906</t>
  </si>
  <si>
    <t>https://www.scopus.com/inward/record.uri?eid=2-s2.0-85181963707&amp;doi=10.1016%2fj.scitotenv.2024.169906&amp;partnerID=40&amp;md5=e816bd538b9cfaa1e6138a82f651ec3e</t>
  </si>
  <si>
    <t>Yin_Mao_Jiang_etal_2024</t>
  </si>
  <si>
    <t>Yin J.; Mao Z.; Jiang P.; De Lombaerde E.; Ye J.; Fang S.; Lin F.; LÃ¼ X.; Wang X.</t>
  </si>
  <si>
    <t>Seasonal variations in the mechanisms of understory herb diversity in a temperate forest in Northeast China</t>
  </si>
  <si>
    <t>https://doi.org/10.1016/j.ecolind.2024.111827</t>
  </si>
  <si>
    <t>https://www.scopus.com/inward/record.uri?eid=2-s2.0-85188637797&amp;doi=10.1016%2fj.ecolind.2024.111827&amp;partnerID=40&amp;md5=c4c5829f7bb9a00f0ce311d1a0e97f6c</t>
  </si>
  <si>
    <t>Ait_Abdo_Igmoullan_etal_2024</t>
  </si>
  <si>
    <t>Ait</t>
  </si>
  <si>
    <t>Ait Naceur H.; Abdo H.G.; Igmoullan B.; Namous M.; Alshehri F.; A Albanai J.</t>
  </si>
  <si>
    <t>Implementation of random forest, adaptive boosting, and gradient boosting decision trees algorithms for gully erosion susceptibility mapping using remote sensing and GIS</t>
  </si>
  <si>
    <t>Environmental Earth Sciences</t>
  </si>
  <si>
    <t>https://doi.org/10.1007/s12665-024-11424-5</t>
  </si>
  <si>
    <t>https://www.scopus.com/inward/record.uri?eid=2-s2.0-85183748995&amp;doi=10.1007%2fs12665-024-11424-5&amp;partnerID=40&amp;md5=a563163172fec086e4386fc154965c25</t>
  </si>
  <si>
    <t>Gao_Hussain_Cao_etal_2023</t>
  </si>
  <si>
    <t>Gao Q.; Hussain Y.; Cao L.; Cheng D.</t>
  </si>
  <si>
    <t>A catchment scale GPR application potential zonation:Â case study from SW China</t>
  </si>
  <si>
    <t>https://doi.org/10.1007/s12665-023-11200-x</t>
  </si>
  <si>
    <t>https://www.scopus.com/inward/record.uri?eid=2-s2.0-85173610954&amp;doi=10.1007%2fs12665-023-11200-x&amp;partnerID=40&amp;md5=d3e5e962927e5bef65b4dbe9eeb3678e</t>
  </si>
  <si>
    <t>Smith_Bishop_Duniway_etal_2023</t>
  </si>
  <si>
    <t>Smith T.C.; Bishop T.B.B.; Duniway M.C.; Villarreal M.L.; Knight A.C.; Munson S.M.; Waller E.K.; Jensen R.; Gill R.A.</t>
  </si>
  <si>
    <t>Biophysical factors control invasive annual grass hot spots in the Mojave Desert</t>
  </si>
  <si>
    <t>Biological Invasions</t>
  </si>
  <si>
    <t>https://doi.org/10.1007/s10530-023-03142-z</t>
  </si>
  <si>
    <t>https://www.scopus.com/inward/record.uri?eid=2-s2.0-85166585787&amp;doi=10.1007%2fs10530-023-03142-z&amp;partnerID=40&amp;md5=d233f3773713378cb184a45d2fe8f67e</t>
  </si>
  <si>
    <t>Hu_Qi_Zhou_etal_2024</t>
  </si>
  <si>
    <t>Hu Y.; Qi Z.; Zhou Z.; Qin Y.</t>
  </si>
  <si>
    <t>Detection of Benggang in Remote Sensing Imagery through Integration of Segmentation Anything Model with Object-Based Classification</t>
  </si>
  <si>
    <t>https://doi.org/10.3390/rs16020428</t>
  </si>
  <si>
    <t>https://www.scopus.com/inward/record.uri?eid=2-s2.0-85183330702&amp;doi=10.3390%2frs16020428&amp;partnerID=40&amp;md5=5e645f21e9be14a9c96431dcb5db2df0</t>
  </si>
  <si>
    <t>Alfiatun_Danoedoro_Setiawan_2024</t>
  </si>
  <si>
    <t>Alfiatun</t>
  </si>
  <si>
    <t>Alfiatun Nur K.; Danoedoro P.; Setiawan M.A.</t>
  </si>
  <si>
    <t>Gully Erosion Mapping Based on Remote Sensing Data</t>
  </si>
  <si>
    <t>https://doi.org/10.1117/12.3009755</t>
  </si>
  <si>
    <t>https://www.scopus.com/inward/record.uri?eid=2-s2.0-85184522867&amp;doi=10.1117%2f12.3009755&amp;partnerID=40&amp;md5=30e1b16af84376e927b66a103ae2117c</t>
  </si>
  <si>
    <t>Zhang_Chen_Liu_etal_2024</t>
  </si>
  <si>
    <t>Zhang B.; Chen Y.; Liu H.; Wu Y.; Ye S.; Yang N.; Bai X.; Huang J.; Xie P.; Zhang Z.; Chen J.</t>
  </si>
  <si>
    <t>Monitoring soil moisture content in the root zone of winter wheat with multi-angle multispectral imagery</t>
  </si>
  <si>
    <t>https://doi.org/10.1080/01431161.2024.2367173</t>
  </si>
  <si>
    <t>https://www.scopus.com/inward/record.uri?eid=2-s2.0-85197411683&amp;doi=10.1080%2f01431161.2024.2367173&amp;partnerID=40&amp;md5=d992ff8967ad6a2141268bcf272cd4a2</t>
  </si>
  <si>
    <t>Cui_Ouyang_Liu_etal_2023</t>
  </si>
  <si>
    <t>Cui X.; Ouyang W.; Liu L.; Wang P.; Wu Z.; Hao X.; Jin R.; Zhu W.</t>
  </si>
  <si>
    <t>Improving litter nutrients import/export modeling in a forested watershed through enhanced forest growth representation</t>
  </si>
  <si>
    <t>https://doi.org/10.1016/j.jhydrol.2023.130368</t>
  </si>
  <si>
    <t>https://www.scopus.com/inward/record.uri?eid=2-s2.0-85174693426&amp;doi=10.1016%2fj.jhydrol.2023.130368&amp;partnerID=40&amp;md5=f5ba87a19d534c087a1666914f09b1f1</t>
  </si>
  <si>
    <t>Li Z.; Yuan Q.; Yang Q.; Li J.</t>
  </si>
  <si>
    <t>Fusion of Machine Learning and Semi-Empirical Models for Cooperative Retrieval of Soil Moisture with Optical and SAR Remote Sensing: Cyclic or Parallel?</t>
  </si>
  <si>
    <t>https://doi.org/10.1109/LGRS.2024.3407834</t>
  </si>
  <si>
    <t>https://www.scopus.com/inward/record.uri?eid=2-s2.0-85194844961&amp;doi=10.1109%2fLGRS.2024.3407834&amp;partnerID=40&amp;md5=5751fdc9aa8f178fe5f25c98ac221a56</t>
  </si>
  <si>
    <t>SMOS</t>
  </si>
  <si>
    <t>Dhrubo_Tamim_Siddique_2024</t>
  </si>
  <si>
    <t>Dhrubo</t>
  </si>
  <si>
    <t>Dhrubo A.F.H.; Tamim S.; Siddique S.</t>
  </si>
  <si>
    <t>IoT Towers of Resilience: A Revolutionary Approach to Weathering Climate Extremes and Enhancing Sustainability in Vulnerable Ecosystems'</t>
  </si>
  <si>
    <t>2024 28th International Conference on Methods and Models in Automation and Robotics, MMAR 2024 - Proceedings</t>
  </si>
  <si>
    <t>https://doi.org/10.1109/MMAR62187.2024.10680736</t>
  </si>
  <si>
    <t>https://www.scopus.com/inward/record.uri?eid=2-s2.0-85205830778&amp;doi=10.1109%2fMMAR62187.2024.10680736&amp;partnerID=40&amp;md5=bbb9d1193dba09ae8d6e5d1d2a15c24e</t>
  </si>
  <si>
    <t>Guo_Zhang_Liu_etal_2024</t>
  </si>
  <si>
    <t>Guo Q.; Zhang S.; Liu Q.; Ma Z.; Liu N.; Hu S.; Bao L.; Zhou X.; Zhao H.; Wang L.; Wan T.</t>
  </si>
  <si>
    <t>Extraction of Soil Moisture Based GNSS-R Considering Vegetation Factors</t>
  </si>
  <si>
    <t>Lecture Notes in Electrical Engineering</t>
  </si>
  <si>
    <t>https://doi.org/10.1007/978-981-99-6928-9_5</t>
  </si>
  <si>
    <t>https://www.scopus.com/inward/record.uri?eid=2-s2.0-85177209114&amp;doi=10.1007%2f978-981-99-6928-9_5&amp;partnerID=40&amp;md5=1aab0d90516249af796bd10a7c0fa7e9</t>
  </si>
  <si>
    <t>Singh_Varghese_Mani_etal_2024</t>
  </si>
  <si>
    <t>Singh A.; Varghese A.O.; Mani J.K.; Sharma A.K.; Sreenivasan G.</t>
  </si>
  <si>
    <t>Analysis of various spectral indices and their weighted fusion techniques for the accurate extraction of forest burn scar in a tropical deciduous forest</t>
  </si>
  <si>
    <t>Current Science</t>
  </si>
  <si>
    <t>https://doi.org/10.18520/cs/v126/i7/803-812</t>
  </si>
  <si>
    <t>https://www.scopus.com/inward/record.uri?eid=2-s2.0-85190363005&amp;doi=10.18520%2fcs%2fv126%2fi7%2f803-812&amp;partnerID=40&amp;md5=767af8a26f9effd711ac242296c99430</t>
  </si>
  <si>
    <t>Mourya_Barman_Hota_etal_2024</t>
  </si>
  <si>
    <t>Mourya</t>
  </si>
  <si>
    <t>Mourya K.K.; Barman A.; Hota S.; Tiwari G.; Verma S.; Kumar A.; Meena R.S.; Jha P.K.; Saikia U.S.</t>
  </si>
  <si>
    <t>Land Degradation Neutrality Concept and Approaches</t>
  </si>
  <si>
    <t>Regenerative Agriculture: Translating Science to Action</t>
  </si>
  <si>
    <t>https://doi.org/10.1201/9781003309581-7</t>
  </si>
  <si>
    <t>https://www.scopus.com/inward/record.uri?eid=2-s2.0-85194709774&amp;doi=10.1201%2f9781003309581-7&amp;partnerID=40&amp;md5=da3534cd832b62bc42648f57e9cc5f9b</t>
  </si>
  <si>
    <t>Gupta_Borrelli_Panagos_etal_2024</t>
  </si>
  <si>
    <t>Gupta</t>
  </si>
  <si>
    <t>Gupta S.; Borrelli P.; Panagos P.; Alewell C.</t>
  </si>
  <si>
    <t>An advanced global soil erodibility (K) assessment including the effects of saturated hydraulic conductivity</t>
  </si>
  <si>
    <t>https://doi.org/10.1016/j.scitotenv.2023.168249</t>
  </si>
  <si>
    <t>https://www.scopus.com/inward/record.uri?eid=2-s2.0-85176131449&amp;doi=10.1016%2fj.scitotenv.2023.168249&amp;partnerID=40&amp;md5=4bd3ee8a0f43eb45157799bea4df735b</t>
  </si>
  <si>
    <t>Nikolova_Stefanova_Dimitrova_2024</t>
  </si>
  <si>
    <t>Nikolova</t>
  </si>
  <si>
    <t>Nikolova V.; Stefanova M.; Dimitrova V.</t>
  </si>
  <si>
    <t>Cover Management Soil Erosion Factor Using Multispectral Vegetation Indices: An Example of the River Sarayardere Watershed (Eastern Rhodopes, Bulgaria)</t>
  </si>
  <si>
    <t>Inzynieria Mineralna</t>
  </si>
  <si>
    <t>https://doi.org/10.29227/IM-2024-01-66</t>
  </si>
  <si>
    <t>https://www.scopus.com/inward/record.uri?eid=2-s2.0-85204681479&amp;doi=10.29227%2fIM-2024-01-66&amp;partnerID=40&amp;md5=222cd4e9a269d2a1756b87a34121b620</t>
  </si>
  <si>
    <t>Galata_2023</t>
  </si>
  <si>
    <t>Galata</t>
  </si>
  <si>
    <t>Galata A.W.</t>
  </si>
  <si>
    <t>Quantifying Soil Erosion and Identifying Critical Source Areas Under Current Management in the Holeta Watershed, Awash Basin, Ethiopia</t>
  </si>
  <si>
    <t>Water Conservation Science and Engineering</t>
  </si>
  <si>
    <t>https://doi.org/10.1007/s41101-023-00226-8</t>
  </si>
  <si>
    <t>https://www.scopus.com/inward/record.uri?eid=2-s2.0-85173087662&amp;doi=10.1007%2fs41101-023-00226-8&amp;partnerID=40&amp;md5=bf4b238e9d3eb155d9c61b8d641adce4</t>
  </si>
  <si>
    <t>Optimal Ground Control Point Utilization for Aligning 3D Surface Models of Forest Areas with Steep Slopes</t>
  </si>
  <si>
    <t>https://doi.org/10.18494/SAM4705</t>
  </si>
  <si>
    <t>https://www.scopus.com/inward/record.uri?eid=2-s2.0-85192064212&amp;doi=10.18494%2fSAM4705&amp;partnerID=40&amp;md5=64fef7ee61d2b07159924d8b019bfdd9</t>
  </si>
  <si>
    <t>Hagos_Andualem_Sebhat_etal_2023</t>
  </si>
  <si>
    <t>Hagos</t>
  </si>
  <si>
    <t>Hagos Y.G.; Andualem T.G.; Sebhat M.Y.; Bedaso Z.K.; Teshome F.T.; Bayabil H.K.; Kebede E.A.; Demeke G.G.; Mitiku A.B.; Ayele W.T.; Alamayo D.N.; Demissie E.A.; Mengie M.A.</t>
  </si>
  <si>
    <t>Soil erosion estimation and erosion risk area prioritization using GIS-based RUSLE model and identification of conservation strategies in Jejebe watershed, Southwestern Ethiopia</t>
  </si>
  <si>
    <t>https://doi.org/10.1007/s10661-023-12136-2</t>
  </si>
  <si>
    <t>https://www.scopus.com/inward/record.uri?eid=2-s2.0-85177239848&amp;doi=10.1007%2fs10661-023-12136-2&amp;partnerID=40&amp;md5=13c370341ef34a76da415d9c157505c8</t>
  </si>
  <si>
    <t>Shojaeizadeh_Ahmadi_Dadashi-Roudbari_2023</t>
  </si>
  <si>
    <t>Shojaeizadeh</t>
  </si>
  <si>
    <t>Shojaeizadeh K.; Ahmadi M.; Dadashi-Roudbari A.</t>
  </si>
  <si>
    <t>Contribution of biophysical and climate variables to the spatial distribution of wildfires in Iran</t>
  </si>
  <si>
    <t>https://doi.org/10.1007/s11676-023-01638-x</t>
  </si>
  <si>
    <t>https://www.scopus.com/inward/record.uri?eid=2-s2.0-85166223143&amp;doi=10.1007%2fs11676-023-01638-x&amp;partnerID=40&amp;md5=8267fbbc562e242d8ee9b45907748214</t>
  </si>
  <si>
    <t>Li_Zhu_Lai_etal_2023</t>
  </si>
  <si>
    <t>Li L.; Zhu Q.; Lai X.; Liao K.</t>
  </si>
  <si>
    <t>Improved downscaling of microwave-based surface soil moisture over a typical subtropical monsoon region</t>
  </si>
  <si>
    <t>https://doi.org/10.1016/j.jhydrol.2023.130431</t>
  </si>
  <si>
    <t>https://www.scopus.com/inward/record.uri?eid=2-s2.0-85176097072&amp;doi=10.1016%2fj.jhydrol.2023.130431&amp;partnerID=40&amp;md5=cc9e086d458bff010cb8033b131689f2</t>
  </si>
  <si>
    <t>Yilgan_MihÃ¡likovÃ¡_Kara_etal_2024</t>
  </si>
  <si>
    <t>Yilgan</t>
  </si>
  <si>
    <t>Yilgan F.; MihÃ¡likovÃ¡ M.; Kara R.S.; Ustuner M.</t>
  </si>
  <si>
    <t>Analysis of the forest fire in the â€˜Bohemian Switzerlandâ€™ National Park using Landsat-8 and Sentinel-5P in Google Earth Engine</t>
  </si>
  <si>
    <t>Natural Hazards</t>
  </si>
  <si>
    <t>https://doi.org/10.1007/s11069-024-07052-8</t>
  </si>
  <si>
    <t>https://www.scopus.com/inward/record.uri?eid=2-s2.0-85210508761&amp;doi=10.1007%2fs11069-024-07052-8&amp;partnerID=40&amp;md5=fc380b79c9887ec7788c1fedd8ecfb1b</t>
  </si>
  <si>
    <t>Mekonnen_Riley_2023</t>
  </si>
  <si>
    <t>Mekonnen</t>
  </si>
  <si>
    <t>Mekonnen Z.A.; Riley W.J.</t>
  </si>
  <si>
    <t>Climate Change Will Increase Biomass Proportion of Global Forest Carbon Stocks Under an SSP5â€“8.5 Climate Trajectory</t>
  </si>
  <si>
    <t>https://doi.org/10.1029/2023GL104612</t>
  </si>
  <si>
    <t>https://www.scopus.com/inward/record.uri?eid=2-s2.0-85177748626&amp;doi=10.1029%2f2023GL104612&amp;partnerID=40&amp;md5=aa91d7123550200ad110dc14356ea1a7</t>
  </si>
  <si>
    <t>Sniderhan_Spence_Kokelj_etal_2023</t>
  </si>
  <si>
    <t>Sniderhan</t>
  </si>
  <si>
    <t>Sniderhan A.E.; Spence C.; Kokelj S.V.; Baltzer J.L.</t>
  </si>
  <si>
    <t>Evidence for unexpected net permafrost aggradation driven by local hydrology and climatic triggers</t>
  </si>
  <si>
    <t>https://doi.org/10.1088/1748-9326/acff0f</t>
  </si>
  <si>
    <t>https://www.scopus.com/inward/record.uri?eid=2-s2.0-85175526370&amp;doi=10.1088%2f1748-9326%2facff0f&amp;partnerID=40&amp;md5=598a3b5f4d2eaff66a238c384b73edf4</t>
  </si>
  <si>
    <t>Liu_Ge_She_etal_2023</t>
  </si>
  <si>
    <t>Liu C.; Ge Y.; She Z.; Li B.; Fan B.; Zuo Y.; Jia H.; Li Y.</t>
  </si>
  <si>
    <t>Distribution and sources of surface soil pollen in different coastal wetlands and their relationship with land cover: A case study of northwest Bohai Bay, north China</t>
  </si>
  <si>
    <t>https://doi.org/10.1016/j.ecolind.2023.111184</t>
  </si>
  <si>
    <t>https://www.scopus.com/inward/record.uri?eid=2-s2.0-85176259691&amp;doi=10.1016%2fj.ecolind.2023.111184&amp;partnerID=40&amp;md5=f289d3e17d01b1bec5cbcaa449e6a2a6</t>
  </si>
  <si>
    <t>Torra_HÃ¼rlimann_Puig-Polo_etal_2023</t>
  </si>
  <si>
    <t>Torra</t>
  </si>
  <si>
    <t>Torra O.; HÃ¼rlimann M.; Puig-Polo C.; Moreno-de-las-Heras M.</t>
  </si>
  <si>
    <t>Assessment of badland susceptibility and its governing factors using a random forest approach. Application to the Upper Llobregat River Basin and Catalonia (Spain)</t>
  </si>
  <si>
    <t>https://doi.org/10.1016/j.envres.2023.116901</t>
  </si>
  <si>
    <t>https://www.scopus.com/inward/record.uri?eid=2-s2.0-85167988396&amp;doi=10.1016%2fj.envres.2023.116901&amp;partnerID=40&amp;md5=e64ec185d3d43247e50252bc0fbd3f91</t>
  </si>
  <si>
    <t>Zhou_Hong_Song_etal_2024</t>
  </si>
  <si>
    <t>Zhou N.; Hong J.; Song B.; Wu S.; Wei Y.; Wang T.</t>
  </si>
  <si>
    <t>Feature Variable Selection Based on VIS-NIR Spectra and Soil Moisture Content Prediction Model Construction</t>
  </si>
  <si>
    <t>Journal of Spectroscopy</t>
  </si>
  <si>
    <t>https://doi.org/10.1155/2024/8180765</t>
  </si>
  <si>
    <t>https://www.scopus.com/inward/record.uri?eid=2-s2.0-85194284391&amp;doi=10.1155%2f2024%2f8180765&amp;partnerID=40&amp;md5=6cb54460b49d3b0fc5b765bf8e64c4ae</t>
  </si>
  <si>
    <t>Pasquariello_Masiello_Serio_etal_2024</t>
  </si>
  <si>
    <t>Pasquariello</t>
  </si>
  <si>
    <t>Pasquariello P.; Masiello G.; Serio C.; Liuzzi G.; Giosa R.; Dâ€™Emilio M.; De Feis I.; Venafra S.</t>
  </si>
  <si>
    <t>WATER DEFICIT INDICES TO MONITOR FORESTS' RESPONSE TO DROUGHTS AND HEAT WAVES</t>
  </si>
  <si>
    <t>https://doi.org/10.1109/IGARSS53475.2024.10642580</t>
  </si>
  <si>
    <t>https://www.scopus.com/inward/record.uri?eid=2-s2.0-85208421098&amp;doi=10.1109%2fIGARSS53475.2024.10642580&amp;partnerID=40&amp;md5=7fa3a730ea980a7587a2d771a70ebdaf</t>
  </si>
  <si>
    <t>Quan_Jin_Chen_etal_2024</t>
  </si>
  <si>
    <t>Quan</t>
  </si>
  <si>
    <t>Quan L.; Jin S.; Chen J.; Li T.</t>
  </si>
  <si>
    <t>Evolution and Driving Forces of Ecological Service Value in Anhui Based on Landsat Land Use and Land Cover Change</t>
  </si>
  <si>
    <t>https://doi.org/10.3390/rs16020269</t>
  </si>
  <si>
    <t>https://www.scopus.com/inward/record.uri?eid=2-s2.0-85183326985&amp;doi=10.3390%2frs16020269&amp;partnerID=40&amp;md5=dea92942f41d440c8ea15ccd5d6ef1cf</t>
  </si>
  <si>
    <t>Khomarudin_Roswintiarti_Prasasti_etal_2024</t>
  </si>
  <si>
    <t>Khomarudin</t>
  </si>
  <si>
    <t>Khomarudin M.R.; Roswintiarti O.; Prasasti I.; Kartika T.; Nugroho U.C.; Aziz K.; Seran V.R.</t>
  </si>
  <si>
    <t>Enhancement of Fire Danger Rating System for a Better Land/Forest Fire Warning in South Sumatera Province â€“ Indonesia</t>
  </si>
  <si>
    <t>https://doi.org/10.1117/12.3009541</t>
  </si>
  <si>
    <t>https://www.scopus.com/inward/record.uri?eid=2-s2.0-85184522806&amp;doi=10.1117%2f12.3009541&amp;partnerID=40&amp;md5=4c0a6ca1faf0c58bc166c33eb4ce1573</t>
  </si>
  <si>
    <t>GarcÃ­a-Redondo_DÃ­az-RaviÃ±a_Regos_2024</t>
  </si>
  <si>
    <t>GarcÃ­a-Redondo</t>
  </si>
  <si>
    <t>GarcÃ­a-Redondo C.; DÃ­az-RaviÃ±a M.; Regos A.</t>
  </si>
  <si>
    <t>Long-Term Cumulative Effects of Wildfires on Soil-Vegetation Dynamics in the â€œBaixa Limiaâ€“Serra do XurÃ©sâ€_x009d_ Natural Park</t>
  </si>
  <si>
    <t>https://doi.org/10.3389/sjss.2024.13103</t>
  </si>
  <si>
    <t>https://www.scopus.com/inward/record.uri?eid=2-s2.0-85201563854&amp;doi=10.3389%2fsjss.2024.13103&amp;partnerID=40&amp;md5=aa53f83b4997a8663f3ba916792c11af</t>
  </si>
  <si>
    <t>Johnsy_Zhang_Wollersheim_etal_2024</t>
  </si>
  <si>
    <t>Johnsy</t>
  </si>
  <si>
    <t>Johnsy A.C.; Zhang Q.; Wollersheim M.; Tolpekin V.; Corucci L.</t>
  </si>
  <si>
    <t>Identifying Burn Scars with ICEYE SAR Datasets</t>
  </si>
  <si>
    <t>https://doi.org/10.1109/IGARSS53475.2024.10641308</t>
  </si>
  <si>
    <t>https://www.scopus.com/inward/record.uri?eid=2-s2.0-85204888441&amp;doi=10.1109%2fIGARSS53475.2024.10641308&amp;partnerID=40&amp;md5=5df531d38d0dfa998423eb1c73623d99</t>
  </si>
  <si>
    <t>Forzieri_Dutrieux_Elia_etal_2023</t>
  </si>
  <si>
    <t>Forzieri</t>
  </si>
  <si>
    <t>Forzieri G.; Dutrieux L.P.; Elia A.; Eckhardt B.; Caudullo G.; Taboada F.Ã_x0081_.; Andriolo A.; BÄƒlÄƒcenoiu F.; Bastos A.; Buzatu A.; Dorado F.C.; DobrovolnÃ½ L.; Duduman M.-L.; Fernandez-Carrillo A.; HernÃ¡ndez-Clemente R.; Hornero A.; IonuÈ› S.; Lombardero M.J.; Junttila S.; LukeÅ¡ P.; Marianelli L.; Mas H.; MlÄ_x008d_ouÅ¡ek M.; Mugnai F.; NeÈ›oiu C.; Nikolov C.; Olenici N.; Olsson P.-O.; Paoli F.; Paraschiv M.; PatoÄ_x008d_ka Z.; PÃ©rez-Laorga E.; Quero J.L.; RÃ¼etschi M.; Stroheker S.; Nardi D.; FerenÄ_x008d_Ã­k J.; Battisti A.; Hartmann H.; Nistor C.; Cescatti A.; Beck P.S.A.</t>
  </si>
  <si>
    <t>The Database of European Forest Insect and Disease Disturbances: DEFID2</t>
  </si>
  <si>
    <t>https://doi.org/10.1111/gcb.16912</t>
  </si>
  <si>
    <t>https://www.scopus.com/inward/record.uri?eid=2-s2.0-85168651856&amp;doi=10.1111%2fgcb.16912&amp;partnerID=40&amp;md5=6c8f07fac80965f6d532915e6827b2ec</t>
  </si>
  <si>
    <t>Ji_Shi_Yang_etal_2024</t>
  </si>
  <si>
    <t>Ji</t>
  </si>
  <si>
    <t>Ji Y.; Shi Z.; Yang S.; Tian S.; Yang Q.; Chen Y.; Shan L.; Liu J.; Yu K.</t>
  </si>
  <si>
    <t>Effect of spatial differentiation of Pinus massoniana canopy branches and leaves on rainfall interceptionâ€“an example from Changting County</t>
  </si>
  <si>
    <t>Hydrological Sciences Journal</t>
  </si>
  <si>
    <t>https://doi.org/10.1080/02626667.2024.2357171</t>
  </si>
  <si>
    <t>https://www.scopus.com/inward/record.uri?eid=2-s2.0-85195971062&amp;doi=10.1080%2f02626667.2024.2357171&amp;partnerID=40&amp;md5=2e9a1d60986fa7836120f4f534802dd6</t>
  </si>
  <si>
    <t>Mohseni_Ahrari_Haunert_etal_2024</t>
  </si>
  <si>
    <t>Mohseni</t>
  </si>
  <si>
    <t>Mohseni F.; Ahrari A.; Haunert J.-H.; Montzka C.</t>
  </si>
  <si>
    <t>The synergies of SMAP enhanced and MODIS products in a random forest regression for estimating 1 km soil moisture over Africa using Google Earth Engine</t>
  </si>
  <si>
    <t>https://doi.org/10.1080/20964471.2023.2257905</t>
  </si>
  <si>
    <t>https://www.scopus.com/inward/record.uri?eid=2-s2.0-85170830197&amp;doi=10.1080%2f20964471.2023.2257905&amp;partnerID=40&amp;md5=0724a594b4799973b828b42f20a5fddb</t>
  </si>
  <si>
    <t>Dofee_Chand_Kumar_2024</t>
  </si>
  <si>
    <t>Dofee</t>
  </si>
  <si>
    <t>Dofee A.A.; Chand P.; Kumar R.</t>
  </si>
  <si>
    <t>Prioritization of soil erosion-prone sub-watersheds using geomorphometric and statistical-based weighted sum priority approach in the middle Omo-Gibe River basin, Southern Ethiopia</t>
  </si>
  <si>
    <t>International Journal of Digital Earth</t>
  </si>
  <si>
    <t>https://doi.org/10.1080/17538947.2024.2350198</t>
  </si>
  <si>
    <t>https://www.scopus.com/inward/record.uri?eid=2-s2.0-85192226678&amp;doi=10.1080%2f17538947.2024.2350198&amp;partnerID=40&amp;md5=180f9cf02695534b52374761e1222504</t>
  </si>
  <si>
    <t>Whitworth-Hulse_Magliano_Zeballos_etal_2023</t>
  </si>
  <si>
    <t>Whitworth-Hulse</t>
  </si>
  <si>
    <t>Whitworth-Hulse J.I.; Magliano P.N.; Zeballos S.R.; Nosetto M.D.; Gurvich D.E.; Ferreras A.; Spalazzi F.; Kowaljow E.</t>
  </si>
  <si>
    <t>Ligustrum lucidum invasion alters the soil water dynamic in a seasonally multi-specific dry forest</t>
  </si>
  <si>
    <t>https://doi.org/10.1016/j.foreco.2023.121493</t>
  </si>
  <si>
    <t>https://www.scopus.com/inward/record.uri?eid=2-s2.0-85174702282&amp;doi=10.1016%2fj.foreco.2023.121493&amp;partnerID=40&amp;md5=ba24c935604ec7a211ce3e85443f9ae9</t>
  </si>
  <si>
    <t>Rodriguez-Alvarez_Francesc_Bosch-Lluis_etal_2024</t>
  </si>
  <si>
    <t>Rodriguez-Alvarez</t>
  </si>
  <si>
    <t>Rodriguez-Alvarez N.; Francesc Munoz-Martin J.; Bosch-Lluis X.; Oudrhiri K.</t>
  </si>
  <si>
    <t>Full Polarimetric GNSS-R Assessment of the Freeze and Thaw States of the Terrestrial Cryosphere</t>
  </si>
  <si>
    <t>https://doi.org/10.1109/TGRS.2024.3408054</t>
  </si>
  <si>
    <t>https://www.scopus.com/inward/record.uri?eid=2-s2.0-85194900256&amp;doi=10.1109%2fTGRS.2024.3408054&amp;partnerID=40&amp;md5=e6944c8add58746ca6149351a733971b</t>
  </si>
  <si>
    <t>Turmudi_Suwarno_Suryanta_2024</t>
  </si>
  <si>
    <t>Turmudi; Suwarno Y.; Suryanta J.</t>
  </si>
  <si>
    <t>DYNAMICS OF DEGRADED PEATLAND AND ITS PREDICTION IN KEPULAUAN MERANTI REGENCY, RIAU PROVINCE</t>
  </si>
  <si>
    <t>https://doi.org/10.1117/12.3012685</t>
  </si>
  <si>
    <t>https://www.scopus.com/inward/record.uri?eid=2-s2.0-85184522898&amp;doi=10.1117%2f12.3012685&amp;partnerID=40&amp;md5=d4a4e214e255790dc8efa979ac4ff7dc</t>
  </si>
  <si>
    <t>Link_McLaughlin_Bush_etal_2024</t>
  </si>
  <si>
    <t>Link</t>
  </si>
  <si>
    <t>Link N.T.; McLaughlin D.L.; Bush N.; Wurster F.C.</t>
  </si>
  <si>
    <t>Phragmites-fire feedbacks: the influence of fire and disturbance-altered hydrology on the abundance of Phragmites australis</t>
  </si>
  <si>
    <t>https://doi.org/10.1007/s10530-023-03163-8</t>
  </si>
  <si>
    <t>https://www.scopus.com/inward/record.uri?eid=2-s2.0-85171983289&amp;doi=10.1007%2fs10530-023-03163-8&amp;partnerID=40&amp;md5=460fa589ed98667d18432808be3dacaf</t>
  </si>
  <si>
    <t>Kannan_Melebari_Tsagkatakis_etal_2024</t>
  </si>
  <si>
    <t>Kannan</t>
  </si>
  <si>
    <t>Kannan A.; Melebari A.; Tsagkatakis G.; Nelson K.; Ravindra V.; Nag S.; Moghaddam M.</t>
  </si>
  <si>
    <t>Mapping Wildfire Burned Area Using GNSS-Reflectometry in Densely Vegetated Regions with Complex Topography: A Machine Learning Approach</t>
  </si>
  <si>
    <t>https://doi.org/10.1109/IGARSS53475.2024.10641487</t>
  </si>
  <si>
    <t>https://www.scopus.com/inward/record.uri?eid=2-s2.0-85204876450&amp;doi=10.1109%2fIGARSS53475.2024.10641487&amp;partnerID=40&amp;md5=2d9fb718408e7ac5e892e8f4d6fad05d</t>
  </si>
  <si>
    <t>Liu_Wang_Peng_etal_2024</t>
  </si>
  <si>
    <t>Liu K.; Wang Y.; Peng Z.; Xu X.; Liu J.; Song Y.; Di H.; Hua D.</t>
  </si>
  <si>
    <t>Monitoring soil nutrients using machine learning based on UAV hyperspectral remote sensing</t>
  </si>
  <si>
    <t>https://doi.org/10.1080/01431161.2024.2371618</t>
  </si>
  <si>
    <t>https://www.scopus.com/inward/record.uri?eid=2-s2.0-85197715470&amp;doi=10.1080%2f01431161.2024.2371618&amp;partnerID=40&amp;md5=b535f7daa91c7c39f75d886b1f8de396</t>
  </si>
  <si>
    <t>interesting but not for forests</t>
  </si>
  <si>
    <t>Murgia_Putzolu_Lovreglio_etal_2024</t>
  </si>
  <si>
    <t>Murgia</t>
  </si>
  <si>
    <t>Murgia I.; Putzolu F.; Lovreglio R.; Ganga A.</t>
  </si>
  <si>
    <t>A Multi-scale Approach to Detect Geomorphological Hazard in a Post-fire Scenario: A Case Study in SardiniaÂ (Central Mediterranean)</t>
  </si>
  <si>
    <t>Communications in Computer and Information Science</t>
  </si>
  <si>
    <t>https://doi.org/10.1007/978-3-031-59925-5_2</t>
  </si>
  <si>
    <t>https://www.scopus.com/inward/record.uri?eid=2-s2.0-85195863180&amp;doi=10.1007%2f978-3-031-59925-5_2&amp;partnerID=40&amp;md5=5381c7f495bfc3052f6e6e5a6d8f332c</t>
  </si>
  <si>
    <t>Wu_Zhang_Kang_2024</t>
  </si>
  <si>
    <t>Wu S.; Zhang Y.; Kang W.</t>
  </si>
  <si>
    <t>Employing NDVI as vegetation correction variable to improve soil moisture measurements of mobile cosmic-ray neutron sensor near the Qilian Mountains</t>
  </si>
  <si>
    <t>https://doi.org/10.1016/j.geoderma.2023.116764</t>
  </si>
  <si>
    <t>https://www.scopus.com/inward/record.uri?eid=2-s2.0-85181699876&amp;doi=10.1016%2fj.geoderma.2023.116764&amp;partnerID=40&amp;md5=1cd5c283ab3ae307a30b4cd5de9e81af</t>
  </si>
  <si>
    <t>soil moisture</t>
  </si>
  <si>
    <t>Garajeh_Kamran_Mirzaei_etal_2024</t>
  </si>
  <si>
    <t>Garajeh</t>
  </si>
  <si>
    <t>Garajeh M.K.; Kamran K.V.; Mirzaei S.; Feizizadeh B.</t>
  </si>
  <si>
    <t>A scenario-based approach for modeling and monitoring the impacts of climate change on forest fire using MODIS time series images</t>
  </si>
  <si>
    <t>Advanced Tools for Studying Soil Erosion Processes: Erosion Modelling, Soil Redistribution Rates, Advanced Analysis, and Artificial Intelligence</t>
  </si>
  <si>
    <t>https://doi.org/10.1016/B978-0-443-22262-7.00005-9</t>
  </si>
  <si>
    <t>https://www.scopus.com/inward/record.uri?eid=2-s2.0-85205213127&amp;doi=10.1016%2fB978-0-443-22262-7.00005-9&amp;partnerID=40&amp;md5=de1da0ae74cadc77c18866f7a7f43d6f</t>
  </si>
  <si>
    <t>Kim_Park_Kimball_etal_2023</t>
  </si>
  <si>
    <t>Kim Y.; Park H.; Kimball J.S.; Colliander A.; McCabe M.F.</t>
  </si>
  <si>
    <t>Global estimates of daily evapotranspiration using SMAP surface and root-zone soil moisture</t>
  </si>
  <si>
    <t>https://doi.org/10.1016/j.rse.2023.113803</t>
  </si>
  <si>
    <t>https://www.scopus.com/inward/record.uri?eid=2-s2.0-85171482311&amp;doi=10.1016%2fj.rse.2023.113803&amp;partnerID=40&amp;md5=c4a5152c648514bca8ded05b7830a4ec</t>
  </si>
  <si>
    <t>Cui_Meng_Xiang_etal_2024</t>
  </si>
  <si>
    <t>Cui C.; Meng Y.; Xiang D.; Hong Z.; Hu F.; Yang B.; Tao C.; Wei Z.; Zhang W.; Li L.</t>
  </si>
  <si>
    <t>A spatial downscaling method for SMAP soil moisture considering vegetation memory and spatiotemporal fusion</t>
  </si>
  <si>
    <t>https://doi.org/10.1080/17538947.2024.2367729</t>
  </si>
  <si>
    <t>https://www.scopus.com/inward/record.uri?eid=2-s2.0-85197886022&amp;doi=10.1080%2f17538947.2024.2367729&amp;partnerID=40&amp;md5=48b150c8620e3ff88e9d21594aadd9c7</t>
  </si>
  <si>
    <t>Yue_Yu_Liu_etal_2023</t>
  </si>
  <si>
    <t>Yue</t>
  </si>
  <si>
    <t>Yue H.; Yu X.; Liu Y.; Wang X.</t>
  </si>
  <si>
    <t>The Construction and Migration of a Multi-source Integrated Drought Index Based on Different Machine Learning</t>
  </si>
  <si>
    <t>Water Resources Management</t>
  </si>
  <si>
    <t>https://doi.org/10.1007/s11269-023-03639-1</t>
  </si>
  <si>
    <t>https://www.scopus.com/inward/record.uri?eid=2-s2.0-85173941490&amp;doi=10.1007%2fs11269-023-03639-1&amp;partnerID=40&amp;md5=a6c5fcf845f6c74985e308dfefdec6d7</t>
  </si>
  <si>
    <t>Lupiano_Chidichimo_Catelan_etal_2024</t>
  </si>
  <si>
    <t>Lupiano</t>
  </si>
  <si>
    <t>Lupiano V.; Chidichimo F.; Catelan P.; Calidonna C.R.; Di Gregorio S.</t>
  </si>
  <si>
    <t>Fusing Different Cellular Automata Models for Surface Flows in SCURRI: Viscosity Extension Step</t>
  </si>
  <si>
    <t>Lecture Notes in Computer Science (including subseries Lecture Notes in Artificial Intelligence and Lecture Notes in Bioinformatics)</t>
  </si>
  <si>
    <t>https://doi.org/10.1007/978-3-031-71552-5_8</t>
  </si>
  <si>
    <t>https://www.scopus.com/inward/record.uri?eid=2-s2.0-85203875388&amp;doi=10.1007%2f978-3-031-71552-5_8&amp;partnerID=40&amp;md5=df2b991988b47d61143a5c9a30873f5b</t>
  </si>
  <si>
    <t>Yao_Li_Zhu_etal_2024</t>
  </si>
  <si>
    <t>Yao J.; Li Z.; Zhu B.; Zhang P.; Wang J.; Sun W.; Mei S.; Zhang Y.; Xiao P.</t>
  </si>
  <si>
    <t>Transformative Trends in Runoff and Sediment Dynamics and Their Influential Drivers in the Wuding River Basin of the Yellow River: A Comprehensive Analysis from 1960 to 2020</t>
  </si>
  <si>
    <t>https://doi.org/10.3390/w16010026</t>
  </si>
  <si>
    <t>https://www.scopus.com/inward/record.uri?eid=2-s2.0-85181845321&amp;doi=10.3390%2fw16010026&amp;partnerID=40&amp;md5=9de6d612c18875d5d9aa21f440b66de6</t>
  </si>
  <si>
    <t>Zhao_Qi_Xu_etal_2023</t>
  </si>
  <si>
    <t>Zhao X.; Qi J.; Xu H.; Yu Z.; Yuan L.; Chen Y.; Huang H.</t>
  </si>
  <si>
    <t>Evaluating the potential of airborne hyperspectral LiDAR for assessing forest insects and diseases with 3D Radiative Transfer Modeling</t>
  </si>
  <si>
    <t>https://doi.org/10.1016/j.rse.2023.113759</t>
  </si>
  <si>
    <t>https://www.scopus.com/inward/record.uri?eid=2-s2.0-85168134258&amp;doi=10.1016%2fj.rse.2023.113759&amp;partnerID=40&amp;md5=4647b19dde48f8fc6c8b5216099eb2b6</t>
  </si>
  <si>
    <t>Wang_Chen_Lu_etal_2024</t>
  </si>
  <si>
    <t>Wang Z.; Chen S.; Lu R.; Zhang X.; Ma Y.; Shi Z.</t>
  </si>
  <si>
    <t>Non-linear memory-based learning for predicting soil properties using a regional vis-NIR spectral library</t>
  </si>
  <si>
    <t>https://doi.org/10.1016/j.geoderma.2023.116752</t>
  </si>
  <si>
    <t>https://www.scopus.com/inward/record.uri?eid=2-s2.0-85179760570&amp;doi=10.1016%2fj.geoderma.2023.116752&amp;partnerID=40&amp;md5=80645679bd329be00ccdf037eb64c4c3</t>
  </si>
  <si>
    <t>MÃ¼ller_Olsson_Eklundh_etal_2024</t>
  </si>
  <si>
    <t>MÃ¼ller</t>
  </si>
  <si>
    <t>MÃ¼ller M.; Olsson P.-O.; Eklundh L.; Jamali S.; ArdÃ¶ J.</t>
  </si>
  <si>
    <t>Response and resilience to drought in northern forests revealed by Sentinel-2</t>
  </si>
  <si>
    <t>https://doi.org/10.1080/01431161.2024.2372076</t>
  </si>
  <si>
    <t>https://www.scopus.com/inward/record.uri?eid=2-s2.0-85198509380&amp;doi=10.1080%2f01431161.2024.2372076&amp;partnerID=40&amp;md5=1e4b202d497edf95581a7eb535652034</t>
  </si>
  <si>
    <t>Wang_Mao_Wei_etal_2024</t>
  </si>
  <si>
    <t>Wang L.; Mao X.; Wei X.; Yu H.; Tang W.; Zhang L.; Wu Y.; Zhang J.; Gou L.</t>
  </si>
  <si>
    <t>Exploring the driving forces of potential marsh wetlands formation and distribution in the Qilian Mountains of Qinghai, China</t>
  </si>
  <si>
    <t>https://doi.org/10.1016/j.ecolind.2023.111516</t>
  </si>
  <si>
    <t>https://www.scopus.com/inward/record.uri?eid=2-s2.0-85181172906&amp;doi=10.1016%2fj.ecolind.2023.111516&amp;partnerID=40&amp;md5=f82cdf0d9c4608b65397d5c5a74c5973</t>
  </si>
  <si>
    <t>Pfoch_Pflugmacher_Okujeni_etal_2023</t>
  </si>
  <si>
    <t>Pfoch</t>
  </si>
  <si>
    <t>Pfoch K.A.; Pflugmacher D.; Okujeni A.; Hostert P.</t>
  </si>
  <si>
    <t>Mapping forest fire severity using bi-temporal unmixing of Sentinel-2 data - Towards a quantitative understanding of fire impacts</t>
  </si>
  <si>
    <t>Science of Remote Sensing</t>
  </si>
  <si>
    <t>https://doi.org/10.1016/j.srs.2023.100097</t>
  </si>
  <si>
    <t>https://www.scopus.com/inward/record.uri?eid=2-s2.0-85167452982&amp;doi=10.1016%2fj.srs.2023.100097&amp;partnerID=40&amp;md5=622d143d57984c06fa322d61d9c40a1d</t>
  </si>
  <si>
    <t>Zhang_Fu_Zhang_etal_2023</t>
  </si>
  <si>
    <t>Zhang H.; Fu X.; Zhang Y.; Qi Z.; Zhang H.; Xu Z.</t>
  </si>
  <si>
    <t>Mapping Multi-Depth Soil Salinity Using Remote Sensing-Enabled Machine Learning in the Yellow River Delta, China</t>
  </si>
  <si>
    <t>https://doi.org/10.3390/rs15245640</t>
  </si>
  <si>
    <t>https://www.scopus.com/inward/record.uri?eid=2-s2.0-85180616989&amp;doi=10.3390%2frs15245640&amp;partnerID=40&amp;md5=30dbcd9a1830581ab59550d9559b7d72</t>
  </si>
  <si>
    <t>Berberian_Lee_Hestir_etal_2024</t>
  </si>
  <si>
    <t>Berberian L.A.; Lee C.M.; Hestir E.L.; Cavanaugh K.C.; Lopez A.M.; Blackwood C.; Avouris D.M.</t>
  </si>
  <si>
    <t>Impacts of Wildfire Runoff on Giant Kelp in Malibu, California</t>
  </si>
  <si>
    <t>https://doi.org/10.1109/IGARSS53475.2024.10642264</t>
  </si>
  <si>
    <t>https://www.scopus.com/inward/record.uri?eid=2-s2.0-85208485372&amp;doi=10.1109%2fIGARSS53475.2024.10642264&amp;partnerID=40&amp;md5=2d7fbb18a288a929b011c0b1aba33a57</t>
  </si>
  <si>
    <t>Parish_Sani_Zainal_etal_2024</t>
  </si>
  <si>
    <t>Parish</t>
  </si>
  <si>
    <t>Parish D.S.F.; Sani M.A.A.; Zainal A.; Yusof M.I.; Safie S.I.</t>
  </si>
  <si>
    <t>Development of a Forest Fire Prevention System Using Fuzzy Logic Control</t>
  </si>
  <si>
    <t>SpringerBriefs in Applied Sciences and Technology</t>
  </si>
  <si>
    <t>https://doi.org/10.1007/978-3-031-47727-0_5</t>
  </si>
  <si>
    <t>https://www.scopus.com/inward/record.uri?eid=2-s2.0-85182403285&amp;doi=10.1007%2f978-3-031-47727-0_5&amp;partnerID=40&amp;md5=bd51b5c16473ba55b6d9a66992abb803</t>
  </si>
  <si>
    <t>Sadia_Sarkar_Haydar_2023</t>
  </si>
  <si>
    <t>Sadia</t>
  </si>
  <si>
    <t>Sadia H.; Sarkar S.K.; Haydar M.</t>
  </si>
  <si>
    <t>Soil erosion susceptibility mapping in Bangladesh</t>
  </si>
  <si>
    <t>https://doi.org/10.1016/j.ecolind.2023.111182</t>
  </si>
  <si>
    <t>https://www.scopus.com/inward/record.uri?eid=2-s2.0-85175479917&amp;doi=10.1016%2fj.ecolind.2023.111182&amp;partnerID=40&amp;md5=3665f879df94e01a82a7c20b42867fbb</t>
  </si>
  <si>
    <t>Zheng_Wang_Li_etal_2023</t>
  </si>
  <si>
    <t>Zheng M.; Wang X.; Li S.; Zhu B.; Hou J.; Song K.</t>
  </si>
  <si>
    <t>Soil Texture Mapping in Songnen Plain of China Using Sentinel-2 Imagery</t>
  </si>
  <si>
    <t>https://doi.org/10.3390/rs15225351</t>
  </si>
  <si>
    <t>https://www.scopus.com/inward/record.uri?eid=2-s2.0-85178374857&amp;doi=10.3390%2frs15225351&amp;partnerID=40&amp;md5=dcc45bbd3a06a200c2bf9237c137d16f</t>
  </si>
  <si>
    <t>Cho_Negron-Juarez_Colliander_etal_2024</t>
  </si>
  <si>
    <t>Cho</t>
  </si>
  <si>
    <t>Cho K.; Negron-Juarez R.; Colliander A.; Cosio E.G.; Salinas N.; De Araujo A.; Chambers J.Q.; Wang J.</t>
  </si>
  <si>
    <t>Calibration of the SMAP Soil Moisture Retrieval Algorithm to Reduce Bias Over the Amazon Rainforest</t>
  </si>
  <si>
    <t>https://doi.org/10.1109/JSTARS.2024.3388914</t>
  </si>
  <si>
    <t>https://www.scopus.com/inward/record.uri?eid=2-s2.0-85190734066&amp;doi=10.1109%2fJSTARS.2024.3388914&amp;partnerID=40&amp;md5=dbed57a1b5a9713fc5e3ab9930930380</t>
  </si>
  <si>
    <t>Seifu_Eshetu_Woldesenbet_etal_2023</t>
  </si>
  <si>
    <t>Seifu</t>
  </si>
  <si>
    <t>Seifu T.K.; Eshetu K.D.; Woldesenbet T.A.; Alemayehu T.; Ayenew T.</t>
  </si>
  <si>
    <t>Application of advanced machine learning algorithms and geospatial techniques for groundwater potential zone mapping in Gambela Plain, Ethiopia</t>
  </si>
  <si>
    <t>Hydrology Research</t>
  </si>
  <si>
    <t>https://doi.org/10.2166/nh.2023.083</t>
  </si>
  <si>
    <t>https://www.scopus.com/inward/record.uri?eid=2-s2.0-85175717502&amp;doi=10.2166%2fnh.2023.083&amp;partnerID=40&amp;md5=d9e8322cb53ffbc5051048511d29836a</t>
  </si>
  <si>
    <t>Wang_Wu_Li_etal_2023</t>
  </si>
  <si>
    <t>Wang Z.H.; Wu S.X.; Li J.L.; Sun W.C.; Wang Z.F.; Liu P.J.</t>
  </si>
  <si>
    <t>Surface subsidence and its reclamation of a coal mine locating at the high groundwater table, China</t>
  </si>
  <si>
    <t>https://doi.org/10.1007/s13762-023-04915-8</t>
  </si>
  <si>
    <t>https://www.scopus.com/inward/record.uri?eid=2-s2.0-85152472325&amp;doi=10.1007%2fs13762-023-04915-8&amp;partnerID=40&amp;md5=58275973b459943f80043eb4581cd84a</t>
  </si>
  <si>
    <t>Arabi_Grau_2024</t>
  </si>
  <si>
    <t>Arabi</t>
  </si>
  <si>
    <t>Arabi S.; Grau D.</t>
  </si>
  <si>
    <t>Automated Underground Water Leakage Detection with Machine Learning Analysis of Satellite Imagery</t>
  </si>
  <si>
    <t>Construction Research Congress 2024, CRC 2024</t>
  </si>
  <si>
    <t>https://doi.org/10.1061/9780784485279.074</t>
  </si>
  <si>
    <t>https://www.scopus.com/inward/record.uri?eid=2-s2.0-85188663756&amp;doi=10.1061%2f9780784485279.074&amp;partnerID=40&amp;md5=7ebcc13fb2642400be1f992aaa280f49</t>
  </si>
  <si>
    <t>Fajardo-Cantos_PeÃ±a-Molina_DÃ­az-Montero_etal_2023</t>
  </si>
  <si>
    <t>Fajardo-Cantos</t>
  </si>
  <si>
    <t>Fajardo-Cantos Ã_x0081_.; PeÃ±a-Molina E.; DÃ­az-Montero A.; GonzÃ¡lez-Romero J.; Moya D.; Lucas-Borja M.E.; De Las Heras J.</t>
  </si>
  <si>
    <t>Short-term Macrochloa tenacissima response understory Pinus halepensis Mill forest after early prescribed burns in a semi-arid landscape</t>
  </si>
  <si>
    <t>https://doi.org/10.1016/j.scitotenv.2023.166268</t>
  </si>
  <si>
    <t>https://www.scopus.com/inward/record.uri?eid=2-s2.0-85168804397&amp;doi=10.1016%2fj.scitotenv.2023.166268&amp;partnerID=40&amp;md5=325a80ec27edf0975148a450fcc4905c</t>
  </si>
  <si>
    <t>Roquette_Ortega-Rodriguez_Portal-Cahuana_etal_2023</t>
  </si>
  <si>
    <t>Roquette</t>
  </si>
  <si>
    <t>Roquette J.G.; Ortega-Rodriguez D.R.; Portal-Cahuana L.A.; de Almeida Lobo F.; Hevia A.; SÃ¡nchez-Salguero R.; Pereira de Carvalho H.W.; Tomazello-Filho M.</t>
  </si>
  <si>
    <t>Environmental forensics evaluation of residual soybean sludge using trees of Brazilian savannah</t>
  </si>
  <si>
    <t>Environmental Nanotechnology, Monitoring and Management</t>
  </si>
  <si>
    <t>https://doi.org/10.1016/j.enmm.2023.100814</t>
  </si>
  <si>
    <t>https://www.scopus.com/inward/record.uri?eid=2-s2.0-85151855242&amp;doi=10.1016%2fj.enmm.2023.100814&amp;partnerID=40&amp;md5=0789775b380005156e79f8863518a091</t>
  </si>
  <si>
    <t>Hernandez-Macia_Gabarro_Sanjuan_etal_2024</t>
  </si>
  <si>
    <t>Hernandez-Macia</t>
  </si>
  <si>
    <t>Hernandez-Macia F.; Gabarro C.; Sanjuan Gomez G.; Escorihuela M.J.</t>
  </si>
  <si>
    <t>A Machine Learning Approach on SMOS Thin Sea Ice Thickness Retrieval</t>
  </si>
  <si>
    <t>https://doi.org/10.1109/JSTARS.2024.3406921</t>
  </si>
  <si>
    <t>https://www.scopus.com/inward/record.uri?eid=2-s2.0-85194873650&amp;doi=10.1109%2fJSTARS.2024.3406921&amp;partnerID=40&amp;md5=ad8704236e70ea3fcd07e039fec665c8</t>
  </si>
  <si>
    <t>Stankova_Spasova_2024</t>
  </si>
  <si>
    <t>Stankova N.; Spasova T.</t>
  </si>
  <si>
    <t>Postfire forest disturbances and initial regrowth using Direction Angle</t>
  </si>
  <si>
    <t>https://doi.org/10.1117/12.3023275</t>
  </si>
  <si>
    <t>https://www.scopus.com/inward/record.uri?eid=2-s2.0-85195518793&amp;doi=10.1117%2f12.3023275&amp;partnerID=40&amp;md5=4b419990496af5b51d65150f29c2e726</t>
  </si>
  <si>
    <t>Tzouvaras_Mavrovouniotis_Votsis_etal_2024</t>
  </si>
  <si>
    <t>Tzouvaras</t>
  </si>
  <si>
    <t>Tzouvaras M.; Mavrovouniotis M.; Votsis R.; Fotiou K.; Kalogirou E.; Polydorou T.; Reis G.; Del Frate F.; Papale L.G.; Guerrisi G.; Hadjimitsis D.G.</t>
  </si>
  <si>
    <t>Enhancing disaster risk reduction through Artificial Intelligence: Capitalizing on the capacity building activities of the AI-OBSERVER Twinning project</t>
  </si>
  <si>
    <t>https://doi.org/10.1117/12.3037135</t>
  </si>
  <si>
    <t>https://www.scopus.com/inward/record.uri?eid=2-s2.0-85205384054&amp;doi=10.1117%2f12.3037135&amp;partnerID=40&amp;md5=7925a8a30b60102f457a734d9c74755f</t>
  </si>
  <si>
    <t>Ghosh_Farhad_Boyd_etal_2024</t>
  </si>
  <si>
    <t>Ghosh</t>
  </si>
  <si>
    <t>Ghosh A.; Farhad M.M.; Boyd D.; Kurum M.</t>
  </si>
  <si>
    <t>A UGV-Based Forest Vegetation Optical Depth Mapping Using GNSS Signals</t>
  </si>
  <si>
    <t>https://doi.org/10.1109/JSTARS.2024.3365798</t>
  </si>
  <si>
    <t>https://www.scopus.com/inward/record.uri?eid=2-s2.0-85186982520&amp;doi=10.1109%2fJSTARS.2024.3365798&amp;partnerID=40&amp;md5=2a8b30b4f0600e78325aa70d523bc6ab</t>
  </si>
  <si>
    <t>Wang_Zhang_Yue_etal_2024</t>
  </si>
  <si>
    <t>Wang T.; Zhang Y.; Yue C.; Wang Y.; Wang X.; Lyu G.; Wei J.; Yang H.; Piao S.</t>
  </si>
  <si>
    <t>Progress and challenges in remotely sensed terrestrial carbon fluxes</t>
  </si>
  <si>
    <t>Geo-Spatial Information Science</t>
  </si>
  <si>
    <t>https://doi.org/10.1080/10095020.2024.2336599</t>
  </si>
  <si>
    <t>https://www.scopus.com/inward/record.uri?eid=2-s2.0-85192218476&amp;doi=10.1080%2f10095020.2024.2336599&amp;partnerID=40&amp;md5=9f5f20c89ad78e3a6413752b308a1c36</t>
  </si>
  <si>
    <t>Akyol_2023</t>
  </si>
  <si>
    <t>Akyol</t>
  </si>
  <si>
    <t>Akyol K.</t>
  </si>
  <si>
    <t>Robust stacking-based ensemble learning model for forest fire detection</t>
  </si>
  <si>
    <t>https://doi.org/10.1007/s13762-023-05194-z</t>
  </si>
  <si>
    <t>https://www.scopus.com/inward/record.uri?eid=2-s2.0-85171482858&amp;doi=10.1007%2fs13762-023-05194-z&amp;partnerID=40&amp;md5=51218ac993904bb061f05a99311cf396</t>
  </si>
  <si>
    <t>Jayanthi_Arun_2024</t>
  </si>
  <si>
    <t>Jayanthi</t>
  </si>
  <si>
    <t>Jayanthi J.; Arun Kumar K.</t>
  </si>
  <si>
    <t>AI-Driven Restoration Enhancing Biodiversity Conservation and Ecosystem Resilience</t>
  </si>
  <si>
    <t>Explainable AI (XAI) for Sustainable Development: Trends and Applications</t>
  </si>
  <si>
    <t>https://doi.org/10.1201/9781003457176-11</t>
  </si>
  <si>
    <t>https://www.scopus.com/inward/record.uri?eid=2-s2.0-85196477293&amp;doi=10.1201%2f9781003457176-11&amp;partnerID=40&amp;md5=841dcfbc3232be83f830fac26e217af5</t>
  </si>
  <si>
    <t>Chen_Xiao_Zhang_etal_2024</t>
  </si>
  <si>
    <t>Chen S.; Xiao P.; Zhang X.; Liu H.; Wang Y.; Sun L.; Yin G.</t>
  </si>
  <si>
    <t>Improved Snow-Covered Forest Bidirectional Reflectance Model Incorporating Canopy-Intercepted Snow and Atmospheric Effects</t>
  </si>
  <si>
    <t>https://doi.org/10.1109/TGRS.2024.3427818</t>
  </si>
  <si>
    <t>https://www.scopus.com/inward/record.uri?eid=2-s2.0-85198717711&amp;doi=10.1109%2fTGRS.2024.3427818&amp;partnerID=40&amp;md5=8e5dd537e3785703e1f596f9509dbc9a</t>
  </si>
  <si>
    <t>Dente_Guerriero_Santi_etal_2024</t>
  </si>
  <si>
    <t>Dente</t>
  </si>
  <si>
    <t>Dente L.; Guerriero L.; Santi E.; Zribi M.; Comite D.; Pierdicca N.</t>
  </si>
  <si>
    <t>Polarimetric Features of GNSS-R Signal Over Land: A Simulation Study</t>
  </si>
  <si>
    <t>https://doi.org/10.1109/TGRS.2024.3409880</t>
  </si>
  <si>
    <t>https://www.scopus.com/inward/record.uri?eid=2-s2.0-85195370685&amp;doi=10.1109%2fTGRS.2024.3409880&amp;partnerID=40&amp;md5=be6178e3a0fc9f5b826fff9e65e9af26</t>
  </si>
  <si>
    <t>Ayres_Reichle_Colliander_etal_2024</t>
  </si>
  <si>
    <t>Ayres E.; Reichle R.H.; Colliander A.; Cosh M.H.; Smith L.</t>
  </si>
  <si>
    <t>Validation of Remotely Sensed and Modeled Soil Moisture at Forested and Unforested NEON Sites</t>
  </si>
  <si>
    <t>https://doi.org/10.1109/JSTARS.2024.3430928</t>
  </si>
  <si>
    <t>https://www.scopus.com/inward/record.uri?eid=2-s2.0-85199052405&amp;doi=10.1109%2fJSTARS.2024.3430928&amp;partnerID=40&amp;md5=6dac95be079e7370ed4bc6fb696b9741</t>
  </si>
  <si>
    <t>Karantanellis_HÃ¶lbling_2024</t>
  </si>
  <si>
    <t>Karantanellis</t>
  </si>
  <si>
    <t>Karantanellis E.; HÃ¶lbling D.</t>
  </si>
  <si>
    <t>Machine learning and object-based image analysis for landside mapping using UAV-derived data</t>
  </si>
  <si>
    <t>Earth Observation Applications to Landslide Mapping, Monitoring and Modeling: Cutting-edge Approaches with Artificial Intelligence, Aerial and Satellite Imagery</t>
  </si>
  <si>
    <t>https://doi.org/10.1016/B978-0-12-823868-4.00012-X</t>
  </si>
  <si>
    <t>https://www.scopus.com/inward/record.uri?eid=2-s2.0-85214164632&amp;doi=10.1016%2fB978-0-12-823868-4.00012-X&amp;partnerID=40&amp;md5=7a2aefeb7ee03f2b5c62a27953b26792</t>
  </si>
  <si>
    <t>El-Hokayem_De_Usman_etal_2023</t>
  </si>
  <si>
    <t>El-Hokayem</t>
  </si>
  <si>
    <t>El-Hokayem L.; De Vita P.; Usman M.; Link A.; Conrad C.</t>
  </si>
  <si>
    <t>Mapping potentially groundwater-dependent vegetation in the Mediterranean biome using global geodata targeting site conditions and vegetation characteristics</t>
  </si>
  <si>
    <t>https://doi.org/10.1016/j.scitotenv.2023.166397</t>
  </si>
  <si>
    <t>https://www.scopus.com/inward/record.uri?eid=2-s2.0-85168772763&amp;doi=10.1016%2fj.scitotenv.2023.166397&amp;partnerID=40&amp;md5=1306946790aad22c6037c6922a128c9c</t>
  </si>
  <si>
    <t>GarcÃ­a-Saucedo_GarcÃ­a-Morote_Picazo_etal_2024</t>
  </si>
  <si>
    <t>GarcÃ­a-Saucedo</t>
  </si>
  <si>
    <t>GarcÃ­a-Saucedo F.; GarcÃ­a-Morote F.A.; Picazo M.; Wic C.; Rubio E.; LÃ³pez-Serrano F.R.; AndrÃ©s-AbellÃ¡n M.</t>
  </si>
  <si>
    <t>Responses of Enzymatic and Microbiological Soil Properties to the Site Index and Age Gradients in Spanish Black Pine (Pinus nigra Arn ssp. salzmannii) Mediterranean Forests</t>
  </si>
  <si>
    <t>https://doi.org/10.3390/f15010113</t>
  </si>
  <si>
    <t>https://www.scopus.com/inward/record.uri?eid=2-s2.0-85183585602&amp;doi=10.3390%2ff15010113&amp;partnerID=40&amp;md5=2ac129b051c102c6695ba59153b93c53</t>
  </si>
  <si>
    <t>Devi_Singh_Singh_etal_2024</t>
  </si>
  <si>
    <t>Devi R.S.; Singh P.S.; Singh L.R.; Kuseshwor L.</t>
  </si>
  <si>
    <t>Towards Effective Geospatial Techniques for Watershed Management - A Case Study from Manipur, India</t>
  </si>
  <si>
    <t>Lecture Notes in Civil Engineering</t>
  </si>
  <si>
    <t>https://doi.org/10.1007/978-981-97-0948-9_15</t>
  </si>
  <si>
    <t>https://www.scopus.com/inward/record.uri?eid=2-s2.0-85189749567&amp;doi=10.1007%2f978-981-97-0948-9_15&amp;partnerID=40&amp;md5=cc57c048b440d208110ebd6655debf14</t>
  </si>
  <si>
    <t>Yu_Liu_Deng_etal_2023</t>
  </si>
  <si>
    <t>Yu C.; Liu B.; Deng S.; Li Z.; Liu W.; Ye D.; Hu J.; Peng X.</t>
  </si>
  <si>
    <t>Using Medium-Resolution Remote Sensing Satellite Images to Evaluate Recent Changes and Future Development Trends of Mangrove Forests on Hainan Island, China</t>
  </si>
  <si>
    <t>https://doi.org/10.3390/f14112217</t>
  </si>
  <si>
    <t>https://www.scopus.com/inward/record.uri?eid=2-s2.0-85178355879&amp;doi=10.3390%2ff14112217&amp;partnerID=40&amp;md5=7d3bdea3582d608e1adbf568da1fc16f</t>
  </si>
  <si>
    <t>MisirlioÄŸlu_GÃ¼mÃ¼ÅŸ_2024</t>
  </si>
  <si>
    <t>MisirlioÄŸlu</t>
  </si>
  <si>
    <t>MisirlioÄŸlu G.; GÃ¼mÃ¼ÅŸ S.</t>
  </si>
  <si>
    <t>TIME-DEPENDENT CHANGE OF NATURAL VEGETATION ON FOREST ROAD FILL SLOPES AND ITS EFFECTS ON EROSION DECREASE; [PROMJENA PRIRODNE VEGETACIJE U VREMENSKOM RAZDOBLJU NA KOSINAMA NASIPA Å UMSKIH CESTA I NJENI UÄŒINCI NA SMANJENJE EROZIJE]</t>
  </si>
  <si>
    <t>Sumarski List</t>
  </si>
  <si>
    <t>https://doi.org/10.31298/sl.148.5-6.6</t>
  </si>
  <si>
    <t>https://www.scopus.com/inward/record.uri?eid=2-s2.0-85196773080&amp;doi=10.31298%2fsl.148.5-6.6&amp;partnerID=40&amp;md5=51a11fde972bd1b06c56ad0eba0031db</t>
  </si>
  <si>
    <t>Djimadoumngar_2023</t>
  </si>
  <si>
    <t>Djimadoumngar</t>
  </si>
  <si>
    <t>Djimadoumngar K.-N.</t>
  </si>
  <si>
    <t>Parallel investigations of remote sensing and ground-truth Lake Chad's level data using statistical and machine learning methods</t>
  </si>
  <si>
    <t>Applied Computing and Geosciences</t>
  </si>
  <si>
    <t>https://doi.org/10.1016/j.acags.2023.100135</t>
  </si>
  <si>
    <t>https://www.scopus.com/inward/record.uri?eid=2-s2.0-85170436208&amp;doi=10.1016%2fj.acags.2023.100135&amp;partnerID=40&amp;md5=89b488bc46c9d9aa528624fced67fc8d</t>
  </si>
  <si>
    <t>Suresh_Barman_Bari_etal_2023</t>
  </si>
  <si>
    <t>Suresh</t>
  </si>
  <si>
    <t>Suresh K.P.; Barman N.N.; Bari T.; Jagadish D.; Sushma B.; Darshan H.V.; Patil S.S.; Bora M.; Deka A.</t>
  </si>
  <si>
    <t>Application of machine learning models for risk estimation and risk prediction of classical swine fever in Assam, India</t>
  </si>
  <si>
    <t>VirusDisease</t>
  </si>
  <si>
    <t>https://doi.org/10.1007/s13337-023-00847-6</t>
  </si>
  <si>
    <t>https://www.scopus.com/inward/record.uri?eid=2-s2.0-85176144345&amp;doi=10.1007%2fs13337-023-00847-6&amp;partnerID=40&amp;md5=3f8c0b9a4c56aabecb4770d61796fa75</t>
  </si>
  <si>
    <t>Yusufzai_Stephen_Ahmad_2024</t>
  </si>
  <si>
    <t>Yusufzai</t>
  </si>
  <si>
    <t>Yusufzai A.O.; Stephen H.; Ahmad S.</t>
  </si>
  <si>
    <t>The 2021 Bootleg Fire: A Hydrological Perspective through Remote Sensing and Machine Learning</t>
  </si>
  <si>
    <t>World Environmental and Water Resources Congress 2024: Climate Change Impacts on the World We Live In - Proceedings of the World Environmental and Water Resources Congress 2024</t>
  </si>
  <si>
    <t>https://doi.org/10.1061/9780784485477.142</t>
  </si>
  <si>
    <t>https://www.scopus.com/inward/record.uri?eid=2-s2.0-85194405551&amp;doi=10.1061%2f9780784485477.142&amp;partnerID=40&amp;md5=85bbb47109ea66fb90a654714406ccd1</t>
  </si>
  <si>
    <t>Wei_Yang_Pan_etal_2023</t>
  </si>
  <si>
    <t>Wei</t>
  </si>
  <si>
    <t>Wei H.; Yang X.; Pan Y.; Shen F.</t>
  </si>
  <si>
    <t>GNSS-IR Soil Moisture Inversion Derived from Multi-GNSS and Multi-Frequency Data Accounting for Vegetation Effects</t>
  </si>
  <si>
    <t>https://doi.org/10.3390/rs15225381</t>
  </si>
  <si>
    <t>https://www.scopus.com/inward/record.uri?eid=2-s2.0-85177858008&amp;doi=10.3390%2frs15225381&amp;partnerID=40&amp;md5=c7a2ce0d35dd6bf064be3ae88472e3f6</t>
  </si>
  <si>
    <t>soi moisture</t>
  </si>
  <si>
    <t>Miao_Liu_Liu_etal_2024</t>
  </si>
  <si>
    <t>Miao S.; Liu Y.; Liu Z.; Shen X.; Liu C.; Gao W.</t>
  </si>
  <si>
    <t>A Novel Attention-Based Early Fusion Multi-Modal CNN Approach to Identify Soil Erosion Based on Unmanned Aerial Vehicle</t>
  </si>
  <si>
    <t>IEEE Access</t>
  </si>
  <si>
    <t>https://doi.org/10.1109/ACCESS.2024.3425654</t>
  </si>
  <si>
    <t>https://www.scopus.com/inward/record.uri?eid=2-s2.0-85199162387&amp;doi=10.1109%2fACCESS.2024.3425654&amp;partnerID=40&amp;md5=80251e852e6176fbb16767699cfd07a1</t>
  </si>
  <si>
    <t>Bu_Wang_Wang_etal_2024</t>
  </si>
  <si>
    <t>Bu</t>
  </si>
  <si>
    <t>Bu J.; Wang Q.; Wang Z.; Fan S.; Liu X.; Zuo X.</t>
  </si>
  <si>
    <t>Land Remote Sensing Applications Using Spaceborne GNSS Reflectometry: A Comprehensive Overview</t>
  </si>
  <si>
    <t>https://doi.org/10.1109/JSTARS.2024.3415754</t>
  </si>
  <si>
    <t>https://www.scopus.com/inward/record.uri?eid=2-s2.0-85196732682&amp;doi=10.1109%2fJSTARS.2024.3415754&amp;partnerID=40&amp;md5=780ca19bef9896c49529d90da4205167</t>
  </si>
  <si>
    <t>Cure_Flores_Mattos_etal_2023</t>
  </si>
  <si>
    <t>Cure</t>
  </si>
  <si>
    <t>Cure M.B.; Flores B.M.; Mattos C.R.C.; Oliveira R.S.; Hirota M.</t>
  </si>
  <si>
    <t>Vegetation-rainfall coupling as an indicator of ecosystem state in a heterogeneous landscape</t>
  </si>
  <si>
    <t>https://doi.org/10.1016/j.ecolind.2023.111268</t>
  </si>
  <si>
    <t>https://www.scopus.com/inward/record.uri?eid=2-s2.0-85179620534&amp;doi=10.1016%2fj.ecolind.2023.111268&amp;partnerID=40&amp;md5=137b3477504bfb9f31672f0e3c059ef6</t>
  </si>
  <si>
    <t>Chen_Tan_2024</t>
  </si>
  <si>
    <t>Chen K.; Tan S.</t>
  </si>
  <si>
    <t>A Multiple-Scattering Microwave Radiative Transfer Model for Land Emission With Vertically Heterogeneous Vegetation Coverage</t>
  </si>
  <si>
    <t>https://doi.org/10.1109/TGRS.2024.3411557</t>
  </si>
  <si>
    <t>https://www.scopus.com/inward/record.uri?eid=2-s2.0-85196085197&amp;doi=10.1109%2fTGRS.2024.3411557&amp;partnerID=40&amp;md5=214848531db7e453b18033e168d2709b</t>
  </si>
  <si>
    <t>Norovsuren_Mart_Natsagdorj_etal_2023</t>
  </si>
  <si>
    <t>Norovsuren</t>
  </si>
  <si>
    <t>Norovsuren B.; Mart Z.; Natsagdorj E.; Altanchimeg T.</t>
  </si>
  <si>
    <t>DEVELOPING A MULTI-VARIABLE FOREST FIRE RISK MODEL AND FIRE RISK ZONE MAPPING</t>
  </si>
  <si>
    <t>International Archives of the Photogrammetry, Remote Sensing and Spatial Information Sciences - ISPRS Archives</t>
  </si>
  <si>
    <t>https://doi.org/10.5194/isprs-archives-XLVIII-1-W2-2023-1485-2023</t>
  </si>
  <si>
    <t>https://www.scopus.com/inward/record.uri?eid=2-s2.0-85183295592&amp;doi=10.5194%2fisprs-archives-XLVIII-1-W2-2023-1485-2023&amp;partnerID=40&amp;md5=85a72be6f361f7a81dda09a8d8cc03a2</t>
  </si>
  <si>
    <t>Laishram_Alam_2024</t>
  </si>
  <si>
    <t>Laishram</t>
  </si>
  <si>
    <t>Laishram R.J.; Alam W.</t>
  </si>
  <si>
    <t>Estimation of rainfall-runoff potential using SCS-CN and geospatial approach for Loktak Lake Watershed, India</t>
  </si>
  <si>
    <t>International Journal of Hydrology Science and Technology</t>
  </si>
  <si>
    <t>https://doi.org/10.1504/IJHST.2024.139434</t>
  </si>
  <si>
    <t>https://www.scopus.com/inward/record.uri?eid=2-s2.0-85198006974&amp;doi=10.1504%2fIJHST.2024.139434&amp;partnerID=40&amp;md5=ea4c72fc4cd944888d270ff09c3fe434</t>
  </si>
  <si>
    <t>Yang_Bai_Yao_etal_2024</t>
  </si>
  <si>
    <t>Yang X.; Bai X.; Yao W.; Li P.; Hu J.; Kang L.</t>
  </si>
  <si>
    <t>Spatioemporal dynamics and driving forces of soil organic carbon changes in an arid coal mining area of China investigated based on remote sensing techniques</t>
  </si>
  <si>
    <t>https://doi.org/10.1016/j.ecolind.2023.111453</t>
  </si>
  <si>
    <t>https://www.scopus.com/inward/record.uri?eid=2-s2.0-85183769955&amp;doi=10.1016%2fj.ecolind.2023.111453&amp;partnerID=40&amp;md5=30a45a298aa65f7c342962efdd43da5e</t>
  </si>
  <si>
    <t>Hammer_Seiler_Peterson_etal_2023</t>
  </si>
  <si>
    <t>Hammer</t>
  </si>
  <si>
    <t>Hammer R.L.; Seiler J.R.; Peterson J.A.; Thomas V.A.</t>
  </si>
  <si>
    <t>Soil Respiration and Related Abiotic and Remotely Sensed Variables in Different Overstories and Understories in a High-Elevation Southern Appalachian Forest</t>
  </si>
  <si>
    <t>https://doi.org/10.3390/f14081645</t>
  </si>
  <si>
    <t>https://www.scopus.com/inward/record.uri?eid=2-s2.0-85168807458&amp;doi=10.3390%2ff14081645&amp;partnerID=40&amp;md5=61b1198b1453195c7421da30829fc44c</t>
  </si>
  <si>
    <t>Pascual_Godinho_Guerra-HernÃ¡ndez_2023</t>
  </si>
  <si>
    <t>Pascual</t>
  </si>
  <si>
    <t>Pascual A.; Godinho S.; Guerra-HernÃ¡ndez J.</t>
  </si>
  <si>
    <t>Integrated LiDAR-supported valuation of biomass and litter in forest ecosystems. A showcase in Spain</t>
  </si>
  <si>
    <t>https://doi.org/10.1016/j.scitotenv.2023.165364</t>
  </si>
  <si>
    <t>https://www.scopus.com/inward/record.uri?eid=2-s2.0-85164675042&amp;doi=10.1016%2fj.scitotenv.2023.165364&amp;partnerID=40&amp;md5=d79e65213de5a74fd096cf6fc6e2ab92</t>
  </si>
  <si>
    <t>Zhao_Zhang_Zhang_2023</t>
  </si>
  <si>
    <t>Zhao D.; Zhang Z.; Zhang Y.</t>
  </si>
  <si>
    <t>Soil Moisture Dominates the Forest Productivity Decline During the 2022 China Compound Drought-Heatwave Event</t>
  </si>
  <si>
    <t>https://doi.org/10.1029/2023GL104539</t>
  </si>
  <si>
    <t>https://www.scopus.com/inward/record.uri?eid=2-s2.0-85170047408&amp;doi=10.1029%2f2023GL104539&amp;partnerID=40&amp;md5=ebfe410962f46a4222e4c6bcdf695265</t>
  </si>
  <si>
    <t>Rukhovich_Koroleva_Rukhovich_etal_2023</t>
  </si>
  <si>
    <t>Rukhovich</t>
  </si>
  <si>
    <t>Rukhovich D.I.; Koroleva P.V.; Rukhovich A.D.; Komissarov M.A.</t>
  </si>
  <si>
    <t>Updating of the Archival Large-Scale Soil Map Based on the Multitemporal Spectral Characteristics of the Bare Soil Surface Landsat Scenes</t>
  </si>
  <si>
    <t>https://doi.org/10.3390/rs15184491</t>
  </si>
  <si>
    <t>https://www.scopus.com/inward/record.uri?eid=2-s2.0-85173004355&amp;doi=10.3390%2frs15184491&amp;partnerID=40&amp;md5=996b60b19cba2c2baf9faa2dcf28c2ab</t>
  </si>
  <si>
    <t>Razavi-Termeh_Sadeghi-Niaraki_Naqvi_etal_2023</t>
  </si>
  <si>
    <t>Razavi-Termeh</t>
  </si>
  <si>
    <t>Razavi-Termeh S.V.; Sadeghi-Niaraki A.; Naqvi R.A.; Choi S.-M.</t>
  </si>
  <si>
    <t>Dust detection and susceptibility mapping by aiding satellite imagery time series and integration of ensemble machine learning with evolutionary algorithms</t>
  </si>
  <si>
    <t>https://doi.org/10.1016/j.envpol.2023.122241</t>
  </si>
  <si>
    <t>https://www.scopus.com/inward/record.uri?eid=2-s2.0-85166282536&amp;doi=10.1016%2fj.envpol.2023.122241&amp;partnerID=40&amp;md5=83e9a2f8cba3136f249d29cd62296f65</t>
  </si>
  <si>
    <t>Portillo-Quintero_Hernandez-Stefanoni_Dupuy_2023</t>
  </si>
  <si>
    <t>Portillo-Quintero</t>
  </si>
  <si>
    <t>Portillo-Quintero C.; Hernandez-Stefanoni J.L.; Dupuy J.M.</t>
  </si>
  <si>
    <t>Forest Clearing Dynamics and Its Relation to Remotely Sensed Carbon Density and Plant Species Diversity in the Puuc Biocultural State Reserve, Mexico</t>
  </si>
  <si>
    <t>https://doi.org/10.3390/rs15133445</t>
  </si>
  <si>
    <t>https://www.scopus.com/inward/record.uri?eid=2-s2.0-85165132853&amp;doi=10.3390%2frs15133445&amp;partnerID=40&amp;md5=05bd38be7b43c3b6933b416ed355914d</t>
  </si>
  <si>
    <t>Tao_Al-Sulttani_Salih_etal_2023</t>
  </si>
  <si>
    <t>Tao</t>
  </si>
  <si>
    <t>Tao H.; Al-Sulttani A.H.; Salih S.Q.; Mohammed M.K.A.; Khan M.A.; Beyaztas B.H.; Ali M.; Elsayed S.; Shahid S.; Yaseen Z.M.</t>
  </si>
  <si>
    <t>Development of high-resolution gridded data for water availability identification through GRACE data downscaling: Development of machine learning models</t>
  </si>
  <si>
    <t>https://doi.org/10.1016/j.atmosres.2023.106815</t>
  </si>
  <si>
    <t>https://www.scopus.com/inward/record.uri?eid=2-s2.0-85159572103&amp;doi=10.1016%2fj.atmosres.2023.106815&amp;partnerID=40&amp;md5=af545f5bba807fd7a400cc6124e156b1</t>
  </si>
  <si>
    <t>Guan_Cheng_Shi_2023</t>
  </si>
  <si>
    <t>Guan</t>
  </si>
  <si>
    <t>Guan N.; Cheng J.; Shi X.</t>
  </si>
  <si>
    <t>Preferential Flow and Preferential Path Characteristics of the Typical Forests in the Karst Region of Southwest China</t>
  </si>
  <si>
    <t>https://doi.org/10.3390/f14061248</t>
  </si>
  <si>
    <t>https://www.scopus.com/inward/record.uri?eid=2-s2.0-85164147058&amp;doi=10.3390%2ff14061248&amp;partnerID=40&amp;md5=00d4f3107b173b74adce24e19ee41494</t>
  </si>
  <si>
    <t>Boukra_Masson_Brosse_etal_2023</t>
  </si>
  <si>
    <t>Boukra</t>
  </si>
  <si>
    <t>Boukra A.; Masson M.; Brosse C.; Sourzac M.; Parlanti E.; MiÃ¨ge C.</t>
  </si>
  <si>
    <t>Sampling terrigenous diffuse sources in watercourse: Influence of land use and hydrological conditions on dissolved organic matter characteristics</t>
  </si>
  <si>
    <t>https://doi.org/10.1016/j.scitotenv.2023.162104</t>
  </si>
  <si>
    <t>https://www.scopus.com/inward/record.uri?eid=2-s2.0-85150311742&amp;doi=10.1016%2fj.scitotenv.2023.162104&amp;partnerID=40&amp;md5=231b11c145549321955708075adf44a5</t>
  </si>
  <si>
    <t>Gao_Wang_Hao_etal_2023</t>
  </si>
  <si>
    <t>Gao S.; Wang L.; Hao L.; Sun G.</t>
  </si>
  <si>
    <t>Community forestry dominates the recent land greening amid climate change in Nepal</t>
  </si>
  <si>
    <t>https://doi.org/10.1088/1748-9326/acf8de</t>
  </si>
  <si>
    <t>https://www.scopus.com/inward/record.uri?eid=2-s2.0-85184808223&amp;doi=10.1088%2f1748-9326%2facf8de&amp;partnerID=40&amp;md5=47b281d17322977ebf1a25f5eb65c42d</t>
  </si>
  <si>
    <t>HernÃ¡ndez-HernÃ¡ndez_Almaguer-Sierra_Barrientos-Lozano_etal_2023</t>
  </si>
  <si>
    <t>HernÃ¡ndez-HernÃ¡ndez</t>
  </si>
  <si>
    <t>HernÃ¡ndez-HernÃ¡ndez L.; Almaguer-Sierra P.; Barrientos-Lozano L.; SÃ¡nchez-Reyes U.J.; Rocha-SÃ¡nchez A.Y.; Flores-Gracia J.</t>
  </si>
  <si>
    <t>Patterns of Change and Successional Transition in a 47-Year Period (1973â€“2020) in Rangelands of the Tamaulipan Highlands, Northeastern Mexico</t>
  </si>
  <si>
    <t>https://doi.org/10.3390/f14040815</t>
  </si>
  <si>
    <t>https://www.scopus.com/inward/record.uri?eid=2-s2.0-85156144922&amp;doi=10.3390%2ff14040815&amp;partnerID=40&amp;md5=ad2e0edd4c4dc15759f25fb79bc3bde2</t>
  </si>
  <si>
    <t>He_Yi_He_etal_2023</t>
  </si>
  <si>
    <t>He</t>
  </si>
  <si>
    <t>He C.; Yi Y.; He D.; Cai R.; Chen C.; Shi Q.</t>
  </si>
  <si>
    <t>Molecular composition of dissolved organic matter across diverse ecosystems: Preliminary implications for biogeochemical cycling</t>
  </si>
  <si>
    <t>https://doi.org/10.1016/j.jenvman.2023.118559</t>
  </si>
  <si>
    <t>https://www.scopus.com/inward/record.uri?eid=2-s2.0-85164245575&amp;doi=10.1016%2fj.jenvman.2023.118559&amp;partnerID=40&amp;md5=41cd13f5949e4610828159fdf6ca4b52</t>
  </si>
  <si>
    <t>Abitew_Arnold_Jeong_etal_2023</t>
  </si>
  <si>
    <t>Abitew</t>
  </si>
  <si>
    <t>Abitew T.A.; Arnold J.; Jeong J.; Jones A.; Srinivasan R.</t>
  </si>
  <si>
    <t>Innovative approach to prognostic plant growth modeling in SWAT+ for forest and perennial vegetation in tropical and Sub-Tropical climates</t>
  </si>
  <si>
    <t>Journal of Hydrology X</t>
  </si>
  <si>
    <t>https://doi.org/10.1016/j.hydroa.2023.100156</t>
  </si>
  <si>
    <t>https://www.scopus.com/inward/record.uri?eid=2-s2.0-85168724912&amp;doi=10.1016%2fj.hydroa.2023.100156&amp;partnerID=40&amp;md5=2e9f2cb1a31c6640f82a4b280c2c8ca5</t>
  </si>
  <si>
    <t>Chen_Wang_Wen_etal_2023</t>
  </si>
  <si>
    <t>Chen G.; Wang Y.; Wen Q.; Zuo L.; Zhao J.</t>
  </si>
  <si>
    <t>An Erosion-Based Approach Using Multi-Source Remote Sensing Imagery for Grassland Restoration Patterns in a Plateau Mountainous Region, SW China</t>
  </si>
  <si>
    <t>https://doi.org/10.3390/rs15082047</t>
  </si>
  <si>
    <t>https://www.scopus.com/inward/record.uri?eid=2-s2.0-85156116903&amp;doi=10.3390%2frs15082047&amp;partnerID=40&amp;md5=7765707aee3b9b6ed1325d2bf2ce05d4</t>
  </si>
  <si>
    <t>Kharyutkina_Moraru_2023</t>
  </si>
  <si>
    <t>Kharyutkina</t>
  </si>
  <si>
    <t>Kharyutkina E.V.; Moraru E.I.</t>
  </si>
  <si>
    <t>Spatial and Temporal Variability of Forest Floor Moisture Characteristics and Their Influence on Wildfires in Western Siberia over 2016â€“2021</t>
  </si>
  <si>
    <t>Atmospheric and Oceanic Optics</t>
  </si>
  <si>
    <t>https://doi.org/10.1134/S1024856023030077</t>
  </si>
  <si>
    <t>https://www.scopus.com/inward/record.uri?eid=2-s2.0-85162909406&amp;doi=10.1134%2fS1024856023030077&amp;partnerID=40&amp;md5=ccf7f3c183c741b755fbdf505a299ad4</t>
  </si>
  <si>
    <t>Aeman_Shu_Abbas_etal_2023</t>
  </si>
  <si>
    <t>Aeman</t>
  </si>
  <si>
    <t>Aeman H.; Shu H.; Abbas S.; Aisha H.; Usman M.</t>
  </si>
  <si>
    <t>Sinking delta: Quantifying the impacts of saltwater intrusion in the Indus Delta of Pakistan</t>
  </si>
  <si>
    <t>https://doi.org/10.1016/j.scitotenv.2023.163356</t>
  </si>
  <si>
    <t>https://www.scopus.com/inward/record.uri?eid=2-s2.0-85152134921&amp;doi=10.1016%2fj.scitotenv.2023.163356&amp;partnerID=40&amp;md5=be79d2078ea79926ad238b73d3b85c8d</t>
  </si>
  <si>
    <t>Gnyawali_Dahal_Talchabhadel_etal_2023</t>
  </si>
  <si>
    <t>Gnyawali</t>
  </si>
  <si>
    <t>Gnyawali K.; Dahal K.; Talchabhadel R.; Nirandjan S.</t>
  </si>
  <si>
    <t>Framework for rainfall-triggered landslide-prone critical infrastructure zonation</t>
  </si>
  <si>
    <t>https://doi.org/10.1016/j.scitotenv.2023.162242</t>
  </si>
  <si>
    <t>https://www.scopus.com/inward/record.uri?eid=2-s2.0-85148324389&amp;doi=10.1016%2fj.scitotenv.2023.162242&amp;partnerID=40&amp;md5=0d9d111397319104a0ecd7a99f5e2f64</t>
  </si>
  <si>
    <t>Gao_Zhong_Yan_etal_2023</t>
  </si>
  <si>
    <t>Gao S.; Zhong R.; Yan K.; Ma X.; Chen X.; Pu J.; Gao S.; Qi J.; Yin G.; Myneni R.B.</t>
  </si>
  <si>
    <t>Evaluating the saturation effect of vegetation indices in forests using 3D radiative transfer simulations and satellite observations</t>
  </si>
  <si>
    <t>https://doi.org/10.1016/j.rse.2023.113665</t>
  </si>
  <si>
    <t>https://www.scopus.com/inward/record.uri?eid=2-s2.0-85162137616&amp;doi=10.1016%2fj.rse.2023.113665&amp;partnerID=40&amp;md5=e6b5e3ad6a396dd7e87a3d469fc4c309</t>
  </si>
  <si>
    <t>Pinos_Flury_Latron_etal_2023</t>
  </si>
  <si>
    <t>Pinos</t>
  </si>
  <si>
    <t>Pinos J.; Flury M.; Latron J.; Llorens P.</t>
  </si>
  <si>
    <t>Routing stemflow water through the soil via preferential flow: a dual-labelling approach with artificial tracers</t>
  </si>
  <si>
    <t>https://doi.org/10.5194/hess-27-2865-2023</t>
  </si>
  <si>
    <t>https://www.scopus.com/inward/record.uri?eid=2-s2.0-85170823481&amp;doi=10.5194%2fhess-27-2865-2023&amp;partnerID=40&amp;md5=3316b40731fe178b778e202c8a7afe0b</t>
  </si>
  <si>
    <t>Giniyatullin_Sahabiev_Ryazanov_etal_2023</t>
  </si>
  <si>
    <t>Giniyatullin</t>
  </si>
  <si>
    <t>Giniyatullin K.G.; Sahabiev I.A.; Ryazanov S.S.; Smirnova E.V.; Tishin D.V.; Latypova L.I.</t>
  </si>
  <si>
    <t>Possibility of Using Zoning of Fallow Vegetation by Vegetation Indices to Assess Organic Matter Accumulation in Postagrogenic Soils</t>
  </si>
  <si>
    <t>Eurasian Soil Science</t>
  </si>
  <si>
    <t>https://doi.org/10.1134/S1064229323600951</t>
  </si>
  <si>
    <t>https://www.scopus.com/inward/record.uri?eid=2-s2.0-85168502800&amp;doi=10.1134%2fS1064229323600951&amp;partnerID=40&amp;md5=ffb86af0f495f50f3112545a54802a34</t>
  </si>
  <si>
    <t>Lucash_Marshall_Weiss_etal_2023</t>
  </si>
  <si>
    <t>Lucash</t>
  </si>
  <si>
    <t>Lucash M.S.; Marshall A.M.; Weiss S.A.; McNabb J.W.; Nicolsky D.J.; Flerchinger G.N.; Link T.E.; Vogel J.G.; Scheller R.M.; Abramoff R.Z.; Romanovsky V.E.</t>
  </si>
  <si>
    <t>Burning trees in frozen soil: Simulating fire, vegetation, soil, and hydrology in the boreal forests of Alaska</t>
  </si>
  <si>
    <t>https://doi.org/10.1016/j.ecolmodel.2023.110367</t>
  </si>
  <si>
    <t>https://www.scopus.com/inward/record.uri?eid=2-s2.0-85151239441&amp;doi=10.1016%2fj.ecolmodel.2023.110367&amp;partnerID=40&amp;md5=43c66b0ba26dfb25a5444f88fdfde29c</t>
  </si>
  <si>
    <t>BilgiÃ§_Tuna_GÃ¼ndÃ¼z_2023</t>
  </si>
  <si>
    <t>BilgiÃ§</t>
  </si>
  <si>
    <t>BilgiÃ§ E.; Tuna Tuygun G.; GÃ¼ndÃ¼z O.</t>
  </si>
  <si>
    <t>Development of an emission estimation method with satellite observations for significant forest fires and comparison with global fire emission inventories: Application to catastrophic fires of summer 2021 over the Eastern Mediterranean</t>
  </si>
  <si>
    <t>Atmospheric Environment</t>
  </si>
  <si>
    <t>https://doi.org/10.1016/j.atmosenv.2023.119871</t>
  </si>
  <si>
    <t>https://www.scopus.com/inward/record.uri?eid=2-s2.0-85161719467&amp;doi=10.1016%2fj.atmosenv.2023.119871&amp;partnerID=40&amp;md5=46c2992ab5a87dd5d52e613e0c043b73</t>
  </si>
  <si>
    <t>Khan_Jhamnani_2023</t>
  </si>
  <si>
    <t>Khan Z.A.; Jhamnani B.</t>
  </si>
  <si>
    <t>Identification of groundwater potential zones of Idukki district using remote sensing and GIS-based machine-learning approach</t>
  </si>
  <si>
    <t>https://doi.org/10.2166/ws.2023.134</t>
  </si>
  <si>
    <t>https://www.scopus.com/inward/record.uri?eid=2-s2.0-85164623709&amp;doi=10.2166%2fws.2023.134&amp;partnerID=40&amp;md5=5271254e599ffe9806236e2833c5540e</t>
  </si>
  <si>
    <t>Xing_Li_Fan_etal_2023</t>
  </si>
  <si>
    <t>Xing</t>
  </si>
  <si>
    <t>Xing Z.; Li X.; Fan L.; Colliander A.; Frappart F.; de Rosnay P.; Fernandez-Moran R.; Liu X.; Wang H.; Zhao L.; Wigneron J.-P.</t>
  </si>
  <si>
    <t>Assessment of 9 km SMAP soil moisture: Evidence of narrowing the gap between satellite retrievals and model-based reanalysis</t>
  </si>
  <si>
    <t>https://doi.org/10.1016/j.rse.2023.113721</t>
  </si>
  <si>
    <t>https://www.scopus.com/inward/record.uri?eid=2-s2.0-85166272509&amp;doi=10.1016%2fj.rse.2023.113721&amp;partnerID=40&amp;md5=49801da5e8dcddf0d7cc5f634a97cc54</t>
  </si>
  <si>
    <t>Roebuck_Prestegaard_Gaviria_etal_2023</t>
  </si>
  <si>
    <t>Roebuck</t>
  </si>
  <si>
    <t>Roebuck J.A., Jr.; Prestegaard K., Jr.; Gaviria C.; Myers-Pigg A.; Ziegler S.E.</t>
  </si>
  <si>
    <t>Hydrobiogeochemical Controls on the Delivery of Dissolved Organic Matter to Boreal Headwater Streams</t>
  </si>
  <si>
    <t>https://doi.org/10.1029/2022WR033358</t>
  </si>
  <si>
    <t>https://www.scopus.com/inward/record.uri?eid=2-s2.0-85174862242&amp;doi=10.1029%2f2022WR033358&amp;partnerID=40&amp;md5=ab4ccc7453d5974f7d282bcbd0737a53</t>
  </si>
  <si>
    <t>Almeida_Jagatheesaperumal_Nogueira_etal_2023</t>
  </si>
  <si>
    <t>Almeida</t>
  </si>
  <si>
    <t>Almeida J.S.; Jagatheesaperumal S.K.; Nogueira F.G.; de Albuquerque V.H.C.</t>
  </si>
  <si>
    <t>EdgeFireSmoke++: A novel lightweight algorithm for real-time forest fire detection and visualization using internet of things-human machine interface</t>
  </si>
  <si>
    <t>Expert Systems with Applications</t>
  </si>
  <si>
    <t>https://doi.org/10.1016/j.eswa.2023.119747</t>
  </si>
  <si>
    <t>https://www.scopus.com/inward/record.uri?eid=2-s2.0-85149187150&amp;doi=10.1016%2fj.eswa.2023.119747&amp;partnerID=40&amp;md5=11fbcf23d4e7589a9c0d9c3ff520c211</t>
  </si>
  <si>
    <t>Potter_Cooperdock_Veraverbeke_etal_2023</t>
  </si>
  <si>
    <t>Potter S.; Cooperdock S.; Veraverbeke S.; Walker X.; Mack M.C.; Goetz S.J.; Baltzer J.; Bourgeau-Chavez L.; Burrell A.; Dieleman C.; French N.; Hantson S.; Hoy E.E.; Jenkins L.; Johnstone J.F.; Kane E.S.; Natali S.M.; Randerson J.T.; Turetsky M.R.; Whitman E.; Wiggins E.; Rogers B.M.</t>
  </si>
  <si>
    <t>Burned area and carbon emissions across northwestern boreal North America from 2001-2019</t>
  </si>
  <si>
    <t>https://doi.org/10.5194/bg-20-2785-2023</t>
  </si>
  <si>
    <t>https://www.scopus.com/inward/record.uri?eid=2-s2.0-85170852113&amp;doi=10.5194%2fbg-20-2785-2023&amp;partnerID=40&amp;md5=32839b95ff707f17bf4221b6765e2179</t>
  </si>
  <si>
    <t>Guo_Pan_Kuai_etal_2023</t>
  </si>
  <si>
    <t>Guo G.; Pan Y.; Kuai J.; Dai Q.; Zhu Y.; Xu Y.; Jia X.; Zeng G.; Lin J.</t>
  </si>
  <si>
    <t>A more accurate approach to estimate the C-factor of RUSLE by coupling stratified vegetation cover index in southern China</t>
  </si>
  <si>
    <t>https://doi.org/10.1016/j.foreco.2023.120979</t>
  </si>
  <si>
    <t>https://www.scopus.com/inward/record.uri?eid=2-s2.0-85159558187&amp;doi=10.1016%2fj.foreco.2023.120979&amp;partnerID=40&amp;md5=629eb48f7b7a459be98669fb99f17830</t>
  </si>
  <si>
    <t>Ma_Yang_Chen_etal_2023</t>
  </si>
  <si>
    <t>Ma B.; Yang J.; Chen X.; Zhang L.; Zeng W.</t>
  </si>
  <si>
    <t>Revealing the ecological impact of low-speed mountain wind power on vegetation and soil erosion in South China: A case study of a typical wind farm in Yunnan</t>
  </si>
  <si>
    <t>Journal of Cleaner Production</t>
  </si>
  <si>
    <t>https://doi.org/10.1016/j.jclepro.2023.138020</t>
  </si>
  <si>
    <t>https://www.scopus.com/inward/record.uri?eid=2-s2.0-85166470453&amp;doi=10.1016%2fj.jclepro.2023.138020&amp;partnerID=40&amp;md5=0eb1078bc7fcba98481c2e9b060654d0</t>
  </si>
  <si>
    <t>Li_Yang_Meng_etal_2023</t>
  </si>
  <si>
    <t>Li H.; Yang B.; Meng Y.; Liu K.; Wang S.; Wang D.; Zhang H.; Huang Y.; Liu X.; Li D.; Li L.; Li X.</t>
  </si>
  <si>
    <t>Relationship between carbon pool changes and environmental changes in arid and semi-arid steppeâ€”A two decades study in Inner Mongolia, China</t>
  </si>
  <si>
    <t>https://doi.org/10.1016/j.scitotenv.2023.164930</t>
  </si>
  <si>
    <t>https://www.scopus.com/inward/record.uri?eid=2-s2.0-85162232177&amp;doi=10.1016%2fj.scitotenv.2023.164930&amp;partnerID=40&amp;md5=ac05e6f9dd331d0e8f16261eb52d87bb</t>
  </si>
  <si>
    <t>Jung_Park_Kim_2023</t>
  </si>
  <si>
    <t>Jung</t>
  </si>
  <si>
    <t>Jung Y.T.; Park S.-E.; Kim H.-C.</t>
  </si>
  <si>
    <t>Observation of spatial and temporal patterns of seasonal ground deformation in central Yakutia using time series InSAR data in the freezing season</t>
  </si>
  <si>
    <t>https://doi.org/10.1016/j.rse.2023.113615</t>
  </si>
  <si>
    <t>https://www.scopus.com/inward/record.uri?eid=2-s2.0-85159360079&amp;doi=10.1016%2fj.rse.2023.113615&amp;partnerID=40&amp;md5=65833838640a8a29dbef29c258dcad84</t>
  </si>
  <si>
    <t>Datta_Dey_Kumar_etal_2023</t>
  </si>
  <si>
    <t>Datta</t>
  </si>
  <si>
    <t>Datta D.; Dey M.; Kumar Ghosh P.; Neogy S.; Kumar Roy A.</t>
  </si>
  <si>
    <t>Coupling multi-sensory earth observation datasets, in-situ measurements, and machine learning algorithms for total blue C stock estimation of an estuarine mangrove forest</t>
  </si>
  <si>
    <t>https://doi.org/10.1016/j.foreco.2023.121345</t>
  </si>
  <si>
    <t>https://www.scopus.com/inward/record.uri?eid=2-s2.0-85168424057&amp;doi=10.1016%2fj.foreco.2023.121345&amp;partnerID=40&amp;md5=9f5bca8a7cde0ceb2ca16c1594a89036</t>
  </si>
  <si>
    <t>Horstkotte_SandstrÃ¶m_Neumann_etal_2023</t>
  </si>
  <si>
    <t>Horstkotte</t>
  </si>
  <si>
    <t>Horstkotte T.; SandstrÃ¶m P.; Neumann W.; Skarin A.; Adler S.; Roos U.; SjÃ¶gren J.</t>
  </si>
  <si>
    <t>Semi-domesticated reindeer avoid winter habitats with exotic tree species Pinus contorta</t>
  </si>
  <si>
    <t>https://doi.org/10.1016/j.foreco.2023.121062</t>
  </si>
  <si>
    <t>https://www.scopus.com/inward/record.uri?eid=2-s2.0-85154592567&amp;doi=10.1016%2fj.foreco.2023.121062&amp;partnerID=40&amp;md5=a7918e5b65ea3018a9ede61e2c12bfd1</t>
  </si>
  <si>
    <t>Hasan_Mia_Khan_etal_2023</t>
  </si>
  <si>
    <t>Hasan M.A.; Mia M.B.; Khan M.R.; Alam M.J.; Chowdury T.; Al Amin M.; Ahmed K.M.U.</t>
  </si>
  <si>
    <t>Temporal Changes in Land Cover, Land Surface Temperature, Soil Moisture, and Evapotranspiration Using Remote Sensing Techniquesâ€”a Case Study of Kutupalong Rohingya Refugee Camp in Bangladesh</t>
  </si>
  <si>
    <t>Journal of Geovisualization and Spatial Analysis</t>
  </si>
  <si>
    <t>https://doi.org/10.1007/s41651-023-00140-6</t>
  </si>
  <si>
    <t>https://www.scopus.com/inward/record.uri?eid=2-s2.0-85159858862&amp;doi=10.1007%2fs41651-023-00140-6&amp;partnerID=40&amp;md5=d11a290fd809074b5489cbed6b570831</t>
  </si>
  <si>
    <t>Nakata_Hayamizu_Ishiyama_2023</t>
  </si>
  <si>
    <t>Nakata</t>
  </si>
  <si>
    <t>Nakata Y.; Hayamizu M.; Ishiyama N.</t>
  </si>
  <si>
    <t>Assessing primary vegetation recovery from earthquake-induced landslide scars: A real-time kinematic unmanned aerial vehicle approach</t>
  </si>
  <si>
    <t>https://doi.org/10.1016/j.ecoleng.2023.107019</t>
  </si>
  <si>
    <t>https://www.scopus.com/inward/record.uri?eid=2-s2.0-85160850442&amp;doi=10.1016%2fj.ecoleng.2023.107019&amp;partnerID=40&amp;md5=9ba6a3a0d37aa340a879669061b8c4bd</t>
  </si>
  <si>
    <t>Costa_Gardiner_Locatelli_etal_2023</t>
  </si>
  <si>
    <t>Costa</t>
  </si>
  <si>
    <t>Costa M.; Gardiner B.; Locatelli T.; Marchi L.; Marchi N.; Lingua E.</t>
  </si>
  <si>
    <t>Evaluating wind damage vulnerability in the Alps: A new wind risk model parametrisation</t>
  </si>
  <si>
    <t>https://doi.org/10.1016/j.agrformet.2023.109660</t>
  </si>
  <si>
    <t>https://www.scopus.com/inward/record.uri?eid=2-s2.0-85168578407&amp;doi=10.1016%2fj.agrformet.2023.109660&amp;partnerID=40&amp;md5=75e79f8893b3f95275bc7e58c4da5c49</t>
  </si>
  <si>
    <t>Allen_Mazis_Wardlow_etal_2023</t>
  </si>
  <si>
    <t>Allen R.; Mazis A.; Wardlow B.; Cherubini P.; Hiller J.; Wedin D.; Awada T.</t>
  </si>
  <si>
    <t>Coupling dendroecological and remote sensing techniques to assess the biophysical traits of Juniperus virginiana and Pinus ponderosa within the Semi-Arid grasslands of the Nebraska Sandhills</t>
  </si>
  <si>
    <t>https://doi.org/10.1016/j.foreco.2023.121184</t>
  </si>
  <si>
    <t>https://www.scopus.com/inward/record.uri?eid=2-s2.0-85163182878&amp;doi=10.1016%2fj.foreco.2023.121184&amp;partnerID=40&amp;md5=a9c09c70456c262077e7ef67fa558814</t>
  </si>
  <si>
    <t>Shandu_Atif_2023</t>
  </si>
  <si>
    <t>Shandu</t>
  </si>
  <si>
    <t>Shandu I.D.; Atif I.</t>
  </si>
  <si>
    <t>An Integration of Geospatial Modelling and Machine Learning Techniques for Mapping Groundwater Potential Zones in Nelson Mandela Bay, South Africa</t>
  </si>
  <si>
    <t>https://doi.org/10.3390/w15193447</t>
  </si>
  <si>
    <t>https://www.scopus.com/inward/record.uri?eid=2-s2.0-85173868738&amp;doi=10.3390%2fw15193447&amp;partnerID=40&amp;md5=3efeab5d3b388f306819821b37b780c8</t>
  </si>
  <si>
    <t>Dixon_Duncan_Callow_etal_2023</t>
  </si>
  <si>
    <t>Dixon D.J.; Duncan J.M.A.; Callow J.N.; Setterfield S.A.; Pauli N.</t>
  </si>
  <si>
    <t>Fire reduces eucalypt forest flowering phenology at the landscape-scale</t>
  </si>
  <si>
    <t>https://doi.org/10.1016/j.scitotenv.2023.164828</t>
  </si>
  <si>
    <t>https://www.scopus.com/inward/record.uri?eid=2-s2.0-85164264466&amp;doi=10.1016%2fj.scitotenv.2023.164828&amp;partnerID=40&amp;md5=13616defabd17cd92d31d95f1a6c7b09</t>
  </si>
  <si>
    <t>Wolf_Asch_Tian_etal_2023</t>
  </si>
  <si>
    <t>Wolf</t>
  </si>
  <si>
    <t>Wolf J.; Asch J.; Tian F.; Georgiou K.; AhlstrÃ¶m A.</t>
  </si>
  <si>
    <t>Canopy responses of Swedish primary and secondary forests to the 2018 drought</t>
  </si>
  <si>
    <t>https://doi.org/10.1088/1748-9326/acd6a8</t>
  </si>
  <si>
    <t>https://www.scopus.com/inward/record.uri?eid=2-s2.0-85163676821&amp;doi=10.1088%2f1748-9326%2facd6a8&amp;partnerID=40&amp;md5=91600f7bfe507c0d9907fdf0d71c9cca</t>
  </si>
  <si>
    <t>Blanco-GÃ³mez_Amurrio-Garcia_JimÃ©nez-GarcÃ­a_etal_2023</t>
  </si>
  <si>
    <t>Blanco-GÃ³mez</t>
  </si>
  <si>
    <t>Blanco-GÃ³mez P.; Amurrio-Garcia C.; JimÃ©nez-GarcÃ­a J.L.; Cecilia J.M.</t>
  </si>
  <si>
    <t>CPR Algorithmâ€”A new interpolation methodology and QGIS plugin for Colour Pattern Regression between aerial images and raster maps</t>
  </si>
  <si>
    <t>SoftwareX</t>
  </si>
  <si>
    <t>https://doi.org/10.1016/j.softx.2023.101356</t>
  </si>
  <si>
    <t>https://www.scopus.com/inward/record.uri?eid=2-s2.0-85150269645&amp;doi=10.1016%2fj.softx.2023.101356&amp;partnerID=40&amp;md5=6861c88128b9ec52ca5d31b4d9cdd663</t>
  </si>
  <si>
    <t>Huang_Tian_Wei_etal_2023</t>
  </si>
  <si>
    <t>Huang H.; Tian Y.; Wei M.; Jia X.; Wang P.; Ackerman A.C.; Chatterjee S.G.; Liu Y.; Tian G.</t>
  </si>
  <si>
    <t>A Theoretical Nonlinear Regression Model of Rainfall Surface Flow Accumulation and Basin Features in Park-Scale Urban Green Spaces Based on LiDAR Data</t>
  </si>
  <si>
    <t>https://doi.org/10.3390/w15132442</t>
  </si>
  <si>
    <t>https://www.scopus.com/inward/record.uri?eid=2-s2.0-85164810186&amp;doi=10.3390%2fw15132442&amp;partnerID=40&amp;md5=50f96924d62b048989a6b792d617f1b9</t>
  </si>
  <si>
    <t>Ahmed_Talukdar_Islam_etal_2023</t>
  </si>
  <si>
    <t>Ahmed</t>
  </si>
  <si>
    <t>Ahmed I.A.; Talukdar S.; Islam A.R.M.T.; Rihan M.; Malafaia G.; Bera S.; Ramana G.V.; Rahman A.</t>
  </si>
  <si>
    <t>Contribution and behavioral assessment of physical and anthropogenic factors for soil erosion using integrated deep learning and game theory</t>
  </si>
  <si>
    <t>https://doi.org/10.1016/j.jclepro.2023.137689</t>
  </si>
  <si>
    <t>https://www.scopus.com/inward/record.uri?eid=2-s2.0-85164275450&amp;doi=10.1016%2fj.jclepro.2023.137689&amp;partnerID=40&amp;md5=a14c51dc011a2525bc95d7881e718f45</t>
  </si>
  <si>
    <t>Liu_Si_Deng_etal_2023</t>
  </si>
  <si>
    <t>Liu Z.; Si J.; Deng Y.; Jia B.; Li X.; He X.; Zhou D.; Wang C.; Zhu X.; Qin J.; Ndayambaza B.; Wang B.</t>
  </si>
  <si>
    <t>Assessment of Land Desertification and Its Drivers in Semi-Arid Alpine Mountains: A Case Study of the Qilian Mountains Region, Northwest China</t>
  </si>
  <si>
    <t xml:space="preserve"> </t>
  </si>
  <si>
    <t>https://www.scopus.com/inward/record.uri?eid=2-s2.0-85167825946&amp;doi=10.3390%2frs15153836&amp;partnerID=40&amp;md5=9decc5c4e2c85378437078699a1f7567</t>
  </si>
  <si>
    <t>Stanghellini_2023</t>
  </si>
  <si>
    <t>Stanghellini</t>
  </si>
  <si>
    <t>Stanghellini G.</t>
  </si>
  <si>
    <t>Logics of Discovery II: Lessons from Poetryâ€”Parataxis as a Method That Can Complement the Narrative Compulsion in Vogue in Contemporary Mental Health Care</t>
  </si>
  <si>
    <t>Brain Sciences</t>
  </si>
  <si>
    <t>https://doi.org/10.3390/brainsci13101368</t>
  </si>
  <si>
    <t>https://www.scopus.com/inward/record.uri?eid=2-s2.0-85175314555&amp;doi=10.3390%2fbrainsci13101368&amp;partnerID=40&amp;md5=dda784d3172e860b3d7d760c9ffe8433</t>
  </si>
  <si>
    <t>Li_Tian_Zhang_etal_2023</t>
  </si>
  <si>
    <t>Li Y.; Tian H.; Zhang J.; Lu S.; Xie Z.; Shen W.; Zheng Z.; Li M.; Rong P.; Qin Y.</t>
  </si>
  <si>
    <t>Detection of spatiotemporal changes in ecological quality in the Chinese mainland: Trends and attributes</t>
  </si>
  <si>
    <t>https://doi.org/10.1016/j.scitotenv.2023.163791</t>
  </si>
  <si>
    <t>https://www.scopus.com/inward/record.uri?eid=2-s2.0-85156153209&amp;doi=10.1016%2fj.scitotenv.2023.163791&amp;partnerID=40&amp;md5=a8217a1995200a79673769d55b5203a3</t>
  </si>
  <si>
    <t>Doody_Gao_Vervoort_etal_2023</t>
  </si>
  <si>
    <t>Doody T.M.; Gao S.; Vervoort W.; Pritchard J.; Davies M.; Nolan M.; Nagler P.L.</t>
  </si>
  <si>
    <t>A river basin spatial model to quantitively advance understanding of riverine tree response dynamics to water availability and hydrological management</t>
  </si>
  <si>
    <t>https://doi.org/10.1016/j.jenvman.2023.117393</t>
  </si>
  <si>
    <t>https://www.scopus.com/inward/record.uri?eid=2-s2.0-85147334749&amp;doi=10.1016%2fj.jenvman.2023.117393&amp;partnerID=40&amp;md5=6866395da88733943eb9e564a0f7d2e7</t>
  </si>
  <si>
    <t>FernÃ¡ndez-Guisuraga_Fernandes_TÃ¡rrega_etal_2023</t>
  </si>
  <si>
    <t>FernÃ¡ndez-Guisuraga J.M.; Fernandes P.M.; TÃ¡rrega R.; BeltrÃ¡n-Marcos D.; Calvo L.</t>
  </si>
  <si>
    <t>Vegetation recovery drivers at short-term after fire are plant community-dependent in mediterranean burned landscapes</t>
  </si>
  <si>
    <t>https://doi.org/10.1016/j.foreco.2023.121034</t>
  </si>
  <si>
    <t>https://www.scopus.com/inward/record.uri?eid=2-s2.0-85153038175&amp;doi=10.1016%2fj.foreco.2023.121034&amp;partnerID=40&amp;md5=5f59affcc1986d53e9100065489cf999</t>
  </si>
  <si>
    <t>Karamesouti_Kairis_Gasparatos_etal_2023</t>
  </si>
  <si>
    <t>Karamesouti</t>
  </si>
  <si>
    <t>Karamesouti M.; Kairis O.; Gasparatos D.; Lakes T.</t>
  </si>
  <si>
    <t>Map-based soil crusting susceptibility assessment using pedotransfer Rules, CORINE and NDVI: A preliminary study in Greece</t>
  </si>
  <si>
    <t>https://doi.org/10.1016/j.ecolind.2023.110668</t>
  </si>
  <si>
    <t>https://www.scopus.com/inward/record.uri?eid=2-s2.0-85165709787&amp;doi=10.1016%2fj.ecolind.2023.110668&amp;partnerID=40&amp;md5=ed2bcf5ca6d0e48f98685e6abefc682b</t>
  </si>
  <si>
    <t>Rodriguez-Jimenez_Lorenzo_Novo_etal_2023</t>
  </si>
  <si>
    <t>Rodriguez-Jimenez F.; Lorenzo H.; Novo A.; AcuÃ±a-Alonso C.; Alvarez X.</t>
  </si>
  <si>
    <t>Modelling of live fuel moisture content in different vegetation scenarios during dry periods using meteorological data and spectral indices</t>
  </si>
  <si>
    <t>https://doi.org/10.1016/j.foreco.2023.121378</t>
  </si>
  <si>
    <t>https://www.scopus.com/inward/record.uri?eid=2-s2.0-85169893393&amp;doi=10.1016%2fj.foreco.2023.121378&amp;partnerID=40&amp;md5=4fb4711f5588741db36101486fbec555</t>
  </si>
  <si>
    <t>Yang_Wang_2023</t>
  </si>
  <si>
    <t>Yang H.; Wang Q.</t>
  </si>
  <si>
    <t>Reconstruction of a spatially seamless, daily SMAP (SSD_SMAP) surface soil moisture dataset from 2015 to 2021</t>
  </si>
  <si>
    <t>https://doi.org/10.1016/j.jhydrol.2023.129579</t>
  </si>
  <si>
    <t>https://www.scopus.com/inward/record.uri?eid=2-s2.0-85156133822&amp;doi=10.1016%2fj.jhydrol.2023.129579&amp;partnerID=40&amp;md5=0d7508c62b0e4bb27a7fceb5e01f1357</t>
  </si>
  <si>
    <t>Liu_Liu_Adalibieke_etal_2023</t>
  </si>
  <si>
    <t>Liu F.; Liu H.; Adalibieke W.; Peng Z.; Liang B.; Feng S.; Shi L.; Zhu X.</t>
  </si>
  <si>
    <t>Decline in stability of forest productivity in the tropics as determined by canopy water content</t>
  </si>
  <si>
    <t>https://doi.org/10.1016/j.isci.2023.107211</t>
  </si>
  <si>
    <t>https://www.scopus.com/inward/record.uri?eid=2-s2.0-85164331112&amp;doi=10.1016%2fj.isci.2023.107211&amp;partnerID=40&amp;md5=6ad36ac704f81d8cf72d29116acf80c9</t>
  </si>
  <si>
    <t>Albuhaisi_van_De_etal_2023</t>
  </si>
  <si>
    <t>Albuhaisi</t>
  </si>
  <si>
    <t>Albuhaisi Y.A.Y.; van der Velde Y.; De Jeu R.; Zhang Z.; Houweling S.</t>
  </si>
  <si>
    <t>High-Resolution Estimation of Methane Emissions from Boreal and Pan-Arctic Wetlands Using Advanced Satellite Data</t>
  </si>
  <si>
    <t>https://doi.org/10.3390/rs15133433</t>
  </si>
  <si>
    <t>https://www.scopus.com/inward/record.uri?eid=2-s2.0-85165034537&amp;doi=10.3390%2frs15133433&amp;partnerID=40&amp;md5=fde627033a78962312c8f060111b230c</t>
  </si>
  <si>
    <t>Costa_Vellame_Costa_etal_2023</t>
  </si>
  <si>
    <t>Costa J.A.; Vellame L.M.; Costa C.A.G.; Navarro-Hevia J.; de Lacerda C.F.; de Figueiredo J.V.; de AraÃºjo J.C.</t>
  </si>
  <si>
    <t>Water storage of a typical tree species in the Caatinga biome (Caesalpinia pyramidalis Tul.)</t>
  </si>
  <si>
    <t>https://doi.org/10.1002/hyp.14970</t>
  </si>
  <si>
    <t>https://www.scopus.com/inward/record.uri?eid=2-s2.0-85168702983&amp;doi=10.1002%2fhyp.14970&amp;partnerID=40&amp;md5=00a4f2006ba0db5c493cc3c0f23010d4</t>
  </si>
  <si>
    <t>Yang_Qiu_Zhu_etal_2023</t>
  </si>
  <si>
    <t>Yang X.; Qiu S.; Zhu Z.; Rittenhouse C.; Riordan D.; Cullerton M.</t>
  </si>
  <si>
    <t>Mapping understory plant communities in deciduous forests from Sentinel-2 time series</t>
  </si>
  <si>
    <t>https://doi.org/10.1016/j.rse.2023.113601</t>
  </si>
  <si>
    <t>https://www.scopus.com/inward/record.uri?eid=2-s2.0-85154583640&amp;doi=10.1016%2fj.rse.2023.113601&amp;partnerID=40&amp;md5=9e8985348dcd42bbe295466c665bc065</t>
  </si>
  <si>
    <t>Chen_Willis_Guo_2023</t>
  </si>
  <si>
    <t>Chen X.; Willis J.L.; Guo Q.</t>
  </si>
  <si>
    <t>Patterns of Water Consumption in Longleaf Pine Restoration Areas and the Relationship with Cone Production</t>
  </si>
  <si>
    <t>https://doi.org/10.3390/f14102081</t>
  </si>
  <si>
    <t>https://www.scopus.com/inward/record.uri?eid=2-s2.0-85175086430&amp;doi=10.3390%2ff14102081&amp;partnerID=40&amp;md5=e8e9bfb822eb04b20c81909d4b2f1e6a</t>
  </si>
  <si>
    <t>Rieder_Kneisel_2023</t>
  </si>
  <si>
    <t>Rieder</t>
  </si>
  <si>
    <t>Rieder J.S.; Kneisel C.</t>
  </si>
  <si>
    <t>Monitoring spatiotemporal soil moisture variability in the unsaturated zone of a mixed forest using electrical resistivity tomography</t>
  </si>
  <si>
    <t>https://doi.org/10.1002/vzj2.20251</t>
  </si>
  <si>
    <t>https://www.scopus.com/inward/record.uri?eid=2-s2.0-85150796305&amp;doi=10.1002%2fvzj2.20251&amp;partnerID=40&amp;md5=8a72c8b12cbe579d963ed17ef78cd9ea</t>
  </si>
  <si>
    <t>Peng_Zeng_Chen_etal_2023</t>
  </si>
  <si>
    <t>Peng</t>
  </si>
  <si>
    <t>Peng C.; Zeng J.; Chen K.-S.; Li Z.; Ma H.; Zhang X.; Shi P.; Wang T.; Yi L.; Bi H.</t>
  </si>
  <si>
    <t>Global spatiotemporal trend of satellite-based soil moisture and its influencing factors in the early 21st century</t>
  </si>
  <si>
    <t>https://doi.org/10.1016/j.rse.2023.113569</t>
  </si>
  <si>
    <t>https://www.scopus.com/inward/record.uri?eid=2-s2.0-85151786386&amp;doi=10.1016%2fj.rse.2023.113569&amp;partnerID=40&amp;md5=90e2da616862f0d789cbc77e6bec88c3</t>
  </si>
  <si>
    <t>Thomas_Shriver_Nippgen_etal_2023</t>
  </si>
  <si>
    <t>Thomas C.J.; Shriver R.K.; Nippgen F.; Hepler M.; Ross M.R.V.</t>
  </si>
  <si>
    <t>Mines to forests? Analyzing long-term recovery trends for surface coal mines in Central Appalachia</t>
  </si>
  <si>
    <t>https://doi.org/10.1111/rec.13827</t>
  </si>
  <si>
    <t>https://www.scopus.com/inward/record.uri?eid=2-s2.0-85142904679&amp;doi=10.1111%2frec.13827&amp;partnerID=40&amp;md5=05c5a642273df9fc2abc7ef4d136e1a7</t>
  </si>
  <si>
    <t>Yu_Fan_Ciais_etal_2023</t>
  </si>
  <si>
    <t>Yu L.; Fan L.; Ciais P.; Sitch S.; Fensholt R.; Xiao X.; Yuan W.; Chen J.; Zhang Y.; Wu X.; Qin Y.; Ma M.; Chang Z.; Wang M.; Yan K.; Song L.; Wigneron J.-P.</t>
  </si>
  <si>
    <t>Carbon dynamics of Western North American boreal forests in response to stand-replacing disturbances</t>
  </si>
  <si>
    <t>https://doi.org/10.1016/j.jag.2023.103410</t>
  </si>
  <si>
    <t>https://www.scopus.com/inward/record.uri?eid=2-s2.0-85164323225&amp;doi=10.1016%2fj.jag.2023.103410&amp;partnerID=40&amp;md5=fdbed4653e873b7bc756c9f23f7b26b2</t>
  </si>
  <si>
    <t>Jiang_Zhang_Fan_etal_2023</t>
  </si>
  <si>
    <t>Jiang Y.; Zhang Y.; Fan B.; Wen J.; Liu H.; Mello C.R.; Cui J.; Yuan C.; Guo L.</t>
  </si>
  <si>
    <t>Preferential flow influences the temporal stability of soil moisture in a headwater catchment</t>
  </si>
  <si>
    <t>https://doi.org/10.1016/j.geoderma.2023.116590</t>
  </si>
  <si>
    <t>https://www.scopus.com/inward/record.uri?eid=2-s2.0-85164728890&amp;doi=10.1016%2fj.geoderma.2023.116590&amp;partnerID=40&amp;md5=4bf3f76069abc0009ae1eaab67bb8db2</t>
  </si>
  <si>
    <t>Kharuk_Shvetsov_Buryak_etal_2023</t>
  </si>
  <si>
    <t>Kharuk V.I.; Shvetsov E.G.; Buryak L.V.; Golyukov A.S.; Dvinskaya M.L.; Petrov I.A.</t>
  </si>
  <si>
    <t>Wildfires in the Larch Range within Permafrost, Siberia</t>
  </si>
  <si>
    <t>https://doi.org/10.3390/fire6080301</t>
  </si>
  <si>
    <t>https://www.scopus.com/inward/record.uri?eid=2-s2.0-85169125748&amp;doi=10.3390%2ffire6080301&amp;partnerID=40&amp;md5=9c00ac0abe5ace9126d915eb400916f3</t>
  </si>
  <si>
    <t>Krause_Lemay_2023</t>
  </si>
  <si>
    <t>Krause</t>
  </si>
  <si>
    <t>Krause C.; Lemay A.</t>
  </si>
  <si>
    <t>Development and growth of young black spruce (Picea mariana) trees under two different hydrological conditions</t>
  </si>
  <si>
    <t>https://doi.org/10.1016/j.foreco.2023.121083</t>
  </si>
  <si>
    <t>https://www.scopus.com/inward/record.uri?eid=2-s2.0-85159189210&amp;doi=10.1016%2fj.foreco.2023.121083&amp;partnerID=40&amp;md5=c75164d6b9026ade15c341f633030dd5</t>
  </si>
  <si>
    <t>Deng_Chen_Yan_etal_2023</t>
  </si>
  <si>
    <t>Deng</t>
  </si>
  <si>
    <t>Deng L.; Chen B.; Yan M.; Fu B.; Yang Z.; Zhang B.; Zhang L.</t>
  </si>
  <si>
    <t>Estimation of Species-Scale Canopy Chlorophyll Content in Mangroves from UAV and GF-6 Data</t>
  </si>
  <si>
    <t>https://doi.org/10.3390/f14071417</t>
  </si>
  <si>
    <t>https://www.scopus.com/inward/record.uri?eid=2-s2.0-85166181136&amp;doi=10.3390%2ff14071417&amp;partnerID=40&amp;md5=be348f66a8171cd1677c4fcd239bc367</t>
  </si>
  <si>
    <t>Zhang_Chen_Ali_2023</t>
  </si>
  <si>
    <t>Zhang T.; Chen Y.; Ali S.</t>
  </si>
  <si>
    <t>Abiotic stress and human activities reduce plant diversity in desert riparian forests</t>
  </si>
  <si>
    <t>https://doi.org/10.1016/j.ecolind.2023.110340</t>
  </si>
  <si>
    <t>https://www.scopus.com/inward/record.uri?eid=2-s2.0-85162237539&amp;doi=10.1016%2fj.ecolind.2023.110340&amp;partnerID=40&amp;md5=f3381e37091a5a9a2a3c6ed2864f081c</t>
  </si>
  <si>
    <t>Liu_Zhang_Li_etal_2023</t>
  </si>
  <si>
    <t>Liu Q.; Zhang S.; Li W.; Nan Y.; Peng J.; Ma Z.; Zhou X.</t>
  </si>
  <si>
    <t>Using Robust Regression to Retrieve Soil Moisture from CyGNSS Data</t>
  </si>
  <si>
    <t>https://doi.org/10.3390/rs15143669</t>
  </si>
  <si>
    <t>https://www.scopus.com/inward/record.uri?eid=2-s2.0-85166262985&amp;doi=10.3390%2frs15143669&amp;partnerID=40&amp;md5=a4d35ff34ae2e63edbd8ec0b8cdd6a46</t>
  </si>
  <si>
    <t>Gao_Pan_Peng_etal_2023</t>
  </si>
  <si>
    <t>Gao X.; Pan J.; Peng Z.; Zhao T.; Bai Y.; Yang J.; Jiang L.; Shi J.; Husi L.</t>
  </si>
  <si>
    <t>Snow Density Retrieval in Quebec Using Space-Borne SMOS Observations</t>
  </si>
  <si>
    <t>https://doi.org/10.3390/rs15082065</t>
  </si>
  <si>
    <t>https://www.scopus.com/inward/record.uri?eid=2-s2.0-85156118939&amp;doi=10.3390%2frs15082065&amp;partnerID=40&amp;md5=d52b0f40e9c802a979689af344d1e324</t>
  </si>
  <si>
    <t>Putzenlechner_Koal_Kappas_etal_2023</t>
  </si>
  <si>
    <t>Putzenlechner B.; Koal P.; Kappas M.; LÃ¶w M.; Mundhenk P.; Tischer A.; Wernicke J.; Koukal T.</t>
  </si>
  <si>
    <t>Towards precision forestry: Drought response from remote sensing-based disturbance monitoring and fine-scale soil information in Central Europe</t>
  </si>
  <si>
    <t>https://doi.org/10.1016/j.scitotenv.2023.163114</t>
  </si>
  <si>
    <t>https://www.scopus.com/inward/record.uri?eid=2-s2.0-85152471661&amp;doi=10.1016%2fj.scitotenv.2023.163114&amp;partnerID=40&amp;md5=3b8c1f6846b19e70283a91222635f774</t>
  </si>
  <si>
    <t>Cerbelaud_Blanchet_Roupioz_etal_2023</t>
  </si>
  <si>
    <t>Cerbelaud</t>
  </si>
  <si>
    <t>Cerbelaud A.; Blanchet G.; Roupioz L.; Breil P.; Briottet X.</t>
  </si>
  <si>
    <t>Mapping Pluvial Flood-Induced Damages with Multi-Sensor Optical Remote Sensing: A Transferable Approach</t>
  </si>
  <si>
    <t>https://doi.org/10.3390/rs15092361</t>
  </si>
  <si>
    <t>https://www.scopus.com/inward/record.uri?eid=2-s2.0-85159282467&amp;doi=10.3390%2frs15092361&amp;partnerID=40&amp;md5=883463d1fc142c6d793194f06e4ba09b</t>
  </si>
  <si>
    <t>Teshome_Leta_Taddese_etal_2023</t>
  </si>
  <si>
    <t>Teshome</t>
  </si>
  <si>
    <t>Teshome D.S.; Leta M.K.; Taddese H.; Moshe A.; Tolessa T.; Ayele G.T.; You S.</t>
  </si>
  <si>
    <t>Watershed Hydrological Responses to Land Cover Changes at Muger Watershed, Upper Blue Nile River Basin, Ethiopia</t>
  </si>
  <si>
    <t>https://doi.org/10.3390/w15142533</t>
  </si>
  <si>
    <t>https://www.scopus.com/inward/record.uri?eid=2-s2.0-85166250516&amp;doi=10.3390%2fw15142533&amp;partnerID=40&amp;md5=80088e7302e8b5c6fab3d0e484f48ecd</t>
  </si>
  <si>
    <t>Gai_Long_Wei_etal_2023</t>
  </si>
  <si>
    <t>Gai</t>
  </si>
  <si>
    <t>Gai Y.; Long X.; Wei Z.; Sui X.; Jiang B.; Chen X.; Yu D.; Qin S.; Cui Y.</t>
  </si>
  <si>
    <t>Toward a better understanding of uncertainty for satellite precipitation products over complex terrain with sparse rain gauge data</t>
  </si>
  <si>
    <t>https://doi.org/10.1016/j.atmosres.2023.106742</t>
  </si>
  <si>
    <t>https://www.scopus.com/inward/record.uri?eid=2-s2.0-85151720682&amp;doi=10.1016%2fj.atmosres.2023.106742&amp;partnerID=40&amp;md5=4a4be1686ac677aa76b7261e4b9033d0</t>
  </si>
  <si>
    <t>Ma_Zhao_She_etal_2023</t>
  </si>
  <si>
    <t>Ma T.; Zhao L.; She Y.; Hu B.; Feng X.; Gongbao J.; Zhang W.; Zhao Z.</t>
  </si>
  <si>
    <t>Identifying the Driving Forces of Alpine Wetland Dynamic Changes in the Yellow River Source National Park from 2000 to 2020</t>
  </si>
  <si>
    <t>https://doi.org/10.3390/w15142557</t>
  </si>
  <si>
    <t>https://www.scopus.com/inward/record.uri?eid=2-s2.0-85166252897&amp;doi=10.3390%2fw15142557&amp;partnerID=40&amp;md5=a500f3c7e7ccf55262e0f82528859387</t>
  </si>
  <si>
    <t>Lee_Sohn_Kim_etal_2023</t>
  </si>
  <si>
    <t>Lee S.-J.; Sohn E.; Kim M.; Park K.-H.; Park K.; Lee Y.</t>
  </si>
  <si>
    <t>Real-Time Retrieval of Daily Soil Moisture Using IMERG and GK2A Satellite Images with NWP and Topographic Data: A Machine Learning Approach for South Korea</t>
  </si>
  <si>
    <t>https://doi.org/10.3390/rs15174168</t>
  </si>
  <si>
    <t>https://www.scopus.com/inward/record.uri?eid=2-s2.0-85170394081&amp;doi=10.3390%2frs15174168&amp;partnerID=40&amp;md5=dc7d226db92d63b264abb2424593391e</t>
  </si>
  <si>
    <t>Adams_Dixon_Wilcox_etal_2023</t>
  </si>
  <si>
    <t>Adams</t>
  </si>
  <si>
    <t>Adams K.V.; Dixon J.L.; Wilcox A.C.; McWethy D.</t>
  </si>
  <si>
    <t>Fire-produced coarse woody debris and its role in sediment storage on hillslopes</t>
  </si>
  <si>
    <t>https://doi.org/10.1002/esp.5573</t>
  </si>
  <si>
    <t>https://www.scopus.com/inward/record.uri?eid=2-s2.0-85159623959&amp;doi=10.1002%2fesp.5573&amp;partnerID=40&amp;md5=e2b19f119f9a56cf1034b9dcb798a7bf</t>
  </si>
  <si>
    <t>Wei_Liu_Liu_2023</t>
  </si>
  <si>
    <t>Wei X.; Liu R.; Liu Y.</t>
  </si>
  <si>
    <t>Forest Change in China: A Review</t>
  </si>
  <si>
    <t>Chinese Geographical Science</t>
  </si>
  <si>
    <t>https://doi.org/10.1007/s11769-023-1355-z</t>
  </si>
  <si>
    <t>https://www.scopus.com/inward/record.uri?eid=2-s2.0-85160639200&amp;doi=10.1007%2fs11769-023-1355-z&amp;partnerID=40&amp;md5=e635ce32e6151d89dd6fec45fef4dfa3</t>
  </si>
  <si>
    <t>Pelletier_Millard_Darling_2023</t>
  </si>
  <si>
    <t>Pelletier</t>
  </si>
  <si>
    <t>Pelletier N.; Millard K.; Darling S.</t>
  </si>
  <si>
    <t>Wildfire likelihood in Canadian treed peatlands based on remote-sensing time-series of surface conditions</t>
  </si>
  <si>
    <t>https://doi.org/10.1016/j.rse.2023.113747</t>
  </si>
  <si>
    <t>https://www.scopus.com/inward/record.uri?eid=2-s2.0-85166902333&amp;doi=10.1016%2fj.rse.2023.113747&amp;partnerID=40&amp;md5=7e3a42553e367b13fb96871914fe324e</t>
  </si>
  <si>
    <t>Barbosa_Gerke_2023</t>
  </si>
  <si>
    <t>Barbosa</t>
  </si>
  <si>
    <t>Barbosa L.A.P.; Gerke H.H.</t>
  </si>
  <si>
    <t>Continuum and discrete element modelling for describing coupled hydro-mechanical effects of earthworm burrow coatings on soil shrinkage</t>
  </si>
  <si>
    <t>https://doi.org/10.1016/j.geoderma.2023.116497</t>
  </si>
  <si>
    <t>https://www.scopus.com/inward/record.uri?eid=2-s2.0-85157990917&amp;doi=10.1016%2fj.geoderma.2023.116497&amp;partnerID=40&amp;md5=1a6b1f6463a569fbeb6e5881fc1ba3ba</t>
  </si>
  <si>
    <t>Xu_Pan_Han_etal_2023</t>
  </si>
  <si>
    <t>Xu R.; Pan Z.; Han Y.; Zheng W.; Wu S.</t>
  </si>
  <si>
    <t>Surface Properties of Global Land Surface Microwave Emissivity Derived from FY-3D/MWRI Measurements</t>
  </si>
  <si>
    <t>https://doi.org/10.3390/s23125534</t>
  </si>
  <si>
    <t>https://www.scopus.com/inward/record.uri?eid=2-s2.0-85163933705&amp;doi=10.3390%2fs23125534&amp;partnerID=40&amp;md5=b861ec10995ad768bf8929c7989e8852</t>
  </si>
  <si>
    <t>Teixeira_Leivas_Takemura_etal_2023</t>
  </si>
  <si>
    <t>Teixeira</t>
  </si>
  <si>
    <t>Teixeira A.; Leivas J.; Takemura C.; Bayma G.; GarÃ§on E.; Sousa I.; Farias F.; Silva C.</t>
  </si>
  <si>
    <t>Remote sensing environmental indicators for monitoring spatial and temporal dynamics of weather and vegetation conditions: applications for Brazilian biomes</t>
  </si>
  <si>
    <t>https://doi.org/10.1007/s10661-023-11560-8</t>
  </si>
  <si>
    <t>https://www.scopus.com/inward/record.uri?eid=2-s2.0-85164542264&amp;doi=10.1007%2fs10661-023-11560-8&amp;partnerID=40&amp;md5=1b4099e14c802a15feaa152502f00c09</t>
  </si>
  <si>
    <t>Bychkov_Popova_2023</t>
  </si>
  <si>
    <t>Bychkov</t>
  </si>
  <si>
    <t>Bychkov I.; Popova A.</t>
  </si>
  <si>
    <t>Forest Landscape Model Initialization with Remotely Sensed-Based Open-Source Databases in the Absence of Inventory Data</t>
  </si>
  <si>
    <t>https://doi.org/10.3390/f14101995</t>
  </si>
  <si>
    <t>https://www.scopus.com/inward/record.uri?eid=2-s2.0-85175029668&amp;doi=10.3390%2ff14101995&amp;partnerID=40&amp;md5=913431e77d0fbeb90259d2a4e8ac953a</t>
  </si>
  <si>
    <t>Moges_Virro_Kmoch_etal_2023</t>
  </si>
  <si>
    <t>Moges</t>
  </si>
  <si>
    <t>Moges D.M.; Virro H.; Kmoch A.; Cibin R.; Rohith A.N.; MartÃ­nez-Salvador A.; Conesa-GarcÃ­a C.; Uuemaa E.</t>
  </si>
  <si>
    <t>How does the choice of DEMs affect catchment hydrological modeling?</t>
  </si>
  <si>
    <t>https://doi.org/10.1016/j.scitotenv.2023.164627</t>
  </si>
  <si>
    <t>https://www.scopus.com/inward/record.uri?eid=2-s2.0-85161581577&amp;doi=10.1016%2fj.scitotenv.2023.164627&amp;partnerID=40&amp;md5=c94ad448220dbc7bbe86c4f3e6254c21</t>
  </si>
  <si>
    <t>Niemi_Ojanen_Sarkkola_etal_2023</t>
  </si>
  <si>
    <t>Niemi M.T.; Ojanen P.; Sarkkola S.; Vasander H.; Minkkinen K.; Vauhkonen J.</t>
  </si>
  <si>
    <t>Using a digital elevation model to place overland flow fields and uncleaned ditch sections for water protection in peatland forest management</t>
  </si>
  <si>
    <t>https://doi.org/10.1016/j.ecoleng.2023.106945</t>
  </si>
  <si>
    <t>https://www.scopus.com/inward/record.uri?eid=2-s2.0-85150440207&amp;doi=10.1016%2fj.ecoleng.2023.106945&amp;partnerID=40&amp;md5=6bd11ef7502682de9a49a4649269fcf7</t>
  </si>
  <si>
    <t>Luo_Liang_Yan_etal_2023</t>
  </si>
  <si>
    <t>Luo Y.; Liang W.; Yan J.; Zhang W.; Gou F.; Wang C.; Liang X.</t>
  </si>
  <si>
    <t>Vegetation Growth Response and Trends after Water Deficit Exposure in the Loess Plateau, China</t>
  </si>
  <si>
    <t>https://doi.org/10.3390/rs15102593</t>
  </si>
  <si>
    <t>https://www.scopus.com/inward/record.uri?eid=2-s2.0-85160608395&amp;doi=10.3390%2frs15102593&amp;partnerID=40&amp;md5=a2b1837b238a34dc4db865b0a98765f1</t>
  </si>
  <si>
    <t>Anthony_Applestein_Germino_2023</t>
  </si>
  <si>
    <t>Anthony</t>
  </si>
  <si>
    <t>Anthony C.R.; Applestein C.V.; Germino M.J.</t>
  </si>
  <si>
    <t>Satellite-derived prefire vegetation predicts variation in field-based invasive annual grass cover after fire</t>
  </si>
  <si>
    <t>https://doi.org/10.1111/avsc.12759</t>
  </si>
  <si>
    <t>https://www.scopus.com/inward/record.uri?eid=2-s2.0-85180460379&amp;doi=10.1111%2favsc.12759&amp;partnerID=40&amp;md5=f439d8c2f49709177022dacd1d5ac847</t>
  </si>
  <si>
    <t>Osei_Anyemedu_Osei_2023</t>
  </si>
  <si>
    <t>Osei</t>
  </si>
  <si>
    <t>Osei J.D.; Anyemedu F.O.K.; Osei D.K.</t>
  </si>
  <si>
    <t>Integrating 2D hydrodynamic, SWAT, GIS and satellite remote sensing models in open channel design to control flooding within road service areas in the Odaw river basin of Accra, Ghana</t>
  </si>
  <si>
    <t>https://doi.org/10.1007/s40808-023-01742-1</t>
  </si>
  <si>
    <t>https://www.scopus.com/inward/record.uri?eid=2-s2.0-85148642573&amp;doi=10.1007%2fs40808-023-01742-1&amp;partnerID=40&amp;md5=e1e61c1e951ee4bcc84e06088e73d0e8</t>
  </si>
  <si>
    <t>Ross_Mendoza_Drenkhan_etal_2023</t>
  </si>
  <si>
    <t>Ross A.C.; Mendoza M.M.; Drenkhan F.; Montoya N.; Baiker J.R.; Mackay J.D.; Hannah D.M.; Buytaert W.</t>
  </si>
  <si>
    <t>Seasonal water storage and release dynamics of bofedal wetlands in the Central Andes</t>
  </si>
  <si>
    <t>https://doi.org/10.1002/hyp.14940</t>
  </si>
  <si>
    <t>https://www.scopus.com/inward/record.uri?eid=2-s2.0-85166469560&amp;doi=10.1002%2fhyp.14940&amp;partnerID=40&amp;md5=7405fedf67a6be442bb4f24df0cce72b</t>
  </si>
  <si>
    <t>Dallahi_Boujraf_Meliho_etal_2023</t>
  </si>
  <si>
    <t>Dallahi</t>
  </si>
  <si>
    <t>Dallahi Y.; Boujraf A.; Meliho M.; Orlando C.A.</t>
  </si>
  <si>
    <t>Assessment of forest dieback on the Moroccan Central Plateau using spectral vegetation indices</t>
  </si>
  <si>
    <t>https://doi.org/10.1007/s11676-022-01525-x</t>
  </si>
  <si>
    <t>https://www.scopus.com/inward/record.uri?eid=2-s2.0-85136536418&amp;doi=10.1007%2fs11676-022-01525-x&amp;partnerID=40&amp;md5=94902561d79800e9c92ccbf3fae05e89</t>
  </si>
  <si>
    <t>Naciri_Boom_Payne_etal_2023</t>
  </si>
  <si>
    <t>Naciri</t>
  </si>
  <si>
    <t>Naciri W.; Boom A.; Payne M.; Browne N.; Evans N.J.; Holdship P.; Rankenburg K.; Nagarajan R.; McDonald B.J.; McIlwain J.; Zinke J.</t>
  </si>
  <si>
    <t>Massive corals record deforestation in Malaysian Borneo through sediments in river discharge</t>
  </si>
  <si>
    <t>https://doi.org/10.5194/bg-20-1587-2023</t>
  </si>
  <si>
    <t>https://www.scopus.com/inward/record.uri?eid=2-s2.0-85158154782&amp;doi=10.5194%2fbg-20-1587-2023&amp;partnerID=40&amp;md5=e7e02aa8f8c46bb32fff795c2a025b68</t>
  </si>
  <si>
    <t>Zayani_Fouad_Michot_etal_2023</t>
  </si>
  <si>
    <t>Zayani</t>
  </si>
  <si>
    <t>Zayani H.; Fouad Y.; Michot D.; Kassouk Z.; Baghdadi N.; Vaudour E.; Lili-Chabaane Z.; Walter C.</t>
  </si>
  <si>
    <t>Using Machine-Learning Algorithms to Predict Soil Organic Carbon Content from Combined Remote Sensing Imagery and Laboratory Vis-NIR Spectral Datasets</t>
  </si>
  <si>
    <t>https://doi.org/10.3390/rs15174264</t>
  </si>
  <si>
    <t>https://www.scopus.com/inward/record.uri?eid=2-s2.0-85170358994&amp;doi=10.3390%2frs15174264&amp;partnerID=40&amp;md5=387e88fdeb25c1647f13f6bfd5c24b10</t>
  </si>
  <si>
    <t>Islam_Elias_Carroll_etal_2023</t>
  </si>
  <si>
    <t>Islam</t>
  </si>
  <si>
    <t>Islam K.I.; Elias E.; Carroll K.C.; Brown C.</t>
  </si>
  <si>
    <t>Exploring Random Forest Machine Learning and Remote Sensing Data for Streamflow Prediction: An Alternative Approach to a Process-Based Hydrologic Modeling in a Snowmelt-Driven Watershed</t>
  </si>
  <si>
    <t>https://doi.org/10.3390/rs15163999</t>
  </si>
  <si>
    <t>https://www.scopus.com/inward/record.uri?eid=2-s2.0-85168780955&amp;doi=10.3390%2frs15163999&amp;partnerID=40&amp;md5=14cb89fbba94a03859fddd896229193f</t>
  </si>
  <si>
    <t>Jia_Lei_Liu_etal_2023</t>
  </si>
  <si>
    <t>Jia Z.; Lei R.; Liu Y.; Liu P.; Wang Z.; Chang Y.; Wei W.</t>
  </si>
  <si>
    <t>Spatialâ€“Temporal Variations and the Driving Factors of Vegetation Coverage in the Loess Hilly and Gully Region of China</t>
  </si>
  <si>
    <t>https://doi.org/10.3390/f14061238</t>
  </si>
  <si>
    <t>https://www.scopus.com/inward/record.uri?eid=2-s2.0-85164195967&amp;doi=10.3390%2ff14061238&amp;partnerID=40&amp;md5=2a78b653e0ff23456735a33318d2c4b3</t>
  </si>
  <si>
    <t>Diallo_Tilioua_Darraz_etal_2023</t>
  </si>
  <si>
    <t>Study and analysis of seasonal soil degradation in Lower Guinea and Forest Guinea</t>
  </si>
  <si>
    <t>Results in Engineering</t>
  </si>
  <si>
    <t>https://doi.org/10.1016/j.rineng.2023.101381</t>
  </si>
  <si>
    <t>https://www.scopus.com/inward/record.uri?eid=2-s2.0-85168800324&amp;doi=10.1016%2fj.rineng.2023.101381&amp;partnerID=40&amp;md5=3558dd2f7e2f694274fb00d17c623b1d</t>
  </si>
  <si>
    <t>Fortuin_Montes_Vogt_etal_2023</t>
  </si>
  <si>
    <t>Fortuin</t>
  </si>
  <si>
    <t>Fortuin C.C.; Montes C.R.; Vogt J.T.; Gandhi K.J.K.</t>
  </si>
  <si>
    <t>Stand and tree characteristics influence damage severity after a catastrophic hurricane disturbance</t>
  </si>
  <si>
    <t>https://doi.org/10.1016/j.foreco.2023.120844</t>
  </si>
  <si>
    <t>https://www.scopus.com/inward/record.uri?eid=2-s2.0-85147944434&amp;doi=10.1016%2fj.foreco.2023.120844&amp;partnerID=40&amp;md5=cadbd8daff5c4f9235973a95b9dc37c4</t>
  </si>
  <si>
    <t>YÄ±ldÄ±z_Ã‡Ã¶mert_TanyaÅŸ_etal_2023</t>
  </si>
  <si>
    <t>YÄ±ldÄ±z</t>
  </si>
  <si>
    <t>YÄ±ldÄ±z C.; Ã‡Ã¶mert R.; TanyaÅŸ H.; YÄ±lmaz A.; AkbaÅŸ A.; Akay S.S.; Yetemen Ã–.; GÃ¶rÃ¼m T.</t>
  </si>
  <si>
    <t>The effect of post-wildfire management practices on vegetation recovery: Insights from the Sapadere fire, Antalya, TÃ¼rkiye</t>
  </si>
  <si>
    <t>https://doi.org/10.3389/feart.2023.1174155</t>
  </si>
  <si>
    <t>https://www.scopus.com/inward/record.uri?eid=2-s2.0-85153489223&amp;doi=10.3389%2ffeart.2023.1174155&amp;partnerID=40&amp;md5=8fc910414a346c93317595c807f9bf73</t>
  </si>
  <si>
    <t>Dong_Xian_Shao_etal_2023</t>
  </si>
  <si>
    <t>Dong</t>
  </si>
  <si>
    <t>Dong G.; Xian W.; Shao H.; Shao Q.; Qi J.</t>
  </si>
  <si>
    <t>Performance of Multiple Models for Estimating Rodent Activity Intensity in Alpine Grassland Using Remote Sensing</t>
  </si>
  <si>
    <t>https://doi.org/10.3390/rs15051404</t>
  </si>
  <si>
    <t>https://www.scopus.com/inward/record.uri?eid=2-s2.0-85149914923&amp;doi=10.3390%2frs15051404&amp;partnerID=40&amp;md5=1556c0f6cd932ae4a3b3d5fa48794a0a</t>
  </si>
  <si>
    <t>Prodromou_Gitas_Themistocleous_etal_2023</t>
  </si>
  <si>
    <t>Prodromou</t>
  </si>
  <si>
    <t>Prodromou M.; Gitas I.; Themistocleous K.; Nisantzi A.; RodanthiElisavet Mamouri; Ene D.; Danezis C.; BÃ¼hl J.; Hadjimitsis D.</t>
  </si>
  <si>
    <t>The use of remote sensing data for the fire damage assessment in a burnt area in Cyprus</t>
  </si>
  <si>
    <t>https://doi.org/10.1117/12.2685554</t>
  </si>
  <si>
    <t>https://www.scopus.com/inward/record.uri?eid=2-s2.0-85174293088&amp;doi=10.1117%2f12.2685554&amp;partnerID=40&amp;md5=c3683dcc205ae6606a3609828b9a9618</t>
  </si>
  <si>
    <t>Yan_Xie_Heiss_etal_2023</t>
  </si>
  <si>
    <t>Yan L.; Xie X.; Heiss J.W.; Peng K.; Deng Y.; Gan Y.; Li Q.; Zhang Y.</t>
  </si>
  <si>
    <t>Isotopic and spectral signatures unravel the sources, preservation and degradation of sedimentary organic matter in the Dongzhai Harbor mangrove estuary, southern China</t>
  </si>
  <si>
    <t>https://doi.org/10.1016/j.jhydrol.2023.129256</t>
  </si>
  <si>
    <t>https://www.scopus.com/inward/record.uri?eid=2-s2.0-85147846567&amp;doi=10.1016%2fj.jhydrol.2023.129256&amp;partnerID=40&amp;md5=0b090c844be3541146a192dcb302a68f</t>
  </si>
  <si>
    <t>Li_Hai_Zhu_etal_2023</t>
  </si>
  <si>
    <t>Li X.; Hai Q.; Zhu Z.; Zhang D.; Shao Y.; Zhao Y.; Li H.; Vandansambuu B.; Ning X.; Chen D.; Liu Y.</t>
  </si>
  <si>
    <t>Spatial and Temporal Changes in Vegetation Cover in the Three North Protection Forest Project Area Supported by GEE Cloud Platform</t>
  </si>
  <si>
    <t>https://doi.org/10.3390/f14020295</t>
  </si>
  <si>
    <t>https://www.scopus.com/inward/record.uri?eid=2-s2.0-85148997183&amp;doi=10.3390%2ff14020295&amp;partnerID=40&amp;md5=d5e0f3512bdbf820ad87d65666efdc20</t>
  </si>
  <si>
    <t>Odebiri_Mutanga_Odindi_etal_2023</t>
  </si>
  <si>
    <t>Odebiri</t>
  </si>
  <si>
    <t>Odebiri O.; Mutanga O.; Odindi J.; Naicker R.</t>
  </si>
  <si>
    <t>Mapping soil organic carbon distribution across South Africa's major biomes using remote sensing-topo-climatic covariates and Concrete Autoencoder-Deep neural networks</t>
  </si>
  <si>
    <t>https://doi.org/10.1016/j.scitotenv.2022.161150</t>
  </si>
  <si>
    <t>https://www.scopus.com/inward/record.uri?eid=2-s2.0-85145655923&amp;doi=10.1016%2fj.scitotenv.2022.161150&amp;partnerID=40&amp;md5=0d2cdd6a2947766956e81cb46b056295</t>
  </si>
  <si>
    <t>Tang_Huang_Wu_etal_2023</t>
  </si>
  <si>
    <t>Tang</t>
  </si>
  <si>
    <t>Tang R.; Huang G.; Wu D.; Guo Y.; Feng Y.</t>
  </si>
  <si>
    <t>Study on Spatial Difference of Karst Rocky Desertification Related Factors Based on Remote Sensing Data</t>
  </si>
  <si>
    <t>11th Academic Conference of Geology Resource Management and Sustainable Development 2023</t>
  </si>
  <si>
    <t>https://doi.org/10.52202/073371-0063</t>
  </si>
  <si>
    <t>https://www.scopus.com/inward/record.uri?eid=2-s2.0-85190626590&amp;doi=10.52202%2f073371-0063&amp;partnerID=40&amp;md5=fe148a63b36b4ede0104157d56df0d03</t>
  </si>
  <si>
    <t>Barton_Poulos_Koch_etal_2023</t>
  </si>
  <si>
    <t>Barton</t>
  </si>
  <si>
    <t>Barton A.M.; Poulos H.M.; Koch G.W.; Kolb T.E.; Thode A.E.</t>
  </si>
  <si>
    <t>Detecting patterns of post-fire pine regeneration in a Madrean Sky Island with field surveys and remote sensing</t>
  </si>
  <si>
    <t>https://doi.org/10.1016/j.scitotenv.2023.161517</t>
  </si>
  <si>
    <t>https://www.scopus.com/inward/record.uri?eid=2-s2.0-85147118569&amp;doi=10.1016%2fj.scitotenv.2023.161517&amp;partnerID=40&amp;md5=7800b3d58e6c2e169c4efcf5648b015b</t>
  </si>
  <si>
    <t>de_Rossi_Costa_etal_2023</t>
  </si>
  <si>
    <t>de Souza Maria L.; Rossi F.S.; Costa L.M.D.; Campos M.O.; Blas J.C.G.; Panosso A.R.; Silva J.L.D.; Silva Junior C.A.D.; La Scala Jr N.</t>
  </si>
  <si>
    <t>Spatiotemporal analysis of atmospheric XCH4 as related to fires in the Amazon biome during 2015â€“2020</t>
  </si>
  <si>
    <t>https://doi.org/10.1016/j.rsase.2023.100967</t>
  </si>
  <si>
    <t>https://www.scopus.com/inward/record.uri?eid=2-s2.0-85151823621&amp;doi=10.1016%2fj.rsase.2023.100967&amp;partnerID=40&amp;md5=a269e2566157743e587a630bc453cdc5</t>
  </si>
  <si>
    <t>Furlan_Ferreira_Moreira_etal_2023</t>
  </si>
  <si>
    <t>Furlan</t>
  </si>
  <si>
    <t>Furlan L.M.; Ferreira M.E.; Moreira C.A.; de Alencar P.G.; Casagrande M.F.S.; Rosolen V.</t>
  </si>
  <si>
    <t>Satellite, UAV, and Geophysical Data to Identify Surface and Subsurface Hydrodynamics of Geographically Isolated Wetlands: Understanding an Undervalued Ecosystem at the Atlantic Forest-Cerrado Interface of Brazil</t>
  </si>
  <si>
    <t>https://doi.org/10.3390/rs15071870</t>
  </si>
  <si>
    <t>https://www.scopus.com/inward/record.uri?eid=2-s2.0-85152773010&amp;doi=10.3390%2frs15071870&amp;partnerID=40&amp;md5=06f45732714c0cee4164c671e9087111</t>
  </si>
  <si>
    <t>Khurshed_Mustafa_Fayyadh_2023</t>
  </si>
  <si>
    <t>Khurshed</t>
  </si>
  <si>
    <t>Khurshed I.S.; Mustafa Y.T.; Fayyadh M.A.</t>
  </si>
  <si>
    <t>Assessing Spatial Patterns of Surface Soil Moisture and Vegetation Cover in Batifa, Kurdistan Region-Iraq: Machine Learning Approach</t>
  </si>
  <si>
    <t>https://doi.org/10.1109/ACCESS.2023.3334635</t>
  </si>
  <si>
    <t>https://www.scopus.com/inward/record.uri?eid=2-s2.0-85178011193&amp;doi=10.1109%2fACCESS.2023.3334635&amp;partnerID=40&amp;md5=f22b662142d0073878905a29ca9add49</t>
  </si>
  <si>
    <t>GarcÃ­a_GarcÃ­a_VÃ¡zquez_2023</t>
  </si>
  <si>
    <t>GarcÃ­a</t>
  </si>
  <si>
    <t>GarcÃ­a F.M.; GarcÃ­a I.M.; VÃ¡zquez F.M.</t>
  </si>
  <si>
    <t>Environmental and Productive Applications of Tailor-Made Technosols: Biosphere Learnings</t>
  </si>
  <si>
    <t>Advances in Science, Technology and Innovation</t>
  </si>
  <si>
    <t>https://doi.org/10.1007/978-3-031-25986-9_36</t>
  </si>
  <si>
    <t>https://www.scopus.com/inward/record.uri?eid=2-s2.0-85163372694&amp;doi=10.1007%2f978-3-031-25986-9_36&amp;partnerID=40&amp;md5=9396ed42b23a63ff6db555f1ae90479a</t>
  </si>
  <si>
    <t>Perron_Baltzer_Sonnentag_2023</t>
  </si>
  <si>
    <t>Perron</t>
  </si>
  <si>
    <t>Perron N.; Baltzer J.L.; Sonnentag O.</t>
  </si>
  <si>
    <t>Spatial and temporal variation in forest transpiration across a forested boreal peatland complex</t>
  </si>
  <si>
    <t>https://doi.org/10.1002/hyp.14815</t>
  </si>
  <si>
    <t>https://www.scopus.com/inward/record.uri?eid=2-s2.0-85149236626&amp;doi=10.1002%2fhyp.14815&amp;partnerID=40&amp;md5=b1401dbece1e44bdfdc0b062485278ac</t>
  </si>
  <si>
    <t>Shin_Yu_Wang_etal_2023</t>
  </si>
  <si>
    <t>Shin J.; Yu J.; Wang L.; Seo J.; Huynh H.H.; Jeong G.</t>
  </si>
  <si>
    <t>Spectral Indices to Assess Pollution Level in Soils: Case-Adaptive and Universal Detection Models for Multiple Heavy Metal Pollution under Laboratory Conditions</t>
  </si>
  <si>
    <t>https://doi.org/10.1109/TGRS.2023.3297126</t>
  </si>
  <si>
    <t>https://www.scopus.com/inward/record.uri?eid=2-s2.0-85167811351&amp;doi=10.1109%2fTGRS.2023.3297126&amp;partnerID=40&amp;md5=139c40f0ee1ab1679667a2a0e4061cac</t>
  </si>
  <si>
    <t>Luber_Ramachandran_Jaafar_etal_2023</t>
  </si>
  <si>
    <t>Luber</t>
  </si>
  <si>
    <t>Luber A.; Ramachandran V.; Jaafar W.S.W.M.; Bajaj S.; De-Miguel S.; Cardil A.; Doaemo W.; Mohan M.</t>
  </si>
  <si>
    <t>UAVs for monitoring responses of regenerating forests under increasing climate change-driven droughts - A review</t>
  </si>
  <si>
    <t>IOP Conference Series: Earth and Environmental Science</t>
  </si>
  <si>
    <t>https://doi.org/10.1088/1755-1315/1167/1/012030</t>
  </si>
  <si>
    <t>https://www.scopus.com/inward/record.uri?eid=2-s2.0-85160952409&amp;doi=10.1088%2f1755-1315%2f1167%2f1%2f012030&amp;partnerID=40&amp;md5=41b05a678471b08ae64ce2242fa89803</t>
  </si>
  <si>
    <t>Han_Liu_Ding_etal_2023</t>
  </si>
  <si>
    <t>Han C.; Liu J.; Ding Y.; Chai P.; Bian X.</t>
  </si>
  <si>
    <t>Recognition of Area without Understory Vegetation Based on the RGB-UAV Ultra-High Resolution Images in Red Soil Erosion Area</t>
  </si>
  <si>
    <t>https://doi.org/10.3390/rs15051470</t>
  </si>
  <si>
    <t>https://www.scopus.com/inward/record.uri?eid=2-s2.0-85149910611&amp;doi=10.3390%2frs15051470&amp;partnerID=40&amp;md5=49f39031fb090e849331d2878137ae10</t>
  </si>
  <si>
    <t>Mamidala_Ganguly_Purvaja_etal_2023</t>
  </si>
  <si>
    <t>Mamidala</t>
  </si>
  <si>
    <t>Mamidala H.P.; Ganguly D.; Purvaja R.; Singh G.; Das S.; Rao M.N.; Kazip Ys A.; Arumugam K.; Ramesh R.</t>
  </si>
  <si>
    <t>Interspecific variations in leaf litter decomposition and nutrient release from tropical mangroves</t>
  </si>
  <si>
    <t>https://doi.org/10.1016/j.jenvman.2022.116902</t>
  </si>
  <si>
    <t>https://www.scopus.com/inward/record.uri?eid=2-s2.0-85143720810&amp;doi=10.1016%2fj.jenvman.2022.116902&amp;partnerID=40&amp;md5=ebb5318acad4e922a9763d7af4e6249c</t>
  </si>
  <si>
    <t>Romanov_Khvostov_Ryabinin_etal_2023</t>
  </si>
  <si>
    <t>Romanov</t>
  </si>
  <si>
    <t>Romanov A.N.; Khvostov I.V.; Ryabinin I.V.; Troshkin D.N.; Romanov D.A.</t>
  </si>
  <si>
    <t>Remote Microwave Soil Drought Index Considering Dielectric Properties of Soil</t>
  </si>
  <si>
    <t>https://doi.org/10.1109/TGRS.2023.3314463</t>
  </si>
  <si>
    <t>https://www.scopus.com/inward/record.uri?eid=2-s2.0-85171528600&amp;doi=10.1109%2fTGRS.2023.3314463&amp;partnerID=40&amp;md5=479c4fc990f2e13c6eb586c00bb8e49a</t>
  </si>
  <si>
    <t>Å urda_VitkovÃ¡_Zvala_etal_2023</t>
  </si>
  <si>
    <t>Å urda</t>
  </si>
  <si>
    <t>Å urda P.; VitkovÃ¡ J.; Zvala A.; Lichner Ä½.</t>
  </si>
  <si>
    <t>Analyzing fire-induced water repellency and runoff in forest soil from beech forest: A controlled laboratory experiment</t>
  </si>
  <si>
    <t>Acta Hydrologica Slovaca</t>
  </si>
  <si>
    <t>https://doi.org/10.31577/ahs-2023-0024.02.0023</t>
  </si>
  <si>
    <t>https://www.scopus.com/inward/record.uri?eid=2-s2.0-85179321921&amp;doi=10.31577%2fahs-2023-0024.02.0023&amp;partnerID=40&amp;md5=d14e1d7f66f27cc75f2270a74bd02bda</t>
  </si>
  <si>
    <t>Chandra_Ryu_Lane_etal_2023</t>
  </si>
  <si>
    <t>Chandra</t>
  </si>
  <si>
    <t>Chandra Joshi R.; Ryu D.; Lane P.N.J.; Sheridan G.J.</t>
  </si>
  <si>
    <t>Seasonal forecast of soil moisture over Mediterranean-climate forest catchments using a machine learning approach</t>
  </si>
  <si>
    <t>https://doi.org/10.1016/j.jhydrol.2023.129307</t>
  </si>
  <si>
    <t>https://www.scopus.com/inward/record.uri?eid=2-s2.0-85149435031&amp;doi=10.1016%2fj.jhydrol.2023.129307&amp;partnerID=40&amp;md5=9541a46c5f22ab00e133a9d3f2b01735</t>
  </si>
  <si>
    <t>Nahlieli_Svoray_Argaman_2023</t>
  </si>
  <si>
    <t>Nahlieli</t>
  </si>
  <si>
    <t>Nahlieli A.; Svoray T.; Argaman E.</t>
  </si>
  <si>
    <t>Mapping areas prone to piping using random forest with key explanatory variables</t>
  </si>
  <si>
    <t>https://doi.org/10.1016/j.geoderma.2023.116367</t>
  </si>
  <si>
    <t>https://www.scopus.com/inward/record.uri?eid=2-s2.0-85147857840&amp;doi=10.1016%2fj.geoderma.2023.116367&amp;partnerID=40&amp;md5=940411b406a8fb632d45844c8af4e2cc</t>
  </si>
  <si>
    <t>Terry_Day-Lewis_Lane_etal_2023</t>
  </si>
  <si>
    <t>Terry</t>
  </si>
  <si>
    <t>Terry N.; Day-Lewis F.D.; Lane J.W., Jr.; Johnson C.D.; Werkema D.</t>
  </si>
  <si>
    <t>Field evaluation of semi-automated moisture estimation from geophysics using machine learning</t>
  </si>
  <si>
    <t>https://doi.org/10.1002/vzj2.20246</t>
  </si>
  <si>
    <t>https://www.scopus.com/inward/record.uri?eid=2-s2.0-85147421063&amp;doi=10.1002%2fvzj2.20246&amp;partnerID=40&amp;md5=e36120c530fa044e922ce1f439336e6f</t>
  </si>
  <si>
    <t>Ore_Zanetti_Goes_etal_2023</t>
  </si>
  <si>
    <t>Ore</t>
  </si>
  <si>
    <t>Ore G.; Zanetti R.; Goes J.A.; Santos A.; Camargo M.; Hernandez-Figueroa H.E.; Ukan D.; Oliveira L.P.</t>
  </si>
  <si>
    <t>Drone Borne SAR Tomography as a Powerful Subsurface Survey Tool</t>
  </si>
  <si>
    <t>APSAR 2023 - 2023 8th Asia-Pacific Conference on Synthetic Aperture Radar</t>
  </si>
  <si>
    <t>https://doi.org/10.1109/APSAR58496.2023.10389061</t>
  </si>
  <si>
    <t>https://www.scopus.com/inward/record.uri?eid=2-s2.0-85184994009&amp;doi=10.1109%2fAPSAR58496.2023.10389061&amp;partnerID=40&amp;md5=6ebe81fd501d73c2bfc1a7c2c92640ee</t>
  </si>
  <si>
    <t>Zhao_Wang_Yu_etal_2023</t>
  </si>
  <si>
    <t>Zhao Q.; Wang A.; Yu Z.; Yu J.; Liu Y.; Zhang G.; Liu G.; Wang P.; Ding S.</t>
  </si>
  <si>
    <t>Factors contributing to rill erosion of forest roads in a mountainous watershed</t>
  </si>
  <si>
    <t>https://doi.org/10.1016/j.jenvman.2022.116829</t>
  </si>
  <si>
    <t>https://www.scopus.com/inward/record.uri?eid=2-s2.0-85142207002&amp;doi=10.1016%2fj.jenvman.2022.116829&amp;partnerID=40&amp;md5=52acdc44e26927beca169d0e567d1f9a</t>
  </si>
  <si>
    <t>Chen_Ming_Le_etal_2023</t>
  </si>
  <si>
    <t>Chen L.X.; Ming G.L.; Le Z.L.; Long C.K.</t>
  </si>
  <si>
    <t>Simulation of Evapotranspiration of Marsh Meadow in Qinghai Lake Basin based on Machine Learning Model</t>
  </si>
  <si>
    <t>https://doi.org/10.1117/12.3010219</t>
  </si>
  <si>
    <t>https://www.scopus.com/inward/record.uri?eid=2-s2.0-85178502688&amp;doi=10.1117%2f12.3010219&amp;partnerID=40&amp;md5=f8ca6a024018f8bac55b6bad31855405</t>
  </si>
  <si>
    <t>Azadnia_Rajabipour_Jamshidi_etal_2023</t>
  </si>
  <si>
    <t>Azadnia</t>
  </si>
  <si>
    <t>Azadnia R.; Rajabipour A.; Jamshidi B.; Omid M.</t>
  </si>
  <si>
    <t>New approach for rapid estimation of leaf nitrogen, phosphorus, and potassium contents in apple-trees using Vis/NIR spectroscopy based on wavelength selection coupled with machine learning</t>
  </si>
  <si>
    <t>https://doi.org/10.1016/j.compag.2023.107746</t>
  </si>
  <si>
    <t>https://www.scopus.com/inward/record.uri?eid=2-s2.0-85150173284&amp;doi=10.1016%2fj.compag.2023.107746&amp;partnerID=40&amp;md5=795834ab99b235e19a5832a70fd0d584</t>
  </si>
  <si>
    <t>Yu_GuliJiapaer_Bao_etal_2023</t>
  </si>
  <si>
    <t>Yu T.; GuliJiapaer; Bao A.; Zhang J.; Tu H.; Chen B.; De Maeyer P.; Van de Voorde T.</t>
  </si>
  <si>
    <t>Evaluating surface soil moisture characteristics and the performance of remote sensing and analytical products in Central Asia</t>
  </si>
  <si>
    <t>https://doi.org/10.1016/j.jhydrol.2022.128921</t>
  </si>
  <si>
    <t>https://www.scopus.com/inward/record.uri?eid=2-s2.0-85144010943&amp;doi=10.1016%2fj.jhydrol.2022.128921&amp;partnerID=40&amp;md5=4d5bc44c44efc5b893e236689c61cf7c</t>
  </si>
  <si>
    <t>Sharma_Dey_Khatun_etal_2023</t>
  </si>
  <si>
    <t>Sharma C.; Dey A.; Khatun H.; Das J.; Sarma U.</t>
  </si>
  <si>
    <t>Design and Development of a Gas Sensor Array to Detect Salinity Stress in Khasi Mandarin Orange Plants</t>
  </si>
  <si>
    <t>IEEE Transactions on Instrumentation and Measurement</t>
  </si>
  <si>
    <t>https://doi.org/10.1109/TIM.2023.3300476</t>
  </si>
  <si>
    <t>https://www.scopus.com/inward/record.uri?eid=2-s2.0-85166780247&amp;doi=10.1109%2fTIM.2023.3300476&amp;partnerID=40&amp;md5=20ee50b013d2c1e41c4f1d90ba318637</t>
  </si>
  <si>
    <t>Shvetsov_Golyukov_Kharuk_2023</t>
  </si>
  <si>
    <t>Shvetsov</t>
  </si>
  <si>
    <t>Shvetsov E.G.; Golyukov A.S.; Kharuk V.I.</t>
  </si>
  <si>
    <t>Long-Term Dynamics of Forest Fires in Southern Siberia</t>
  </si>
  <si>
    <t>https://doi.org/10.1134/S1995425523020154</t>
  </si>
  <si>
    <t>https://www.scopus.com/inward/record.uri?eid=2-s2.0-85154028474&amp;doi=10.1134%2fS1995425523020154&amp;partnerID=40&amp;md5=06a692865491b803ec27d4d57d237cd8</t>
  </si>
  <si>
    <t>Li_Yang_Wang_etal_2023</t>
  </si>
  <si>
    <t>Li X.; Yang J.; Wang J.; Huang F.; Fang H.; Han G.; Xiao Q.; Li W.</t>
  </si>
  <si>
    <t>Tropical Cyclone Winds Retrieval Algorithm for the Cyclone Global Navigation Satellite System Mission</t>
  </si>
  <si>
    <t>https://doi.org/10.1109/LGRS.2023.3318187</t>
  </si>
  <si>
    <t>https://www.scopus.com/inward/record.uri?eid=2-s2.0-85173062338&amp;doi=10.1109%2fLGRS.2023.3318187&amp;partnerID=40&amp;md5=59d156fdf4d04dc38e462e97262a2563</t>
  </si>
  <si>
    <t>Ortenzi_Cencetti_Marchesini_etal_2023</t>
  </si>
  <si>
    <t>Ortenzi</t>
  </si>
  <si>
    <t>Ortenzi S.; Cencetti C.; Marchesini I.; Stelluti M.; Di Matteo L.</t>
  </si>
  <si>
    <t>PERFORMANCE OF RAINFALL AND SOIL MOISTURE SATELLITE PRODUCTS ON A SMALL CATCHMENT IN CENTRAL ITALY</t>
  </si>
  <si>
    <t>Italian Journal of Engineering Geology and Environment</t>
  </si>
  <si>
    <t>https://doi.org/10.4408/IJEGE.2023-01.S-13</t>
  </si>
  <si>
    <t>https://www.scopus.com/inward/record.uri?eid=2-s2.0-85164597762&amp;doi=10.4408%2fIJEGE.2023-01.S-13&amp;partnerID=40&amp;md5=e18329d8f5352b5b513fdbf20342ca6a</t>
  </si>
  <si>
    <t>Chang_He_Ren_etal_2023</t>
  </si>
  <si>
    <t>Chang Q.; He H.; Ren X.; Zhang L.; Feng L.; Lv Y.; Zhang M.; Xu Q.; Liu W.; Zhang Y.; Wang T.</t>
  </si>
  <si>
    <t>Soil moisture drives the spatiotemporal patterns of asymmetry in vegetation productivity responses across China</t>
  </si>
  <si>
    <t>https://doi.org/10.1016/j.scitotenv.2022.158819</t>
  </si>
  <si>
    <t>https://www.scopus.com/inward/record.uri?eid=2-s2.0-85138488927&amp;doi=10.1016%2fj.scitotenv.2022.158819&amp;partnerID=40&amp;md5=9aef16c44b0474f40bd193b0dc4215da</t>
  </si>
  <si>
    <t>Robinson_Nielsen_Eaton_etal_2023</t>
  </si>
  <si>
    <t>Robinson</t>
  </si>
  <si>
    <t>Robinson M.; Nielsen S.E.; Eaton B.; Paszkowski C.</t>
  </si>
  <si>
    <t>Effect of variable retention forestry on wood frogs (Lithobates sylvaticus) in early successional boreal mixedwood forests</t>
  </si>
  <si>
    <t>Canadian Journal of Zoology</t>
  </si>
  <si>
    <t>https://doi.org/10.1139/cjz-2022-0062</t>
  </si>
  <si>
    <t>https://www.scopus.com/inward/record.uri?eid=2-s2.0-85149537512&amp;doi=10.1139%2fcjz-2022-0062&amp;partnerID=40&amp;md5=03afd282ffd95cc093c40045bccf929b</t>
  </si>
  <si>
    <t>Aires_Silva_Fernandes_etal_2023</t>
  </si>
  <si>
    <t>Aires</t>
  </si>
  <si>
    <t>Aires U.R.V.; Silva D.D.D.; Fernandes Filho E.I.; Rodrigues L.N.; Uliana E.M.; Amorim R.S.S.; Ribeiro C.B.D.M.; Campos J.A.</t>
  </si>
  <si>
    <t>Machine learning-based modeling of surface sediment concentration in Doce river basin</t>
  </si>
  <si>
    <t>https://doi.org/10.1016/j.jhydrol.2023.129320</t>
  </si>
  <si>
    <t>https://www.scopus.com/inward/record.uri?eid=2-s2.0-85149317336&amp;doi=10.1016%2fj.jhydrol.2023.129320&amp;partnerID=40&amp;md5=0206085d6145b313b9d056faba394f52</t>
  </si>
  <si>
    <t>Dindaroglu_Babur_Laaribya_etal_2023</t>
  </si>
  <si>
    <t>Dindaroglu</t>
  </si>
  <si>
    <t>Dindaroglu T.; Babur E.; Laaribya S.; MokroÅ¡ M.; Seleiman M.</t>
  </si>
  <si>
    <t>The Effects of Clear-Cutting on Ground Thermal Regimes After a Wildfire Using Hand-Held Thermal Imaging Camera in a Semi-arid Forest Ecosystems</t>
  </si>
  <si>
    <t>International Journal of Environmental Research</t>
  </si>
  <si>
    <t>https://doi.org/10.1007/s41742-022-00504-8</t>
  </si>
  <si>
    <t>https://www.scopus.com/inward/record.uri?eid=2-s2.0-85145610353&amp;doi=10.1007%2fs41742-022-00504-8&amp;partnerID=40&amp;md5=0441025fbc758df8f7b9760fa85bcc35</t>
  </si>
  <si>
    <t>Eltazarov_Bobojonov_Kuhn_etal_2023</t>
  </si>
  <si>
    <t>Eltazarov</t>
  </si>
  <si>
    <t>Eltazarov S.; Bobojonov I.; Kuhn L.; Glauben T.</t>
  </si>
  <si>
    <t>Improving risk reduction potential of weather index insurance by spatially downscaling gridded climate data - a machine learning approach</t>
  </si>
  <si>
    <t>https://doi.org/10.1080/20964471.2023.2196830</t>
  </si>
  <si>
    <t>https://www.scopus.com/inward/record.uri?eid=2-s2.0-85152381339&amp;doi=10.1080%2f20964471.2023.2196830&amp;partnerID=40&amp;md5=56b7194d17c39c896473fe1be4bc78c3</t>
  </si>
  <si>
    <t>Achasov_Achasova_Siedov_2023</t>
  </si>
  <si>
    <t>Achasov</t>
  </si>
  <si>
    <t>Achasov A.B.; Achasova A.O.; Siedov A.O.</t>
  </si>
  <si>
    <t>Estimation of carbon sequestration potential by soils of the Forest-Steppe of Ukraine based on the use of geoinformation technologies and remote sensing data</t>
  </si>
  <si>
    <t>17th International Conference Monitoring of Geological Processes and Ecological Condition of the Environment, Monitoring 2023</t>
  </si>
  <si>
    <t>https://doi.org/10.3997/2214-4609.2023520004</t>
  </si>
  <si>
    <t>https://www.scopus.com/inward/record.uri?eid=2-s2.0-85193579810&amp;doi=10.3997%2f2214-4609.2023520004&amp;partnerID=40&amp;md5=db026c34620140304819b273e5a3a176</t>
  </si>
  <si>
    <t>Danneyrolles_Boucher_Fournier_etal_2023</t>
  </si>
  <si>
    <t>Danneyrolles</t>
  </si>
  <si>
    <t>Danneyrolles V.; Boucher Y.; Fournier R.; Valeria O.</t>
  </si>
  <si>
    <t>Positive effects of projected climate change on post-disturbance forest regrowth rates in northeastern North American boreal forests</t>
  </si>
  <si>
    <t>https://doi.org/10.1088/1748-9326/acb72a</t>
  </si>
  <si>
    <t>https://www.scopus.com/inward/record.uri?eid=2-s2.0-85147967141&amp;doi=10.1088%2f1748-9326%2facb72a&amp;partnerID=40&amp;md5=0f6a6e50583f03c33a3fa744eec8aa73</t>
  </si>
  <si>
    <t>Tan_Ding_Han_etal_2023</t>
  </si>
  <si>
    <t>Tan</t>
  </si>
  <si>
    <t>Tan J.; Ding J.; Han L.; Ge X.; Wang X.; Wang J.; Wang R.; Qin S.; Zhang Z.; Li Y.</t>
  </si>
  <si>
    <t>Exploring PlanetScope Satellite Capabilities for Soil Salinity Estimation and Mapping in Arid Regions Oases</t>
  </si>
  <si>
    <t>https://doi.org/10.3390/rs15041066</t>
  </si>
  <si>
    <t>https://www.scopus.com/inward/record.uri?eid=2-s2.0-85149231300&amp;doi=10.3390%2frs15041066&amp;partnerID=40&amp;md5=0fe8649e846098f73dcfeac842a3afab</t>
  </si>
  <si>
    <t>Salazar-Neira_Mialon_Richaume_etal_2023</t>
  </si>
  <si>
    <t>Salazar-Neira</t>
  </si>
  <si>
    <t>Salazar-Neira J.C.; Mialon A.; Richaume P.; Mermoz S.; Kerr Y.H.; Bouvet A.; Le Toan T.; Boitard S.; Rodriguez-Fernandez N.J.</t>
  </si>
  <si>
    <t>Above-Ground Biomass Estimation Based on Multi-Angular L-Band Measurements of Brightness Temperatures</t>
  </si>
  <si>
    <t>https://doi.org/10.1109/JSTARS.2023.3285288</t>
  </si>
  <si>
    <t>https://www.scopus.com/inward/record.uri?eid=2-s2.0-85162620039&amp;doi=10.1109%2fJSTARS.2023.3285288&amp;partnerID=40&amp;md5=73e671d2ab832e4d21e1175d7951b64e</t>
  </si>
  <si>
    <t>Pirotti_Adedipe_Leblon_2023</t>
  </si>
  <si>
    <t>Pirotti</t>
  </si>
  <si>
    <t>Pirotti F.; Adedipe O.; Leblon B.</t>
  </si>
  <si>
    <t>Sentinel-1 Response to Canopy Moisture in Mediterranean Forests before and after Fire Events</t>
  </si>
  <si>
    <t>https://doi.org/10.3390/rs15030823</t>
  </si>
  <si>
    <t>https://www.scopus.com/inward/record.uri?eid=2-s2.0-85147900701&amp;doi=10.3390%2frs15030823&amp;partnerID=40&amp;md5=85910e131218a00df744860ef44a6982</t>
  </si>
  <si>
    <t>Kharuk_Petrov_Im_etal_2023</t>
  </si>
  <si>
    <t>Kharuk V.I.; Petrov I.A.; Im S.T.; Golyukov A.S.; Dvinskaya M.L.; Shushpanov A.S.; Savchenko A.P.; Temerova V.L.</t>
  </si>
  <si>
    <t>Subarctic Vegetation under the Mixed Warming and Air Pollution Influence</t>
  </si>
  <si>
    <t>https://doi.org/10.3390/f14030615</t>
  </si>
  <si>
    <t>https://www.scopus.com/inward/record.uri?eid=2-s2.0-85152435039&amp;doi=10.3390%2ff14030615&amp;partnerID=40&amp;md5=51c1f23bebfc7182bd2784c58b54c7a4</t>
  </si>
  <si>
    <t>Gomes_Sousa_Campos_etal_2023</t>
  </si>
  <si>
    <t>Gomes</t>
  </si>
  <si>
    <t>Gomes R.L.; Sousa M.C.; Campos F.G.; Boaro C.S.F.; de Souza Passos J.R.; Ferreira G.</t>
  </si>
  <si>
    <t>Near-infrared leaf reflectance modeling of Annona emarginata seedlings for early detection of variations in nitrogen concentration</t>
  </si>
  <si>
    <t>https://doi.org/10.1007/s11676-022-01557-3</t>
  </si>
  <si>
    <t>https://www.scopus.com/inward/record.uri?eid=2-s2.0-85141680342&amp;doi=10.1007%2fs11676-022-01557-3&amp;partnerID=40&amp;md5=2b6e295631b3c4d0edb118f892a9a78f</t>
  </si>
  <si>
    <t>Irawan_Vall-Llossera_Lopez-Martinez_etal_2023</t>
  </si>
  <si>
    <t>Irawan A.M.; Vall-Llossera M.; Lopez-Martinez C.; Camps A.; Chaparro D.; Portal G.; Pablos M.; Alonso-Gonzalez A.</t>
  </si>
  <si>
    <t>Impact of Jet Stream Features on Forecast of Burned Areas in India Using Machine Learning During The South Asian Heatwave of 2022</t>
  </si>
  <si>
    <t>2023 IEEE India Geoscience and Remote Sensing Symposium, InGARSS 2023</t>
  </si>
  <si>
    <t>https://doi.org/10.1109/InGARSS59135.2023.10490432</t>
  </si>
  <si>
    <t>https://www.scopus.com/inward/record.uri?eid=2-s2.0-85190957668&amp;doi=10.1109%2fInGARSS59135.2023.10490432&amp;partnerID=40&amp;md5=edfbbd16059cf79380f39c5fec57080d</t>
  </si>
  <si>
    <t>Pasquariello_Masiello_Serio_etal_2023</t>
  </si>
  <si>
    <t>Pasquariello P.; Masiello G.; Serio C.; Mastro P.; Liuzzi G.; Rocca F.D.; De Feis I.</t>
  </si>
  <si>
    <t>Innovative remote-sensed thermodynamical indices to identify vegetation stress and surface dryness: Application to southern Italy over the last decade</t>
  </si>
  <si>
    <t>https://doi.org/10.1117/12.2679724</t>
  </si>
  <si>
    <t>https://www.scopus.com/inward/record.uri?eid=2-s2.0-85180004194&amp;doi=10.1117%2f12.2679724&amp;partnerID=40&amp;md5=090cce017b2782ee9f19c467e8216351</t>
  </si>
  <si>
    <t>Wang_Li_Wang_2023</t>
  </si>
  <si>
    <t>Wang C.; Li K.; Wang Y.</t>
  </si>
  <si>
    <t>Estimating the spatial distribution of soil organic carbon and soil total nitrogen concentrations by remote sensing methods: a case study in a forest-dominated Alpine Watershed, Western China</t>
  </si>
  <si>
    <t>https://doi.org/10.1080/13416979.2023.2225240</t>
  </si>
  <si>
    <t>https://www.scopus.com/inward/record.uri?eid=2-s2.0-85162035642&amp;doi=10.1080%2f13416979.2023.2225240&amp;partnerID=40&amp;md5=dd7be2f7b5fc3f03538eb74cfa7620e7</t>
  </si>
  <si>
    <t>Mamgain_Roy_Karnatak_etal_2023</t>
  </si>
  <si>
    <t>Mamgain</t>
  </si>
  <si>
    <t>Mamgain S.; Roy A.; Karnatak H.C.; Chauhan P.</t>
  </si>
  <si>
    <t>Satellite-based long-term spatiotemporal trends of wildfire in the Himalayan vegetation</t>
  </si>
  <si>
    <t>https://doi.org/10.1007/s11069-023-05835-z</t>
  </si>
  <si>
    <t>https://www.scopus.com/inward/record.uri?eid=2-s2.0-85147559682&amp;doi=10.1007%2fs11069-023-05835-z&amp;partnerID=40&amp;md5=1d6656c2cbff93f1d16d7e8b40bca455</t>
  </si>
  <si>
    <t>Singh_Pradhan_Singh_etal_2023</t>
  </si>
  <si>
    <t>Singh N.; Pradhan R.; Singh R.P.; Gupta P.K.</t>
  </si>
  <si>
    <t>The role of continental evapotranspiration on water vapour isotopic variability in the troposphere</t>
  </si>
  <si>
    <t>Isotopes in Environmental and Health Studies</t>
  </si>
  <si>
    <t>https://doi.org/10.1080/10256016.2023.2212834</t>
  </si>
  <si>
    <t>https://www.scopus.com/inward/record.uri?eid=2-s2.0-85159813917&amp;doi=10.1080%2f10256016.2023.2212834&amp;partnerID=40&amp;md5=d86df5b49202e668c83522a565d8c5ea</t>
  </si>
  <si>
    <t>Han_Ge_Xu_etal_2023</t>
  </si>
  <si>
    <t>Han Y.; Ge H.; Xu Y.; Zhuang L.; Wang F.; Gu Q.; Li X.</t>
  </si>
  <si>
    <t>Estimating Soil Salinity Using Multiple Spectral Indexes and Machine Learning Algorithm in Songnen Plain, China</t>
  </si>
  <si>
    <t>https://doi.org/10.1109/JSTARS.2023.3274579</t>
  </si>
  <si>
    <t>https://www.scopus.com/inward/record.uri?eid=2-s2.0-85159800279&amp;doi=10.1109%2fJSTARS.2023.3274579&amp;partnerID=40&amp;md5=0637b6bf17db3c8a38b00626dc6fd4f8</t>
  </si>
  <si>
    <t>Jeong_Tsang_Colliander_etal_2023</t>
  </si>
  <si>
    <t>Jeong J.; Tsang L.; Colliander A.; Yueh S.</t>
  </si>
  <si>
    <t>Full-Wave Electromagnetic Simulations of Forests at L-Band by Using Fast Hybrid Method</t>
  </si>
  <si>
    <t>Progress in Electromagnetics Research</t>
  </si>
  <si>
    <t>https://doi.org/10.2528/PIER23082204</t>
  </si>
  <si>
    <t>https://www.scopus.com/inward/record.uri?eid=2-s2.0-85181726887&amp;doi=10.2528%2fPIER23082204&amp;partnerID=40&amp;md5=4cd06c4db8459b2941406c9b1cf4faed</t>
  </si>
  <si>
    <t>Dai_Zhu_Walker_2023</t>
  </si>
  <si>
    <t>Dai</t>
  </si>
  <si>
    <t>Dai J.; Zhu L.; Walker J.</t>
  </si>
  <si>
    <t>Machine Learning Methods for 1 km Soil Moisture Retrieval from Sentinel-1: An Evaluation with Limited Training Samples</t>
  </si>
  <si>
    <t>Proceedings of the IEEE Radar Conference</t>
  </si>
  <si>
    <t>https://doi.org/10.1109/RADAR54928.2023.10371043</t>
  </si>
  <si>
    <t>https://www.scopus.com/inward/record.uri?eid=2-s2.0-85182744200&amp;doi=10.1109%2fRADAR54928.2023.10371043&amp;partnerID=40&amp;md5=9d3d2c6b8c13ab7930bbb469d8074522</t>
  </si>
  <si>
    <t>Yahia_Ghabi_Karoui_2023</t>
  </si>
  <si>
    <t>Yahia</t>
  </si>
  <si>
    <t>Yahia O.; Ghabi M.; Karoui M.S.</t>
  </si>
  <si>
    <t>The Prediction of Regional Wildfire Risk Using High-Resolution Remotely Sensed Soil Moisture Content Estimation, Case Study: Sidi Douma Forest, Saida, Algeria</t>
  </si>
  <si>
    <t>https://doi.org/10.1109/IGARSS52108.2023.10281986</t>
  </si>
  <si>
    <t>https://www.scopus.com/inward/record.uri?eid=2-s2.0-85178336589&amp;doi=10.1109%2fIGARSS52108.2023.10281986&amp;partnerID=40&amp;md5=2378f218f9b1f949638fe18ecbbba592</t>
  </si>
  <si>
    <t>Hanes_Wotton_Bourgeau-Chavez_etal_2023</t>
  </si>
  <si>
    <t>Hanes</t>
  </si>
  <si>
    <t>Hanes C.C.; Wotton M.; Bourgeau-Chavez L.; Woolford D.G.; Belair S.; Martell D.; Flannigan M.D.</t>
  </si>
  <si>
    <t>Evaluation of new methods for drought estimation in the Canadian Forest Fire Danger Rating System</t>
  </si>
  <si>
    <t>https://doi.org/10.1071/WF22112</t>
  </si>
  <si>
    <t>https://www.scopus.com/inward/record.uri?eid=2-s2.0-85164369100&amp;doi=10.1071%2fWF22112&amp;partnerID=40&amp;md5=1a3c7d1c4a9b95b8fe941d59eac64a27</t>
  </si>
  <si>
    <t>Dahan_Kasei_Husseini_etal_2023</t>
  </si>
  <si>
    <t>Dahan</t>
  </si>
  <si>
    <t>Dahan K.S.; Kasei R.A.; Husseini R.; Said M.Y.; Rahman M.</t>
  </si>
  <si>
    <t>Towards understanding the environmental and climatic changes and its contribution to the spread of wildfires in Ghana using remote sensing tools and machine learning (Google Earth Engine)</t>
  </si>
  <si>
    <t>https://doi.org/10.1080/17538947.2023.2197263</t>
  </si>
  <si>
    <t>https://www.scopus.com/inward/record.uri?eid=2-s2.0-85153088784&amp;doi=10.1080%2f17538947.2023.2197263&amp;partnerID=40&amp;md5=9f1aa32215a66cbb2abaadc6c04f07e7</t>
  </si>
  <si>
    <t>Mehta_Hadvani_Kanthariya_etal_2023</t>
  </si>
  <si>
    <t>Mehta</t>
  </si>
  <si>
    <t>Mehta D.; Hadvani J.; Kanthariya D.; Sonawala P.</t>
  </si>
  <si>
    <t>Effect of land use land cover change on runoff characteristics using curve number: a GIS and remote sensing approach</t>
  </si>
  <si>
    <t>https://doi.org/10.1504/IJHST.2023.131824</t>
  </si>
  <si>
    <t>https://www.scopus.com/inward/record.uri?eid=2-s2.0-85167947351&amp;doi=10.1504%2fIJHST.2023.131824&amp;partnerID=40&amp;md5=5687eb0c20d36926b3f671f2b415cd6d</t>
  </si>
  <si>
    <t>Jo_Krasovskiy_Hong_etal_2023</t>
  </si>
  <si>
    <t>Jo</t>
  </si>
  <si>
    <t>Jo H.-W.; Krasovskiy A.; Hong M.; Corning S.; Kim W.; Kraxner F.; Lee W.-K.</t>
  </si>
  <si>
    <t>Modeling Historical and Future Forest Fires in South Korea: The FLAM Optimization Approach</t>
  </si>
  <si>
    <t>https://doi.org/10.3390/rs15051446</t>
  </si>
  <si>
    <t>https://www.scopus.com/inward/record.uri?eid=2-s2.0-85149972600&amp;doi=10.3390%2frs15051446&amp;partnerID=40&amp;md5=f941d913b6a707b22c61153524fa633e</t>
  </si>
  <si>
    <t>Kussul_Fedorov_Yailymov_etal_2023</t>
  </si>
  <si>
    <t>Kussul</t>
  </si>
  <si>
    <t>Kussul N.; Fedorov O.; Yailymov B.; Pidgorodetska L.; Kolos L.; Yailymova H.; Shelestov A.</t>
  </si>
  <si>
    <t>Fire Danger Assessment Using Moderate-Spatial Resolution Satellite Data</t>
  </si>
  <si>
    <t>https://doi.org/10.3390/fire6020072</t>
  </si>
  <si>
    <t>https://www.scopus.com/inward/record.uri?eid=2-s2.0-85148706200&amp;doi=10.3390%2ffire6020072&amp;partnerID=40&amp;md5=6d77f47bad4b862ee3269bbbcda8787a</t>
  </si>
  <si>
    <t>Dwivedi_Biederman_Broxton_etal_2023</t>
  </si>
  <si>
    <t>Dwivedi R.; Biederman J.A.; Broxton P.D.; Lee K.; van Leeuwen W.J.D.</t>
  </si>
  <si>
    <t>Snowtography quantifies effects of forest cover on net water input to soil at sites with ephemeral or stable seasonal snowpack in Arizona, USA</t>
  </si>
  <si>
    <t>Ecohydrology</t>
  </si>
  <si>
    <t>https://doi.org/10.1002/eco.2494</t>
  </si>
  <si>
    <t>https://www.scopus.com/inward/record.uri?eid=2-s2.0-85141578743&amp;doi=10.1002%2feco.2494&amp;partnerID=40&amp;md5=8c95eea69a14c0dd8eb0411ca6027e51</t>
  </si>
  <si>
    <t>Wang_Zhang_Lu_etal_2023</t>
  </si>
  <si>
    <t>Wang X.; Zhang Z.; Lu S.; Zhen S.; Zhao H.; Yin Y.</t>
  </si>
  <si>
    <t>Combining Microwave and Optical Remote Sensing to Characterize Global Vegetation Water Status</t>
  </si>
  <si>
    <t>https://doi.org/10.1109/TGRS.2023.3294948</t>
  </si>
  <si>
    <t>https://www.scopus.com/inward/record.uri?eid=2-s2.0-85164796746&amp;doi=10.1109%2fTGRS.2023.3294948&amp;partnerID=40&amp;md5=366cb1198ac6e004fca03e2f0884d324</t>
  </si>
  <si>
    <t>Budhathoki_Prasad_Asheshwar_2023</t>
  </si>
  <si>
    <t>Budhathoki</t>
  </si>
  <si>
    <t>Budhathoki A.; Prasad Gautam A.; Asheshwar Mandal R.</t>
  </si>
  <si>
    <t>Spatial analysis of forest cover and quality dynamics of Jalthal forest in the Jhapa district, Nepal</t>
  </si>
  <si>
    <t>https://doi.org/10.1080/02827581.2023.2210846</t>
  </si>
  <si>
    <t>https://www.scopus.com/inward/record.uri?eid=2-s2.0-85159935275&amp;doi=10.1080%2f02827581.2023.2210846&amp;partnerID=40&amp;md5=6f18f519c37a249fdc83b340db8ee285</t>
  </si>
  <si>
    <t>Salleh_Latif_Pardi_etal_2023</t>
  </si>
  <si>
    <t>Salleh</t>
  </si>
  <si>
    <t>Salleh S.A.; Latif Z.A.; Pardi F.; Mushtaha E.; Ahmad Y.</t>
  </si>
  <si>
    <t>Conceptualising the Citizen-Driven Urban Forest Framework to Improve Local Climate Condition: Geospatial Data Fusion and Numerical Simulation</t>
  </si>
  <si>
    <t>Concepts and Applications of Remote Sensing in Forestry</t>
  </si>
  <si>
    <t>https://doi.org/10.1007/978-981-19-4200-6_17</t>
  </si>
  <si>
    <t>https://www.scopus.com/inward/record.uri?eid=2-s2.0-85163473626&amp;doi=10.1007%2f978-981-19-4200-6_17&amp;partnerID=40&amp;md5=3705835d3bcd7c0f4e87808e9c1f595e</t>
  </si>
  <si>
    <t>BergmÃ¼ller_Vanderwel_2023</t>
  </si>
  <si>
    <t>BergmÃ¼ller</t>
  </si>
  <si>
    <t>BergmÃ¼ller K.O.; Vanderwel M.C.</t>
  </si>
  <si>
    <t>Evaluating Effects of Remotely Sensed Neighborhood Crowding and Depth-to-Water on Tree Height Growth</t>
  </si>
  <si>
    <t>https://doi.org/10.3390/f14020242</t>
  </si>
  <si>
    <t>https://www.scopus.com/inward/record.uri?eid=2-s2.0-85149022119&amp;doi=10.3390%2ff14020242&amp;partnerID=40&amp;md5=24c154b6f5390dd4df9c0daecffe0529</t>
  </si>
  <si>
    <t>Kholoshyn_Syvyj_Mantulenko_etal_2023</t>
  </si>
  <si>
    <t>Kholoshyn</t>
  </si>
  <si>
    <t>Kholoshyn I.V.; Syvyj M.J.; Mantulenko S.V.; Shevchenko O.L.; Sherick D.; Mantulenko K.M.</t>
  </si>
  <si>
    <t>Assessment of military destruction in Ukraine and its consequences using remote sensing</t>
  </si>
  <si>
    <t>https://doi.org/10.1088/1755-1315/1254/1/012132</t>
  </si>
  <si>
    <t>https://www.scopus.com/inward/record.uri?eid=2-s2.0-85180309461&amp;doi=10.1088%2f1755-1315%2f1254%2f1%2f012132&amp;partnerID=40&amp;md5=49de7fa009fe189da57a35165ee9ef05</t>
  </si>
  <si>
    <t>Stankova_Avetisyan_2023</t>
  </si>
  <si>
    <t>Modeling post-fire forest regrowth using Tasseled cap derived Indicators</t>
  </si>
  <si>
    <t>https://doi.org/10.1117/12.2679783</t>
  </si>
  <si>
    <t>https://www.scopus.com/inward/record.uri?eid=2-s2.0-85179559182&amp;doi=10.1117%2f12.2679783&amp;partnerID=40&amp;md5=2b88a3164ab320e431f61f1c024449e7</t>
  </si>
  <si>
    <t>Wang S.; Wu Y.; Li R.; Wang X.</t>
  </si>
  <si>
    <t>Remote sensing-based retrieval of soil moisture content using stacking ensemble learning models</t>
  </si>
  <si>
    <t>https://doi.org/10.1002/ldr.4505</t>
  </si>
  <si>
    <t>https://www.scopus.com/inward/record.uri?eid=2-s2.0-85143403138&amp;doi=10.1002%2fldr.4505&amp;partnerID=40&amp;md5=467ffd806b1848f79b609aa45e27488d</t>
  </si>
  <si>
    <t>Chen_Zhang_Wei_etal_2023</t>
  </si>
  <si>
    <t>Chen X.; Zhang X.; Wei Y.; Zhang S.; Cai C.; Guo Z.; Wang J.</t>
  </si>
  <si>
    <t>Assessment of soil quality in a heavily fragmented micro-landscape induced by gully erosion</t>
  </si>
  <si>
    <t>https://doi.org/10.1016/j.geoderma.2023.116369</t>
  </si>
  <si>
    <t>https://www.scopus.com/inward/record.uri?eid=2-s2.0-85147736552&amp;doi=10.1016%2fj.geoderma.2023.116369&amp;partnerID=40&amp;md5=be716cc9b2aef97308d131c3a49b0893</t>
  </si>
  <si>
    <t>Bai_He_He_etal_2023</t>
  </si>
  <si>
    <t>Bai W.; He L.; He Z.; Wang X.; Zhao Y.; Qu R.; Luo F.; Chen X.; Wang Z.; Liu M.</t>
  </si>
  <si>
    <t>Analysis of spatial and temporal variation of vegetation NPP in Daning River Basin and its driving forces</t>
  </si>
  <si>
    <t>https://doi.org/10.1080/01431161.2023.2264501</t>
  </si>
  <si>
    <t>https://www.scopus.com/inward/record.uri?eid=2-s2.0-85174579275&amp;doi=10.1080%2f01431161.2023.2264501&amp;partnerID=40&amp;md5=f41a5a679375b6f1f68ddb9d17a90ba8</t>
  </si>
  <si>
    <t>Yu_Li_Liu_2023</t>
  </si>
  <si>
    <t>Yu W.; Li Y.; Liu G.</t>
  </si>
  <si>
    <t>Calibration of the ESA CCI-Combined Soil Moisture Products on the Qinghai-Tibet Plateau</t>
  </si>
  <si>
    <t>https://doi.org/10.3390/rs15040918</t>
  </si>
  <si>
    <t>https://www.scopus.com/inward/record.uri?eid=2-s2.0-85148865006&amp;doi=10.3390%2frs15040918&amp;partnerID=40&amp;md5=3247f48fe5c1ce44299fcce32c95d00c</t>
  </si>
  <si>
    <t>Latterini_Venanzi_Stefanoni_etal_2023</t>
  </si>
  <si>
    <t>Latterini F.; Venanzi R.; Stefanoni W.; Picchio R.</t>
  </si>
  <si>
    <t>Disturbance Caused by Animal Logging to Soil Physicochemical and Biological Features in Oak Coppices: A Case-Study in Central Italy</t>
  </si>
  <si>
    <t>https://doi.org/10.3390/f14030655</t>
  </si>
  <si>
    <t>https://www.scopus.com/inward/record.uri?eid=2-s2.0-85151324851&amp;doi=10.3390%2ff14030655&amp;partnerID=40&amp;md5=91bff4b708cee550d7826197294bb11e</t>
  </si>
  <si>
    <t>Marais_SchÃ¶nauer_van_etal_2023</t>
  </si>
  <si>
    <t>Marais</t>
  </si>
  <si>
    <t>Marais B.N.; SchÃ¶nauer M.; van Niekerk P.B.; Niklewski J.; Brischke C.</t>
  </si>
  <si>
    <t>Modelling in-ground wood decay using time-series retrievals from the 5th European climate reanalysis (ERA5-Land)</t>
  </si>
  <si>
    <t>European Journal of Remote Sensing</t>
  </si>
  <si>
    <t>https://doi.org/10.1080/22797254.2023.2264473</t>
  </si>
  <si>
    <t>https://www.scopus.com/inward/record.uri?eid=2-s2.0-85176016538&amp;doi=10.1080%2f22797254.2023.2264473&amp;partnerID=40&amp;md5=764a5922a6226f4d8e947b328a6a8646</t>
  </si>
  <si>
    <t>Troles_Nieding_Simons_etal_2023</t>
  </si>
  <si>
    <t>Troles</t>
  </si>
  <si>
    <t>Troles J.; Nieding R.; Simons S.; Schmid U.</t>
  </si>
  <si>
    <t>Task Planning Support forÂ Arborists andÂ Foresters: Comparing Deep Learning Approaches forÂ Tree Inventory andÂ Tree Vitality Assessment Based onÂ UAV-Data</t>
  </si>
  <si>
    <t>https://doi.org/10.1007/978-3-031-40852-6_6</t>
  </si>
  <si>
    <t>https://www.scopus.com/inward/record.uri?eid=2-s2.0-85172185478&amp;doi=10.1007%2f978-3-031-40852-6_6&amp;partnerID=40&amp;md5=935dc4ae346e17035ad4edb3268ee01f</t>
  </si>
  <si>
    <t>Kiga_Tazawa_Iwase_2023</t>
  </si>
  <si>
    <t>Kiga</t>
  </si>
  <si>
    <t>Kiga Y.; Tazawa T.; Iwase M.</t>
  </si>
  <si>
    <t>Vehicle Dynamical Sensor Monitoring Toward Forest Soil Moisture Measuring System</t>
  </si>
  <si>
    <t>Proceedings of the IEEE International Conference on Intelligent Data Acquisition and Advanced Computing Systems: Technology and Applications, IDAACS</t>
  </si>
  <si>
    <t>https://doi.org/10.1109/IDAACS58523.2023.10348733</t>
  </si>
  <si>
    <t>https://www.scopus.com/inward/record.uri?eid=2-s2.0-85184807623&amp;doi=10.1109%2fIDAACS58523.2023.10348733&amp;partnerID=40&amp;md5=d33c06507633ffa33f8849593acc8c64</t>
  </si>
  <si>
    <t>Zhang_Chen_Xue_etal_2023</t>
  </si>
  <si>
    <t>Zhang X.; Chen S.; Xue J.; Wang N.; Xiao Y.; Chen Q.; Hong Y.; Zhou Y.; Teng H.; Hu B.; Zhuo Z.; Ji W.; Huang Y.; Gou Y.; Richer-de-Forges A.C.; Arrouays D.; Shi Z.</t>
  </si>
  <si>
    <t>Improving model parsimony and accuracy by modified greedy feature selection in digital soil mapping</t>
  </si>
  <si>
    <t>https://doi.org/10.1016/j.geoderma.2023.116383</t>
  </si>
  <si>
    <t>https://www.scopus.com/inward/record.uri?eid=2-s2.0-85149061079&amp;doi=10.1016%2fj.geoderma.2023.116383&amp;partnerID=40&amp;md5=94bb2c9255264e02c6993e377077f82a</t>
  </si>
  <si>
    <t>Vittucci_Guerriero_Ferrazzoli_2023</t>
  </si>
  <si>
    <t>Vittucci</t>
  </si>
  <si>
    <t>Vittucci C.; Guerriero L.; Ferrazzoli P.</t>
  </si>
  <si>
    <t>Influence of Vegetation Height, Plant Area Index, and Forest Intactness on SMOS L-VOD, for Different Seasons and Latitude Ranges</t>
  </si>
  <si>
    <t>https://doi.org/10.1109/TGRS.2023.3299529</t>
  </si>
  <si>
    <t>https://www.scopus.com/inward/record.uri?eid=2-s2.0-85166322696&amp;doi=10.1109%2fTGRS.2023.3299529&amp;partnerID=40&amp;md5=3d9a0e4878962023139235cf4238d72d</t>
  </si>
  <si>
    <t>SMOS vs forest type</t>
  </si>
  <si>
    <t>HÃ¼ttnerovÃ¡_Muscarella_SurovÃ½_2023</t>
  </si>
  <si>
    <t>HÃ¼ttnerovÃ¡</t>
  </si>
  <si>
    <t>HÃ¼ttnerovÃ¡ T.; Muscarella R.; SurovÃ½ P.</t>
  </si>
  <si>
    <t>Drone microrelief analysis to predict the presence of naturally regenerated seedlings</t>
  </si>
  <si>
    <t>https://doi.org/10.3389/ffgc.2023.1329675</t>
  </si>
  <si>
    <t>https://www.scopus.com/inward/record.uri?eid=2-s2.0-85182999554&amp;doi=10.3389%2fffgc.2023.1329675&amp;partnerID=40&amp;md5=64ab0a08f0147a473375ecc602dedf95</t>
  </si>
  <si>
    <t>Seo_Yu_Wang_2023</t>
  </si>
  <si>
    <t>Seo</t>
  </si>
  <si>
    <t>Seo J.; Yu J.; Wang L.</t>
  </si>
  <si>
    <t>Indicator Spectral Bands and Logistic Models for Detecting Diesel and Gasoline Polluted Soils Based on Close-Range Hyperspectral Image Data</t>
  </si>
  <si>
    <t>https://doi.org/10.1109/TGRS.2023.3264967</t>
  </si>
  <si>
    <t>https://www.scopus.com/inward/record.uri?eid=2-s2.0-85153366235&amp;doi=10.1109%2fTGRS.2023.3264967&amp;partnerID=40&amp;md5=e3c215bb275830f67e9268927739aa8d</t>
  </si>
  <si>
    <t>Kumari_Kaur_Bharany_2023</t>
  </si>
  <si>
    <t>Kumari R.; Kaur K.; Bharany S.</t>
  </si>
  <si>
    <t>Disaster Management System for Forest Fire Prediction: Fog and Cloud Data-Driven Analytical Compatible Model</t>
  </si>
  <si>
    <t>AI-Centric Modeling and Analytics: Concepts, Technologies, and Applications</t>
  </si>
  <si>
    <t>https://doi.org/10.1201/9781003400110-12</t>
  </si>
  <si>
    <t>https://www.scopus.com/inward/record.uri?eid=2-s2.0-85180056215&amp;doi=10.1201%2f9781003400110-12&amp;partnerID=40&amp;md5=3f58edec5052689176d508027ad4cf95</t>
  </si>
  <si>
    <t>Wang_Wigneron_Ciais_etal_2023</t>
  </si>
  <si>
    <t>Wang H.; Wigneron J.-P.; Ciais P.; Yao Y.; Fan L.; Liu X.; Li X.; Green J.K.; Tian F.; Tao S.; Li W.; Frappart F.; Albergel C.; Wang M.; Li S.</t>
  </si>
  <si>
    <t>Seasonal variations in vegetation water content retrieved from microwave remote sensing over Amazon intact forests</t>
  </si>
  <si>
    <t>https://doi.org/10.1016/j.rse.2022.113409</t>
  </si>
  <si>
    <t>https://www.scopus.com/inward/record.uri?eid=2-s2.0-85144618355&amp;doi=10.1016%2fj.rse.2022.113409&amp;partnerID=40&amp;md5=043135fb809ad848abc77e97258d230f</t>
  </si>
  <si>
    <t>Latterini_JagodziÅ„ski_Horodecki_etal_2023</t>
  </si>
  <si>
    <t>Latterini F.; JagodziÅ„ski A.M.; Horodecki P.; Stefanoni W.; Venanzi R.; Picchio R.</t>
  </si>
  <si>
    <t>The State of the Art of Forest Operations in Beech Stands of Europe and Western Asia</t>
  </si>
  <si>
    <t>https://doi.org/10.3390/f14020318</t>
  </si>
  <si>
    <t>https://www.scopus.com/inward/record.uri?eid=2-s2.0-85148996661&amp;doi=10.3390%2ff14020318&amp;partnerID=40&amp;md5=cc0c7fa5a996154c7e41a418553f5520</t>
  </si>
  <si>
    <t>Sykas_Zografakis_Demestichas_etal_2023</t>
  </si>
  <si>
    <t>Sykas D.; Zografakis D.; Demestichas K.; Costopoulou C.; Kosmidis P.</t>
  </si>
  <si>
    <t>EO4WildFires: An Earth Observation multi-sensor, time-series machine-learning-ready benchmark dataset for wildfire impact prediction</t>
  </si>
  <si>
    <t>https://doi.org/10.1117/12.2680777</t>
  </si>
  <si>
    <t>https://www.scopus.com/inward/record.uri?eid=2-s2.0-85174311144&amp;doi=10.1117%2f12.2680777&amp;partnerID=40&amp;md5=9c2a190a0aa67f644262dd77a7f12608</t>
  </si>
  <si>
    <t>Shafeian_Fassnacht_Latifi_2023</t>
  </si>
  <si>
    <t>Shafeian</t>
  </si>
  <si>
    <t>Shafeian E.; Fassnacht F.E.; Latifi H.</t>
  </si>
  <si>
    <t>Detecting semi-arid forest decline using time series of Landsat data</t>
  </si>
  <si>
    <t>https://doi.org/10.1080/22797254.2023.2260549</t>
  </si>
  <si>
    <t>https://www.scopus.com/inward/record.uri?eid=2-s2.0-85172007506&amp;doi=10.1080%2f22797254.2023.2260549&amp;partnerID=40&amp;md5=9f1b1c0635837aebc0a8fffccc46e99f</t>
  </si>
  <si>
    <t>Galanis_Gkoutzikostas_Rousonikolos_etal_2023</t>
  </si>
  <si>
    <t>Galanis</t>
  </si>
  <si>
    <t>Galanis G.; Gkoutzikostas D.; Rousonikolos V.; Tiliopoulou N.; Papastergiou A.; Karyotis K.; Zalidis G.</t>
  </si>
  <si>
    <t>Determination of heavy metals in soils using diffuse reflectance spectroscopy: A case study in Northern Greece</t>
  </si>
  <si>
    <t>https://doi.org/10.1117/12.2683122</t>
  </si>
  <si>
    <t>https://www.scopus.com/inward/record.uri?eid=2-s2.0-85174285993&amp;doi=10.1117%2f12.2683122&amp;partnerID=40&amp;md5=a614ded8ad382c7f5ab61666cad95bcc</t>
  </si>
  <si>
    <t>Sari_Aina_Ranggadara_etal_2023</t>
  </si>
  <si>
    <t>Sari</t>
  </si>
  <si>
    <t>Sari Y.S.; Aina Rizky F.; Ranggadara I.; Kurnianda N.R.; Prihandi I.; Suhendra</t>
  </si>
  <si>
    <t>Comparison of Feature Extraction to Test Dryness and Moisture Levels in Burned Restoration Areas Using Linear Discriminant Analysis</t>
  </si>
  <si>
    <t>ICCoSITE 2023 - International Conference on Computer Science, Information Technology and Engineering: Digital Transformation Strategy in Facing the VUCA and TUNA Era</t>
  </si>
  <si>
    <t>https://doi.org/10.1109/ICCoSITE57641.2023.10127793</t>
  </si>
  <si>
    <t>https://www.scopus.com/inward/record.uri?eid=2-s2.0-85163141078&amp;doi=10.1109%2fICCoSITE57641.2023.10127793&amp;partnerID=40&amp;md5=d7d1b52e5ccd8bb12e93e1bcdd7ba7dd</t>
  </si>
  <si>
    <t>Petrov_Shushpanov_Golyukov_etal_2023</t>
  </si>
  <si>
    <t>Petrov I.A.; Shushpanov A.S.; Golyukov A.S.; Dvinskaya M.L.; Kharuk V.I.</t>
  </si>
  <si>
    <t>Wildfire Dynamics in Pine Forests of Central Siberia in a Changing Climate</t>
  </si>
  <si>
    <t>https://doi.org/10.1134/S1995425523010067</t>
  </si>
  <si>
    <t>https://www.scopus.com/inward/record.uri?eid=2-s2.0-85152546463&amp;doi=10.1134%2fS1995425523010067&amp;partnerID=40&amp;md5=a4947e1ca3bb24e94d40580b0cd966f8</t>
  </si>
  <si>
    <t>Psomiadis_Zevgoli_Avramidou_etal_2023</t>
  </si>
  <si>
    <t>Psomiadis E.; Zevgoli E.; Avramidou M.; Veropoulou D.; Alexiou S.; Mecaj P.</t>
  </si>
  <si>
    <t>Examining the correlation of remote sensing burn severity indices with the Composite Burn Index method along with natural and anthropogenic features and fire frequency to analyze their impact on potential vegetation recovery the case of the Varibobi wildfire in Athens/Greece</t>
  </si>
  <si>
    <t>https://doi.org/10.1117/12.2679379</t>
  </si>
  <si>
    <t>https://www.scopus.com/inward/record.uri?eid=2-s2.0-85179554782&amp;doi=10.1117%2f12.2679379&amp;partnerID=40&amp;md5=3a3fe980a3a7834b9cf562757227a29e</t>
  </si>
  <si>
    <t>Focus on regen</t>
  </si>
  <si>
    <t>Santi_Pettinato_Comite_etal_2023</t>
  </si>
  <si>
    <t>Santi</t>
  </si>
  <si>
    <t>Santi E.; Pettinato S.; Comite D.; Pierdicca N.; Dente L.; Guerriero L.; Clarizia M.P.; Floury N.</t>
  </si>
  <si>
    <t>Machine Learning Applications for Classification and Retrieval of Surface Parameters from GNSS-R</t>
  </si>
  <si>
    <t>https://doi.org/10.1109/IGARSS52108.2023.10282726</t>
  </si>
  <si>
    <t>https://www.scopus.com/inward/record.uri?eid=2-s2.0-85178371375&amp;doi=10.1109%2fIGARSS52108.2023.10282726&amp;partnerID=40&amp;md5=e627b7b2b49374f3e9a9d09320e05673</t>
  </si>
  <si>
    <t>Zhu_Cui_Zhou_etal_2023</t>
  </si>
  <si>
    <t>Zhu S.; Cui N.; Zhou J.; Xue J.; Wang Z.; Wu Z.; Wang M.; Deng Q.</t>
  </si>
  <si>
    <t>Digital Mapping of Root-Zone Soil Moisture Using UAV-Based Multispectral Data in a Kiwifruit Orchard of Northwest China</t>
  </si>
  <si>
    <t>https://doi.org/10.3390/rs15030646</t>
  </si>
  <si>
    <t>https://www.scopus.com/inward/record.uri?eid=2-s2.0-85147905004&amp;doi=10.3390%2frs15030646&amp;partnerID=40&amp;md5=02961616613b04cbf52dd079e6b2f1eb</t>
  </si>
  <si>
    <t>Rose_Karwan_Dymond_2023</t>
  </si>
  <si>
    <t>Rose</t>
  </si>
  <si>
    <t>Rose L.A.; Karwan D.L.; Dymond S.</t>
  </si>
  <si>
    <t>Variation in riverine dissolved organic matter (DOM) optical quality during snowmelt- and rainfall-driven events in a forested wetland watershed</t>
  </si>
  <si>
    <t>https://doi.org/10.1016/j.jhydrol.2022.128988</t>
  </si>
  <si>
    <t>https://www.scopus.com/inward/record.uri?eid=2-s2.0-85144378679&amp;doi=10.1016%2fj.jhydrol.2022.128988&amp;partnerID=40&amp;md5=ae123f38b58281428efca7c9546b97f2</t>
  </si>
  <si>
    <t>Tessema_Gagliardi_Ciampoli_etal_2023</t>
  </si>
  <si>
    <t>Tessema</t>
  </si>
  <si>
    <t>Tessema T.; Gagliardi V.; Ciampoli L.B.; Tosti F.</t>
  </si>
  <si>
    <t>InSAR for dielectric constant estimation of pavements: A feasibility study</t>
  </si>
  <si>
    <t>https://doi.org/10.1117/12.2684365</t>
  </si>
  <si>
    <t>https://www.scopus.com/inward/record.uri?eid=2-s2.0-85179548670&amp;doi=10.1117%2f12.2684365&amp;partnerID=40&amp;md5=ae044d4aa6acac44c4f92c0ea40eab5b</t>
  </si>
  <si>
    <t>Kuzmin_Bukovskiy_2023</t>
  </si>
  <si>
    <t>Kuzmin</t>
  </si>
  <si>
    <t>Kuzmin K.; Bukovskiy M.</t>
  </si>
  <si>
    <t>Analysis of Morphometric Parameters of Watercourses and Their Catchments in the Vorona River Basin of the Forest-Steppe Zone of the Russian Plain</t>
  </si>
  <si>
    <t>Lecture Notes in Networks and Systems</t>
  </si>
  <si>
    <t>https://doi.org/10.1007/978-3-031-21219-2_277</t>
  </si>
  <si>
    <t>https://www.scopus.com/inward/record.uri?eid=2-s2.0-85149978612&amp;doi=10.1007%2f978-3-031-21219-2_277&amp;partnerID=40&amp;md5=de05458e306556f320e4b3abd80381a4</t>
  </si>
  <si>
    <t>Fettah_Petrone_Elmes_etal_2023</t>
  </si>
  <si>
    <t>Fettah</t>
  </si>
  <si>
    <t>Fettah S.; Petrone R.M.; Elmes M.C.; Price J.S.</t>
  </si>
  <si>
    <t>Quantifying the vertical water exchange of dominant tree species in a reclaimed landscape in the Athabasca oil sands region, Alberta</t>
  </si>
  <si>
    <t>https://doi.org/10.1002/eco.2476</t>
  </si>
  <si>
    <t>https://www.scopus.com/inward/record.uri?eid=2-s2.0-85137924308&amp;doi=10.1002%2feco.2476&amp;partnerID=40&amp;md5=742996ee7d4016df2c0f0c35bfc14a5e</t>
  </si>
  <si>
    <t>Assiri_Qureshi_2022</t>
  </si>
  <si>
    <t>Assiri</t>
  </si>
  <si>
    <t>Assiri M.E.; Qureshi S.</t>
  </si>
  <si>
    <t>A Multi-Source Data Fusion Method to Improve the Accuracy of Precipitation Products: A Machine Learning Algorithm</t>
  </si>
  <si>
    <t>https://doi.org/10.3390/rs14246389</t>
  </si>
  <si>
    <t>https://www.scopus.com/inward/record.uri?eid=2-s2.0-85144611698&amp;doi=10.3390%2frs14246389&amp;partnerID=40&amp;md5=5f85fb5d960063aafe5c2d620f8b348a</t>
  </si>
  <si>
    <t>Kharuk_Dvinskaya_Im_etal_2022</t>
  </si>
  <si>
    <t>Kharuk V.I.; Dvinskaya M.L.; Im S.T.; Golyukov A.S.; Smith K.T.</t>
  </si>
  <si>
    <t>Wildfires in the Siberian Arctic</t>
  </si>
  <si>
    <t>https://doi.org/10.3390/fire5040106</t>
  </si>
  <si>
    <t>https://www.scopus.com/inward/record.uri?eid=2-s2.0-85137317131&amp;doi=10.3390%2ffire5040106&amp;partnerID=40&amp;md5=5d1da1ff5d36320148d0c97b2b7d0bed</t>
  </si>
  <si>
    <t>Tsang_Liao_Gao_etal_2022</t>
  </si>
  <si>
    <t>Tsang</t>
  </si>
  <si>
    <t>Tsang L.; Liao T.-H.; Gao R.; Xu H.; Gu W.; Zhu J.</t>
  </si>
  <si>
    <t>Theory of Microwave Remote Sensing of Vegetation Effects, SoOp and Rough Soil Surface Backscattering</t>
  </si>
  <si>
    <t>https://doi.org/10.3390/rs14153640</t>
  </si>
  <si>
    <t>https://www.scopus.com/inward/record.uri?eid=2-s2.0-85137104684&amp;doi=10.3390%2frs14153640&amp;partnerID=40&amp;md5=7f9e670b5ff0f977a197f6c9b4f815d8</t>
  </si>
  <si>
    <t>Miltiadou_Karathanassi_Agapiou_etal_2022</t>
  </si>
  <si>
    <t>Miltiadou</t>
  </si>
  <si>
    <t>Miltiadou M.; Karathanassi V.; Agapiou A.; Theocharidis C.; Kolokousis P.; Danezis C.</t>
  </si>
  <si>
    <t>A Selection of Experiments for Understanding the Strengths of Time Series SAR Data Analysis for Finding the Drivers Causing Phenological Changes in Paphos Forest, Cyprus</t>
  </si>
  <si>
    <t>https://doi.org/10.3390/rs14153581</t>
  </si>
  <si>
    <t>https://www.scopus.com/inward/record.uri?eid=2-s2.0-85137089485&amp;doi=10.3390%2frs14153581&amp;partnerID=40&amp;md5=8bdb6071c5d72364fe3e17aa44313208</t>
  </si>
  <si>
    <t>Dashpurev_Dorj_Phan_etal_2023</t>
  </si>
  <si>
    <t>Dashpurev</t>
  </si>
  <si>
    <t>Dashpurev B.; Dorj M.; Phan T.N.; Bendix J.; Lehnert L.W.</t>
  </si>
  <si>
    <t>Estimating fractional vegetation cover and aboveground biomass for land degradation assessment in eastern Mongolia steppe: combining ground vegetation data and remote sensing</t>
  </si>
  <si>
    <t>https://doi.org/10.1080/01431161.2023.2165421</t>
  </si>
  <si>
    <t>https://www.scopus.com/inward/record.uri?eid=2-s2.0-85146983392&amp;doi=10.1080%2f01431161.2023.2165421&amp;partnerID=40&amp;md5=2911fae0e0d58550b3777eabe3773a1c</t>
  </si>
  <si>
    <t>Rocha_Duarte_Fabres_etal_2023</t>
  </si>
  <si>
    <t>Rocha</t>
  </si>
  <si>
    <t>Rocha J.; Duarte A.; Fabres S.; Quintela A.; Serpa D.</t>
  </si>
  <si>
    <t>Influence of DEM Resolution on the Hydrological Responses of a Terraced Catchment: An Exploratory Modelling Approach</t>
  </si>
  <si>
    <t>https://doi.org/10.3390/rs15010169</t>
  </si>
  <si>
    <t>https://www.scopus.com/inward/record.uri?eid=2-s2.0-85145879624&amp;doi=10.3390%2frs15010169&amp;partnerID=40&amp;md5=d0d427fac654132d4bc5ca11a054bb4e</t>
  </si>
  <si>
    <t>Takeshige_Onishi_Aoyagi_etal_2022</t>
  </si>
  <si>
    <t>Takeshige</t>
  </si>
  <si>
    <t>Takeshige R.; Onishi M.; Aoyagi R.; Sawada Y.; Imai N.; Ong R.; Kitayama K.</t>
  </si>
  <si>
    <t>Mapping the Spatial Distribution of Fern Thickets and Vine-Laden Forests in the Landscape of Bornean Logged-Over Tropical Secondary Rainforests</t>
  </si>
  <si>
    <t>https://doi.org/10.3390/rs14143354</t>
  </si>
  <si>
    <t>https://www.scopus.com/inward/record.uri?eid=2-s2.0-85137268393&amp;doi=10.3390%2frs14143354&amp;partnerID=40&amp;md5=d3ca5c682ae182248db58861b5167c58</t>
  </si>
  <si>
    <t>Mirzaeitalarposhti_Shafizadeh-Moghadam_Taghizadeh-Mehrjardi_etal_2022</t>
  </si>
  <si>
    <t>Mirzaeitalarposhti</t>
  </si>
  <si>
    <t>Mirzaeitalarposhti R.; Shafizadeh-Moghadam H.; Taghizadeh-Mehrjardi R.; Demyan M.S.</t>
  </si>
  <si>
    <t>Digital Soil Texture Mapping and Spatial Transferability of Machine Learning Models Using Sentinel-1, Sentinel-2, and Terrain-Derived Covariates</t>
  </si>
  <si>
    <t>https://doi.org/10.3390/rs14235909</t>
  </si>
  <si>
    <t>https://www.scopus.com/inward/record.uri?eid=2-s2.0-85143848387&amp;doi=10.3390%2frs14235909&amp;partnerID=40&amp;md5=b7f455a695c4c1431f253343595d07fa</t>
  </si>
  <si>
    <t>Gupta_Srivastava_Satish_etal_2022</t>
  </si>
  <si>
    <t>Gupta A.; Srivastava P.K.; Satish K.V.; Chauhan A.; Pandey P.C.</t>
  </si>
  <si>
    <t>Challenges and future possibilities toward himalayan forest monitoring</t>
  </si>
  <si>
    <t>Advances in Remote Sensing for Forest Monitoring</t>
  </si>
  <si>
    <t>https://doi.org/10.1002/9781119788157.ch14</t>
  </si>
  <si>
    <t>https://www.scopus.com/inward/record.uri?eid=2-s2.0-85147927662&amp;doi=10.1002%2f9781119788157.ch14&amp;partnerID=40&amp;md5=257778f57001ce04fe0757dedb3ac202</t>
  </si>
  <si>
    <t>Ren_Lu_Wang_etal_2023</t>
  </si>
  <si>
    <t>Ren F.; Lu H.; Wang B.; Yang K.; Yu L.; Gan W.; Zhao T.</t>
  </si>
  <si>
    <t>Assessment of SMAP and AMSR2 freeze/thaw products over Russia using in situ measurements</t>
  </si>
  <si>
    <t>https://doi.org/10.1080/2150704X.2023.2170191</t>
  </si>
  <si>
    <t>https://www.scopus.com/inward/record.uri?eid=2-s2.0-85148417862&amp;doi=10.1080%2f2150704X.2023.2170191&amp;partnerID=40&amp;md5=82ee359846f6f20ffc6a7f62e739886b</t>
  </si>
  <si>
    <t>Bright_Miralles_Poyatos_etal_2022</t>
  </si>
  <si>
    <t>Bright</t>
  </si>
  <si>
    <t>Bright R.M.; Miralles D.G.; Poyatos R.; Eisner S.</t>
  </si>
  <si>
    <t>Simple Models Outperform More Complex Big-Leaf Models of Daily Transpiration in Forested Biomes</t>
  </si>
  <si>
    <t>https://doi.org/10.1029/2022GL100100</t>
  </si>
  <si>
    <t>https://www.scopus.com/inward/record.uri?eid=2-s2.0-85139135082&amp;doi=10.1029%2f2022GL100100&amp;partnerID=40&amp;md5=f654cd463593b8752f60481b4029d887</t>
  </si>
  <si>
    <t>Brook_Hamzi_Roberts_etal_2022</t>
  </si>
  <si>
    <t>Brook</t>
  </si>
  <si>
    <t>Brook A.; Hamzi S.; Roberts D.; Ichoku C.; Shtober-Zisu N.; Wittenberg L.</t>
  </si>
  <si>
    <t>Total Carbon Content Assessed by UAS Near-Infrared Imagery as a New Fire Severity Metric</t>
  </si>
  <si>
    <t>https://doi.org/10.3390/rs14153632</t>
  </si>
  <si>
    <t>https://www.scopus.com/inward/record.uri?eid=2-s2.0-85137092779&amp;doi=10.3390%2frs14153632&amp;partnerID=40&amp;md5=b7c103f7e3394a96cd9ef956a0dc8b26</t>
  </si>
  <si>
    <t>Kumar_Kumar_2022</t>
  </si>
  <si>
    <t>Kumar S.; Kumar A.</t>
  </si>
  <si>
    <t>Hotspot and trend analysis of forest fires and its relation to climatic factors in theÂ western Himalayas</t>
  </si>
  <si>
    <t>https://doi.org/10.1007/s11069-022-05530-5</t>
  </si>
  <si>
    <t>https://www.scopus.com/inward/record.uri?eid=2-s2.0-85136011555&amp;doi=10.1007%2fs11069-022-05530-5&amp;partnerID=40&amp;md5=5e7e69b09cef28830bed538e48c34b27</t>
  </si>
  <si>
    <t>Zhang_Liu_2022</t>
  </si>
  <si>
    <t>Zhang H.; Liu Y.</t>
  </si>
  <si>
    <t>Opposite eco-hydrological processes in flood and drought years caused comparable anomaly in dry-season canopy growth over southern Amazon</t>
  </si>
  <si>
    <t>https://doi.org/10.1088/1748-9326/ac9852</t>
  </si>
  <si>
    <t>https://www.scopus.com/inward/record.uri?eid=2-s2.0-85140840412&amp;doi=10.1088%2f1748-9326%2fac9852&amp;partnerID=40&amp;md5=b8db2d9fe1079a2278e5760933b2ddb6</t>
  </si>
  <si>
    <t>Rodriguez-Cubillo_Jordan_Williamson_2022</t>
  </si>
  <si>
    <t>Rodriguez-Cubillo</t>
  </si>
  <si>
    <t>Rodriguez-Cubillo D.; Jordan G.J.; Williamson G.J.</t>
  </si>
  <si>
    <t>Using Multi-decadal Satellite Records to Identify Environmental Drivers of Fire Severity Across Vegetation Types</t>
  </si>
  <si>
    <t>Remote Sensing in Earth Systems Sciences</t>
  </si>
  <si>
    <t>https://doi.org/10.1007/s41976-022-00070-9</t>
  </si>
  <si>
    <t>https://www.scopus.com/inward/record.uri?eid=2-s2.0-85137970554&amp;doi=10.1007%2fs41976-022-00070-9&amp;partnerID=40&amp;md5=c06caac57c48b16f84ec4a69677d888e</t>
  </si>
  <si>
    <t>Liu_Shao_Ning_etal_2022</t>
  </si>
  <si>
    <t>Liu S.; Shao Q.; Ning J.; Niu L.; Zhang X.; Liu G.; Huang H.</t>
  </si>
  <si>
    <t>Remote-Sensing-Based Assessment of the Ecological Restoration Degree and Restoration Potential of Ecosystems in the Upper Yellow River over the Past 20 Years</t>
  </si>
  <si>
    <t>https://doi.org/10.3390/rs14153550</t>
  </si>
  <si>
    <t>https://www.scopus.com/inward/record.uri?eid=2-s2.0-85137093051&amp;doi=10.3390%2frs14153550&amp;partnerID=40&amp;md5=1e3649b0c51256d34a6628aacb6c5b6c</t>
  </si>
  <si>
    <t>Naderi_Bundy_Whitney_etal_2022</t>
  </si>
  <si>
    <t>Naderi</t>
  </si>
  <si>
    <t>Naderi S.; Bundy K.; Whitney T.; Abedi A.; Weiskittel A.; Contosta A.</t>
  </si>
  <si>
    <t>Sharing Wireless Spectrum in the Forest Ecosystems Using Artificial Intelligence and Machine Learning</t>
  </si>
  <si>
    <t>International Journal of Wireless Information Networks</t>
  </si>
  <si>
    <t>https://doi.org/10.1007/s10776-022-00572-9</t>
  </si>
  <si>
    <t>https://www.scopus.com/inward/record.uri?eid=2-s2.0-85136787849&amp;doi=10.1007%2fs10776-022-00572-9&amp;partnerID=40&amp;md5=c3f24fd189b636d864a52acd0ab2a320</t>
  </si>
  <si>
    <t>Larson_Lidberg_Ã…gren_etal_2022</t>
  </si>
  <si>
    <t>Larson</t>
  </si>
  <si>
    <t>Larson J.; Lidberg W.; Ã…gren A.M.; Laudon H.</t>
  </si>
  <si>
    <t>Predicting soil moisture conditions across a heterogeneous boreal catchment using terrain indices</t>
  </si>
  <si>
    <t>https://doi.org/10.5194/hess-26-4837-2022</t>
  </si>
  <si>
    <t>https://www.scopus.com/inward/record.uri?eid=2-s2.0-85140618457&amp;doi=10.5194%2fhess-26-4837-2022&amp;partnerID=40&amp;md5=bed9443bf8be0bc43db82a331f79e302</t>
  </si>
  <si>
    <t>Haugen_Devineau_Heggenes_etal_2022</t>
  </si>
  <si>
    <t>Haugen</t>
  </si>
  <si>
    <t>Haugen H.; Devineau O.; Heggenes J.; Ã˜stbye K.; LinlÃ¸kken A.</t>
  </si>
  <si>
    <t>Predicting Habitat Properties Using Remote Sensing Data: Soil pH and Moisture, and Ground Vegetation Cover</t>
  </si>
  <si>
    <t>https://doi.org/10.3390/rs14205207</t>
  </si>
  <si>
    <t>https://www.scopus.com/inward/record.uri?eid=2-s2.0-85140796210&amp;doi=10.3390%2frs14205207&amp;partnerID=40&amp;md5=3af80a6a15f56e641edd402aef5378ea</t>
  </si>
  <si>
    <t>FernÃ¡ndez_Adermann_Pizzolato_etal_2023</t>
  </si>
  <si>
    <t>FernÃ¡ndez</t>
  </si>
  <si>
    <t>FernÃ¡ndez D.; Adermann E.; Pizzolato M.; Pechenkin R.; RodrÃ­guez C.G.; Taravat A.</t>
  </si>
  <si>
    <t>Comparative Analysis of Machine Learning Algorithms for Soil Erosion Modelling Based on Remotely Sensed Data</t>
  </si>
  <si>
    <t>https://doi.org/10.3390/rs15020482</t>
  </si>
  <si>
    <t>https://www.scopus.com/inward/record.uri?eid=2-s2.0-85146589856&amp;doi=10.3390%2frs15020482&amp;partnerID=40&amp;md5=bf43d0fe0500f9de70081288247610e9</t>
  </si>
  <si>
    <t>Ouyang_Wu_Cui_etal_2022</t>
  </si>
  <si>
    <t>Ouyang W.; Wu Z.; Cui X.; Wang P.; Lin C.; Zhu W.</t>
  </si>
  <si>
    <t>Forest leaf litter nutrient discharge patterns in snowmelt surface runoff and watershed scale remote sensed simulation</t>
  </si>
  <si>
    <t>https://doi.org/10.1016/j.scitotenv.2022.156356</t>
  </si>
  <si>
    <t>https://www.scopus.com/inward/record.uri?eid=2-s2.0-85131353464&amp;doi=10.1016%2fj.scitotenv.2022.156356&amp;partnerID=40&amp;md5=d6d58143f334147ea541e174737b5972</t>
  </si>
  <si>
    <t>AÃ§Ä±l_AydÄ±n_Eker_etal_2023</t>
  </si>
  <si>
    <t>AÃ§Ä±l</t>
  </si>
  <si>
    <t>AÃ§Ä±l A.; AydÄ±n A.; Eker R.; Duyar A.</t>
  </si>
  <si>
    <t>Use of UAV Data and HEC-RAS Model for Dimensioning of Hydraulic Structures on Forest Roads</t>
  </si>
  <si>
    <t>https://doi.org/10.5552/crojfe.2023.1701</t>
  </si>
  <si>
    <t>https://www.scopus.com/inward/record.uri?eid=2-s2.0-85146317725&amp;doi=10.5552%2fcrojfe.2023.1701&amp;partnerID=40&amp;md5=dd8c1a1ebc16929e6372a73bd0e7d3e9</t>
  </si>
  <si>
    <t>BayazÄ±t_KoÃ§_2022</t>
  </si>
  <si>
    <t>BayazÄ±t</t>
  </si>
  <si>
    <t>BayazÄ±t Y.; KoÃ§ C.</t>
  </si>
  <si>
    <t>The impact of forest fires on floods and erosion: Marmaris, Turkey</t>
  </si>
  <si>
    <t>Environment, Development and Sustainability</t>
  </si>
  <si>
    <t>https://doi.org/10.1007/s10668-022-02624-9</t>
  </si>
  <si>
    <t>https://www.scopus.com/inward/record.uri?eid=2-s2.0-85136670607&amp;doi=10.1007%2fs10668-022-02624-9&amp;partnerID=40&amp;md5=32be77059a61df4ad196598ea8359cf8</t>
  </si>
  <si>
    <t>Grushecky_Harris_Strager_etal_2022</t>
  </si>
  <si>
    <t>Grushecky</t>
  </si>
  <si>
    <t>Grushecky S.T.; Harris K.J.; Strager M.P.; Wang J.; Mesa A.N.</t>
  </si>
  <si>
    <t>Land Cover Change Associated with Unconventional Oil and Gas Development in the Appalachian Region</t>
  </si>
  <si>
    <t>https://doi.org/10.1007/s00267-022-01702-y</t>
  </si>
  <si>
    <t>https://www.scopus.com/inward/record.uri?eid=2-s2.0-85137258238&amp;doi=10.1007%2fs00267-022-01702-y&amp;partnerID=40&amp;md5=76708ae9cf5afb87fb95b1e9f194d1fe</t>
  </si>
  <si>
    <t>Sarif_Gupta_Murayama_2023</t>
  </si>
  <si>
    <t>Sarif</t>
  </si>
  <si>
    <t>Sarif M.O.; Gupta R.D.; Murayama Y.</t>
  </si>
  <si>
    <t>Assessing Local Climate Change by Spatiotemporal Seasonal LST and Six Land Indices, and Their Interrelationships with SUHI and Hotâ€“Spot Dynamics: A Case Study of Prayagraj City, India (1987â€“2018)</t>
  </si>
  <si>
    <t>https://doi.org/10.3390/rs15010179</t>
  </si>
  <si>
    <t>https://www.scopus.com/inward/record.uri?eid=2-s2.0-85145971571&amp;doi=10.3390%2frs15010179&amp;partnerID=40&amp;md5=2349a5bef1036d4ea72bf47cc28bb153</t>
  </si>
  <si>
    <t>Hao_Ouyang_Zhang_etal_2022</t>
  </si>
  <si>
    <t>Hao X.; Ouyang W.; Zhang K.; Wan X.; Cui X.; Zhu W.</t>
  </si>
  <si>
    <t>Enhanced release, export, and transport of diffuse nutrients from litter in forested watersheds with climate warming</t>
  </si>
  <si>
    <t>https://doi.org/10.1016/j.scitotenv.2022.155897</t>
  </si>
  <si>
    <t>https://www.scopus.com/inward/record.uri?eid=2-s2.0-85130571648&amp;doi=10.1016%2fj.scitotenv.2022.155897&amp;partnerID=40&amp;md5=9ce3088c0d8e3c9871a00454cf3efd12</t>
  </si>
  <si>
    <t>Gobbi_Van_Gasparri_etal_2022</t>
  </si>
  <si>
    <t>Gobbi</t>
  </si>
  <si>
    <t>Gobbi B.; Van Rompaey A.; Gasparri N.I.; Vanacker V.</t>
  </si>
  <si>
    <t>Forest degradation in the Dry Chaco: A detection based on 3D canopy reconstruction from UAV-SfM techniques</t>
  </si>
  <si>
    <t>https://doi.org/10.1016/j.foreco.2022.120554</t>
  </si>
  <si>
    <t>https://www.scopus.com/inward/record.uri?eid=2-s2.0-85139831512&amp;doi=10.1016%2fj.foreco.2022.120554&amp;partnerID=40&amp;md5=4ec4c54da8d62b90e97aef514dcd79a0</t>
  </si>
  <si>
    <t>Zhang_Homayouni_Yao_etal_2022</t>
  </si>
  <si>
    <t>Zhang Q.; Homayouni S.; Yao H.; Shu Y.; Li M.; Zhou M.</t>
  </si>
  <si>
    <t>Joint Analysis of Lightning-Induced Forest Fire and Surface Influence Factors in the Great Xingâ€™an Range</t>
  </si>
  <si>
    <t>https://doi.org/10.3390/f13111867</t>
  </si>
  <si>
    <t>https://www.scopus.com/inward/record.uri?eid=2-s2.0-85148613704&amp;doi=10.3390%2ff13111867&amp;partnerID=40&amp;md5=52f166af72ee9606be6e12e8ebd2fc04</t>
  </si>
  <si>
    <t>Yermolaev_Medvedeva_Poesen_2022</t>
  </si>
  <si>
    <t>Yermolaev</t>
  </si>
  <si>
    <t>Yermolaev O.; Medvedeva R.; Poesen J.</t>
  </si>
  <si>
    <t>Spatial and temporal dynamics of gully erosion in anthropogenically modified forest and forest-steppe landscapes of the European part of Russia</t>
  </si>
  <si>
    <t>https://doi.org/10.1002/esp.5433</t>
  </si>
  <si>
    <t>https://www.scopus.com/inward/record.uri?eid=2-s2.0-85135636787&amp;doi=10.1002%2fesp.5433&amp;partnerID=40&amp;md5=5467a23ecdcaae36e06102656fbc6c9b</t>
  </si>
  <si>
    <t>visual interpretation of gully erosion across long time step, some forested land</t>
  </si>
  <si>
    <t>Vergara_Fierro_Carvajal_etal_2022</t>
  </si>
  <si>
    <t>Vergara</t>
  </si>
  <si>
    <t>Vergara P.M.; Fierro A.; Carvajal M.A.; Alaniz A.J.; Quiroz M.</t>
  </si>
  <si>
    <t>Multiple environmental drivers for the Patagonian forest-dwelling beetles: Contrasting functional and taxonomic responses across strata and trophic guilds</t>
  </si>
  <si>
    <t>https://doi.org/10.1016/j.scitotenv.2022.155906</t>
  </si>
  <si>
    <t>https://www.scopus.com/inward/record.uri?eid=2-s2.0-85130369671&amp;doi=10.1016%2fj.scitotenv.2022.155906&amp;partnerID=40&amp;md5=2addca9c49d48a907d009afeeafeeaec</t>
  </si>
  <si>
    <t>Pedzisai_Mutanga_Odindi_etal_2022</t>
  </si>
  <si>
    <t>Pedzisai</t>
  </si>
  <si>
    <t>Pedzisai E.; Mutanga O.; Odindi J.; Mushore T.D.</t>
  </si>
  <si>
    <t>The use of remote sensing indices to understand flood-recharged soil moisture impacts on trees in semi-arid floodplains: A review</t>
  </si>
  <si>
    <t>https://doi.org/10.1002/eco.2460</t>
  </si>
  <si>
    <t>https://www.scopus.com/inward/record.uri?eid=2-s2.0-85135261239&amp;doi=10.1002%2feco.2460&amp;partnerID=40&amp;md5=893e0b970637eed5aba0d9d058406f57</t>
  </si>
  <si>
    <t>Kavitha_Vijayalakshmi_Babu_etal_2023</t>
  </si>
  <si>
    <t>Kavitha</t>
  </si>
  <si>
    <t>Kavitha K.R.; Vijayalakshmi S.; Babu B.M.; Roshan D.R.; Kalaivani K.</t>
  </si>
  <si>
    <t>Forest Fire Detection and Prevention System</t>
  </si>
  <si>
    <t>https://doi.org/10.1007/978-981-19-3679-1_53</t>
  </si>
  <si>
    <t>https://www.scopus.com/inward/record.uri?eid=2-s2.0-85142766251&amp;doi=10.1007%2f978-981-19-3679-1_53&amp;partnerID=40&amp;md5=9c56482c9a7bd797cb0d8e9a429e3eaf</t>
  </si>
  <si>
    <t>Zhang_Hou_Huang_2022</t>
  </si>
  <si>
    <t>Zhang Y.; Hou J.; Huang C.</t>
  </si>
  <si>
    <t>Integration of Satellite-Derived and Ground-Based Soil Moisture Observations for a Precipitation Product over the Upper Heihe River Basin, China</t>
  </si>
  <si>
    <t>https://doi.org/10.3390/rs14215355</t>
  </si>
  <si>
    <t>https://www.scopus.com/inward/record.uri?eid=2-s2.0-85141874425&amp;doi=10.3390%2frs14215355&amp;partnerID=40&amp;md5=8b314783c2e77b63f53fdbf25ce8d2c0</t>
  </si>
  <si>
    <t>Yang_Mu_Zhang_etal_2022</t>
  </si>
  <si>
    <t>Yang J.; Mu J.; Zhang Y.; Fu C.; Dong Q.; Yang Y.; Wu Q.</t>
  </si>
  <si>
    <t>Initial Carbon Quality of Newly Shed Foliar Litter in an Alpine Forest from Proximate Analysis and 13C NMR Spectroscopy Perspectives</t>
  </si>
  <si>
    <t>https://doi.org/10.3390/f13111886</t>
  </si>
  <si>
    <t>https://www.scopus.com/inward/record.uri?eid=2-s2.0-85141850575&amp;doi=10.3390%2ff13111886&amp;partnerID=40&amp;md5=496ede5dcdc153f52797b4f8e5e32ea4</t>
  </si>
  <si>
    <t>Chen_Fu_Wu_etal_2023</t>
  </si>
  <si>
    <t>Chen S.; Fu Y.H.; Wu Z.; Hao F.; Hao Z.; Guo Y.; Geng X.; Li X.; Zhang X.; Tang J.; Singh V.P.; Zhang X.</t>
  </si>
  <si>
    <t>Informing the SWAT model with remote sensing detected vegetation phenology for improved modeling of ecohydrological processes</t>
  </si>
  <si>
    <t>https://doi.org/10.1016/j.jhydrol.2022.128817</t>
  </si>
  <si>
    <t>https://www.scopus.com/inward/record.uri?eid=2-s2.0-85145552821&amp;doi=10.1016%2fj.jhydrol.2022.128817&amp;partnerID=40&amp;md5=b138781b35fef7171f3ea004898ea652</t>
  </si>
  <si>
    <t>Yu_Ginoux_2022</t>
  </si>
  <si>
    <t>Yu Y.; Ginoux P.</t>
  </si>
  <si>
    <t>Enhanced dust emission following large wildfires due to vegetation disturbance</t>
  </si>
  <si>
    <t>https://doi.org/10.1038/s41561-022-01046-6</t>
  </si>
  <si>
    <t>https://www.scopus.com/inward/record.uri?eid=2-s2.0-85139991024&amp;doi=10.1038%2fs41561-022-01046-6&amp;partnerID=40&amp;md5=81605b7c8400cf02d6e327085857c81b</t>
  </si>
  <si>
    <t>Xie_Zhu_Liu_etal_2022</t>
  </si>
  <si>
    <t>Xie</t>
  </si>
  <si>
    <t>Xie M.; Zhu Y.; Liu S.; Deng D.; Zhu L.; Zhao M.; Wang Z.</t>
  </si>
  <si>
    <t>Simulating the Impacts of Drought and Warming in Summer and Autumn on the Productivity of Subtropical Coniferous Forests</t>
  </si>
  <si>
    <t>https://doi.org/10.3390/f13122147</t>
  </si>
  <si>
    <t>https://www.scopus.com/inward/record.uri?eid=2-s2.0-85144620504&amp;doi=10.3390%2ff13122147&amp;partnerID=40&amp;md5=1313312868cfe4c4a262391f4cf3de6d</t>
  </si>
  <si>
    <t>Avetisyan_Velizarova_Filchev_2022</t>
  </si>
  <si>
    <t>Avetisyan</t>
  </si>
  <si>
    <t>Avetisyan D.; Velizarova E.; Filchev L.</t>
  </si>
  <si>
    <t>Post-Fire Forest Vegetation State Monitoring through Satellite Remote Sensing and In Situ Data</t>
  </si>
  <si>
    <t>https://doi.org/10.3390/rs14246266</t>
  </si>
  <si>
    <t>https://www.scopus.com/inward/record.uri?eid=2-s2.0-85144630001&amp;doi=10.3390%2frs14246266&amp;partnerID=40&amp;md5=3a797bf2e43aab2d2a3f2c58fcf83f94</t>
  </si>
  <si>
    <t>Sadatrazavi_Motlagh_Noorpoor_etal_2022</t>
  </si>
  <si>
    <t>Sadatrazavi</t>
  </si>
  <si>
    <t>Sadatrazavi A.; Motlagh M.S.; Noorpoor A.; Ehsani A.H.</t>
  </si>
  <si>
    <t>Predicting Wildfires Occurrences Using Meteorological Parameters</t>
  </si>
  <si>
    <t>https://doi.org/10.1007/s41742-022-00460-3</t>
  </si>
  <si>
    <t>https://www.scopus.com/inward/record.uri?eid=2-s2.0-85139850780&amp;doi=10.1007%2fs41742-022-00460-3&amp;partnerID=40&amp;md5=77e5ec22326f7b2ecd84c3057ed66f04</t>
  </si>
  <si>
    <t>Chen_Chen_Li_etal_2022</t>
  </si>
  <si>
    <t>Chen B.; Chen H.; Li M.; Fiedler S.; MÄƒrgÄƒrint M.C.; Nowak A.; Wesche K.; Tietjen B.; Wu J.</t>
  </si>
  <si>
    <t>Climate Sensitivity of the Arid Scrublands on the Tibetan Plateau Mediated by Plant Nutrient Traits and Soil Nutrient Availability</t>
  </si>
  <si>
    <t>https://doi.org/10.3390/rs14184601</t>
  </si>
  <si>
    <t>https://www.scopus.com/inward/record.uri?eid=2-s2.0-85138798202&amp;doi=10.3390%2frs14184601&amp;partnerID=40&amp;md5=41e0b23d934c014ee36d90a597eadbc9</t>
  </si>
  <si>
    <t>Wang_Muller_Tatarinov_etal_2022</t>
  </si>
  <si>
    <t>Wang H.; Muller J.D.; Tatarinov F.; Yakir D.; Rotenberg E.</t>
  </si>
  <si>
    <t>Disentangling Soil, Shade, and Tree Canopy Contributions to Mixed Satellite Vegetation Indices in a Sparse Dry Forest</t>
  </si>
  <si>
    <t>https://doi.org/10.3390/rs14153681</t>
  </si>
  <si>
    <t>https://www.scopus.com/inward/record.uri?eid=2-s2.0-85137101420&amp;doi=10.3390%2frs14153681&amp;partnerID=40&amp;md5=2ae6e9fb18a507353d092ddf20101da1</t>
  </si>
  <si>
    <t>Drake_Callow_Leopold_etal_2022</t>
  </si>
  <si>
    <t>Drake</t>
  </si>
  <si>
    <t>Drake P.L.; Callow N.J.; Leopold M.; Pires R.N.; Veneklaas E.J.</t>
  </si>
  <si>
    <t>Thermal imagery of woodland tree canopies provides new insights into drought-induced tree mortality</t>
  </si>
  <si>
    <t>https://doi.org/10.1016/j.scitotenv.2022.155395</t>
  </si>
  <si>
    <t>https://www.scopus.com/inward/record.uri?eid=2-s2.0-85129293171&amp;doi=10.1016%2fj.scitotenv.2022.155395&amp;partnerID=40&amp;md5=9928566c536ce5ce5bd0dcc711a55b46</t>
  </si>
  <si>
    <t>VatandaÅŸlar_Yavuz_2023</t>
  </si>
  <si>
    <t>VatandaÅŸlar</t>
  </si>
  <si>
    <t>VatandaÅŸlar C.; Yavuz M.</t>
  </si>
  <si>
    <t>Useful indicators and models for assessing erosion control ecosystem service in a semi-arid forest landscape</t>
  </si>
  <si>
    <t>https://doi.org/10.1007/s10661-022-10814-1</t>
  </si>
  <si>
    <t>https://www.scopus.com/inward/record.uri?eid=2-s2.0-85144330924&amp;doi=10.1007%2fs10661-022-10814-1&amp;partnerID=40&amp;md5=df3c16e1dc9ad2e1130ee25d0086c926</t>
  </si>
  <si>
    <t>EbodÃ©_2022</t>
  </si>
  <si>
    <t>EbodÃ© V.B.</t>
  </si>
  <si>
    <t>Impact of rainfall variability and land-use changes on river discharge in Sanaga catchment (forestâ€“savannah transition zone in Central Africa)</t>
  </si>
  <si>
    <t>https://doi.org/10.2166/nh.2022.046</t>
  </si>
  <si>
    <t>https://www.scopus.com/inward/record.uri?eid=2-s2.0-85139931349&amp;doi=10.2166%2fnh.2022.046&amp;partnerID=40&amp;md5=f6bf03f0daf7d0ccfdd966f3f4024dfb</t>
  </si>
  <si>
    <t>Salaria_Singh_Sharma_2023</t>
  </si>
  <si>
    <t>Salaria</t>
  </si>
  <si>
    <t>Salaria A.; Singh A.; Sharma K.K.</t>
  </si>
  <si>
    <t>A Unified Approach Towards Effective Forest Fire Monitoring Systems Using Wireless Sensor Networks and Satellite Imagery</t>
  </si>
  <si>
    <t>https://doi.org/10.1007/978-981-19-7698-8_17</t>
  </si>
  <si>
    <t>https://www.scopus.com/inward/record.uri?eid=2-s2.0-85148687808&amp;doi=10.1007%2f978-981-19-7698-8_17&amp;partnerID=40&amp;md5=bd644ad99572ad3ec03fc65d34366c29</t>
  </si>
  <si>
    <t>JuÅ¡ko_SedmÃ¡k_KÃºdela_2022</t>
  </si>
  <si>
    <t>JuÅ¡ko</t>
  </si>
  <si>
    <t>JuÅ¡ko V.; SedmÃ¡k R.; KÃºdela P.</t>
  </si>
  <si>
    <t>Siltation of Small Water Reservoir under Climate Change: A Case Study from Forested Mountain Landscape of Western Carpathians, Slovakia</t>
  </si>
  <si>
    <t>https://doi.org/10.3390/w14172606</t>
  </si>
  <si>
    <t>https://www.scopus.com/inward/record.uri?eid=2-s2.0-85137768552&amp;doi=10.3390%2fw14172606&amp;partnerID=40&amp;md5=e5510edafe5816d77aa5ed4fbebfd67e</t>
  </si>
  <si>
    <t>Krishna_Watham_Padalia_etal_2023</t>
  </si>
  <si>
    <t>Krishna</t>
  </si>
  <si>
    <t>Krishna D.K.; Watham T.; Padalia H.; Srinet R.; Nandy S.</t>
  </si>
  <si>
    <t>Improved gross primary productivity estimation using semi empirical (PRELES) model for moist Indian sal forest</t>
  </si>
  <si>
    <t>https://doi.org/10.1016/j.ecolmodel.2022.110175</t>
  </si>
  <si>
    <t>https://www.scopus.com/inward/record.uri?eid=2-s2.0-85140877384&amp;doi=10.1016%2fj.ecolmodel.2022.110175&amp;partnerID=40&amp;md5=f8e012ad05205feaf8947f71b4b44b0a</t>
  </si>
  <si>
    <t>Lin_Kuo_Chen_etal_2022</t>
  </si>
  <si>
    <t>Lin</t>
  </si>
  <si>
    <t>Lin C.-Y.; Kuo L.-S.; Chen T.-Y.; Wu S.-W.; Tseng C.-W.</t>
  </si>
  <si>
    <t>Estimation and application of spatial distribution of carbon storage in Wushe reservoir watershed based on environmental indicators in Taiwan</t>
  </si>
  <si>
    <t>https://doi.org/10.1016/j.ecolind.2022.109626</t>
  </si>
  <si>
    <t>https://www.scopus.com/inward/record.uri?eid=2-s2.0-85143835102&amp;doi=10.1016%2fj.ecolind.2022.109626&amp;partnerID=40&amp;md5=0230f70ac81b7445e4d9b8ecbafde892</t>
  </si>
  <si>
    <t>Ebrahimi_Saberi_2022</t>
  </si>
  <si>
    <t>Ebrahimi</t>
  </si>
  <si>
    <t>Ebrahimi M.; Saberi M.</t>
  </si>
  <si>
    <t>The relationship between succession and reclamation of desertified areas in artificial forests of Calligonum spp. in an arid desert of southeastern Iran</t>
  </si>
  <si>
    <t>https://doi.org/10.3389/fenvs.2022.901962</t>
  </si>
  <si>
    <t>https://www.scopus.com/inward/record.uri?eid=2-s2.0-85143286605&amp;doi=10.3389%2ffenvs.2022.901962&amp;partnerID=40&amp;md5=3fac7311fc1e177d7482229587790f71</t>
  </si>
  <si>
    <t>Davies_Baatz_Bogena_etal_2022</t>
  </si>
  <si>
    <t>Davies P.; Baatz R.; Bogena H.R.; Quansah E.; Amekudzi L.K.</t>
  </si>
  <si>
    <t>Optimal Temporal Filtering of the Cosmic-Ray Neutron Signal to Reduce Soil Moisture Uncertainty</t>
  </si>
  <si>
    <t>https://doi.org/10.3390/s22239143</t>
  </si>
  <si>
    <t>https://www.scopus.com/inward/record.uri?eid=2-s2.0-85143819430&amp;doi=10.3390%2fs22239143&amp;partnerID=40&amp;md5=eb88eff6033dfebdd2d0478ee626ef8b</t>
  </si>
  <si>
    <t>Ranjan_Parida_Dash_etal_2022</t>
  </si>
  <si>
    <t>Ranjan</t>
  </si>
  <si>
    <t>Ranjan A.K.; Parida B.R.; Dash J.; Gorai A.K.</t>
  </si>
  <si>
    <t>Quantifying the impacts of opencast mining on vegetation dynamics over eastern India using the long-term Landsat-series satellite dataset</t>
  </si>
  <si>
    <t>https://doi.org/10.1016/j.ecoinf.2022.101812</t>
  </si>
  <si>
    <t>https://www.scopus.com/inward/record.uri?eid=2-s2.0-85138063021&amp;doi=10.1016%2fj.ecoinf.2022.101812&amp;partnerID=40&amp;md5=6223f20df350f2584895ca0799aa3faf</t>
  </si>
  <si>
    <t>Lai_Oguchi_Zhong_2022</t>
  </si>
  <si>
    <t>Lai</t>
  </si>
  <si>
    <t>Lai R.; Oguchi T.; Zhong C.</t>
  </si>
  <si>
    <t>Evaluating Spatiotemporal Patterns of Post-Eruption Vegetation Recovery at Unzen Volcano, Japan, from Landsat Time Series</t>
  </si>
  <si>
    <t>https://doi.org/10.3390/rs14215419</t>
  </si>
  <si>
    <t>https://www.scopus.com/inward/record.uri?eid=2-s2.0-85141868609&amp;doi=10.3390%2frs14215419&amp;partnerID=40&amp;md5=416e6026112650e7abbf7716c4282b02</t>
  </si>
  <si>
    <t>Dong_Wang_Jin_etal_2023</t>
  </si>
  <si>
    <t>Dong L.; Wang W.; Jin R.; Xu F.; Zhang Y.</t>
  </si>
  <si>
    <t>Surface Soil Moisture Retrieval on Qinghai-Tibetan Plateau Using Sentinel-1 Synthetic Aperture Radar Data and Machine Learning Algorithms</t>
  </si>
  <si>
    <t>https://doi.org/10.3390/rs15010153</t>
  </si>
  <si>
    <t>https://www.scopus.com/inward/record.uri?eid=2-s2.0-85145967213&amp;doi=10.3390%2frs15010153&amp;partnerID=40&amp;md5=4c7cfa7a2c73eb25878da8940768bd33</t>
  </si>
  <si>
    <t>GustienÄ—_VarnagirytÄ—-KabaÅ¡inskienÄ—_StakÄ—nas_2022</t>
  </si>
  <si>
    <t>GustienÄ—</t>
  </si>
  <si>
    <t>GustienÄ— D.; VarnagirytÄ—-KabaÅ¡inskienÄ— I.; StakÄ—nas V.</t>
  </si>
  <si>
    <t>Ground vegetation, forest floor and mineral topsoil in a clear-cutting and reforested Scots pine stands of different ages: a case study</t>
  </si>
  <si>
    <t>https://doi.org/10.1007/s11676-021-01434-5</t>
  </si>
  <si>
    <t>https://www.scopus.com/inward/record.uri?eid=2-s2.0-85120468445&amp;doi=10.1007%2fs11676-021-01434-5&amp;partnerID=40&amp;md5=125e99798af66a5f79f9e5b3dba2948d</t>
  </si>
  <si>
    <t>Adagbasa_Adelabu_Okello_2022</t>
  </si>
  <si>
    <t>Adagbasa</t>
  </si>
  <si>
    <t>Adagbasa E.; Adelabu S.; Okello T.W.</t>
  </si>
  <si>
    <t>Ecological vulnerability assessment to grassland fires in a protected mountainous area using remote sensing and GIS</t>
  </si>
  <si>
    <t>Remote Sensing of African Mountains: Geospatial Tools Toward Sustainability</t>
  </si>
  <si>
    <t>https://doi.org/10.1007/978-3-031-04855-5_4</t>
  </si>
  <si>
    <t>https://www.scopus.com/inward/record.uri?eid=2-s2.0-85153998215&amp;doi=10.1007%2f978-3-031-04855-5_4&amp;partnerID=40&amp;md5=77d3968b59aa46ead3b1368f8336e1f4</t>
  </si>
  <si>
    <t>Majdalani_Koutsias_Faour_etal_2022</t>
  </si>
  <si>
    <t>Majdalani</t>
  </si>
  <si>
    <t>Majdalani G.; Koutsias N.; Faour G.; Adjizian-Gerard J.; Mouillot F.</t>
  </si>
  <si>
    <t>Fire Regime Analysis in Lebanon (2001â€“2020): Combining Remote Sensing Data in a Scarcely Documented Area</t>
  </si>
  <si>
    <t>https://doi.org/10.3390/fire5050141</t>
  </si>
  <si>
    <t>https://www.scopus.com/inward/record.uri?eid=2-s2.0-85140595316&amp;doi=10.3390%2ffire5050141&amp;partnerID=40&amp;md5=0424a102a1d27ee6282efdf770c655e6</t>
  </si>
  <si>
    <t>MartÃ­nez-Espinosa_Sauvage_Al_etal_2022</t>
  </si>
  <si>
    <t>MartÃ­nez-Espinosa</t>
  </si>
  <si>
    <t>MartÃ­nez-Espinosa C.; Sauvage S.; Al Bitar A.; SÃ¡nchez PÃ©rez J.M.</t>
  </si>
  <si>
    <t>A dynamic model for assessing soil denitrification in large-scale natural wetlands driven by Earth Observations.</t>
  </si>
  <si>
    <t>Environmental Modelling and Software</t>
  </si>
  <si>
    <t>https://doi.org/10.1016/j.envsoft.2022.105557</t>
  </si>
  <si>
    <t>https://www.scopus.com/inward/record.uri?eid=2-s2.0-85140088788&amp;doi=10.1016%2fj.envsoft.2022.105557&amp;partnerID=40&amp;md5=3850d3bab515c5e20bcde293d466f36c</t>
  </si>
  <si>
    <t>Kim_Kim_Kim_etal_2022</t>
  </si>
  <si>
    <t>Kim W.; Kim S.; Kim J.; Lee J.; Woo S.; Kim S.</t>
  </si>
  <si>
    <t>Assessment of Long-term Groundwater Use Increase and Forest Growth Impact on Watershed Hydrology</t>
  </si>
  <si>
    <t>https://doi.org/10.1007/s11269-022-03335-6</t>
  </si>
  <si>
    <t>https://www.scopus.com/inward/record.uri?eid=2-s2.0-85140034098&amp;doi=10.1007%2fs11269-022-03335-6&amp;partnerID=40&amp;md5=3f962a6854c283d38c432f1bd336df9d</t>
  </si>
  <si>
    <t>He_Lyu_He_etal_2023</t>
  </si>
  <si>
    <t>He J.; Lyu D.; He L.; Zhang Y.; Xu X.; Yi H.; Tian Q.; Liu B.; Zhang X.</t>
  </si>
  <si>
    <t>Combining Object-Oriented and Deep Learning Methods to Estimate Photosynthetic and Non-Photosynthetic Vegetation Cover in the Desert from Unmanned Aerial Vehicle Images with Consideration of Shadows</t>
  </si>
  <si>
    <t>https://doi.org/10.3390/rs15010105</t>
  </si>
  <si>
    <t>https://www.scopus.com/inward/record.uri?eid=2-s2.0-85145876045&amp;doi=10.3390%2frs15010105&amp;partnerID=40&amp;md5=5c5cafe5466c73ee7d4d8f839ed8becd</t>
  </si>
  <si>
    <t>Smith-Tripp_Eskelson_Coops_etal_2022</t>
  </si>
  <si>
    <t>Smith-Tripp</t>
  </si>
  <si>
    <t>Smith-Tripp S.M.; Eskelson B.N.I.; Coops N.C.; Schwartz N.B.</t>
  </si>
  <si>
    <t>Canopy height impacts on the growing season and monthly microclimate in a burned forest of British Columbia, Canada</t>
  </si>
  <si>
    <t>https://doi.org/10.1016/j.agrformet.2022.109067</t>
  </si>
  <si>
    <t>https://www.scopus.com/inward/record.uri?eid=2-s2.0-85133241189&amp;doi=10.1016%2fj.agrformet.2022.109067&amp;partnerID=40&amp;md5=70d82cae94f72c568669bc50dd8ea831</t>
  </si>
  <si>
    <t>Liu_Gao_Liu_etal_2023</t>
  </si>
  <si>
    <t>Liu Y.; Gao P.; Liu D.; Xu M.; Wang Y.; Chen R.</t>
  </si>
  <si>
    <t>Estimation of Forest Net Primary Production in Northeast China Using the Physiological Principles Predicting Growth Model Driven by Remote Sensing Data</t>
  </si>
  <si>
    <t>https://doi.org/10.18494/SAM4283</t>
  </si>
  <si>
    <t>https://www.scopus.com/inward/record.uri?eid=2-s2.0-85148459749&amp;doi=10.18494%2fSAM4283&amp;partnerID=40&amp;md5=96ced932dc0ba8a42fc1b7261784a99b</t>
  </si>
  <si>
    <t>Amroussia_Viedma_Achour_etal_2023</t>
  </si>
  <si>
    <t>Amroussia</t>
  </si>
  <si>
    <t>Amroussia M.; Viedma O.; Achour H.; Abbes C.</t>
  </si>
  <si>
    <t>Predicting Spatially Explicit Composite Burn Index (CBI) from Different Spectral Indices Derived from Sentinel 2A: A Case of Study in Tunisia</t>
  </si>
  <si>
    <t>https://doi.org/10.3390/rs15020335</t>
  </si>
  <si>
    <t>https://www.scopus.com/inward/record.uri?eid=2-s2.0-85146603145&amp;doi=10.3390%2frs15020335&amp;partnerID=40&amp;md5=bafe27d4b1482e6bc08e1f20082a7d7a</t>
  </si>
  <si>
    <t>Focus on vegetation</t>
  </si>
  <si>
    <t>Li_Zou_Cheng_etal_2022</t>
  </si>
  <si>
    <t>Li J.; Zou B.; Cheng X.-Y.; Yang X.-H.; Li J.; Zhao C.-H.; Ma R.-X.; Tian J.-X.; Yao Y.</t>
  </si>
  <si>
    <t>Therapeutic effects of total saikosaponins from Radix bupleuri against Alzheimerâ€™s disease</t>
  </si>
  <si>
    <t>Frontiers in Pharmacology</t>
  </si>
  <si>
    <t>https://doi.org/10.3389/fphar.2022.940999</t>
  </si>
  <si>
    <t>https://www.scopus.com/inward/record.uri?eid=2-s2.0-85135488083&amp;doi=10.3389%2ffphar.2022.940999&amp;partnerID=40&amp;md5=1f5907e175814f47fe98c7574d55e36f</t>
  </si>
  <si>
    <t>Santoro_Cartus_WegmÃ¼ller_etal_2022</t>
  </si>
  <si>
    <t>Santoro M.; Cartus O.; WegmÃ¼ller U.; Besnard S.; Carvalhais N.; Araza A.; Herold M.; Liang J.; Cavlovic J.; Engdahl M.E.</t>
  </si>
  <si>
    <t>Global estimation of above-ground biomass from spaceborne C-band scatterometer observations aided by LiDAR metrics of vegetation structure</t>
  </si>
  <si>
    <t>https://doi.org/10.1016/j.rse.2022.113114</t>
  </si>
  <si>
    <t>https://www.scopus.com/inward/record.uri?eid=2-s2.0-85132346042&amp;doi=10.1016%2fj.rse.2022.113114&amp;partnerID=40&amp;md5=6b7e0e27eca34953d993d7d3d85e525e</t>
  </si>
  <si>
    <t>Rahman_Dey_Biswas_2023</t>
  </si>
  <si>
    <t>Rahman</t>
  </si>
  <si>
    <t>Rahman M.U.; Dey T.; Biswas J.</t>
  </si>
  <si>
    <t>Land-use change and forest cover depletion in Bhawal National Park, Gazipur, Bangladesh from 2005 to 2020</t>
  </si>
  <si>
    <t>https://doi.org/10.1007/s10661-022-10764-8</t>
  </si>
  <si>
    <t>https://www.scopus.com/inward/record.uri?eid=2-s2.0-85144117719&amp;doi=10.1007%2fs10661-022-10764-8&amp;partnerID=40&amp;md5=7616a298ce45d72692a08c1584c10392</t>
  </si>
  <si>
    <t>Yang_Lv_Yang_etal_2022</t>
  </si>
  <si>
    <t>Yang L.; Lv X.; Yang X.; Zhang G.; Li D.</t>
  </si>
  <si>
    <t>The Triggering Effect of Gaps on Seedling Germination of the Soil Seed Bank in Tropical Rain Forests, Hainan Island, South China</t>
  </si>
  <si>
    <t>https://doi.org/10.3390/f13101653</t>
  </si>
  <si>
    <t>https://www.scopus.com/inward/record.uri?eid=2-s2.0-85140925223&amp;doi=10.3390%2ff13101653&amp;partnerID=40&amp;md5=568bcb8a3e1438b8021c5fa8c99712c1</t>
  </si>
  <si>
    <t>Sharma_Aryal_Rajabifard_2022</t>
  </si>
  <si>
    <t>Sharma S.K.; Aryal J.; Rajabifard A.</t>
  </si>
  <si>
    <t>Leveraging Google Earth Engine (GEE) and landsat images to assess bushfire severity and postfire short-term vegetation recovery: A case study of Victoria, Australia</t>
  </si>
  <si>
    <t>https://doi.org/10.1002/9781119788157.ch10</t>
  </si>
  <si>
    <t>https://www.scopus.com/inward/record.uri?eid=2-s2.0-85147915460&amp;doi=10.1002%2f9781119788157.ch10&amp;partnerID=40&amp;md5=4fbd8d84ee155bbd1800cc89d9ca6302</t>
  </si>
  <si>
    <t>Feizizadeh_Omarzadeh_Mohammadnejad_etal_2023</t>
  </si>
  <si>
    <t>Feizizadeh</t>
  </si>
  <si>
    <t>Feizizadeh B.; Omarzadeh D.; Mohammadnejad V.; Khallaghi H.; Sharifi A.; Karkarg B.G.</t>
  </si>
  <si>
    <t>An integrated approach of artificial intelligence and geoinformation techniques applied to forest fire risk modeling in Gachsaran, Iran</t>
  </si>
  <si>
    <t>Journal of Environmental Planning and Management</t>
  </si>
  <si>
    <t>https://doi.org/10.1080/09640568.2022.2027747</t>
  </si>
  <si>
    <t>https://www.scopus.com/inward/record.uri?eid=2-s2.0-85124774022&amp;doi=10.1080%2f09640568.2022.2027747&amp;partnerID=40&amp;md5=666ce7d6a7a1b4d73380d26febec1c1d</t>
  </si>
  <si>
    <t>Cui_Xu_He_etal_2022</t>
  </si>
  <si>
    <t>Cui X.; Xu G.; He X.; Luo D.</t>
  </si>
  <si>
    <t>Influences of Seasonal Soil Moisture and Temperature on Vegetation Phenology in the Qilian Mountains</t>
  </si>
  <si>
    <t>https://doi.org/10.3390/rs14153645</t>
  </si>
  <si>
    <t>https://www.scopus.com/inward/record.uri?eid=2-s2.0-85137038657&amp;doi=10.3390%2frs14153645&amp;partnerID=40&amp;md5=b22bec114630d2ddf1247578e16bc05a</t>
  </si>
  <si>
    <t>Dann_Bennett_Bolton_etal_2022</t>
  </si>
  <si>
    <t>Dann</t>
  </si>
  <si>
    <t>Dann J.; Bennett K.E.; Bolton W.R.; Wilson C.J.</t>
  </si>
  <si>
    <t>Factors Controlling a Synthetic Aperture Radar (SAR) Derived Root-Zone Soil Moisture Product over The Seward Peninsula of Alaska</t>
  </si>
  <si>
    <t>https://doi.org/10.3390/rs14194927</t>
  </si>
  <si>
    <t>https://www.scopus.com/inward/record.uri?eid=2-s2.0-85139903557&amp;doi=10.3390%2frs14194927&amp;partnerID=40&amp;md5=a9f642d0bbe4834402d052200dc89ad9</t>
  </si>
  <si>
    <t>Bargali_Calderon_Sundriyal_etal_2022</t>
  </si>
  <si>
    <t>Bargali</t>
  </si>
  <si>
    <t>Bargali H.; Calderon L.P.P.; Sundriyal R.C.; Bhatt D.</t>
  </si>
  <si>
    <t>Impact of forest fire frequency on floristic diversity in the forests of Uttarakhand, western Himalaya</t>
  </si>
  <si>
    <t>https://doi.org/10.1016/j.tfp.2022.100300</t>
  </si>
  <si>
    <t>https://www.scopus.com/inward/record.uri?eid=2-s2.0-85134703355&amp;doi=10.1016%2fj.tfp.2022.100300&amp;partnerID=40&amp;md5=da2da2ccd22a4158ab729dd14c354d81</t>
  </si>
  <si>
    <t>Ahmad_Hishamuddin_2022</t>
  </si>
  <si>
    <t>Ahmad</t>
  </si>
  <si>
    <t>Ahmad M.F.; Hishamuddin M.S.</t>
  </si>
  <si>
    <t>Trees Diseases and Disorders in Urban Forests of Peninsular Malaysia</t>
  </si>
  <si>
    <t>Urban Forestry and Arboriculture in Malaysia: An Interdisciplinary Research Perspective</t>
  </si>
  <si>
    <t>https://doi.org/10.1007/978-981-19-5418-4_5</t>
  </si>
  <si>
    <t>https://www.scopus.com/inward/record.uri?eid=2-s2.0-85148995486&amp;doi=10.1007%2f978-981-19-5418-4_5&amp;partnerID=40&amp;md5=08a834d1cea3b62022d44fa3b7177bc5</t>
  </si>
  <si>
    <t>Jirinec_Elizondo_Rodrigues_etal_2022</t>
  </si>
  <si>
    <t>Jirinec</t>
  </si>
  <si>
    <t>Jirinec V.; Elizondo E.C.; Rodrigues P.F.; Stouffer P.C.</t>
  </si>
  <si>
    <t>Climate trends and behavior of a model Amazonian terrestrial insectivore, black-faced antthrush, indicate adjustment to hot and dry conditions</t>
  </si>
  <si>
    <t>Journal of Avian Biology</t>
  </si>
  <si>
    <t>https://doi.org/10.1111/jav.02946</t>
  </si>
  <si>
    <t>https://www.scopus.com/inward/record.uri?eid=2-s2.0-85131867018&amp;doi=10.1111%2fjav.02946&amp;partnerID=40&amp;md5=3f3cacc41622bff2d8665188ae72ba5d</t>
  </si>
  <si>
    <t>Naus_Domingues_Krol_etal_2022</t>
  </si>
  <si>
    <t>Naus S.; Domingues L.G.; Krol M.; Luijkx I.T.; Gatti L.V.; Miller J.B.; Gloor E.; Basu S.; Correia C.; Koren G.; Worden H.M.; Flemming J.; PÃ©tron G.; Peters W.</t>
  </si>
  <si>
    <t>Sixteen years of MOPITT satellite data strongly constrain Amazon CO fire emissions</t>
  </si>
  <si>
    <t>Atmospheric Chemistry and Physics</t>
  </si>
  <si>
    <t>https://doi.org/10.5194/acp-22-14735-2022</t>
  </si>
  <si>
    <t>https://www.scopus.com/inward/record.uri?eid=2-s2.0-85144264046&amp;doi=10.5194%2facp-22-14735-2022&amp;partnerID=40&amp;md5=c49f7b7cc49523d325a276832dd0157d</t>
  </si>
  <si>
    <t>Nizametdinov_Shalaumova_Mazepa_etal_2022</t>
  </si>
  <si>
    <t>Nizametdinov</t>
  </si>
  <si>
    <t>Nizametdinov N.F.; Shalaumova Y.V.; Mazepa V.S.; Moiseev P.A.</t>
  </si>
  <si>
    <t>Assessment of Past Decadal Dynamics of Tree Stands in Forestâ€“Tundra Transition Zone on the Polar Ural Mountains Calibrated Using Historical and Modern Field Measurements</t>
  </si>
  <si>
    <t>https://doi.org/10.3390/f13122107</t>
  </si>
  <si>
    <t>https://www.scopus.com/inward/record.uri?eid=2-s2.0-85144603099&amp;doi=10.3390%2ff13122107&amp;partnerID=40&amp;md5=f2f8f37317d6ca2d66f32539ec4c54b2</t>
  </si>
  <si>
    <t>Guo_Zhang_Bai_etal_2022</t>
  </si>
  <si>
    <t>Guo Y.; Zhang K.; Bai L.; Yang Y.; Wang Y.</t>
  </si>
  <si>
    <t>Analysis on the Interaction Between Vegetation and Soil Quality in Coal Mining Subsidence Area</t>
  </si>
  <si>
    <t>Advances in Transdisciplinary Engineering</t>
  </si>
  <si>
    <t>https://doi.org/10.3233/ATDE220356</t>
  </si>
  <si>
    <t>https://www.scopus.com/inward/record.uri?eid=2-s2.0-85140089660&amp;doi=10.3233%2fATDE220356&amp;partnerID=40&amp;md5=6ad5a8014d203a1314cc4d7e3642031a</t>
  </si>
  <si>
    <t>Ylagan_Brye_Ashworth_etal_2022</t>
  </si>
  <si>
    <t>Ylagan</t>
  </si>
  <si>
    <t>Ylagan S.; Brye K.R.; Ashworth A.J.; Owens P.R.; Smith H.; Poncet A.M.</t>
  </si>
  <si>
    <t>Using Apparent Electrical Conductivity to Delineate Field Variation in an Agroforestry System in the Ozark Highlands</t>
  </si>
  <si>
    <t>https://doi.org/10.3390/rs14225777</t>
  </si>
  <si>
    <t>https://www.scopus.com/inward/record.uri?eid=2-s2.0-85142671677&amp;doi=10.3390%2frs14225777&amp;partnerID=40&amp;md5=cfe8efd8dae911d61df3ce6965c1fe69</t>
  </si>
  <si>
    <t>Shigute_Alamirew_Abebe_etal_2022</t>
  </si>
  <si>
    <t>Shigute</t>
  </si>
  <si>
    <t>Shigute M.; Alamirew T.; Abebe A.; Ndehedehe C.E.; Kassahun H.T.</t>
  </si>
  <si>
    <t>Understanding Hydrological Processes under Land Use Land Cover Change in the Upper Genale River Basin, Ethiopia</t>
  </si>
  <si>
    <t>https://doi.org/10.3390/w14233881</t>
  </si>
  <si>
    <t>https://www.scopus.com/inward/record.uri?eid=2-s2.0-85143666854&amp;doi=10.3390%2fw14233881&amp;partnerID=40&amp;md5=bf28fb06a877eda00986b3f39943c7f8</t>
  </si>
  <si>
    <t>Tang_Xia_Huang_etal_2022</t>
  </si>
  <si>
    <t>Tang Z.; Xia X.; Huang Y.; Lu Y.; Guo Z.</t>
  </si>
  <si>
    <t>Estimation of National Forest Aboveground Biomass from Multi-Source Remotely Sensed Dataset with Machine Learning Algorithms in China</t>
  </si>
  <si>
    <t>https://doi.org/10.3390/rs14215487</t>
  </si>
  <si>
    <t>https://www.scopus.com/inward/record.uri?eid=2-s2.0-85141850499&amp;doi=10.3390%2frs14215487&amp;partnerID=40&amp;md5=d379b32b3469528de7677ee1746cf79b</t>
  </si>
  <si>
    <t>Stefanidis_Alexandridis_Mallinis_2022</t>
  </si>
  <si>
    <t>Stefanidis S.; Alexandridis V.; Mallinis G.</t>
  </si>
  <si>
    <t>A cloud-based mapping approach for assessing spatiotemporal changes in erosion dynamics due to biotic and abiotic disturbances in a Mediterranean Peri-Urban forest</t>
  </si>
  <si>
    <t>https://doi.org/10.1016/j.catena.2022.106564</t>
  </si>
  <si>
    <t>https://www.scopus.com/inward/record.uri?eid=2-s2.0-85135697898&amp;doi=10.1016%2fj.catena.2022.106564&amp;partnerID=40&amp;md5=a2effe972250bc7a8537e18060720c5b</t>
  </si>
  <si>
    <t>Li_Chen_Jiang_etal_2022</t>
  </si>
  <si>
    <t>Li X.; Chen Y.; Jiang S.; Wang C.; Weng S.; Rao D.</t>
  </si>
  <si>
    <t>The Importance of Adding Short-Wave Infrared Bands for Forest Disturbance Monitoring in the Subtropical Region</t>
  </si>
  <si>
    <t>https://doi.org/10.3390/su141610312</t>
  </si>
  <si>
    <t>https://www.scopus.com/inward/record.uri?eid=2-s2.0-85137702158&amp;doi=10.3390%2fsu141610312&amp;partnerID=40&amp;md5=dda265a4250d9da771f2cd359db925f9</t>
  </si>
  <si>
    <t>de_Pires_CÃ¡ssaro_etal_2022</t>
  </si>
  <si>
    <t>de Oliveira J.A.T.; Pires L.F.; CÃ¡ssaro F.A.M.; Gaspareto J.V.; Posadas A.N.D.; Mooney S.J.</t>
  </si>
  <si>
    <t>Soil pore system complexity and heterogeneity as affected by contrasting management practices</t>
  </si>
  <si>
    <t>https://doi.org/10.1016/j.still.2022.105497</t>
  </si>
  <si>
    <t>https://www.scopus.com/inward/record.uri?eid=2-s2.0-85135303233&amp;doi=10.1016%2fj.still.2022.105497&amp;partnerID=40&amp;md5=5cc0859e16c43fa23900de71c43a0b5b</t>
  </si>
  <si>
    <t>Jaafari_Janizadeh_Abdo_etal_2022</t>
  </si>
  <si>
    <t>Jaafari</t>
  </si>
  <si>
    <t>Jaafari A.; Janizadeh S.; Abdo H.G.; Mafi-Gholami D.; Adeli B.</t>
  </si>
  <si>
    <t>Understanding land degradation induced by gully erosion from the perspective of different geoenvironmental factors</t>
  </si>
  <si>
    <t>https://doi.org/10.1016/j.jenvman.2022.115181</t>
  </si>
  <si>
    <t>https://www.scopus.com/inward/record.uri?eid=2-s2.0-85129333370&amp;doi=10.1016%2fj.jenvman.2022.115181&amp;partnerID=40&amp;md5=e6f6b6b7325e18439d4daccf2500af90</t>
  </si>
  <si>
    <t>Raab_Raab_Bonhage_etal_2022</t>
  </si>
  <si>
    <t>Raab</t>
  </si>
  <si>
    <t>Raab T.; Raab A.; Bonhage A.; Schneider A.; Hirsch F.; Birkhofer K.; Drohan P.; Wilmking M.; Kreyling J.; Malik I.; Wistuba M.; van der Maaten E.; van der Maaten-Theunissen M.; Urich T.</t>
  </si>
  <si>
    <t>Do small landforms have large effects? A review on the legacies of pre-industrial charcoal burning</t>
  </si>
  <si>
    <t>https://doi.org/10.1016/j.geomorph.2022.108332</t>
  </si>
  <si>
    <t>https://www.scopus.com/inward/record.uri?eid=2-s2.0-85132418560&amp;doi=10.1016%2fj.geomorph.2022.108332&amp;partnerID=40&amp;md5=63b90e44c117611f5ae5513b51bb9439</t>
  </si>
  <si>
    <t>Feng_Huang_Zhao_etal_2022</t>
  </si>
  <si>
    <t>Feng S.; Huang X.; Zhao S.; Qin Z.; Fan J.; Zhao S.</t>
  </si>
  <si>
    <t>Evaluation of Several Satellite-Based Soil Moisture Products in the Continental US</t>
  </si>
  <si>
    <t>https://doi.org/10.3390/s22249977</t>
  </si>
  <si>
    <t>https://www.scopus.com/inward/record.uri?eid=2-s2.0-85144541492&amp;doi=10.3390%2fs22249977&amp;partnerID=40&amp;md5=eafd9552e0e252b96e2172d04c5361b6</t>
  </si>
  <si>
    <t>Singh_Gaurav_Sonkar_etal_2023</t>
  </si>
  <si>
    <t>Singh A.; Gaurav K.; Sonkar G.K.; Lee C.-C.</t>
  </si>
  <si>
    <t>Strategies to Measure Soil Moisture Using Traditional Methods, Automated Sensors, Remote Sensing, and Machine Learning Techniques: Review, Bibliometric Analysis, Applications, Research Findings, and Future Directions</t>
  </si>
  <si>
    <t>https://doi.org/10.1109/ACCESS.2023.3243635</t>
  </si>
  <si>
    <t>https://www.scopus.com/inward/record.uri?eid=2-s2.0-85149052597&amp;doi=10.1109%2fACCESS.2023.3243635&amp;partnerID=40&amp;md5=c8b24e31f06096f648094928d2a55d75</t>
  </si>
  <si>
    <t>Noske_Lane_Nyman_etal_2022</t>
  </si>
  <si>
    <t>Noske</t>
  </si>
  <si>
    <t>Noske P.J.; Lane P.N.J.; Nyman P.; Van der Sant R.E.; Sheridan G.J.</t>
  </si>
  <si>
    <t>Predicting post-wildfire overland flow using remotely sensed indicators of forest productivity</t>
  </si>
  <si>
    <t>https://doi.org/10.1002/hyp.14769</t>
  </si>
  <si>
    <t>https://www.scopus.com/inward/record.uri?eid=2-s2.0-85145231553&amp;doi=10.1002%2fhyp.14769&amp;partnerID=40&amp;md5=1167cef3d4d7fb93ff62fbb9c3f452a7</t>
  </si>
  <si>
    <t>post-fire overland flow</t>
  </si>
  <si>
    <t>Massad_Richards_Philbin_etal_2022</t>
  </si>
  <si>
    <t>Massad</t>
  </si>
  <si>
    <t>Massad T.J.; Richards L.A.; Philbin C.; Yamaguchi L.F.; Kato M.J.; Jeffrey C.S.; Oliveira C., Jr.; Ochsenrider K.; de Moraes M.M.; Tepe E.J.; Cebrian-Torrejon G.; Sandivo M.; Dyer L.A.</t>
  </si>
  <si>
    <t>The chemical ecology of tropical forest diversity: Environmental variation, chemical similarity, herbivory, and richness</t>
  </si>
  <si>
    <t>https://doi.org/10.1002/ecy.3762</t>
  </si>
  <si>
    <t>https://www.scopus.com/inward/record.uri?eid=2-s2.0-85133944720&amp;doi=10.1002%2fecy.3762&amp;partnerID=40&amp;md5=78b207c024131bb34b9d7b6373d6a114</t>
  </si>
  <si>
    <t>Stoyanova_Georgiev_Neytchev_2022</t>
  </si>
  <si>
    <t>Stoyanova</t>
  </si>
  <si>
    <t>Stoyanova J.S.; Georgiev C.G.; Neytchev P.N.</t>
  </si>
  <si>
    <t>Satellite Observations of Fire Activity in Relation to Biophysical Forcing Effect of Land Surface Temperature in Mediterranean Climate</t>
  </si>
  <si>
    <t>https://doi.org/10.3390/rs14071747</t>
  </si>
  <si>
    <t>https://www.scopus.com/inward/record.uri?eid=2-s2.0-85128622798&amp;doi=10.3390%2frs14071747&amp;partnerID=40&amp;md5=27b387f2c897356e4106f31a7515892a</t>
  </si>
  <si>
    <t>Luo_Lee_Yucel_etal_2022</t>
  </si>
  <si>
    <t>Luo W.; Lee Y.H.; Yucel A.C.; Ow G.; Yusof M.L.M.</t>
  </si>
  <si>
    <t>SFCW GPR Tree Roots Detection Enhancement by Time-Frequency Analysis in Tropical Areas</t>
  </si>
  <si>
    <t>https://doi.org/10.1109/IGARSS46834.2022.9883988</t>
  </si>
  <si>
    <t>https://www.scopus.com/inward/record.uri?eid=2-s2.0-85140376147&amp;doi=10.1109%2fIGARSS46834.2022.9883988&amp;partnerID=40&amp;md5=d89f869149dbfa74cfb9819f69cea3e7</t>
  </si>
  <si>
    <t>Andreoli_Pitscheider_Rozzoni_etal_2022</t>
  </si>
  <si>
    <t>Andreoli</t>
  </si>
  <si>
    <t>Andreoli A.; Pitscheider F.; Rozzoni A.; Tomelleri E.; Comiti F.</t>
  </si>
  <si>
    <t>Effects of different forest recovery management on runoff and soil erosion in an area affected by Vaia storm</t>
  </si>
  <si>
    <t>2022 IEEE Workshop on Metrology for Agriculture and Forestry, MetroAgriFor 2022 - Proceedings</t>
  </si>
  <si>
    <t>https://doi.org/10.1109/MetroAgriFor55389.2022.9965078</t>
  </si>
  <si>
    <t>https://www.scopus.com/inward/record.uri?eid=2-s2.0-85144591129&amp;doi=10.1109%2fMetroAgriFor55389.2022.9965078&amp;partnerID=40&amp;md5=5bdc425829cb6745ecb986a05305cdf4</t>
  </si>
  <si>
    <t>Wu_Wang_Li_etal_2022</t>
  </si>
  <si>
    <t>Wu J.; Wang D.; Li L.Z.X.; Zeng Z.</t>
  </si>
  <si>
    <t>Hydrological feedback from projected Earth greening in the 21st century</t>
  </si>
  <si>
    <t>Sustainable Horizons</t>
  </si>
  <si>
    <t>https://doi.org/10.1016/j.horiz.2022.100007</t>
  </si>
  <si>
    <t>https://www.scopus.com/inward/record.uri?eid=2-s2.0-85130169796&amp;doi=10.1016%2fj.horiz.2022.100007&amp;partnerID=40&amp;md5=c27778c36011b370db54182f87e8b891</t>
  </si>
  <si>
    <t>Marselis_Keil_Chase_etal_2022</t>
  </si>
  <si>
    <t>Marselis</t>
  </si>
  <si>
    <t>Marselis S.M.; Keil P.; Chase J.M.; Dubayah R.</t>
  </si>
  <si>
    <t>The use of GEDI canopy structure for explaining variation in tree species richness in natural forests</t>
  </si>
  <si>
    <t>https://doi.org/10.1088/1748-9326/ac583f</t>
  </si>
  <si>
    <t>https://www.scopus.com/inward/record.uri?eid=2-s2.0-85126394803&amp;doi=10.1088%2f1748-9326%2fac583f&amp;partnerID=40&amp;md5=bd8a91b72d6ac6a9a25192a24a315585</t>
  </si>
  <si>
    <t>Cahyono_Aditya_Istarno_2022</t>
  </si>
  <si>
    <t>Cahyono</t>
  </si>
  <si>
    <t>Cahyono B.K.; Aditya T.; Istarno</t>
  </si>
  <si>
    <t>The Determination of Priority Areas for the Restoration of Degraded Tropical Peatland Using Hydrological, Topographical, and Remote Sensing Approaches</t>
  </si>
  <si>
    <t>https://doi.org/10.3390/land11071094</t>
  </si>
  <si>
    <t>https://www.scopus.com/inward/record.uri?eid=2-s2.0-85137235519&amp;doi=10.3390%2fland11071094&amp;partnerID=40&amp;md5=57235913f54eacc77c27e4c01fe332e2</t>
  </si>
  <si>
    <t>Jiang_Yang_Liu_etal_2022</t>
  </si>
  <si>
    <t>Jiang Y.; Yang M.; Liu W.; Mohammadi K.; Wang G.</t>
  </si>
  <si>
    <t>Eco-hydrological responses to recent droughts in tropical South America</t>
  </si>
  <si>
    <t>https://doi.org/10.1088/1748-9326/ac507a</t>
  </si>
  <si>
    <t>https://www.scopus.com/inward/record.uri?eid=2-s2.0-85125473291&amp;doi=10.1088%2f1748-9326%2fac507a&amp;partnerID=40&amp;md5=f509fea950cfd791424c6674bdfee6db</t>
  </si>
  <si>
    <t>Wang_Onodera_Saito_etal_2022</t>
  </si>
  <si>
    <t>Wang K.; Onodera S.-I.; Saito M.; Shimizu Y.; Iwata T.</t>
  </si>
  <si>
    <t>Effects of forest growth in different vegetation communities on forest catchment water balance</t>
  </si>
  <si>
    <t>https://doi.org/10.1016/j.scitotenv.2021.151159</t>
  </si>
  <si>
    <t>https://www.scopus.com/inward/record.uri?eid=2-s2.0-85118541583&amp;doi=10.1016%2fj.scitotenv.2021.151159&amp;partnerID=40&amp;md5=00c6bf171da4c9b529fbe7308a9b0242</t>
  </si>
  <si>
    <t>Premer_Froese_2022</t>
  </si>
  <si>
    <t>Premer</t>
  </si>
  <si>
    <t>Premer M.I.; Froese R.E.</t>
  </si>
  <si>
    <t>The recurring role of site challenges contemporary theories about regeneration under selection systems in northern hardwoods</t>
  </si>
  <si>
    <t>https://doi.org/10.1139/cjfr-2021-0179</t>
  </si>
  <si>
    <t>https://www.scopus.com/inward/record.uri?eid=2-s2.0-85127612779&amp;doi=10.1139%2fcjfr-2021-0179&amp;partnerID=40&amp;md5=5f0c80eae311e9919cd11ba6e6e85f98</t>
  </si>
  <si>
    <t>Kashyap_Pandey_Kuttippurath_2022</t>
  </si>
  <si>
    <t>Kashyap</t>
  </si>
  <si>
    <t>Kashyap R.; Pandey A.C.; Kuttippurath J.</t>
  </si>
  <si>
    <t>Photosynthetic trends in India derived from remote sensing measurements during 2000â€“2019: vegetation dynamics and key climate drivers</t>
  </si>
  <si>
    <t>https://doi.org/10.1080/10106049.2022.2060325</t>
  </si>
  <si>
    <t>https://www.scopus.com/inward/record.uri?eid=2-s2.0-85128746760&amp;doi=10.1080%2f10106049.2022.2060325&amp;partnerID=40&amp;md5=2bf92d982ef5287a9f05ab23c57cd305</t>
  </si>
  <si>
    <t>Joshi_Sheridan_Ryu_etal_2022</t>
  </si>
  <si>
    <t>Joshi R.C.; Sheridan G.J.; Ryu D.; Lane P.N.J.</t>
  </si>
  <si>
    <t>How long is the memory of forest growth to rainfall in asynchronous climates?</t>
  </si>
  <si>
    <t>https://doi.org/10.1016/j.ecolind.2022.109057</t>
  </si>
  <si>
    <t>https://www.scopus.com/inward/record.uri?eid=2-s2.0-85131948538&amp;doi=10.1016%2fj.ecolind.2022.109057&amp;partnerID=40&amp;md5=8705fd45137662257ea052f02ae013c8</t>
  </si>
  <si>
    <t>He_Shirowzhan_Pettit_2022</t>
  </si>
  <si>
    <t>He W.; Shirowzhan S.; Pettit C.J.</t>
  </si>
  <si>
    <t>GIS and Machine Learning for Analysing Influencing Factors of Bushfires Using 40-Year Spatio-Temporal Bushfire Data</t>
  </si>
  <si>
    <t>https://doi.org/10.3390/ijgi11060336</t>
  </si>
  <si>
    <t>https://www.scopus.com/inward/record.uri?eid=2-s2.0-85132019862&amp;doi=10.3390%2fijgi11060336&amp;partnerID=40&amp;md5=44624795792c17770bf496fb5a40d5c1</t>
  </si>
  <si>
    <t>Schon_Roberts_Koten_etal_2022</t>
  </si>
  <si>
    <t>Schon</t>
  </si>
  <si>
    <t>Schon N.L.; Roberts A.H.C.; Koten C.V.; Narbey R.D.</t>
  </si>
  <si>
    <t>Assessing soil health following conversion from forestry to pasture in Canterbury</t>
  </si>
  <si>
    <t>Journal of New Zealand Grasslands</t>
  </si>
  <si>
    <t>https://doi.org/10.33584/jnzg.2022.84.3577</t>
  </si>
  <si>
    <t>https://www.scopus.com/inward/record.uri?eid=2-s2.0-85160342783&amp;doi=10.33584%2fjnzg.2022.84.3577&amp;partnerID=40&amp;md5=b55917acf81f583e819ede6acf9bb2dd</t>
  </si>
  <si>
    <t>PotiÄ‡_MihajloviÄ‡_Å imuniÄ‡_etal_2022</t>
  </si>
  <si>
    <t>PotiÄ‡ I.; MihajloviÄ‡ L.M.; Å imuniÄ‡ V.; Ä†urÄ_x008d_iÄ‡ N.B.; MilinÄ_x008d_iÄ‡ M.</t>
  </si>
  <si>
    <t>Deforestation as a Cause of Increased Surface Runoff in the Catchment: Remote Sensing and SWAT Approachâ€”A Case Study of Southern Serbia</t>
  </si>
  <si>
    <t>https://doi.org/10.3389/fenvs.2022.896404</t>
  </si>
  <si>
    <t>https://www.scopus.com/inward/record.uri?eid=2-s2.0-85132841549&amp;doi=10.3389%2ffenvs.2022.896404&amp;partnerID=40&amp;md5=7ce87a9279e9fdf2f65ad2a6ac0237c1</t>
  </si>
  <si>
    <t>Yang_Liu_Agostinho_etal_2022</t>
  </si>
  <si>
    <t>Yang Q.; Liu G.; Agostinho F.; Giannetti B.F.; Yang Z.</t>
  </si>
  <si>
    <t>Assessment of ecological restoration projects under water limits: Finding a balance between nature and human needs</t>
  </si>
  <si>
    <t>https://doi.org/10.1016/j.jenvman.2022.114849</t>
  </si>
  <si>
    <t>https://www.scopus.com/inward/record.uri?eid=2-s2.0-85125748788&amp;doi=10.1016%2fj.jenvman.2022.114849&amp;partnerID=40&amp;md5=02d03a15b9aaf9957988ee9e715ad658</t>
  </si>
  <si>
    <t>Ohana-Levi_Zachs_Hagag_etal_2022</t>
  </si>
  <si>
    <t>Ohana-Levi</t>
  </si>
  <si>
    <t>Ohana-Levi N.; Zachs I.; Hagag N.; Shemesh L.; Netzer Y.</t>
  </si>
  <si>
    <t>Grapevine stem water potential estimation based on sensor fusion</t>
  </si>
  <si>
    <t>https://doi.org/10.1016/j.compag.2022.107016</t>
  </si>
  <si>
    <t>https://www.scopus.com/inward/record.uri?eid=2-s2.0-85131224002&amp;doi=10.1016%2fj.compag.2022.107016&amp;partnerID=40&amp;md5=ca89e2d23ec79929acf1aad15b0d66f9</t>
  </si>
  <si>
    <t>Kim_Kim_Woo_etal_2022</t>
  </si>
  <si>
    <t>Kim I.; Kim J.; Woo H.; Choi B.</t>
  </si>
  <si>
    <t>Feasibility of Terrestrial Laser Scanning System for Detecting and Monitoring Surface Displacement of Artificial Slopes on Forest Roads</t>
  </si>
  <si>
    <t>https://doi.org/10.18494/SAM3949</t>
  </si>
  <si>
    <t>https://www.scopus.com/inward/record.uri?eid=2-s2.0-85145667911&amp;doi=10.18494%2fSAM3949&amp;partnerID=40&amp;md5=d570e4284cc00d8e62d468368f37afff</t>
  </si>
  <si>
    <t>Gizatullin_Alekseenko_2022</t>
  </si>
  <si>
    <t>Gizatullin</t>
  </si>
  <si>
    <t>Gizatullin A.T.; Alekseenko N.A.</t>
  </si>
  <si>
    <t>PREDICTION OF WILDFIRES BASED ON THE SPATIO-TEMPORAL VARIABILITY OF FIRE DANGER FACTORS</t>
  </si>
  <si>
    <t>Geography, Environment, Sustainability</t>
  </si>
  <si>
    <t>https://doi.org/10.24057/2071-9388-2021-139</t>
  </si>
  <si>
    <t>https://www.scopus.com/inward/record.uri?eid=2-s2.0-85134353635&amp;doi=10.24057%2f2071-9388-2021-139&amp;partnerID=40&amp;md5=5ae876d29915d76bd6734b4a07b40400</t>
  </si>
  <si>
    <t>Roy_Naceur_McDonald_etal_2022</t>
  </si>
  <si>
    <t>Roy T.; Naceur K.B.; McDonald R.; Markel D.; Harrison C.; Shelton J.; Hall A.; Harrison H.; Harp L.; Ardic H.; Wilkinson C.; Roy I.</t>
  </si>
  <si>
    <t>From Degradable Shaped Charge Liner to Engineered Seed-Pod for Reforestation: A Journey Towards Sustainability and Natural Resources Stewardship Through Technology Synthesis and Cross-Pollination</t>
  </si>
  <si>
    <t>Proceedings of the Annual Offshore Technology Conference</t>
  </si>
  <si>
    <t>https://doi.org/10.4043/32143-MS</t>
  </si>
  <si>
    <t>https://www.scopus.com/inward/record.uri?eid=2-s2.0-85149306928&amp;doi=10.4043%2f32143-MS&amp;partnerID=40&amp;md5=7c342fd016325d88967791dfc41ff2b8</t>
  </si>
  <si>
    <t>Phan_Stive_2022</t>
  </si>
  <si>
    <t>Phan</t>
  </si>
  <si>
    <t>Phan M.H.; Stive M.J.F.</t>
  </si>
  <si>
    <t>Managing mangroves and coastal land cover in the Mekong Delta</t>
  </si>
  <si>
    <t>Ocean and Coastal Management</t>
  </si>
  <si>
    <t>https://doi.org/10.1016/j.ocecoaman.2021.106013</t>
  </si>
  <si>
    <t>https://www.scopus.com/inward/record.uri?eid=2-s2.0-85124560722&amp;doi=10.1016%2fj.ocecoaman.2021.106013&amp;partnerID=40&amp;md5=414db14b10a8c17a68d84cbba2712212</t>
  </si>
  <si>
    <t>Tang_Ma_Xu_etal_2022</t>
  </si>
  <si>
    <t>Tang Y.-N.; Ma J.; Xu J.-X.; Wu W.-B.; Wang Y.-C.; Guo H.-Q.</t>
  </si>
  <si>
    <t>Assessing the Impacts of Tidal Creeks on the Spatial Patterns of Coastal Salt Marsh Vegetation and Its Aboveground Biomass</t>
  </si>
  <si>
    <t>https://doi.org/10.3390/rs14081839</t>
  </si>
  <si>
    <t>https://www.scopus.com/inward/record.uri?eid=2-s2.0-85128838537&amp;doi=10.3390%2frs14081839&amp;partnerID=40&amp;md5=dd527f8a7763d2fd289913d61435ac64</t>
  </si>
  <si>
    <t>Vizuete-Jaramillo_Grahmann_Mora_etal_2022</t>
  </si>
  <si>
    <t>Vizuete-Jaramillo</t>
  </si>
  <si>
    <t>Vizuete-Jaramillo E.; Grahmann K.; Mora Palomino L.; MÃ©ndez-Barroso L.; Robles-Morua A.</t>
  </si>
  <si>
    <t>Using ion-exchange resins to monitor nitrate fluxes in remote semiarid stream beds</t>
  </si>
  <si>
    <t>https://doi.org/10.1007/s10661-022-10041-8</t>
  </si>
  <si>
    <t>https://www.scopus.com/inward/record.uri?eid=2-s2.0-85128393310&amp;doi=10.1007%2fs10661-022-10041-8&amp;partnerID=40&amp;md5=8a57d6c3a682e1a6f022ced51e1607c6</t>
  </si>
  <si>
    <t>Gomis-Cebolla_Garcia-Arias_PerpinyÃ -VallÃ¨s_etal_2022</t>
  </si>
  <si>
    <t>Gomis-Cebolla</t>
  </si>
  <si>
    <t>Gomis-Cebolla J.; Garcia-Arias A.; PerpinyÃ -VallÃ¨s M.; FrancÃ©s F.</t>
  </si>
  <si>
    <t>Evaluation of Sentinel-1, SMAP and SMOS surface soil moisture products for distributed eco-hydrological modelling in Mediterranean forest basins</t>
  </si>
  <si>
    <t>https://doi.org/10.1016/j.jhydrol.2022.127569</t>
  </si>
  <si>
    <t>https://www.scopus.com/inward/record.uri?eid=2-s2.0-85125011369&amp;doi=10.1016%2fj.jhydrol.2022.127569&amp;partnerID=40&amp;md5=242d46bb515710342075d4c4200a19ea</t>
  </si>
  <si>
    <t>Castellaneta_Rita_Camarero_etal_2022</t>
  </si>
  <si>
    <t>Castellaneta</t>
  </si>
  <si>
    <t>Castellaneta M.; Rita A.; Camarero J.J.; Colangelo M.; Ripullone F.</t>
  </si>
  <si>
    <t>Declines in canopy greenness and tree growth are caused by combined climate extremes during drought-induced dieback</t>
  </si>
  <si>
    <t>https://doi.org/10.1016/j.scitotenv.2021.152666</t>
  </si>
  <si>
    <t>https://www.scopus.com/inward/record.uri?eid=2-s2.0-85122347108&amp;doi=10.1016%2fj.scitotenv.2021.152666&amp;partnerID=40&amp;md5=86df94fc918e2f2bb59c9a15b844e642</t>
  </si>
  <si>
    <t>Gu_Tsang_Colliander_etal_2022</t>
  </si>
  <si>
    <t>Gu</t>
  </si>
  <si>
    <t>Gu W.; Tsang L.; Colliander A.; Yueh S.</t>
  </si>
  <si>
    <t>Hybrid Method for Full-Wave Simulations of Forests at L-Band</t>
  </si>
  <si>
    <t>https://doi.org/10.1109/ACCESS.2022.3211323</t>
  </si>
  <si>
    <t>https://www.scopus.com/inward/record.uri?eid=2-s2.0-85139876467&amp;doi=10.1109%2fACCESS.2022.3211323&amp;partnerID=40&amp;md5=789e5030e1046e108b15806518f1e209</t>
  </si>
  <si>
    <t>Heydari_Asadi-Rad_Hosseinzadeh_etal_2022</t>
  </si>
  <si>
    <t>Heydari</t>
  </si>
  <si>
    <t>Heydari M.; Asadi-Rad H.; Hosseinzadeh J.; Hajinia S.; Wait D.A.; Prevosto B.</t>
  </si>
  <si>
    <t>Managing semi-arid oak forests (Quercus brantii Lindl.): Mature oak trees of different dimensions create contrasted microhabitats influencing seedling quality</t>
  </si>
  <si>
    <t>https://doi.org/10.1016/j.jenvman.2021.114269</t>
  </si>
  <si>
    <t>https://www.scopus.com/inward/record.uri?eid=2-s2.0-85121242759&amp;doi=10.1016%2fj.jenvman.2021.114269&amp;partnerID=40&amp;md5=9ca795379501017768e97c80fc17fc15</t>
  </si>
  <si>
    <t>Odebiri_Mutanga_Odindi_etal_2022</t>
  </si>
  <si>
    <t>Modelling soil organic carbon stock distribution across different land-uses in South Africa: A remote sensing and deep learning approach</t>
  </si>
  <si>
    <t>https://doi.org/10.1016/j.isprsjprs.2022.04.026</t>
  </si>
  <si>
    <t>https://www.scopus.com/inward/record.uri?eid=2-s2.0-85129499072&amp;doi=10.1016%2fj.isprsjprs.2022.04.026&amp;partnerID=40&amp;md5=0af0dc93a9c836bf14e0100646b468d8</t>
  </si>
  <si>
    <t>Shovon_Sprott_Gagnon_etal_2022</t>
  </si>
  <si>
    <t>Shovon</t>
  </si>
  <si>
    <t>Shovon T.A.; Sprott A.; Gagnon D.; Vanderwel M.C.</t>
  </si>
  <si>
    <t>Using imagery from unmanned aerial vehicles to investigate variation in snag frequency among forest stands</t>
  </si>
  <si>
    <t>https://doi.org/10.1016/j.foreco.2022.120138</t>
  </si>
  <si>
    <t>https://www.scopus.com/inward/record.uri?eid=2-s2.0-85125713917&amp;doi=10.1016%2fj.foreco.2022.120138&amp;partnerID=40&amp;md5=f0f5c3d999ef118bc7d82c1ccf28e973</t>
  </si>
  <si>
    <t>Schandri_Zink_Bachmann_2022</t>
  </si>
  <si>
    <t>Schandri</t>
  </si>
  <si>
    <t>Schandri M.; Zink M.; Bachmann M.</t>
  </si>
  <si>
    <t>TanDEM-X Mission Status and Outlook on the Tandem-L Mission</t>
  </si>
  <si>
    <t>Proceedings International Radar Symposium</t>
  </si>
  <si>
    <t>https://doi.org/10.23919/irs54158.2022.9905047</t>
  </si>
  <si>
    <t>https://www.scopus.com/inward/record.uri?eid=2-s2.0-85140444026&amp;doi=10.23919%2firs54158.2022.9905047&amp;partnerID=40&amp;md5=3b1b46fd84392dd298adcf8e25775393</t>
  </si>
  <si>
    <t>Nolan_Foster_Griebel_etal_2022</t>
  </si>
  <si>
    <t>Nolan</t>
  </si>
  <si>
    <t>Nolan R.H.; Foster B.; Griebel A.; Choat B.; Medlyn B.E.; Yebra M.; Younes N.; Boer M.M.</t>
  </si>
  <si>
    <t>Drought-related leaf functional traits control spatial and temporal dynamics of live fuel moisture content</t>
  </si>
  <si>
    <t>https://doi.org/10.1016/j.agrformet.2022.108941</t>
  </si>
  <si>
    <t>https://www.scopus.com/inward/record.uri?eid=2-s2.0-85127800264&amp;doi=10.1016%2fj.agrformet.2022.108941&amp;partnerID=40&amp;md5=a26558a0b5d52d37e233e1b19edbafda</t>
  </si>
  <si>
    <t>Chen_Yu_Du_etal_2022</t>
  </si>
  <si>
    <t>Chen X.; Yu L.; Du Z.; Xu Y.; Zhao J.; Zhao H.; Zhang G.; Peng D.; Gong P.</t>
  </si>
  <si>
    <t>Distribution of ecological restoration projects associated with land use and land cover change in China and their ecological impacts</t>
  </si>
  <si>
    <t>https://doi.org/10.1016/j.scitotenv.2022.153938</t>
  </si>
  <si>
    <t>https://www.scopus.com/inward/record.uri?eid=2-s2.0-85125452777&amp;doi=10.1016%2fj.scitotenv.2022.153938&amp;partnerID=40&amp;md5=d7ce710bc1465bcdc32e2af41e54ca17</t>
  </si>
  <si>
    <t>Liu_Wang_Tang_etal_2022</t>
  </si>
  <si>
    <t>Liu X.-A.; Wang J.; Tang D.; Tong Z.; Ji H.; Qu H.-Y.</t>
  </si>
  <si>
    <t>A forest geotexture-inspired ZnO@Ni/Co layered double hydroxide-based device with superior electrochromic and energy storage performance</t>
  </si>
  <si>
    <t>Journal of Materials Chemistry A</t>
  </si>
  <si>
    <t>https://doi.org/10.1039/d2ta02399g</t>
  </si>
  <si>
    <t>https://www.scopus.com/inward/record.uri?eid=2-s2.0-85131804484&amp;doi=10.1039%2fd2ta02399g&amp;partnerID=40&amp;md5=f579d1b34c548ff0b00f0d381e813aac</t>
  </si>
  <si>
    <t>Belmonte_Ts._Biederman_etal_2022</t>
  </si>
  <si>
    <t>Belmonte</t>
  </si>
  <si>
    <t>Belmonte A.; Ts. Sankey T.; Biederman J.; Bradford J.B.; Kolb T.</t>
  </si>
  <si>
    <t>Soil moisture response to seasonal drought conditions and post-thinning forest structure</t>
  </si>
  <si>
    <t>https://doi.org/10.1002/eco.2406</t>
  </si>
  <si>
    <t>https://www.scopus.com/inward/record.uri?eid=2-s2.0-85125109607&amp;doi=10.1002%2feco.2406&amp;partnerID=40&amp;md5=5cee99e61c6f8fbafd9e6afabd3dba63</t>
  </si>
  <si>
    <t>Mohtashami_Eliasson_Hansson_etal_2022</t>
  </si>
  <si>
    <t>Mohtashami S.; Eliasson L.; Hansson L.; WillÃ©n E.; Thierfelder T.; Nordfjell T.</t>
  </si>
  <si>
    <t>Evaluating the effect of DEM resolution on performance of cartographic depth-to-water maps, for planning logging operations</t>
  </si>
  <si>
    <t>https://doi.org/10.1016/j.jag.2022.102728</t>
  </si>
  <si>
    <t>https://www.scopus.com/inward/record.uri?eid=2-s2.0-85125601113&amp;doi=10.1016%2fj.jag.2022.102728&amp;partnerID=40&amp;md5=dde9bc6438ac8daf364405ccea373032</t>
  </si>
  <si>
    <t>Andreadis_Meason_HÃ¶ck_etal_2022</t>
  </si>
  <si>
    <t>Andreadis K.M.; Meason D.F.; HÃ¶ck B.; Lad P.; Das N.</t>
  </si>
  <si>
    <t>Evaluation of Multiscale SMAP Soil Moisture Products in Forested Environments</t>
  </si>
  <si>
    <t>https://doi.org/10.1109/LGRS.2022.3184177</t>
  </si>
  <si>
    <t>https://www.scopus.com/inward/record.uri?eid=2-s2.0-85133778291&amp;doi=10.1109%2fLGRS.2022.3184177&amp;partnerID=40&amp;md5=bd1e3fe954d87e36a85f6753b1e19049</t>
  </si>
  <si>
    <t>Pendall_Hewitt_Boer_etal_2022</t>
  </si>
  <si>
    <t>Pendall</t>
  </si>
  <si>
    <t>Pendall E.; Hewitt A.; Boer M.M.; Carrillo Y.; Glenn N.F.; Griebel A.; Middleton J.H.; Mumford P.J.; Ridgeway P.; Rymer P.D.; Steenbeeke G.L.</t>
  </si>
  <si>
    <t>Remarkable Resilience of Forest Structure and Biodiversity Following Fire in the Peri-Urban Bushland of Sydney, Australia</t>
  </si>
  <si>
    <t>Climate</t>
  </si>
  <si>
    <t>https://doi.org/10.3390/cli10060086</t>
  </si>
  <si>
    <t>https://www.scopus.com/inward/record.uri?eid=2-s2.0-85132574193&amp;doi=10.3390%2fcli10060086&amp;partnerID=40&amp;md5=a1dbcad5b4ddd5ea723fe89d18be3598</t>
  </si>
  <si>
    <t>Fan_Kam_Zhao_etal_2022</t>
  </si>
  <si>
    <t>Fan</t>
  </si>
  <si>
    <t>Fan W.; Kam K.A.; Zhao H.; Culligan P.J.; Kymissis I.</t>
  </si>
  <si>
    <t>An Optical Soil Sensor for NPK Nutrient Detection in Smart Cities</t>
  </si>
  <si>
    <t>2022 18th International Conference on Intelligent Environments, IE 2022 - Proceedings</t>
  </si>
  <si>
    <t>https://doi.org/10.1109/IE54923.2022.9826759</t>
  </si>
  <si>
    <t>https://www.scopus.com/inward/record.uri?eid=2-s2.0-85135997199&amp;doi=10.1109%2fIE54923.2022.9826759&amp;partnerID=40&amp;md5=aed357c3da41a83d36756e812275648c</t>
  </si>
  <si>
    <t>Man_Wild_Macek_etal_2022</t>
  </si>
  <si>
    <t>Man</t>
  </si>
  <si>
    <t>Man M.; Wild J.; Macek M.; KopeckÃ½ M.</t>
  </si>
  <si>
    <t>Can high-resolution topography and forest canopy structure substitute microclimate measurements? Bryophytes say no</t>
  </si>
  <si>
    <t>https://doi.org/10.1016/j.scitotenv.2022.153377</t>
  </si>
  <si>
    <t>https://www.scopus.com/inward/record.uri?eid=2-s2.0-85123586124&amp;doi=10.1016%2fj.scitotenv.2022.153377&amp;partnerID=40&amp;md5=564ee4a9469a6d176d0b50565e0f0eea</t>
  </si>
  <si>
    <t>Lindenmayer_Bowd_2022</t>
  </si>
  <si>
    <t>Lindenmayer</t>
  </si>
  <si>
    <t>Lindenmayer D.; Bowd E.</t>
  </si>
  <si>
    <t>Critical Ecological Roles, Structural Attributes and Conservation of Old Growth Forest: Lessons From a Case Study of Australian Mountain Ash Forests</t>
  </si>
  <si>
    <t>https://doi.org/10.3389/ffgc.2022.878570</t>
  </si>
  <si>
    <t>https://www.scopus.com/inward/record.uri?eid=2-s2.0-85130682995&amp;doi=10.3389%2fffgc.2022.878570&amp;partnerID=40&amp;md5=0b62a60ac52cb9c4b3e48b323778ab9f</t>
  </si>
  <si>
    <t>Abolafia-Rosenzweig_He_Chen_2022</t>
  </si>
  <si>
    <t>Abolafia-Rosenzweig</t>
  </si>
  <si>
    <t>Abolafia-Rosenzweig R.; He C.; Chen F.</t>
  </si>
  <si>
    <t>Winter and spring climate explains a large portion of interannual variability and trend in western U.S. summer fire burned area</t>
  </si>
  <si>
    <t>https://doi.org/10.1088/1748-9326/ac6886</t>
  </si>
  <si>
    <t>https://www.scopus.com/inward/record.uri?eid=2-s2.0-85130627160&amp;doi=10.1088%2f1748-9326%2fac6886&amp;partnerID=40&amp;md5=2d174d58fcddada669a6b462c9daf86a</t>
  </si>
  <si>
    <t>Azemati_Melebari_Campbell_etal_2022</t>
  </si>
  <si>
    <t>Azemati</t>
  </si>
  <si>
    <t>Azemati A.; Melebari A.; Campbell J.D.; Walker J.P.; Moghaddam M.</t>
  </si>
  <si>
    <t>GNSS-R Soil Moisture Retrieval for Flat Vegetated Surfaces Using a Physics-Based Bistatic Scattering Model and Hybrid Global/Local Optimization</t>
  </si>
  <si>
    <t>https://doi.org/10.3390/rs14133129</t>
  </si>
  <si>
    <t>https://www.scopus.com/inward/record.uri?eid=2-s2.0-85133571109&amp;doi=10.3390%2frs14133129&amp;partnerID=40&amp;md5=e3ff4addc1bff5f3fe96d22881ef72f4</t>
  </si>
  <si>
    <t>Peng_Zhang_Xing_etal_2022</t>
  </si>
  <si>
    <t>Peng B.; Zhang J.; Xing J.; Liu J.</t>
  </si>
  <si>
    <t>Distribution prediction of moisture content of dead fuel on the forest floor of Maoershan national forest, China using a LoRa wireless network</t>
  </si>
  <si>
    <t>https://doi.org/10.1007/s11676-021-01379-9</t>
  </si>
  <si>
    <t>https://www.scopus.com/inward/record.uri?eid=2-s2.0-85112086454&amp;doi=10.1007%2fs11676-021-01379-9&amp;partnerID=40&amp;md5=65698a5d9e38af6eb3215281b4f0dcf1</t>
  </si>
  <si>
    <t>Green_Fraver_Lutz_etal_2022</t>
  </si>
  <si>
    <t>Green</t>
  </si>
  <si>
    <t>Green M.B.; Fraver S.; Lutz D.A.; Woodall C.W.; D'Amato A.W.; Evans D.M.</t>
  </si>
  <si>
    <t>Does deadwood moisture vary jointly with surface soil water content?</t>
  </si>
  <si>
    <t>https://doi.org/10.1002/saj2.20413</t>
  </si>
  <si>
    <t>https://www.scopus.com/inward/record.uri?eid=2-s2.0-85132616925&amp;doi=10.1002%2fsaj2.20413&amp;partnerID=40&amp;md5=7085db68716e9c45b82c7da1a33b057e</t>
  </si>
  <si>
    <t>Dimitriou_Kyriou_Nikolakopoulos_2022</t>
  </si>
  <si>
    <t>Dimitriou</t>
  </si>
  <si>
    <t>Dimitriou E.; Kyriou A.; Nikolakopoulos K.</t>
  </si>
  <si>
    <t>Ten-year wildfire mapping using satellite imagery: The case study of Western Greece</t>
  </si>
  <si>
    <t>https://doi.org/10.1117/12.2636151</t>
  </si>
  <si>
    <t>https://www.scopus.com/inward/record.uri?eid=2-s2.0-85142609984&amp;doi=10.1117%2f12.2636151&amp;partnerID=40&amp;md5=40e6f9ba2f37c5f90c03a4baa93ad5ea</t>
  </si>
  <si>
    <t>Gyawali_Shrestha_Bhatta_etal_2022</t>
  </si>
  <si>
    <t>Gyawali</t>
  </si>
  <si>
    <t>Gyawali B.; Shrestha S.; Bhatta A.; Pokhrel B.; Cristan R.; Antonious G.; Banerjee S.; Paudel K.P.</t>
  </si>
  <si>
    <t>Assessing the Effect of Land-Use and Land-Cover Changes on Discharge and Sediment Yield in a Rural Coal-Mine Dominated Watershed in Kentucky, USA</t>
  </si>
  <si>
    <t>https://doi.org/10.3390/w14040516</t>
  </si>
  <si>
    <t>https://www.scopus.com/inward/record.uri?eid=2-s2.0-85124594090&amp;doi=10.3390%2fw14040516&amp;partnerID=40&amp;md5=431420f082abe758058bf03ee517825a</t>
  </si>
  <si>
    <t>Wohlgemuth_Rautio_Ahrends_etal_2022</t>
  </si>
  <si>
    <t>Wohlgemuth</t>
  </si>
  <si>
    <t>Wohlgemuth L.; Rautio P.; Ahrends B.; Russ A.; Vesterdal L.; Waldner P.; Timmermann V.; Eickenscheidt N.; FÃ¼rst A.; Greve M.; Roskams P.; Thimonier A.; Nicolas M.; Kowalska A.; Ingerslev M.; MerilÃ¤ P.; Benham S.; Iacoban C.; Hoch G.; Alewell C.; Jiskra M.</t>
  </si>
  <si>
    <t>Physiological and climate controls on foliar mercury uptake by European tree species</t>
  </si>
  <si>
    <t>https://doi.org/10.5194/bg-19-1335-2022</t>
  </si>
  <si>
    <t>https://www.scopus.com/inward/record.uri?eid=2-s2.0-85126624673&amp;doi=10.5194%2fbg-19-1335-2022&amp;partnerID=40&amp;md5=d6ef359789386229e36a28ea98ba7682</t>
  </si>
  <si>
    <t>Kurum_Farhad_Boyd_2022</t>
  </si>
  <si>
    <t>Kurum</t>
  </si>
  <si>
    <t>Kurum M.; Farhad M.M.; Boyd D.</t>
  </si>
  <si>
    <t>GNSS TRANSMISSOMETRY (GNSS-T): MODELING PROPAGATION OF GNSS SIGNALS THROUGH FOREST CANOPY</t>
  </si>
  <si>
    <t>https://doi.org/10.1109/IGARSS46834.2022.9883361</t>
  </si>
  <si>
    <t>https://www.scopus.com/inward/record.uri?eid=2-s2.0-85140373474&amp;doi=10.1109%2fIGARSS46834.2022.9883361&amp;partnerID=40&amp;md5=0f224e20369f8f07dd94c19ab8bafb78</t>
  </si>
  <si>
    <t>MiheliÄ_x008d__Robek_Kobal_2022</t>
  </si>
  <si>
    <t>MiheliÄ_x008d_</t>
  </si>
  <si>
    <t>MiheliÄ_x008d_ J.; Robek R.; Kobal M.</t>
  </si>
  <si>
    <t>Determining Bulk Factors for Three Subsoils Used in Forest Engineering in Slovenia</t>
  </si>
  <si>
    <t>https://doi.org/10.55552/crojfe.2022.1188</t>
  </si>
  <si>
    <t>https://www.scopus.com/inward/record.uri?eid=2-s2.0-85134586251&amp;doi=10.55552%2fcrojfe.2022.1188&amp;partnerID=40&amp;md5=c32f7b80c08f21a213454b69d99508f2</t>
  </si>
  <si>
    <t>Schmidt_Hejzlar_KopÃ¡Ä_x008d_ek_etal_2022</t>
  </si>
  <si>
    <t>Schmidt</t>
  </si>
  <si>
    <t>Schmidt S.I.; Hejzlar J.; KopÃ¡Ä_x008d_ek J.; Paule-Mercado M.C.; Porcal P.; Vystavna Y.; Lanta V.</t>
  </si>
  <si>
    <t>Forest damage and subsequent recovery alter the water composition in mountain lake catchments</t>
  </si>
  <si>
    <t>https://doi.org/10.1016/j.scitotenv.2022.154293</t>
  </si>
  <si>
    <t>https://www.scopus.com/inward/record.uri?eid=2-s2.0-85126012290&amp;doi=10.1016%2fj.scitotenv.2022.154293&amp;partnerID=40&amp;md5=ca39ffbeaa2750e6f742323b4234b331</t>
  </si>
  <si>
    <t>Lin_Chen_Kuo_etal_2022</t>
  </si>
  <si>
    <t>Lin Y.N.; Chen Y.-C.; Kuo Y.-T.; Chao W.-A.</t>
  </si>
  <si>
    <t>Performance Study of Landslide Detection Using Multi-Temporal SAR Images</t>
  </si>
  <si>
    <t>https://doi.org/10.3390/rs14102444</t>
  </si>
  <si>
    <t>https://www.scopus.com/inward/record.uri?eid=2-s2.0-85130966106&amp;doi=10.3390%2frs14102444&amp;partnerID=40&amp;md5=9b01fbdc68b38e0ed4bfa4cd08d5b519</t>
  </si>
  <si>
    <t>Vinokurova_Jaimes_Sorto_2022</t>
  </si>
  <si>
    <t>Vinokurova</t>
  </si>
  <si>
    <t>Vinokurova A.S.; Jaimes T.; Sorto C.</t>
  </si>
  <si>
    <t>ReGenBot: Design of An Autonomous Robot to Revitalize Burnt Soil in Southern American Forests</t>
  </si>
  <si>
    <t>Proceedings of the LACCEI international Multi-conference for Engineering, Education and Technology</t>
  </si>
  <si>
    <t>https://doi.org/10.18687/LACCEI2022.1.1.475</t>
  </si>
  <si>
    <t>https://www.scopus.com/inward/record.uri?eid=2-s2.0-85139999007&amp;doi=10.18687%2fLACCEI2022.1.1.475&amp;partnerID=40&amp;md5=4a8b58387a12486f094853c1f06af10d</t>
  </si>
  <si>
    <t>Watkinson_Juckers_Dâ€™Andrea_etal_2022</t>
  </si>
  <si>
    <t>Watkinson</t>
  </si>
  <si>
    <t>Watkinson A.; Juckers M.; Dâ€™Andrea L.; Beckett P.; Spiers G.</t>
  </si>
  <si>
    <t>Ecosystem Recovery of the Sudbury Technogenic Barrens 30 Years Post-Restoration</t>
  </si>
  <si>
    <t>https://doi.org/10.1134/S106422932205012X</t>
  </si>
  <si>
    <t>https://www.scopus.com/inward/record.uri?eid=2-s2.0-85126125888&amp;doi=10.1134%2fS106422932205012X&amp;partnerID=40&amp;md5=78213dfd2a25f473269d3138290ff6cd</t>
  </si>
  <si>
    <t>Tao_2022</t>
  </si>
  <si>
    <t>Tao X.</t>
  </si>
  <si>
    <t>Mapping Forest Age in North and South Carolina using Time Serial Observations and Field Inventory Data</t>
  </si>
  <si>
    <t>https://doi.org/10.1109/IGARSS46834.2022.9883388</t>
  </si>
  <si>
    <t>https://www.scopus.com/inward/record.uri?eid=2-s2.0-85140383834&amp;doi=10.1109%2fIGARSS46834.2022.9883388&amp;partnerID=40&amp;md5=abd511e444102ae42ed97bf49617d2e4</t>
  </si>
  <si>
    <t>Joetzjer_Maignan_Chave_etal_2022</t>
  </si>
  <si>
    <t>Joetzjer</t>
  </si>
  <si>
    <t>Joetzjer E.; Maignan F.; Chave J.; Goll D.; Poulter B.; Barichivich J.; MarÃ©chaux I.; Luyssaert S.; Guimberteau M.; Naudts K.; Bonal D.; Ciais P.</t>
  </si>
  <si>
    <t>Effect of tree demography and flexible root water uptake for modeling the carbon and water cycles of Amazonia</t>
  </si>
  <si>
    <t>https://doi.org/10.1016/j.ecolmodel.2022.109969</t>
  </si>
  <si>
    <t>https://www.scopus.com/inward/record.uri?eid=2-s2.0-85128852970&amp;doi=10.1016%2fj.ecolmodel.2022.109969&amp;partnerID=40&amp;md5=d3f7a03f744c44ff2ee7b995ef314cf5</t>
  </si>
  <si>
    <t>Hao_Xu_Wu_etal_2022</t>
  </si>
  <si>
    <t>Hao B.; Xu X.; Wu F.; Tan L.</t>
  </si>
  <si>
    <t>Long-Term Effects of Fire Severity and Climatic Factors on Post-Forest-Fire Vegetation Recovery</t>
  </si>
  <si>
    <t>https://doi.org/10.3390/f13060883</t>
  </si>
  <si>
    <t>https://www.scopus.com/inward/record.uri?eid=2-s2.0-85134569626&amp;doi=10.3390%2ff13060883&amp;partnerID=40&amp;md5=a614dec15378cfbd159776eb02db2772</t>
  </si>
  <si>
    <t>Lai_Tian_Kang_etal_2022</t>
  </si>
  <si>
    <t>Lai Y.; Tian J.; Kang W.; Gao C.; Hong W.; He C.</t>
  </si>
  <si>
    <t>Rainfall estimation from surface soil moisture using SM2RAIN in cold mountainous areas</t>
  </si>
  <si>
    <t>https://doi.org/10.1016/j.jhydrol.2022.127430</t>
  </si>
  <si>
    <t>https://www.scopus.com/inward/record.uri?eid=2-s2.0-85122838699&amp;doi=10.1016%2fj.jhydrol.2022.127430&amp;partnerID=40&amp;md5=50c95211ea8729e54c05ffce20f2e93e</t>
  </si>
  <si>
    <t>Moreira_Oliveira_Santos_etal_2022</t>
  </si>
  <si>
    <t>Moreira</t>
  </si>
  <si>
    <t>Moreira E.D.S.; Oliveira A.F.D.; Santos C.A.D.; GoncÄ…lves L.C.; Viana M.C.M.; Marriel I.E.; Gontijo Neto M.M.; Alvarenga R.C.; Lana Ã‚.M.Q.</t>
  </si>
  <si>
    <t>Soil carbon stock and biological activity in silvopastoral systems planted with Eucalyptus grandis in a tropical climate</t>
  </si>
  <si>
    <t>https://doi.org/10.1071/SR21223</t>
  </si>
  <si>
    <t>https://www.scopus.com/inward/record.uri?eid=2-s2.0-85128099848&amp;doi=10.1071%2fSR21223&amp;partnerID=40&amp;md5=379f344ac3dd39b0141658b66885411a</t>
  </si>
  <si>
    <t>Hayati_Sari_Arief_etal_2022</t>
  </si>
  <si>
    <t>Hayati</t>
  </si>
  <si>
    <t>Hayati N.; Sari N.; Arief R.; Uzzulfa M.A.</t>
  </si>
  <si>
    <t>PARAMETERS TO ESTIMATE CO2 EMISSION IN PEATLAND AREA BASED ON CARBON CONTENT AND SUBSIDENCE RATE FROM SAR INTERFEROMETRY</t>
  </si>
  <si>
    <t>https://doi.org/10.5194/isprs-archives-XLIII-B3-2022-277-2022</t>
  </si>
  <si>
    <t>https://www.scopus.com/inward/record.uri?eid=2-s2.0-85131930807&amp;doi=10.5194%2fisprs-archives-XLIII-B3-2022-277-2022&amp;partnerID=40&amp;md5=7ac983e913d51cd8faa2da3031985680</t>
  </si>
  <si>
    <t>Lim_Kim_Seol_etal_2022</t>
  </si>
  <si>
    <t>Lim</t>
  </si>
  <si>
    <t>Lim B.-S.; Kim A.-R.; Seol J.; Oh W.-S.; An J.-H.; Lim C.-H.; Lee C.-S.</t>
  </si>
  <si>
    <t>Effects of Soil Amelioration and Vegetation Introduction on the Restoration of Abandoned Coal Mine Spoils in South Korea</t>
  </si>
  <si>
    <t>https://doi.org/10.3390/f13030483</t>
  </si>
  <si>
    <t>https://www.scopus.com/inward/record.uri?eid=2-s2.0-85127563514&amp;doi=10.3390%2ff13030483&amp;partnerID=40&amp;md5=0ca021e43d9cd7de905ccae98d9b1bdd</t>
  </si>
  <si>
    <t>Sanchez-Azofeifa_Sharp_Green_etal_2022</t>
  </si>
  <si>
    <t>Sanchez-Azofeifa</t>
  </si>
  <si>
    <t>Sanchez-Azofeifa A.; Sharp I.; Green P.; Nightingale J.</t>
  </si>
  <si>
    <t>Calibration of Co-Located Identical PAR Sensors Using Wireless Sensor Networks and Characterization of the In Situ fPAR Variability in a Tropical Dry Forest</t>
  </si>
  <si>
    <t>https://doi.org/10.3390/rs14122752</t>
  </si>
  <si>
    <t>https://www.scopus.com/inward/record.uri?eid=2-s2.0-85132371860&amp;doi=10.3390%2frs14122752&amp;partnerID=40&amp;md5=fa1679ef2066970be67a21d9dc1379a7</t>
  </si>
  <si>
    <t>Fan_Liang_Zhao_etal_2022</t>
  </si>
  <si>
    <t>Fan G.; Liang H.; Zhao Y.; Li Y.</t>
  </si>
  <si>
    <t>Automatic reconstruction of three-dimensional root system architecture based on ground penetrating radar</t>
  </si>
  <si>
    <t>https://doi.org/10.1016/j.compag.2022.106969</t>
  </si>
  <si>
    <t>https://www.scopus.com/inward/record.uri?eid=2-s2.0-85129442034&amp;doi=10.1016%2fj.compag.2022.106969&amp;partnerID=40&amp;md5=d8882300fdd86eb592b274064d3b672d</t>
  </si>
  <si>
    <t>Liang_Huang_Shi_etal_2022</t>
  </si>
  <si>
    <t>Liang C.; Huang Y.; Shi Y.; Wu D.; Chang Q.; Du B.; Guo X.; Kuang D.; Wu Z.; Zhao C.; Tang X.; Qiu J.; He Y.</t>
  </si>
  <si>
    <t>Evaluation of the Humidification Effect of Street Trees Based on All-Inorganic Lead-Free K2CuBr3Humidity Sensors</t>
  </si>
  <si>
    <t>ACS Applied Electronic Materials</t>
  </si>
  <si>
    <t>https://doi.org/10.1021/acsaelm.1c01275</t>
  </si>
  <si>
    <t>https://www.scopus.com/inward/record.uri?eid=2-s2.0-85128682654&amp;doi=10.1021%2facsaelm.1c01275&amp;partnerID=40&amp;md5=a0436f6849347915c3b087215d1b1d15</t>
  </si>
  <si>
    <t>Santi_Clarizia_Comite_etal_2022</t>
  </si>
  <si>
    <t>Santi E.; Clarizia M.P.; Comite D.; Dente L.; Guerriero L.; Pierdicca N.; Floury N.</t>
  </si>
  <si>
    <t>Combining Cygnss and Machine Learning for Soil Moisture and Forest Biomass Retrieval in View of the ESA Scout Hydrognss Mission</t>
  </si>
  <si>
    <t>https://doi.org/10.1109/IGARSS46834.2022.9884738</t>
  </si>
  <si>
    <t>https://www.scopus.com/inward/record.uri?eid=2-s2.0-85141899118&amp;doi=10.1109%2fIGARSS46834.2022.9884738&amp;partnerID=40&amp;md5=5f7afdb07aa1e32f9d926249669c8c11</t>
  </si>
  <si>
    <t>Jones_Chasmer_Devito_etal_2022</t>
  </si>
  <si>
    <t>Jones E.; Chasmer L.; Devito K.; Rood S.; Hopkinson C.</t>
  </si>
  <si>
    <t>Ecological impacts of shortening fire return intervals on boreal peatlands and transition zones using integrated in situ field sampling and lidar approaches</t>
  </si>
  <si>
    <t>https://doi.org/10.1002/eco.2403</t>
  </si>
  <si>
    <t>https://www.scopus.com/inward/record.uri?eid=2-s2.0-85122657511&amp;doi=10.1002%2feco.2403&amp;partnerID=40&amp;md5=b59637bfad85d2b22297d9723714a021</t>
  </si>
  <si>
    <t>Dharumarajan_Bishop_2022</t>
  </si>
  <si>
    <t>Dharumarajan</t>
  </si>
  <si>
    <t>Dharumarajan S.; Bishop T.F.A.</t>
  </si>
  <si>
    <t>Desertification status mapping in Muttuma Watershed by using Random Forest Model</t>
  </si>
  <si>
    <t>https://doi.org/10.3724/SP.J.1226.2022.21003.</t>
  </si>
  <si>
    <t>https://www.scopus.com/inward/record.uri?eid=2-s2.0-85127339402&amp;doi=10.3724%2fSP.J.1226.2022.21003.&amp;partnerID=40&amp;md5=7b18494428a964606f5dbca7bac815fb</t>
  </si>
  <si>
    <t>Zhang_Hu_Gu_etal_2022</t>
  </si>
  <si>
    <t>Zhang Y.; Hu J.; Gu D.; Bo H.; Fu Y.; Wang Y.; Li R.</t>
  </si>
  <si>
    <t>Simulation of Isoprene Emission with Satellite Microwave Emissivity Difference Vegetation Index as Water Stress Factor in Southeastern China during 2008</t>
  </si>
  <si>
    <t>https://doi.org/10.3390/rs14071740</t>
  </si>
  <si>
    <t>https://www.scopus.com/inward/record.uri?eid=2-s2.0-85128623063&amp;doi=10.3390%2frs14071740&amp;partnerID=40&amp;md5=d63846b0bec03fc0567fe75d90dbc1a7</t>
  </si>
  <si>
    <t>Remote Sensing and Meteorological Data Fusion in Predicting Bushfire Severity: A Case Study from Victoria, Australia</t>
  </si>
  <si>
    <t>https://doi.org/10.3390/rs14071645</t>
  </si>
  <si>
    <t>https://www.scopus.com/inward/record.uri?eid=2-s2.0-85128057767&amp;doi=10.3390%2frs14071645&amp;partnerID=40&amp;md5=b8671f5229e3e1fbd0714bb27bd29303</t>
  </si>
  <si>
    <t>Opere_Waswa_Mutua_2022</t>
  </si>
  <si>
    <t>Opere</t>
  </si>
  <si>
    <t>Opere A.O.; Waswa R.; Mutua F.M.</t>
  </si>
  <si>
    <t>Assessing the Impacts of Climate Change on Surface Water Resources Using WEAP Model in Narok County, Kenya</t>
  </si>
  <si>
    <t>Frontiers in Water</t>
  </si>
  <si>
    <t>https://doi.org/10.3389/frwa.2021.789340</t>
  </si>
  <si>
    <t>https://www.scopus.com/inward/record.uri?eid=2-s2.0-85123168009&amp;doi=10.3389%2ffrwa.2021.789340&amp;partnerID=40&amp;md5=281429f639269aeba97e06668c5d278b</t>
  </si>
  <si>
    <t>Ahjolia_Jariwala_Naik_etal_2022</t>
  </si>
  <si>
    <t>Ahjolia</t>
  </si>
  <si>
    <t>Ahjolia A.; Jariwala D.; Naik K.; Bhuyian M.; Plourde B.; Sakauye G.; Zaman M.</t>
  </si>
  <si>
    <t>Anomaly Detection in SACP Cell Data using Changepoint and One-Class SVM</t>
  </si>
  <si>
    <t>2022 IEEE International Black Sea Conference on Communications and Networking, BlackSeaCom 2022</t>
  </si>
  <si>
    <t>https://doi.org/10.1109/BlackSeaCom54372.2022.9858245</t>
  </si>
  <si>
    <t>https://www.scopus.com/inward/record.uri?eid=2-s2.0-85137873737&amp;doi=10.1109%2fBlackSeaCom54372.2022.9858245&amp;partnerID=40&amp;md5=9932d02fc9a9e205513b5acf634a05f2</t>
  </si>
  <si>
    <t>Mamgain_Karnatak_Roy_etal_2022</t>
  </si>
  <si>
    <t>Mamgain S.; Karnatak H.; Roy A.; Chauhan P.</t>
  </si>
  <si>
    <t>Analyzing spatio-Temporal pattern of the forest fire burnt area in uttarakhand using sentinel-2 data</t>
  </si>
  <si>
    <t>ISPRS Annals of the Photogrammetry, Remote Sensing and Spatial Information Sciences</t>
  </si>
  <si>
    <t>https://doi.org/10.5194/isprs-Annals-V-3-2022-533-2022</t>
  </si>
  <si>
    <t>https://www.scopus.com/inward/record.uri?eid=2-s2.0-85132018966&amp;doi=10.5194%2fisprs-Annals-V-3-2022-533-2022&amp;partnerID=40&amp;md5=4b37f22a7eaa4c966d091789cf10f4d9</t>
  </si>
  <si>
    <t>Zhang_Bai_Zhao_etal_2022</t>
  </si>
  <si>
    <t>Zhang S.; Bai X.; Zhao C.; Tan Q.; Luo G.; Cao Y.; Deng Y.; Li Q.; Li C.; Wu L.; Wang J.; Chen F.; Xi H.; Ran C.; Liu M.</t>
  </si>
  <si>
    <t>Limitations of soil moisture and formation rate on vegetation growth in karst areas</t>
  </si>
  <si>
    <t>https://doi.org/10.1016/j.scitotenv.2021.151209</t>
  </si>
  <si>
    <t>https://www.scopus.com/inward/record.uri?eid=2-s2.0-85119346884&amp;doi=10.1016%2fj.scitotenv.2021.151209&amp;partnerID=40&amp;md5=ff5d7c8cd93e1321e65a0b6a54138085</t>
  </si>
  <si>
    <t>Fick_Nauman_Brungard_etal_2022</t>
  </si>
  <si>
    <t>Fick</t>
  </si>
  <si>
    <t>Fick S.E.; Nauman T.W.; Brungard C.C.; Duniway M.C.</t>
  </si>
  <si>
    <t>What determines the effectiveness of Pinyon-Juniper clearing treatments? Evidence from the remote sensing archive and counter-factual scenarios</t>
  </si>
  <si>
    <t>https://doi.org/10.1016/j.foreco.2021.119879</t>
  </si>
  <si>
    <t>https://www.scopus.com/inward/record.uri?eid=2-s2.0-85120973777&amp;doi=10.1016%2fj.foreco.2021.119879&amp;partnerID=40&amp;md5=792d6fa86e5e9c44aafbb46e5d1a68a9</t>
  </si>
  <si>
    <t>Dadap_Cobb_Hoyt_etal_2022</t>
  </si>
  <si>
    <t>Dadap</t>
  </si>
  <si>
    <t>Dadap N.C.; Cobb A.R.; Hoyt A.M.; Harvey C.F.; Feldman A.F.; Im E.-S.; Konings A.G.</t>
  </si>
  <si>
    <t>Climate change-induced peatland drying in Southeast Asia</t>
  </si>
  <si>
    <t>https://doi.org/10.1088/1748-9326/ac7969</t>
  </si>
  <si>
    <t>https://www.scopus.com/inward/record.uri?eid=2-s2.0-85134009071&amp;doi=10.1088%2f1748-9326%2fac7969&amp;partnerID=40&amp;md5=6c5e734b69774eb59e054d3e2969ba97</t>
  </si>
  <si>
    <t>Soleimani-Motlagh_Soleimani-Sardo_Mossivand_2022</t>
  </si>
  <si>
    <t>Soleimani-Motlagh</t>
  </si>
  <si>
    <t>Soleimani-Motlagh M.; Soleimani-Sardo M.; Mossivand A.M.</t>
  </si>
  <si>
    <t>The efficiency of the Standardized Evapotranspiration Deficit Index (SEDI) in assessing the impact of drought on vegetation cover</t>
  </si>
  <si>
    <t>https://doi.org/10.1007/s10661-022-09972-z</t>
  </si>
  <si>
    <t>https://www.scopus.com/inward/record.uri?eid=2-s2.0-85127247354&amp;doi=10.1007%2fs10661-022-09972-z&amp;partnerID=40&amp;md5=7789e9fb6eefde92fc4a43d76b37be9f</t>
  </si>
  <si>
    <t>Zhao_Chen_Bakian-Dogaheh_etal_2022</t>
  </si>
  <si>
    <t>Zhao Y.; Chen R.H.; Bakian-Dogaheh K.; Whitcomb J.; Yi Y.; Kimball J.S.; Moghaddam M.</t>
  </si>
  <si>
    <t>Mapping Boreal Forest Species and Canopy Height using Airborne SAR and Lidar Data in Interior Alaska</t>
  </si>
  <si>
    <t>https://doi.org/10.1109/IGARSS46834.2022.9883311</t>
  </si>
  <si>
    <t>https://www.scopus.com/inward/record.uri?eid=2-s2.0-85140383256&amp;doi=10.1109%2fIGARSS46834.2022.9883311&amp;partnerID=40&amp;md5=7e651658eff32e9a18f1499c86a2f7f4</t>
  </si>
  <si>
    <t>HernÃ¡ndez-Romero_Ã_x0081_lvarez-MartÃ­nez_PÃ©rez-Silos_etal_2022</t>
  </si>
  <si>
    <t>HernÃ¡ndez-Romero</t>
  </si>
  <si>
    <t>HernÃ¡ndez-Romero G.; Ã_x0081_lvarez-MartÃ­nez J.M.; PÃ©rez-Silos I.; SiliÃ³-Calzada A.; Vieites D.R.; BarquÃ­n J.</t>
  </si>
  <si>
    <t>From Forest Dynamics to Wetland Siltation in Mountainous Landscapes: A RS-Based Framework for Enhancing Erosion Control</t>
  </si>
  <si>
    <t>https://doi.org/10.3390/rs14081864</t>
  </si>
  <si>
    <t>https://www.scopus.com/inward/record.uri?eid=2-s2.0-85129110487&amp;doi=10.3390%2frs14081864&amp;partnerID=40&amp;md5=fa8a05b3fd2c89403ca0baa7f02eca58</t>
  </si>
  <si>
    <t>Kato_Lee_2022</t>
  </si>
  <si>
    <t>Kato</t>
  </si>
  <si>
    <t>Kato Y.; Lee J.</t>
  </si>
  <si>
    <t>Quantitative analysis of the effect of human migration on the landslides after the 2010 Haiti earthquake using Landsat imagery</t>
  </si>
  <si>
    <t>https://doi.org/10.1007/s11069-021-05166-x</t>
  </si>
  <si>
    <t>https://www.scopus.com/inward/record.uri?eid=2-s2.0-85123236385&amp;doi=10.1007%2fs11069-021-05166-x&amp;partnerID=40&amp;md5=d4d92c4aa42a48bfb99a7d80b695c920</t>
  </si>
  <si>
    <t>Montaldo_Gaspa_Corona_2022</t>
  </si>
  <si>
    <t>Montaldo</t>
  </si>
  <si>
    <t>Montaldo N.; Gaspa A.; Corona R.</t>
  </si>
  <si>
    <t>Multiscale Assimilation of Sentinel and Landsat Data for Soil Moisture and Leaf Area Index Predictions Using an Ensemble-Kalman-Filter-Based Assimilation Approach in a Heterogeneous Ecosystem</t>
  </si>
  <si>
    <t>https://doi.org/10.3390/rs14143458</t>
  </si>
  <si>
    <t>https://www.scopus.com/inward/record.uri?eid=2-s2.0-85137146172&amp;doi=10.3390%2frs14143458&amp;partnerID=40&amp;md5=ebf2978d37fe0fa064f8b7c6ba8ae179</t>
  </si>
  <si>
    <t>Lazik_2022</t>
  </si>
  <si>
    <t>Lazik</t>
  </si>
  <si>
    <t>Lazik D.</t>
  </si>
  <si>
    <t>A Phase-Dependent Effect That Enables Multi-Scale Moisture Measurements in Heterogeneous Substrates Using Tubular RH Sensors</t>
  </si>
  <si>
    <t>https://doi.org/10.3390/s22103887</t>
  </si>
  <si>
    <t>https://www.scopus.com/inward/record.uri?eid=2-s2.0-85130227151&amp;doi=10.3390%2fs22103887&amp;partnerID=40&amp;md5=c8452b087208b0071e9582a3e1d8ea8c</t>
  </si>
  <si>
    <t>Krause_Lemay_2022</t>
  </si>
  <si>
    <t>Root adaptations of black spruce growing in water-saturated soil</t>
  </si>
  <si>
    <t>https://doi.org/10.1139/cjfr-2021-0310</t>
  </si>
  <si>
    <t>https://www.scopus.com/inward/record.uri?eid=2-s2.0-85129703329&amp;doi=10.1139%2fcjfr-2021-0310&amp;partnerID=40&amp;md5=4b9b21283dd9767fafa387a80c653ebf</t>
  </si>
  <si>
    <t>Chopping_Wang_Schaaf_etal_2022</t>
  </si>
  <si>
    <t>Chopping</t>
  </si>
  <si>
    <t>Chopping M.; Wang Z.; Schaaf C.; Bull M.A.; Duchesne R.R.</t>
  </si>
  <si>
    <t>Forest aboveground biomass in the southwestern United States from a MISR multi-angle index, 2000â€“2015</t>
  </si>
  <si>
    <t>https://doi.org/10.1016/j.rse.2022.112964</t>
  </si>
  <si>
    <t>https://www.scopus.com/inward/record.uri?eid=2-s2.0-85127750533&amp;doi=10.1016%2fj.rse.2022.112964&amp;partnerID=40&amp;md5=9479484ee982e8c03e9f7e8b44a2547a</t>
  </si>
  <si>
    <t>Garrett_Sanderman_Palmer_etal_2022</t>
  </si>
  <si>
    <t>Garrett L.G.; Sanderman J.; Palmer D.J.; Dean F.; Patel S.; Bridson J.H.; Carlin T.</t>
  </si>
  <si>
    <t>Mid-infrared spectroscopy for planted forest soil and foliage nutrition predictions, New Zealand case study</t>
  </si>
  <si>
    <t>https://doi.org/10.1016/j.tfp.2022.100280</t>
  </si>
  <si>
    <t>https://www.scopus.com/inward/record.uri?eid=2-s2.0-85131442385&amp;doi=10.1016%2fj.tfp.2022.100280&amp;partnerID=40&amp;md5=7bec4aacf22ceb2a99919877b8ab75d2</t>
  </si>
  <si>
    <t>Jia_Zhang_He_etal_2022</t>
  </si>
  <si>
    <t>Jia P.; Zhang J.; He W.; Hu Y.; Zeng R.; Zamanian K.; Jia K.; Zhao X.</t>
  </si>
  <si>
    <t>Combination of Hyperspectral and Machine Learning to Invert Soil Electrical Conductivity</t>
  </si>
  <si>
    <t>https://doi.org/10.3390/rs14112602</t>
  </si>
  <si>
    <t>https://www.scopus.com/inward/record.uri?eid=2-s2.0-85131385535&amp;doi=10.3390%2frs14112602&amp;partnerID=40&amp;md5=3b638b43489e5540240bd807e652033d</t>
  </si>
  <si>
    <t>Ongpaporn_Jotisankasa_Likitlersuang_2022</t>
  </si>
  <si>
    <t>Ongpaporn</t>
  </si>
  <si>
    <t>Ongpaporn P.; Jotisankasa A.; Likitlersuang S.</t>
  </si>
  <si>
    <t>Geotechnical investigation and stability analysis of bio-engineered slope at Surat Thani Province in Southern Thailand</t>
  </si>
  <si>
    <t>Bulletin of Engineering Geology and the Environment</t>
  </si>
  <si>
    <t>https://doi.org/10.1007/s10064-022-02591-5</t>
  </si>
  <si>
    <t>https://www.scopus.com/inward/record.uri?eid=2-s2.0-85124677785&amp;doi=10.1007%2fs10064-022-02591-5&amp;partnerID=40&amp;md5=61ced41e8b06155760aa3fdb63937e18</t>
  </si>
  <si>
    <t>Castillo_De_Cordeiro_etal_2022</t>
  </si>
  <si>
    <t>Castillo</t>
  </si>
  <si>
    <t>Castillo G.V.B.; De Freitas L.J.M.; Cordeiro V.A.; Orellana J.B.P.; Reategui-Betancourt J.L.; Nagy L.; Matricardi E.A.T.</t>
  </si>
  <si>
    <t>Assessment of selective logging impacts using UAV, Landsat, and Sentinel data in the Brazilian Amazon rainforest</t>
  </si>
  <si>
    <t>https://doi.org/10.1117/1.JRS.16.014526</t>
  </si>
  <si>
    <t>https://www.scopus.com/inward/record.uri?eid=2-s2.0-85128243654&amp;doi=10.1117%2f1.JRS.16.014526&amp;partnerID=40&amp;md5=fc68648340570b03ef38e65416965b13</t>
  </si>
  <si>
    <t>Saim_Aly_2022</t>
  </si>
  <si>
    <t>Saim</t>
  </si>
  <si>
    <t>Saim A.A.; Aly M.H.</t>
  </si>
  <si>
    <t>Machine Learning for Modeling Wildfire Susceptibility at the State Level: An Example from Arkansas, USA</t>
  </si>
  <si>
    <t>Geographies</t>
  </si>
  <si>
    <t>https://doi.org/10.3390/geographies2010004</t>
  </si>
  <si>
    <t>https://www.scopus.com/inward/record.uri?eid=2-s2.0-85128522218&amp;doi=10.3390%2fgeographies2010004&amp;partnerID=40&amp;md5=d739716c3c0b0a38bac8fcc4108a09fc</t>
  </si>
  <si>
    <t>Wissler_Segura_Bladon_2022</t>
  </si>
  <si>
    <t>Wissler</t>
  </si>
  <si>
    <t>Wissler A.D.; Segura C.; Bladon K.D.</t>
  </si>
  <si>
    <t>Comparing headwater stream thermal sensitivity across two distinct regions in Northern California</t>
  </si>
  <si>
    <t>https://doi.org/10.1002/hyp.14517</t>
  </si>
  <si>
    <t>https://www.scopus.com/inward/record.uri?eid=2-s2.0-85127350564&amp;doi=10.1002%2fhyp.14517&amp;partnerID=40&amp;md5=2435f24812b7c23a3b3d5ce4372efaf9</t>
  </si>
  <si>
    <t>GÃ³mez_Salvador_Sanz_etal_2021</t>
  </si>
  <si>
    <t>GÃ³mez</t>
  </si>
  <si>
    <t>GÃ³mez D.; Salvador P.; Sanz J.; Rodrigo J.F.; Gil J.; Casanova J.L.</t>
  </si>
  <si>
    <t>Prediction of desert locust breeding areas using machine learning methods and SMOS (MIR_SMNRT2) Near Real Time product</t>
  </si>
  <si>
    <t>Journal of Arid Environments</t>
  </si>
  <si>
    <t>https://doi.org/10.1016/j.jaridenv.2021.104599</t>
  </si>
  <si>
    <t>https://www.scopus.com/inward/record.uri?eid=2-s2.0-85111479870&amp;doi=10.1016%2fj.jaridenv.2021.104599&amp;partnerID=40&amp;md5=46edb8561a7b5eb495624251ec881045</t>
  </si>
  <si>
    <t>Yuan_Liu_Wu_etal_2021</t>
  </si>
  <si>
    <t>Yuan</t>
  </si>
  <si>
    <t>Yuan Y.; Liu S.; Wu M.; Zhong M.; Shahid M.Z.; Liu Y.</t>
  </si>
  <si>
    <t>Effects of topography and soil properties on the distribution and fractionation of REEs in topsoil: A case study in Sichuan Basin, China</t>
  </si>
  <si>
    <t>https://doi.org/10.1016/j.scitotenv.2021.148404</t>
  </si>
  <si>
    <t>https://www.scopus.com/inward/record.uri?eid=2-s2.0-85108001653&amp;doi=10.1016%2fj.scitotenv.2021.148404&amp;partnerID=40&amp;md5=76420f1c65b8ec48a93879317d9d6597</t>
  </si>
  <si>
    <t>Cong_Yang_Wang_2022</t>
  </si>
  <si>
    <t>Cong</t>
  </si>
  <si>
    <t>Cong W.; Yang K.; Wang F.</t>
  </si>
  <si>
    <t>Canopy Solar-Induced Chlorophyll Fluorescence and Its Link to Transpiration in a Temperate Evergreen Needleleaf Forest during the Fall Transition</t>
  </si>
  <si>
    <t>https://doi.org/10.3390/f13010074</t>
  </si>
  <si>
    <t>https://www.scopus.com/inward/record.uri?eid=2-s2.0-85122444064&amp;doi=10.3390%2ff13010074&amp;partnerID=40&amp;md5=221d1f59d4fb86a4e480ed25dd50ad06</t>
  </si>
  <si>
    <t>Ohkubo_Hirano_Kusin_2021</t>
  </si>
  <si>
    <t>Ohkubo</t>
  </si>
  <si>
    <t>Ohkubo S.; Hirano T.; Kusin K.</t>
  </si>
  <si>
    <t>Influence of fire and drainage on evapotranspiration in a degraded peat swamp forest in Central Kalimantan, Indonesia</t>
  </si>
  <si>
    <t>https://doi.org/10.1016/j.jhydrol.2021.126906</t>
  </si>
  <si>
    <t>https://www.scopus.com/inward/record.uri?eid=2-s2.0-85114687940&amp;doi=10.1016%2fj.jhydrol.2021.126906&amp;partnerID=40&amp;md5=f2ad12fa508804f1c6e914e78b4d48a7</t>
  </si>
  <si>
    <t>Servidoni_Silva_Santana_etal_2021</t>
  </si>
  <si>
    <t>Servidoni</t>
  </si>
  <si>
    <t>Servidoni L.E.; Silva L.F.P.M.; Santana D.B.; Rodrigues Neto M.R.; Lense G.H.E.; Ayer J.E.B.; Spalevic V.; Mincato R.L.</t>
  </si>
  <si>
    <t>Monitoring the regeneration of native forest fragments impacted by fire</t>
  </si>
  <si>
    <t>https://doi.org/10.17707/AgricultForest.67.4.07</t>
  </si>
  <si>
    <t>https://www.scopus.com/inward/record.uri?eid=2-s2.0-85121336335&amp;doi=10.17707%2fAgricultForest.67.4.07&amp;partnerID=40&amp;md5=94acec58ed69104e53a96deb8e9ed810</t>
  </si>
  <si>
    <t>FernÃ¡ndez-Guisuraga_SuÃ¡rez-Seoane_Calvo_2021</t>
  </si>
  <si>
    <t>Radiative transfer modeling to measure fire impact and forest engineering resilience at short-term</t>
  </si>
  <si>
    <t>https://doi.org/10.1016/j.isprsjprs.2021.04.002</t>
  </si>
  <si>
    <t>https://www.scopus.com/inward/record.uri?eid=2-s2.0-85104348792&amp;doi=10.1016%2fj.isprsjprs.2021.04.002&amp;partnerID=40&amp;md5=323c7f462dae41fcc3e83ff878a5958d</t>
  </si>
  <si>
    <t>Moos_Lischke_2022</t>
  </si>
  <si>
    <t>Moos</t>
  </si>
  <si>
    <t>Moos C.; Lischke H.</t>
  </si>
  <si>
    <t>Modeling the effect of rockfall on forest development in a dynamic forest landscape model</t>
  </si>
  <si>
    <t>https://doi.org/10.1002/ecs2.3909</t>
  </si>
  <si>
    <t>https://www.scopus.com/inward/record.uri?eid=2-s2.0-85123784103&amp;doi=10.1002%2fecs2.3909&amp;partnerID=40&amp;md5=e15148b0ab94fa017865a280e26e85a4</t>
  </si>
  <si>
    <t>Richard_Kane_Bronson_etal_2021</t>
  </si>
  <si>
    <t>Richard</t>
  </si>
  <si>
    <t>Richard R.P.; Kane E.S.; Bronson D.R.; Maclean A.L.; Kolka R.K.</t>
  </si>
  <si>
    <t>Plant communities and landform relationships delineate the components of soil complexes subject to whole-tree harvest restriction</t>
  </si>
  <si>
    <t>https://doi.org/10.1002/saj2.20234</t>
  </si>
  <si>
    <t>https://www.scopus.com/inward/record.uri?eid=2-s2.0-85106621953&amp;doi=10.1002%2fsaj2.20234&amp;partnerID=40&amp;md5=00699c4135d76919c41f00580d3a97af</t>
  </si>
  <si>
    <t>Sharma_Dhakal_2021</t>
  </si>
  <si>
    <t>Sharma S.; Dhakal K.</t>
  </si>
  <si>
    <t>Boots on the ground and eyes in the sky: A perspective on es-timating fire danger from soil moisture content</t>
  </si>
  <si>
    <t>https://doi.org/10.3390/fire4030045</t>
  </si>
  <si>
    <t>https://www.scopus.com/inward/record.uri?eid=2-s2.0-85112685452&amp;doi=10.3390%2ffire4030045&amp;partnerID=40&amp;md5=4aa101b2d4e3fe5e5044aea7439d863a</t>
  </si>
  <si>
    <t>Rigge_Meyer_Bunde_2021</t>
  </si>
  <si>
    <t>Rigge</t>
  </si>
  <si>
    <t>Rigge M.; Meyer D.; Bunde B.</t>
  </si>
  <si>
    <t>Ecological potential fractional component cover based on Long-Term satellite observations across the western United States</t>
  </si>
  <si>
    <t>https://doi.org/10.1016/j.ecolind.2021.108447</t>
  </si>
  <si>
    <t>https://www.scopus.com/inward/record.uri?eid=2-s2.0-85120785210&amp;doi=10.1016%2fj.ecolind.2021.108447&amp;partnerID=40&amp;md5=649ab0ab558953b44de46944cf827795</t>
  </si>
  <si>
    <t>Warter_Singer_Cuthbert_etal_2021</t>
  </si>
  <si>
    <t>Warter</t>
  </si>
  <si>
    <t>Warter M.M.; Singer M.B.; Cuthbert M.O.; Roberts D.; Caylor K.K.; Sabathier R.; Stella J.</t>
  </si>
  <si>
    <t>Drought onset and propagation into soil moisture and grassland vegetation responses during the 2012-2019 major drought in Southern California</t>
  </si>
  <si>
    <t>https://doi.org/10.5194/hess-25-3713-2021</t>
  </si>
  <si>
    <t>https://www.scopus.com/inward/record.uri?eid=2-s2.0-85111346138&amp;doi=10.5194%2fhess-25-3713-2021&amp;partnerID=40&amp;md5=357dbcb8f80fdea73c58b0f28bfe2ecb</t>
  </si>
  <si>
    <t>Walcker_Corenblit_Julien_etal_2021</t>
  </si>
  <si>
    <t>Walcker</t>
  </si>
  <si>
    <t>Walcker R.; Corenblit D.; Julien F.; Martinez J.-M.; Steiger J.</t>
  </si>
  <si>
    <t>Contribution of meandering rivers to natural carbon fluxes: Evidence from the Ucayali River, Peruvian Amazonia</t>
  </si>
  <si>
    <t>https://doi.org/10.1016/j.scitotenv.2021.146056</t>
  </si>
  <si>
    <t>https://www.scopus.com/inward/record.uri?eid=2-s2.0-85101839233&amp;doi=10.1016%2fj.scitotenv.2021.146056&amp;partnerID=40&amp;md5=3fbd98b8005ba1e2b3f41eb517db766f</t>
  </si>
  <si>
    <t>RiihimÃ¤ki_Kemppinen_KopeckÃ½_etal_2021</t>
  </si>
  <si>
    <t>RiihimÃ¤ki</t>
  </si>
  <si>
    <t>RiihimÃ¤ki H.; Kemppinen J.; KopeckÃ½ M.; Luoto M.</t>
  </si>
  <si>
    <t>Topographic Wetness Index as a Proxy for Soil Moisture: The Importance of Flow-Routing Algorithm and Grid Resolution</t>
  </si>
  <si>
    <t>https://doi.org/10.1029/2021WR029871</t>
  </si>
  <si>
    <t>https://www.scopus.com/inward/record.uri?eid=2-s2.0-85118260133&amp;doi=10.1029%2f2021WR029871&amp;partnerID=40&amp;md5=143fd656b2488ad7537eb7a62b0a284b</t>
  </si>
  <si>
    <t>Ticman_Salmo_Cabello_etal_2021</t>
  </si>
  <si>
    <t>Ticman</t>
  </si>
  <si>
    <t>Ticman K.V.; Salmo Iii S.G.; Cabello K.E.; Germentil M.Q.; Burgos D.M.; Blanco A.C.</t>
  </si>
  <si>
    <t>Monitoring post-disaster mangrove forest recoveries in lawaan-balangiga, eastern samar using time series analysis of moisture and vegetation indices</t>
  </si>
  <si>
    <t>https://doi.org/10.5194/isprs-Archives-XLVI-4-W6-2021-295-2021</t>
  </si>
  <si>
    <t>https://www.scopus.com/inward/record.uri?eid=2-s2.0-85122321741&amp;doi=10.5194%2fisprs-Archives-XLVI-4-W6-2021-295-2021&amp;partnerID=40&amp;md5=5c056a62a231376018e1bb6889f58ffb</t>
  </si>
  <si>
    <t>Zhao_Zhuang_Shurpali_etal_2021</t>
  </si>
  <si>
    <t>Zhao B.; Zhuang Q.; Shurpali N.; KÃ¶ster K.; Berninger F.; Pumpanen J.</t>
  </si>
  <si>
    <t>North American boreal forests are a large carbon source due to wildfires from 1986 to 2016</t>
  </si>
  <si>
    <t>https://doi.org/10.1038/s41598-021-87343-3</t>
  </si>
  <si>
    <t>https://www.scopus.com/inward/record.uri?eid=2-s2.0-85104068896&amp;doi=10.1038%2fs41598-021-87343-3&amp;partnerID=40&amp;md5=1cfb2eb2388a4d0fc6eac0385aaf9597</t>
  </si>
  <si>
    <t>Ren_Peichl_2021</t>
  </si>
  <si>
    <t>Ren S.; Peichl M.</t>
  </si>
  <si>
    <t>Enhanced spatiotemporal heterogeneity and the climatic and biotic controls of autumn phenology in northern grasslands</t>
  </si>
  <si>
    <t>https://doi.org/10.1016/j.scitotenv.2021.147806</t>
  </si>
  <si>
    <t>https://www.scopus.com/inward/record.uri?eid=2-s2.0-85106619590&amp;doi=10.1016%2fj.scitotenv.2021.147806&amp;partnerID=40&amp;md5=8aa59f799cc8053a03aee91570a17944</t>
  </si>
  <si>
    <t>Canlas_Al_Nair_2022</t>
  </si>
  <si>
    <t>Canlas</t>
  </si>
  <si>
    <t>Canlas F.Q.; Al Falahi M.; Nair S.</t>
  </si>
  <si>
    <t>IoT based Date Palm Water Management System Using Case-Based Reasoning and Linear Regression for Trend Analysis</t>
  </si>
  <si>
    <t>International Journal of Advanced Computer Science and Applications</t>
  </si>
  <si>
    <t>https://doi.org/10.14569/IJACSA.2022.0130264</t>
  </si>
  <si>
    <t>https://www.scopus.com/inward/record.uri?eid=2-s2.0-85126150882&amp;doi=10.14569%2fIJACSA.2022.0130264&amp;partnerID=40&amp;md5=7278042af04adfeaf12addcc472a6c17</t>
  </si>
  <si>
    <t>Nordin_Olofsson_Hjelm_2022</t>
  </si>
  <si>
    <t>Nordin</t>
  </si>
  <si>
    <t>Nordin P.; Olofsson E.; Hjelm K.</t>
  </si>
  <si>
    <t>Successful spruce regenerationsâ€“impact of site preparation and the use of variables from digital elevation models in decision-making?</t>
  </si>
  <si>
    <t>https://doi.org/10.1080/02827581.2022.2028895</t>
  </si>
  <si>
    <t>https://www.scopus.com/inward/record.uri?eid=2-s2.0-85124102031&amp;doi=10.1080%2f02827581.2022.2028895&amp;partnerID=40&amp;md5=0ad461b29d05a28e39329ef3ab55465e</t>
  </si>
  <si>
    <t>Nigro_Rocca_Battaglia_etal_2022</t>
  </si>
  <si>
    <t>Nigro</t>
  </si>
  <si>
    <t>Nigro K.M.; Rocca M.E.; Battaglia M.A.; Coop J.D.; Redmond M.D.</t>
  </si>
  <si>
    <t>Wildfire catalyzes upward range expansion of trembling aspen in southern Rocky Mountain beetle-killed forests</t>
  </si>
  <si>
    <t>https://doi.org/10.1111/jbi.14302</t>
  </si>
  <si>
    <t>https://www.scopus.com/inward/record.uri?eid=2-s2.0-85120989315&amp;doi=10.1111%2fjbi.14302&amp;partnerID=40&amp;md5=38022f03f529effe1ffe119c637e7aca</t>
  </si>
  <si>
    <t>Cafferata_Coe_Short_2021</t>
  </si>
  <si>
    <t>Cafferata</t>
  </si>
  <si>
    <t>Cafferata P.H.; Coe D.B.R.; Short W.R.</t>
  </si>
  <si>
    <t>Sixty years of post-fire assessment and monitoring on non-federal lands in california: what have we learned?</t>
  </si>
  <si>
    <t>Environmental and Engineering Geoscience</t>
  </si>
  <si>
    <t>https://doi.org/10.2113/EEG-D-21-00021</t>
  </si>
  <si>
    <t>https://www.scopus.com/inward/record.uri?eid=2-s2.0-85120658192&amp;doi=10.2113%2fEEG-D-21-00021&amp;partnerID=40&amp;md5=1f6a6e9e68a45d729d3c0c12d7f08d6f</t>
  </si>
  <si>
    <t>Liu_Wigneron_Fan_etal_2021</t>
  </si>
  <si>
    <t>Liu X.; Wigneron J.-P.; Fan L.; Frappart F.; Ciais P.; Baghdadi N.; Zribi M.; Jagdhuber T.; Li X.; Wang M.; Bai X.; Moisy C.</t>
  </si>
  <si>
    <t>ASCAT IB: A radar-based vegetation optical depth retrieved from the ASCAT scatterometer satellite</t>
  </si>
  <si>
    <t>https://doi.org/10.1016/j.rse.2021.112587</t>
  </si>
  <si>
    <t>https://www.scopus.com/inward/record.uri?eid=2-s2.0-85110406668&amp;doi=10.1016%2fj.rse.2021.112587&amp;partnerID=40&amp;md5=c3349781f07e42ae75df9a4c303fd12d</t>
  </si>
  <si>
    <t>Yang_Pei_Cai_etal_2021</t>
  </si>
  <si>
    <t>Yang W.; Pei J.; Cai Y.-P.; Yi Y.-J.</t>
  </si>
  <si>
    <t>Impact of anthropogenic activities on vegetation dynamics in a reservoir area: model establishment and a case study of Longkaikou Reservoir in China</t>
  </si>
  <si>
    <t>https://doi.org/10.1007/s11629-019-5911-z</t>
  </si>
  <si>
    <t>https://www.scopus.com/inward/record.uri?eid=2-s2.0-85110769114&amp;doi=10.1007%2fs11629-019-5911-z&amp;partnerID=40&amp;md5=ada8160d3b8e75bb9bd5f08f19ab501c</t>
  </si>
  <si>
    <t>KostiÄ‡_Wagner_OrloviÄ‡_etal_2021</t>
  </si>
  <si>
    <t>KostiÄ‡ S.; Wagner W.; OrloviÄ‡ S.; LevaniÄ_x008d_ T.; Zlatanov T.; GorÅ¡iÄ‡ E.; KesiÄ‡ L.; MatoviÄ‡ B.; Tsvetanov N.; StojanoviÄ‡ D.B.</t>
  </si>
  <si>
    <t>Different tree-ring width sensitivities to satellite-based soil moisture from dry, moderate and wet pedunculate oak (Quercus robur L.) stands across a southeastern distribution margin</t>
  </si>
  <si>
    <t>https://doi.org/10.1016/j.scitotenv.2021.149536</t>
  </si>
  <si>
    <t>https://www.scopus.com/inward/record.uri?eid=2-s2.0-85112381862&amp;doi=10.1016%2fj.scitotenv.2021.149536&amp;partnerID=40&amp;md5=934208b94113aed926284420ca13b108</t>
  </si>
  <si>
    <t>Niu_He_Peng_etal_2021</t>
  </si>
  <si>
    <t>Niu</t>
  </si>
  <si>
    <t>Niu Z.; He H.; Peng S.; Ren X.; Zhang L.; Gu F.; Zhu G.; Peng C.; Li P.; Wang J.; Ge R.; Zeng N.; Zhu X.; Lv Y.; Chang Q.; Xu Q.; Zhang M.; Liu W.</t>
  </si>
  <si>
    <t>A Process-Based Model Integrating Remote Sensing Data for Evaluating Ecosystem Services</t>
  </si>
  <si>
    <t>https://doi.org/10.1029/2020MS002451</t>
  </si>
  <si>
    <t>https://www.scopus.com/inward/record.uri?eid=2-s2.0-85108545136&amp;doi=10.1029%2f2020MS002451&amp;partnerID=40&amp;md5=e574d00a55c9fe5e533a1797c0d78fba</t>
  </si>
  <si>
    <t>Mouta_Silva_Pais_etal_2021</t>
  </si>
  <si>
    <t>Mouta</t>
  </si>
  <si>
    <t>Mouta N.; Silva R.; Pais S.; Alonso J.M.; GonÃ§alves J.F.; Honrado J.; Vicente J.R.</t>
  </si>
  <si>
    <t>â€˜The Best of Two Worldsâ€™â€”Combining Classifier Fusion and Ecological Models to Map and Explain Landscape Invasion by an Alien Shrub</t>
  </si>
  <si>
    <t>https://doi.org/10.3390/rs13163287</t>
  </si>
  <si>
    <t>https://www.scopus.com/inward/record.uri?eid=2-s2.0-85113395289&amp;doi=10.3390%2frs13163287&amp;partnerID=40&amp;md5=481717ed861bd00c97e00012710f9bc7</t>
  </si>
  <si>
    <t>Joshi_Ryu_Sheridan_etal_2021</t>
  </si>
  <si>
    <t>Joshi R.C.; Ryu D.; Sheridan G.J.; Lane P.N.J.</t>
  </si>
  <si>
    <t>Modeling vegetation water stress over the forest from space: temperature vegetation water stress index (TVWSI)</t>
  </si>
  <si>
    <t>https://doi.org/10.3390/rs13224635</t>
  </si>
  <si>
    <t>https://www.scopus.com/inward/record.uri?eid=2-s2.0-85119718899&amp;doi=10.3390%2frs13224635&amp;partnerID=40&amp;md5=3ec6d07334ac56d3e4e8d6c355ff44d3</t>
  </si>
  <si>
    <t>Delia_Haney_Dyer_etal_2021</t>
  </si>
  <si>
    <t>Delia</t>
  </si>
  <si>
    <t>Delia K.A.; Haney C.R.; Dyer J.L.; Paul V.G.</t>
  </si>
  <si>
    <t>Spatial analysis of a chesapeake bay sub-watershed: How land use and precipitation patterns impact water quality in the james river</t>
  </si>
  <si>
    <t>https://doi.org/10.3390/w13111592</t>
  </si>
  <si>
    <t>https://www.scopus.com/inward/record.uri?eid=2-s2.0-85108227521&amp;doi=10.3390%2fw13111592&amp;partnerID=40&amp;md5=d058c1902a32ad5300ab67ea8086d1ae</t>
  </si>
  <si>
    <t>Gondim_Maia_Taniguchi_etal_2022</t>
  </si>
  <si>
    <t>Gondim</t>
  </si>
  <si>
    <t>Gondim R.; Maia A.; Taniguchi C.; Muniz C.; AraÃºjo T.A.; de Melo A.T.; da Silva J.</t>
  </si>
  <si>
    <t>Beneficial Effect of Biochar on Irrigated Dwarf-Green Coconut Tree</t>
  </si>
  <si>
    <t>https://doi.org/10.3390/atmos13010051</t>
  </si>
  <si>
    <t>https://www.scopus.com/inward/record.uri?eid=2-s2.0-85122025614&amp;doi=10.3390%2fatmos13010051&amp;partnerID=40&amp;md5=e5bd6092d1dd683e72074de9afcefa2e</t>
  </si>
  <si>
    <t>Oliveira_Delgado_Vilanova_etal_2021</t>
  </si>
  <si>
    <t>Oliveira</t>
  </si>
  <si>
    <t>Oliveira Santos R.D.; Delgado R.C.; Vilanova R.S.; Santana R.O.D.; Andrade C.F.D.; Teodoro P.E.; Silva Junior C.A.; Capristo-Silva G.F.; Lima M.</t>
  </si>
  <si>
    <t>NMDI application for monitoring different vegetation covers in the Atlantic Forest biome, Brazil</t>
  </si>
  <si>
    <t>Weather and Climate Extremes</t>
  </si>
  <si>
    <t>https://doi.org/10.1016/j.wace.2021.100329</t>
  </si>
  <si>
    <t>https://www.scopus.com/inward/record.uri?eid=2-s2.0-85106334270&amp;doi=10.1016%2fj.wace.2021.100329&amp;partnerID=40&amp;md5=70a1551d302123cc6cd77134b0f216f9</t>
  </si>
  <si>
    <t>Baltzer_Day_Walker_etal_2021</t>
  </si>
  <si>
    <t>Baltzer</t>
  </si>
  <si>
    <t>Baltzer J.L.; Day N.J.; Walker X.J.; Greene D.; Mack M.C.; Alexander H.D.; Arseneault D.; Barnes J.; Bergeron Y.; Boucher Y.; Bourgeau-Chavez L.; Brown C.D.; Carriere S.; Howard B.K.; Gauthier S.; Parisien M.-A.; Reid K.A.; Rogers B.M.; Roland C.; Sirois L.; Stehn S.; Thompson D.K.; Turetsky M.R.; Veraverbeke S.; Whitman E.; Yang J.; Johnstone J.F.</t>
  </si>
  <si>
    <t>Increasing fire and the decline of fire adapted black spruce in the boreal forest</t>
  </si>
  <si>
    <t>Proceedings of the National Academy of Sciences of the United States of America</t>
  </si>
  <si>
    <t>https://doi.org/10.1073/pnas.2024872118</t>
  </si>
  <si>
    <t>https://www.scopus.com/inward/record.uri?eid=2-s2.0-85119265281&amp;doi=10.1073%2fpnas.2024872118&amp;partnerID=40&amp;md5=06a1805b3bdd8b2484642334f0833edf</t>
  </si>
  <si>
    <t>Anggari_Herawan_Salaswati_etal_2021</t>
  </si>
  <si>
    <t>Anggari</t>
  </si>
  <si>
    <t>Anggari E.A.; Herawan A.; Salaswati S.; Hakim P.R.; Syafrudin A.H.</t>
  </si>
  <si>
    <t>Preliminary study of the potential utilization of imagery from LAPAN-A4 satellites</t>
  </si>
  <si>
    <t>AIP Conference Proceedings</t>
  </si>
  <si>
    <t>https://doi.org/10.1063/5.0060383</t>
  </si>
  <si>
    <t>https://www.scopus.com/inward/record.uri?eid=2-s2.0-85115312281&amp;doi=10.1063%2f5.0060383&amp;partnerID=40&amp;md5=17dbb664aee63c46e34c37655d5c171d</t>
  </si>
  <si>
    <t>Su_Liu_Wang_2022</t>
  </si>
  <si>
    <t>Su</t>
  </si>
  <si>
    <t>Su K.; Liu H.; Wang H.</t>
  </si>
  <si>
    <t>Spatialâ€“Temporal Changes and Driving Force Analysis of Ecosystems in the Loess Plateau Ecological Screen</t>
  </si>
  <si>
    <t>https://doi.org/10.3390/f13010054</t>
  </si>
  <si>
    <t>https://www.scopus.com/inward/record.uri?eid=2-s2.0-85122476360&amp;doi=10.3390%2ff13010054&amp;partnerID=40&amp;md5=1b2d95a6eb5d0507292d6a18b1494809</t>
  </si>
  <si>
    <t>O'Donnell_Donager_Sankey_etal_2021</t>
  </si>
  <si>
    <t>O'Donnell</t>
  </si>
  <si>
    <t>O'Donnell F.C.; Donager J.; Sankey T.; Masek Lopez S.; Springer A.E.</t>
  </si>
  <si>
    <t>Vegetation structure controls on snow and soil moisture in restored ponderosa pine forests</t>
  </si>
  <si>
    <t>https://doi.org/10.1002/hyp.14432</t>
  </si>
  <si>
    <t>https://www.scopus.com/inward/record.uri?eid=2-s2.0-85119976824&amp;doi=10.1002%2fhyp.14432&amp;partnerID=40&amp;md5=eeb765ec0c4e3c76f2de90e3599b6b5d</t>
  </si>
  <si>
    <t>Bradford_Maynard_Crowther_etal_2021</t>
  </si>
  <si>
    <t>Bradford</t>
  </si>
  <si>
    <t>Bradford M.A.; Maynard D.S.; Crowther T.W.; Frankson P.T.; Mohan J.E.; Steinrueck C.; Veen G.F.; King J.R.; Warren R.J., II</t>
  </si>
  <si>
    <t>Belowground community turnover accelerates the decomposition of standing dead wood</t>
  </si>
  <si>
    <t>https://doi.org/10.1002/ecy.3484</t>
  </si>
  <si>
    <t>https://www.scopus.com/inward/record.uri?eid=2-s2.0-85117165255&amp;doi=10.1002%2fecy.3484&amp;partnerID=40&amp;md5=fc950d7d5d8f13ae7e85d18d4dbd8e93</t>
  </si>
  <si>
    <t>Ahmed_Evans_2022</t>
  </si>
  <si>
    <t>Ahmed M.Y.; Evans R.</t>
  </si>
  <si>
    <t>Potentiality of tree variables as predictors in pavement roughness progression rate modelling</t>
  </si>
  <si>
    <t>Australian Journal of Civil Engineering</t>
  </si>
  <si>
    <t>https://doi.org/10.1080/14488353.2021.1904596</t>
  </si>
  <si>
    <t>https://www.scopus.com/inward/record.uri?eid=2-s2.0-85103288228&amp;doi=10.1080%2f14488353.2021.1904596&amp;partnerID=40&amp;md5=4e75317b8ad8913cf2d76b0ad77a11fa</t>
  </si>
  <si>
    <t>Gao_Ebtehaj_Chaubell_etal_2021</t>
  </si>
  <si>
    <t>Gao L.; Ebtehaj A.; Chaubell M.J.; Sadeghi M.; Li X.; Wigneron J.-P.</t>
  </si>
  <si>
    <t>Reappraisal of SMAP inversion algorithms for soil moisture and vegetation optical depth</t>
  </si>
  <si>
    <t>https://doi.org/10.1016/j.rse.2021.112627</t>
  </si>
  <si>
    <t>https://www.scopus.com/inward/record.uri?eid=2-s2.0-85111783848&amp;doi=10.1016%2fj.rse.2021.112627&amp;partnerID=40&amp;md5=a4868faf52e319ecfe1c4ac3042f3758</t>
  </si>
  <si>
    <t>Li_Zhao_Wei_etal_2021</t>
  </si>
  <si>
    <t>Li Y.; Zhao Z.; Wei S.; Sun D.; Yang Q.; Ding X.</t>
  </si>
  <si>
    <t>Prediction of regional forest soil nutrients based on gaofen-1 remote sensing data</t>
  </si>
  <si>
    <t>https://doi.org/10.3390/f12111430</t>
  </si>
  <si>
    <t>https://www.scopus.com/inward/record.uri?eid=2-s2.0-85118273506&amp;doi=10.3390%2ff12111430&amp;partnerID=40&amp;md5=1e5885450abef57c5305b90a8b17f5c4</t>
  </si>
  <si>
    <t>Flores_Holmgren_2021</t>
  </si>
  <si>
    <t>Flores B.M.; Holmgren M.</t>
  </si>
  <si>
    <t>White-Sand Savannas Expand at the Core of the Amazon After Forest Wildfires</t>
  </si>
  <si>
    <t>https://doi.org/10.1007/s10021-021-00607-x</t>
  </si>
  <si>
    <t>https://www.scopus.com/inward/record.uri?eid=2-s2.0-85112258917&amp;doi=10.1007%2fs10021-021-00607-x&amp;partnerID=40&amp;md5=2d545eb808da51d26bfce4ebb1b3ffcf</t>
  </si>
  <si>
    <t>Ebel_Moody_Martin_2022</t>
  </si>
  <si>
    <t>Ebel</t>
  </si>
  <si>
    <t>Ebel B.A.; Moody J.A.; Martin D.A.</t>
  </si>
  <si>
    <t>Post-fire temporal trends in soil-physical and -hydraulic properties and simulated runoff generation: Insights from different burn severities in the 2013 Black Forest Fire, CO, USA</t>
  </si>
  <si>
    <t>https://doi.org/10.1016/j.scitotenv.2021.149847</t>
  </si>
  <si>
    <t>https://www.scopus.com/inward/record.uri?eid=2-s2.0-85114131572&amp;doi=10.1016%2fj.scitotenv.2021.149847&amp;partnerID=40&amp;md5=cb32b92c9d71bf703382c8dacd86fb75</t>
  </si>
  <si>
    <t>Zhi_Zhou_Cao_2021</t>
  </si>
  <si>
    <t>Zhi</t>
  </si>
  <si>
    <t>Zhi J.; Zhou Z.; Cao X.</t>
  </si>
  <si>
    <t>Exploring the determinants and distribution patterns of soil mattic horizon thickness in a typical alpine environment using boosted regression trees</t>
  </si>
  <si>
    <t>https://doi.org/10.1016/j.ecolind.2021.108373</t>
  </si>
  <si>
    <t>https://www.scopus.com/inward/record.uri?eid=2-s2.0-85118870750&amp;doi=10.1016%2fj.ecolind.2021.108373&amp;partnerID=40&amp;md5=4d4c22ede87bffe9d4696d958a3a06ad</t>
  </si>
  <si>
    <t>Yang_Liu_Huang_etal_2022</t>
  </si>
  <si>
    <t>Yang Q.; Liu X.; Huang Z.; Guo B.; Tian L.; Wei C.; Meng Y.; Zhang Y.</t>
  </si>
  <si>
    <t>Integrating satellite-based passive microwave and optically sensed observations to evaluating the spatio-temporal dynamics of vegetation health in the red soil regions of southern China</t>
  </si>
  <si>
    <t>https://doi.org/10.1080/15481603.2021.2023841</t>
  </si>
  <si>
    <t>https://www.scopus.com/inward/record.uri?eid=2-s2.0-85122465242&amp;doi=10.1080%2f15481603.2021.2023841&amp;partnerID=40&amp;md5=b5201cc4204810974e29b917c298c189</t>
  </si>
  <si>
    <t>Lv_Cui_Wang_etal_2021</t>
  </si>
  <si>
    <t>Lv</t>
  </si>
  <si>
    <t>Lv G.; Cui G.; Wang X.; Yu H.; Huang X.; Zhu W.; Lin Z.</t>
  </si>
  <si>
    <t>Signatures of wetland impact: Spatial distribution of forest aboveground biomass in tumen river basin</t>
  </si>
  <si>
    <t>https://doi.org/10.3390/rs13153009</t>
  </si>
  <si>
    <t>https://www.scopus.com/inward/record.uri?eid=2-s2.0-85112052861&amp;doi=10.3390%2frs13153009&amp;partnerID=40&amp;md5=22e405629a082b9831ba461e88dbe7de</t>
  </si>
  <si>
    <t>Rezaei_Ghaffarian_2021</t>
  </si>
  <si>
    <t>Rezaei</t>
  </si>
  <si>
    <t>Rezaei R.; Ghaffarian S.</t>
  </si>
  <si>
    <t>Monitoring forest resilience dynamics from very high-resolution satellite images in case of multi-hazard disaster</t>
  </si>
  <si>
    <t>https://doi.org/10.3390/rs13204176</t>
  </si>
  <si>
    <t>https://www.scopus.com/inward/record.uri?eid=2-s2.0-85118205233&amp;doi=10.3390%2frs13204176&amp;partnerID=40&amp;md5=48e58231fd1abad270033af4b810f288</t>
  </si>
  <si>
    <t>Gibson_Hancock_Bretreger_etal_2021</t>
  </si>
  <si>
    <t>Gibson</t>
  </si>
  <si>
    <t>Gibson A.J.; Hancock G.R.; Bretreger D.; Cox T.; Hughes J.; Kunkel V.</t>
  </si>
  <si>
    <t>Assessing digital elevation model resolution for soil organic carbon prediction</t>
  </si>
  <si>
    <t>https://doi.org/10.1016/j.geoderma.2021.115106</t>
  </si>
  <si>
    <t>https://www.scopus.com/inward/record.uri?eid=2-s2.0-85103767334&amp;doi=10.1016%2fj.geoderma.2021.115106&amp;partnerID=40&amp;md5=fde17d8d16a3da66e9be76a2d90bdbed</t>
  </si>
  <si>
    <t>maybe???</t>
  </si>
  <si>
    <t>Meneses_2021</t>
  </si>
  <si>
    <t>Meneses</t>
  </si>
  <si>
    <t>Meneses B.M.</t>
  </si>
  <si>
    <t>Vegetation recovery patterns in burned areas assessed with landsat 8 oli imagery and environmental biophysical data</t>
  </si>
  <si>
    <t>https://doi.org/10.3390/fire4040076</t>
  </si>
  <si>
    <t>https://www.scopus.com/inward/record.uri?eid=2-s2.0-85118395723&amp;doi=10.3390%2ffire4040076&amp;partnerID=40&amp;md5=9c198fabc121abb0435e5e745463251d</t>
  </si>
  <si>
    <t>Schwank_Kontu_Mialon_etal_2021</t>
  </si>
  <si>
    <t>Schwank</t>
  </si>
  <si>
    <t>Schwank M.; Kontu A.; Mialon A.; Naderpour R.; Houtz D.; Lemmetyinen J.; Rautiainen K.; Li Q.; Richaume P.; Kerr Y.; MÃ¤tzler C.</t>
  </si>
  <si>
    <t>Temperature effects on L-band vegetation optical depth of a boreal forest</t>
  </si>
  <si>
    <t>https://doi.org/10.1016/j.rse.2021.112542</t>
  </si>
  <si>
    <t>https://www.scopus.com/inward/record.uri?eid=2-s2.0-85108430640&amp;doi=10.1016%2fj.rse.2021.112542&amp;partnerID=40&amp;md5=15b69ca691dbd3adf02e3d7988141da2</t>
  </si>
  <si>
    <t>Soubry_Doan_Chu_etal_2021</t>
  </si>
  <si>
    <t>Soubry</t>
  </si>
  <si>
    <t>Soubry I.; Doan T.; Chu T.; Guo X.</t>
  </si>
  <si>
    <t>A systematic review on the integration of remote sensing and gis to forest and grassland ecosystem health attributes, indicators, and measures</t>
  </si>
  <si>
    <t>https://doi.org/10.3390/rs13163262</t>
  </si>
  <si>
    <t>https://www.scopus.com/inward/record.uri?eid=2-s2.0-85113282213&amp;doi=10.3390%2frs13163262&amp;partnerID=40&amp;md5=19c4145e3f8db527a86dc49f27d0d820</t>
  </si>
  <si>
    <t>Makwinja_Kaunda_Mengistou_etal_2021</t>
  </si>
  <si>
    <t>Makwinja</t>
  </si>
  <si>
    <t>Makwinja R.; Kaunda E.; Mengistou S.; Alamirew T.</t>
  </si>
  <si>
    <t>Impact of land use/land cover dynamics on ecosystem service valueâ€”a case from Lake Malombe, Southern Malawi</t>
  </si>
  <si>
    <t>https://doi.org/10.1007/s10661-021-09241-5</t>
  </si>
  <si>
    <t>https://www.scopus.com/inward/record.uri?eid=2-s2.0-85110361408&amp;doi=10.1007%2fs10661-021-09241-5&amp;partnerID=40&amp;md5=dc095e47d8119bcd88f83507be4bfced</t>
  </si>
  <si>
    <t>Huang_Yu_2021</t>
  </si>
  <si>
    <t>Huang T.; Yu D.</t>
  </si>
  <si>
    <t>Water-soil conservation services dynamic and its implication for landscape management in a fragile semiarid landscape</t>
  </si>
  <si>
    <t>https://doi.org/10.1016/j.ecolind.2021.108150</t>
  </si>
  <si>
    <t>https://www.scopus.com/inward/record.uri?eid=2-s2.0-85113486709&amp;doi=10.1016%2fj.ecolind.2021.108150&amp;partnerID=40&amp;md5=1941a927305f902819b6652ec5f827fa</t>
  </si>
  <si>
    <t>Cho_Hunsaker_Jacobs_etal_2021</t>
  </si>
  <si>
    <t>Cho E.; Hunsaker A.G.; Jacobs J.M.; Palace M.; Sullivan F.B.; Burakowski E.A.</t>
  </si>
  <si>
    <t>Maximum entropy modeling to identify physical drivers of shallow snowpack heterogeneity using unpiloted aerial system (UAS) lidar</t>
  </si>
  <si>
    <t>https://doi.org/10.1016/j.jhydrol.2021.126722</t>
  </si>
  <si>
    <t>https://www.scopus.com/inward/record.uri?eid=2-s2.0-85112774532&amp;doi=10.1016%2fj.jhydrol.2021.126722&amp;partnerID=40&amp;md5=4a1a23958245419524eb5a83c6162278</t>
  </si>
  <si>
    <t>Bucciarelli_Xu_Ao_etal_2021</t>
  </si>
  <si>
    <t>Bucciarelli</t>
  </si>
  <si>
    <t>Bucciarelli B.; Xu Z.; Ao S.; Cao Y.; Monteros M.J.; Topp C.N.; Samac D.A.</t>
  </si>
  <si>
    <t>Phenotyping seedlings for selection of root system architecture in alfalfa (Medicago sativa L.)</t>
  </si>
  <si>
    <t>Plant Methods</t>
  </si>
  <si>
    <t>https://doi.org/10.1186/s13007-021-00825-3</t>
  </si>
  <si>
    <t>https://www.scopus.com/inward/record.uri?eid=2-s2.0-85121004003&amp;doi=10.1186%2fs13007-021-00825-3&amp;partnerID=40&amp;md5=42c7ab3cb8bae0446894619e061cf4ca</t>
  </si>
  <si>
    <t>Seiler_Hajdas_Saurer_etal_2021</t>
  </si>
  <si>
    <t>Seiler</t>
  </si>
  <si>
    <t>Seiler R.; Hajdas I.; Saurer M.; HouliÃ© N.; D'Arrigo R.; Kirchner J.W.; Cherubini P.</t>
  </si>
  <si>
    <t>Tree-ring stable isotopes and radiocarbon reveal pre- and post-eruption effects of volcanic processes on trees on Mt. Etna (Sicily, Italy)</t>
  </si>
  <si>
    <t>https://doi.org/10.1002/eco.2340</t>
  </si>
  <si>
    <t>https://www.scopus.com/inward/record.uri?eid=2-s2.0-85114012944&amp;doi=10.1002%2feco.2340&amp;partnerID=40&amp;md5=81afba7d92e4d4c28ac81a7996b20b98</t>
  </si>
  <si>
    <t>Li_Wang_Zhang_etal_2021</t>
  </si>
  <si>
    <t>Li H.; Wang C.; Zhang F.; He Y.; Shi P.; Guo X.; Wang J.; Zhang L.; Li Y.; Cao G.; Zhou H.</t>
  </si>
  <si>
    <t>Atmospheric water vapor and soil moisture jointly determine the spatiotemporal variations of CO2 fluxes and evapotranspiration across the Qinghai-Tibetan Plateau grasslands</t>
  </si>
  <si>
    <t>https://doi.org/10.1016/j.scitotenv.2021.148379</t>
  </si>
  <si>
    <t>https://www.scopus.com/inward/record.uri?eid=2-s2.0-85107936690&amp;doi=10.1016%2fj.scitotenv.2021.148379&amp;partnerID=40&amp;md5=46658fa17f4d8d0c1e2a9933bb33242f</t>
  </si>
  <si>
    <t>Castro-Huerta_Morales_Gajardo_etal_2021</t>
  </si>
  <si>
    <t>Castro-Huerta</t>
  </si>
  <si>
    <t>Castro-Huerta R.; Morales C.; Gajardo J.; Mundaca E.A.; YÃ¡Ã±ez M.</t>
  </si>
  <si>
    <t>Soil mesofauna responses to fire severity in a sclerophyllous forest in central chile</t>
  </si>
  <si>
    <t>https://doi.org/10.3390/f12111444</t>
  </si>
  <si>
    <t>https://www.scopus.com/inward/record.uri?eid=2-s2.0-85118226009&amp;doi=10.3390%2ff12111444&amp;partnerID=40&amp;md5=90633d18be07f1afef897341f4e71e1f</t>
  </si>
  <si>
    <t>Ponomareva_Litvintsev_Finnikov_etal_2021</t>
  </si>
  <si>
    <t>Ponomareva</t>
  </si>
  <si>
    <t>Ponomareva T.V.; Litvintsev K.Yu.; Finnikov K.A.; Yakimov N.D.; Sentyabov A.V.; Ponomarev E.I.</t>
  </si>
  <si>
    <t>Soil temperature in disturbed ecosystems of central siberia: Remote sensing data and numerical simulation</t>
  </si>
  <si>
    <t>https://doi.org/10.3390/f12080994</t>
  </si>
  <si>
    <t>https://www.scopus.com/inward/record.uri?eid=2-s2.0-85111723407&amp;doi=10.3390%2ff12080994&amp;partnerID=40&amp;md5=cf0833ed5500a81937df9e53c3e3d454</t>
  </si>
  <si>
    <t>Correa-DÃ­az_Romero-SÃ¡nchez_Villanueva-DÃ­az_2021</t>
  </si>
  <si>
    <t>Correa-DÃ­az</t>
  </si>
  <si>
    <t>Correa-DÃ­az A.; Romero-SÃ¡nchez M.E.; Villanueva-DÃ­az J.</t>
  </si>
  <si>
    <t>The greening effect characterized by the Normalized Difference Vegetation Index was not coupled with phenological trends and tree growth rates in eight protected mountains of central Mexico</t>
  </si>
  <si>
    <t>https://doi.org/10.1016/j.foreco.2021.119402</t>
  </si>
  <si>
    <t>https://www.scopus.com/inward/record.uri?eid=2-s2.0-85107687330&amp;doi=10.1016%2fj.foreco.2021.119402&amp;partnerID=40&amp;md5=4a6a3f64c637ed5be43aae80ffe93acb</t>
  </si>
  <si>
    <t>Mazis_Fowler_Hiller_etal_2021</t>
  </si>
  <si>
    <t>Mazis</t>
  </si>
  <si>
    <t>Mazis A.; Fowler J.A.; Hiller J.; Zhou Y.; Wardlow B.D.; Wedin D.; Awada T.</t>
  </si>
  <si>
    <t>Ecophysio-optical traits of semiarid Nebraska grasslands under different Juniperus virginiana and Pinus ponderosa canopy covers</t>
  </si>
  <si>
    <t>https://doi.org/10.1016/j.ecolind.2021.108159</t>
  </si>
  <si>
    <t>https://www.scopus.com/inward/record.uri?eid=2-s2.0-85114010535&amp;doi=10.1016%2fj.ecolind.2021.108159&amp;partnerID=40&amp;md5=c74a00af5e0f1b583c9f91f691bbde69</t>
  </si>
  <si>
    <t>Western_Arora_Burns_etal_2021</t>
  </si>
  <si>
    <t>Western</t>
  </si>
  <si>
    <t>Western A.W.; Arora M.; Burns M.J.; Bonneau J.; Thom J.K.; Yong C.F.; James R.B.; Poelsma P.J.; Fletcher T.D.</t>
  </si>
  <si>
    <t>Impacts of stormwater infiltration on downslope soil moisture and tree water use</t>
  </si>
  <si>
    <t>https://doi.org/10.1088/1748-9326/ac1c2a</t>
  </si>
  <si>
    <t>https://www.scopus.com/inward/record.uri?eid=2-s2.0-85116472408&amp;doi=10.1088%2f1748-9326%2fac1c2a&amp;partnerID=40&amp;md5=e93fd55faa3bafe8cdc3719a3eebfacd</t>
  </si>
  <si>
    <t>Adinugroho_Imanuddin_Krisnawati_etal_2021</t>
  </si>
  <si>
    <t>Adinugroho</t>
  </si>
  <si>
    <t>Adinugroho W.C.; Imanuddin R.; Krisnawati H.; Syaugi A.; Santosa P.B.; Qirom M.A.; Prasetyo L.B.</t>
  </si>
  <si>
    <t>Exploring the potential of soil moisture maps using Sentinel Imagery as a Proxy for groundwater levels in peat</t>
  </si>
  <si>
    <t>https://doi.org/10.1088/1755-1315/874/1/012011</t>
  </si>
  <si>
    <t>https://www.scopus.com/inward/record.uri?eid=2-s2.0-85118878734&amp;doi=10.1088%2f1755-1315%2f874%2f1%2f012011&amp;partnerID=40&amp;md5=c29046cdb5455700e66b76dd0824dc52</t>
  </si>
  <si>
    <t>Zabihi_Surovy_Trubin_etal_2021</t>
  </si>
  <si>
    <t>Zabihi</t>
  </si>
  <si>
    <t>Zabihi K.; Surovy P.; Trubin A.; Singh V.V.; JakuÅ¡ R.</t>
  </si>
  <si>
    <t>A review of major factors influencing the accuracy of mapping green-attack stage of bark beetle infestations using satellite imagery: Prospects to avoid data redundancy</t>
  </si>
  <si>
    <t>https://doi.org/10.1016/j.rsase.2021.100638</t>
  </si>
  <si>
    <t>https://www.scopus.com/inward/record.uri?eid=2-s2.0-85122663999&amp;doi=10.1016%2fj.rsase.2021.100638&amp;partnerID=40&amp;md5=30c6db54669d41601a39df545bdacbff</t>
  </si>
  <si>
    <t>Yang_Zhang_Han_etal_2021</t>
  </si>
  <si>
    <t>Yang S.; Zhang J.; Han J.; Wang J.; Zhang S.; Bai Y.; Cao D.; Xun L.; Zheng M.; Chen H.; Xu C.; Rong Y.</t>
  </si>
  <si>
    <t>Evaluating global ecosystem water use efficiency response to drought based on multi-model analysis</t>
  </si>
  <si>
    <t>https://doi.org/10.1016/j.scitotenv.2021.146356</t>
  </si>
  <si>
    <t>https://www.scopus.com/inward/record.uri?eid=2-s2.0-85102590576&amp;doi=10.1016%2fj.scitotenv.2021.146356&amp;partnerID=40&amp;md5=bc8edb5a0233e9b158ffb9c5a809cc97</t>
  </si>
  <si>
    <t>Mohod_Thakare_Bhoyar_etal_2022</t>
  </si>
  <si>
    <t>Mohod</t>
  </si>
  <si>
    <t>Mohod S.; Thakare R.D.; Bhoyar D.B.; Khade S.S.; Fulzele P.</t>
  </si>
  <si>
    <t>Remote Sensing Application for Analysis of Forest Change Detection</t>
  </si>
  <si>
    <t>2022 International Conference for Advancement in Technology, ICONAT 2022</t>
  </si>
  <si>
    <t>https://doi.org/10.1109/ICONAT53423.2022.9725898</t>
  </si>
  <si>
    <t>https://www.scopus.com/inward/record.uri?eid=2-s2.0-85127594797&amp;doi=10.1109%2fICONAT53423.2022.9725898&amp;partnerID=40&amp;md5=658dfc4f4ea47839469919699df7f61f</t>
  </si>
  <si>
    <t>Hao_Zhang_Fan_etal_2021</t>
  </si>
  <si>
    <t>Hao X.; Zhang J.; Fan X.; Hao H.; Li Y.</t>
  </si>
  <si>
    <t>Quantifying soil moisture impacts on water use efficiency in terrestrial ecosystems of China</t>
  </si>
  <si>
    <t>https://doi.org/10.3390/rs13214257</t>
  </si>
  <si>
    <t>https://www.scopus.com/inward/record.uri?eid=2-s2.0-85118160538&amp;doi=10.3390%2frs13214257&amp;partnerID=40&amp;md5=6de5e374dec0f70ce91d6f36a98c5bb8</t>
  </si>
  <si>
    <t>Xiao_Li_Cai_etal_2021</t>
  </si>
  <si>
    <t>Xiao L.; Li C.; Cai Y.; Zhou T.; Zhou M.; Gao X.; Shi Y.; Du H.; Zhou G.; Zhou Y.</t>
  </si>
  <si>
    <t>Interactions between soil properties and the rhizome-root distribution in a 12-year Moso bamboo reforested region: Combining ground-penetrating radar and soil coring in the field</t>
  </si>
  <si>
    <t>https://doi.org/10.1016/j.scitotenv.2021.149467</t>
  </si>
  <si>
    <t>https://www.scopus.com/inward/record.uri?eid=2-s2.0-85112133164&amp;doi=10.1016%2fj.scitotenv.2021.149467&amp;partnerID=40&amp;md5=9b6b947f3e4ab4a70034d77664fcbd0e</t>
  </si>
  <si>
    <t>Blanco-SacristÃ¡n_Panigada_Gentili_etal_2021</t>
  </si>
  <si>
    <t>Blanco-SacristÃ¡n</t>
  </si>
  <si>
    <t>Blanco-SacristÃ¡n J.; Panigada C.; Gentili R.; Tagliabue G.; Garzonio R.; MartÃ­n M.P.; LadrÃ³n de Guevara M.; Colombo R.; Dowling T.P.F.; Rossini M.</t>
  </si>
  <si>
    <t>UAV RGB, thermal infrared and multispectral imagery used to investigate the control of terrain on the spatial distribution of dryland biocrust</t>
  </si>
  <si>
    <t>https://doi.org/10.1002/esp.5189</t>
  </si>
  <si>
    <t>https://www.scopus.com/inward/record.uri?eid=2-s2.0-85112068424&amp;doi=10.1002%2fesp.5189&amp;partnerID=40&amp;md5=7adebd4ea0cc848467dfefafbdf9197d</t>
  </si>
  <si>
    <t>Klinge_Dulamsuren_Schneider_etal_2021</t>
  </si>
  <si>
    <t>Klinge</t>
  </si>
  <si>
    <t>Klinge M.; Dulamsuren C.; Schneider F.; Erasmi S.; Bayarsaikhan U.; Sauer D.; Hauck M.</t>
  </si>
  <si>
    <t>Geoecological parameters indicate discrepancies between potential and actual forest area in the forest-steppe of Central Mongolia</t>
  </si>
  <si>
    <t>Forest Ecosystems</t>
  </si>
  <si>
    <t>https://doi.org/10.1186/s40663-021-00333-9</t>
  </si>
  <si>
    <t>https://www.scopus.com/inward/record.uri?eid=2-s2.0-85112339240&amp;doi=10.1186%2fs40663-021-00333-9&amp;partnerID=40&amp;md5=0c1c55d4d773899936eb1c1c1b999c74</t>
  </si>
  <si>
    <t>Kim_Lim_Seol_etal_2021</t>
  </si>
  <si>
    <t>Kim A.; Lim B.; Seol J.; Lim C.; You Y.; Lee W.; Lee C.</t>
  </si>
  <si>
    <t>Diagnostic assessment and restoration plan for damaged forest around the seokpo zinc smelter, central eastern Korea</t>
  </si>
  <si>
    <t>https://doi.org/10.3390/f12060663</t>
  </si>
  <si>
    <t>https://www.scopus.com/inward/record.uri?eid=2-s2.0-85107803650&amp;doi=10.3390%2ff12060663&amp;partnerID=40&amp;md5=08148572bc1d6fd87ecfbbb1ed62f95c</t>
  </si>
  <si>
    <t>Klinge_Schneider_Dulamsuren_etal_2021</t>
  </si>
  <si>
    <t>Klinge M.; Schneider F.; Dulamsuren C.; Arndt K.; Bayarsaikhan U.; Sauer D.</t>
  </si>
  <si>
    <t>Interrelations between relief, vegetation, disturbances, and permafrost in the forest-steppe of central Mongolia</t>
  </si>
  <si>
    <t>https://doi.org/10.1002/esp.5116</t>
  </si>
  <si>
    <t>https://www.scopus.com/inward/record.uri?eid=2-s2.0-85102800127&amp;doi=10.1002%2fesp.5116&amp;partnerID=40&amp;md5=6364939295db89a03ccbea1e7c0ee6e4</t>
  </si>
  <si>
    <t>Railoun_Simaika_Jacobs_2021</t>
  </si>
  <si>
    <t>Railoun</t>
  </si>
  <si>
    <t>Railoun M.Z.; Simaika J.P.; Jacobs S.M.</t>
  </si>
  <si>
    <t>Leaf litter production and litter nutrient dynamics of invasive Acacia mearnsii and native tree species in riparian forests of the Fynbos biome, South Africa</t>
  </si>
  <si>
    <t>https://doi.org/10.1016/j.foreco.2021.119515</t>
  </si>
  <si>
    <t>https://www.scopus.com/inward/record.uri?eid=2-s2.0-85111198860&amp;doi=10.1016%2fj.foreco.2021.119515&amp;partnerID=40&amp;md5=90d710eb56aa16a7508d3758ff9bee8a</t>
  </si>
  <si>
    <t>Jiang_Kutia_Ma_etal_2021</t>
  </si>
  <si>
    <t>Jiang F.; Kutia M.; Ma K.; Chen S.; Long J.; Sun H.</t>
  </si>
  <si>
    <t>Estimating the aboveground biomass of coniferous forest in Northeast China using spectral variables, land surface temperature and soil moisture</t>
  </si>
  <si>
    <t>https://doi.org/10.1016/j.scitotenv.2021.147335</t>
  </si>
  <si>
    <t>https://www.scopus.com/inward/record.uri?eid=2-s2.0-85107668690&amp;doi=10.1016%2fj.scitotenv.2021.147335&amp;partnerID=40&amp;md5=d9bd8594cef649db0df2c8a2450df39f</t>
  </si>
  <si>
    <t>Wu_Shi_Tao_2021</t>
  </si>
  <si>
    <t>Wu X.; Shi W.; Tao F.</t>
  </si>
  <si>
    <t>Estimations of forest water retention across China from an observation site-scale to a national-scale</t>
  </si>
  <si>
    <t>https://doi.org/10.1016/j.ecolind.2021.108274</t>
  </si>
  <si>
    <t>https://www.scopus.com/inward/record.uri?eid=2-s2.0-85116699587&amp;doi=10.1016%2fj.ecolind.2021.108274&amp;partnerID=40&amp;md5=b1e631de659b9d78b39e8d428f6095a0</t>
  </si>
  <si>
    <t>Bahureksa_Tfaily_Boiteau_etal_2021</t>
  </si>
  <si>
    <t>Bahureksa</t>
  </si>
  <si>
    <t>Bahureksa W.; Tfaily M.M.; Boiteau R.M.; Young R.B.; Logan M.N.; McKenna A.M.; Borch T.</t>
  </si>
  <si>
    <t>Soil Organic Matter Characterization by Fourier Transform Ion Cyclotron Resonance Mass Spectrometry (FTICR MS): A Critical Review of Sample Preparation, Analysis, and Data Interpretation</t>
  </si>
  <si>
    <t>https://doi.org/10.1021/acs.est.1c01135</t>
  </si>
  <si>
    <t>https://www.scopus.com/inward/record.uri?eid=2-s2.0-85111164622&amp;doi=10.1021%2facs.est.1c01135&amp;partnerID=40&amp;md5=96d02f374ceccfc57411132b59a1bc5b</t>
  </si>
  <si>
    <t>Mohan_Richardson_Gopan_etal_2021</t>
  </si>
  <si>
    <t>Mohan</t>
  </si>
  <si>
    <t>Mohan M.; Richardson G.; Gopan G.; Aghai M.M.; Bajaj S.; Galgamuwa G.A.P.; Vastaranta M.; Arachchige P.S.P.; AmorÃ³s L.; Corte A.P.D.; De-miguel S.; Leite R.V.; Kganyago M.; Broadbent E.N.; Doaemo W.; Shorab M.A.B.; Cardil A.</t>
  </si>
  <si>
    <t>Uav-supported forest regeneration: Current trends, challenges and implications</t>
  </si>
  <si>
    <t>https://doi.org/10.3390/rs13132596</t>
  </si>
  <si>
    <t>https://www.scopus.com/inward/record.uri?eid=2-s2.0-85110244854&amp;doi=10.3390%2frs13132596&amp;partnerID=40&amp;md5=97f317ae35488b1755197b18838e3361</t>
  </si>
  <si>
    <t>Fu_Rui_Zevenbergen_etal_2021</t>
  </si>
  <si>
    <t>Fu D.; Rui Y.; Zevenbergen C.; Singh R.P.</t>
  </si>
  <si>
    <t>Nitrogen absorption efficiency and mechanism in Arbuscular mycorrhizal fungi - Canna indica symbiosis</t>
  </si>
  <si>
    <t>Chemosphere</t>
  </si>
  <si>
    <t>https://doi.org/10.1016/j.chemosphere.2021.130708</t>
  </si>
  <si>
    <t>https://www.scopus.com/inward/record.uri?eid=2-s2.0-85107132884&amp;doi=10.1016%2fj.chemosphere.2021.130708&amp;partnerID=40&amp;md5=3f9f63b3044b39f575be825da0abdb92</t>
  </si>
  <si>
    <t>Chen_Xu_Tang_etal_2021</t>
  </si>
  <si>
    <t>Chen T.; Xu Z.; Tang G.; Chen X.; Fang H.; Guo H.; Yuan Y.; Zheng G.; Jiang L.; Niu X.</t>
  </si>
  <si>
    <t>Article spatiotemporal monitoring of soil co2 efflux in a subtropical forest during the dry season based on field observations and remote sensing imagery</t>
  </si>
  <si>
    <t>https://doi.org/10.3390/rs13173481</t>
  </si>
  <si>
    <t>https://www.scopus.com/inward/record.uri?eid=2-s2.0-85114556102&amp;doi=10.3390%2frs13173481&amp;partnerID=40&amp;md5=3056b222f33b58f93beb9e0cd1bcf75f</t>
  </si>
  <si>
    <t>Thomas_Petzold_Becker_etal_2021</t>
  </si>
  <si>
    <t>Thomas F.; Petzold R.; Becker C.; Werban U.</t>
  </si>
  <si>
    <t>Application of low-cost mems spectrometers for forest topsoil properties prediction</t>
  </si>
  <si>
    <t>https://doi.org/10.3390/s21113927</t>
  </si>
  <si>
    <t>https://www.scopus.com/inward/record.uri?eid=2-s2.0-85107266280&amp;doi=10.3390%2fs21113927&amp;partnerID=40&amp;md5=cc79228ad179cdf1091bdc6e7d3f9497</t>
  </si>
  <si>
    <t>Bour_Danneyrolles_Boucher_etal_2021</t>
  </si>
  <si>
    <t>Bour</t>
  </si>
  <si>
    <t>Bour B.; Danneyrolles V.; Boucher Y.; Fournier R.A.; Guindon L.</t>
  </si>
  <si>
    <t>Modeling post-logging height growth of black spruce-dominated boreal forests by combining airborne LiDAR and time since harvest maps</t>
  </si>
  <si>
    <t>https://doi.org/10.1016/j.foreco.2021.119697</t>
  </si>
  <si>
    <t>https://www.scopus.com/inward/record.uri?eid=2-s2.0-85115744786&amp;doi=10.1016%2fj.foreco.2021.119697&amp;partnerID=40&amp;md5=395c3e9c3eef7ef76d2b4f01c7f97849</t>
  </si>
  <si>
    <t>Å pulÃ¡k_Å ach_KacÃ¡lek_2021</t>
  </si>
  <si>
    <t>Å pulÃ¡k</t>
  </si>
  <si>
    <t>Å pulÃ¡k O.; Å ach F.; KacÃ¡lek D.</t>
  </si>
  <si>
    <t>Topsoil moisture depletion and recharge below young norway spruce, white birch and treeless gaps at a mountain-summit site</t>
  </si>
  <si>
    <t>https://doi.org/10.3390/f12070828</t>
  </si>
  <si>
    <t>https://www.scopus.com/inward/record.uri?eid=2-s2.0-85109143222&amp;doi=10.3390%2ff12070828&amp;partnerID=40&amp;md5=69a3bcb2c7c38de6b086b1dd84e9cb1f</t>
  </si>
  <si>
    <t>Chin_Nasir_Herng_etal_2021</t>
  </si>
  <si>
    <t>Chin</t>
  </si>
  <si>
    <t>Chin O.B.; Nasir A.S.A.; Herng O.W.; Tan E.S.M.M.</t>
  </si>
  <si>
    <t>Harumanis Mango Leaves Image Segmentation based on Wavelet Transformation with Phansalkar and Sauvola Thresholding</t>
  </si>
  <si>
    <t>Journal of Physics: Conference Series</t>
  </si>
  <si>
    <t>https://doi.org/10.1088/1742-6596/2107/1/012067</t>
  </si>
  <si>
    <t>https://www.scopus.com/inward/record.uri?eid=2-s2.0-85121999908&amp;doi=10.1088%2f1742-6596%2f2107%2f1%2f012067&amp;partnerID=40&amp;md5=963a690029f609b8cd26ee984908708a</t>
  </si>
  <si>
    <t>Lazzeri_Frodella_Rossi_etal_2021</t>
  </si>
  <si>
    <t>Lazzeri</t>
  </si>
  <si>
    <t>Lazzeri G.; Frodella W.; Rossi G.; Moretti S.</t>
  </si>
  <si>
    <t>Multitemporal mapping of post-fire land cover using multiplatform prisma hyperspectral and sentinel-uav multispectral data: Insights from case studies in portugal and Italy</t>
  </si>
  <si>
    <t>https://doi.org/10.3390/s21123982</t>
  </si>
  <si>
    <t>https://www.scopus.com/inward/record.uri?eid=2-s2.0-85107447730&amp;doi=10.3390%2fs21123982&amp;partnerID=40&amp;md5=cb9500ea846db16132d6607b9858e45a</t>
  </si>
  <si>
    <t>Cao_Elliot_Long_2021</t>
  </si>
  <si>
    <t>Cao L.; Elliot W.; Long J.W.</t>
  </si>
  <si>
    <t>Spatial simulation of forest road effects on hydrology and soil erosion after a wildfire</t>
  </si>
  <si>
    <t>https://doi.org/10.1002/hyp.14139</t>
  </si>
  <si>
    <t>https://www.scopus.com/inward/record.uri?eid=2-s2.0-85111121255&amp;doi=10.1002%2fhyp.14139&amp;partnerID=40&amp;md5=406f35c7d64ef6e096b45d8b9a68eb1b</t>
  </si>
  <si>
    <t>Zhang_Luo_Hellwich_etal_2021</t>
  </si>
  <si>
    <t>Zhang C.; Luo G.; Hellwich O.; Chen C.; Zhang W.; Xie M.; He H.; Shi H.; Wang Y.</t>
  </si>
  <si>
    <t>A framework for estimating actual evapotranspiration at weather stations without flux observations by combining data from MODIS and flux towers through a machine learning approach</t>
  </si>
  <si>
    <t>https://doi.org/10.1016/j.jhydrol.2021.127047</t>
  </si>
  <si>
    <t>https://www.scopus.com/inward/record.uri?eid=2-s2.0-85134374218&amp;doi=10.1016%2fj.jhydrol.2021.127047&amp;partnerID=40&amp;md5=6dc4e38fe44e7efb26242f8a555264bb</t>
  </si>
  <si>
    <t>Liu_Lei_Chen_etal_2021</t>
  </si>
  <si>
    <t>Liu Y.; Lei S.; Chen X.; Chen M.; Zhang X.; Long L.</t>
  </si>
  <si>
    <t>Study of plant configuration pattern in guided vegetation restoration: A case study of semiarid underground mining areas in Western China</t>
  </si>
  <si>
    <t>https://doi.org/10.1016/j.ecoleng.2021.106334</t>
  </si>
  <si>
    <t>https://www.scopus.com/inward/record.uri?eid=2-s2.0-85111062991&amp;doi=10.1016%2fj.ecoleng.2021.106334&amp;partnerID=40&amp;md5=fe6be84615602ebdea32e4ff7bc024ea</t>
  </si>
  <si>
    <t>Vora_Singh_2021</t>
  </si>
  <si>
    <t>Vora</t>
  </si>
  <si>
    <t>Vora A.; Singh R.</t>
  </si>
  <si>
    <t>Satellite based Budyko framework reveals the human imprint on long-term surface water partitioning across India</t>
  </si>
  <si>
    <t>https://doi.org/10.1016/j.jhydrol.2021.126770</t>
  </si>
  <si>
    <t>https://www.scopus.com/inward/record.uri?eid=2-s2.0-85112009163&amp;doi=10.1016%2fj.jhydrol.2021.126770&amp;partnerID=40&amp;md5=f16edc1f168a84da5014c14322a4a8eb</t>
  </si>
  <si>
    <t>Weiser_Sauer_Gettueva_etal_2021</t>
  </si>
  <si>
    <t>Weiser</t>
  </si>
  <si>
    <t>Weiser F.; Sauer A.; Gettueva D.; Field R.; Irl S.D.H.; Vetaas O.; Chiarucci A.; Hoffmann S.; FernÃ¡ndez-Palacios J.M.; Otto R.; Jentsch A.; Provenzale A.; Beierkuhnlein C.</t>
  </si>
  <si>
    <t>Impacts of forest fire on understory species diversity in canary pine ecosystems on the island of la palma</t>
  </si>
  <si>
    <t>https://doi.org/10.3390/f12121638</t>
  </si>
  <si>
    <t>https://www.scopus.com/inward/record.uri?eid=2-s2.0-85120423903&amp;doi=10.3390%2ff12121638&amp;partnerID=40&amp;md5=96f48d1aefb3e4deba7295ea9132c33f</t>
  </si>
  <si>
    <t>Moore_Allen_MacKenzie_etal_2021</t>
  </si>
  <si>
    <t>Moore</t>
  </si>
  <si>
    <t>Moore R.D.; Allen D.; MacKenzie L.; Spittlehouse D.; Winkler R.</t>
  </si>
  <si>
    <t>Data sets for the Upper Penticton Creek watershed experiment: A paired-catchment study to support investigations of watershed response to forest dynamics and climatic variability in an inland snow-dominated region</t>
  </si>
  <si>
    <t>https://doi.org/10.1002/hyp.14391</t>
  </si>
  <si>
    <t>https://www.scopus.com/inward/record.uri?eid=2-s2.0-85117924281&amp;doi=10.1002%2fhyp.14391&amp;partnerID=40&amp;md5=6d6b2f12961f0a685e7a0a44d8e6ca3c</t>
  </si>
  <si>
    <t>Degife_Worku_Gizaw_2021</t>
  </si>
  <si>
    <t>Degife</t>
  </si>
  <si>
    <t>Degife A.; Worku H.; Gizaw S.</t>
  </si>
  <si>
    <t>Environmental implications of soil erosion and sediment yield in Lake Hawassa watershed, south-central Ethiopia</t>
  </si>
  <si>
    <t>Environmental Systems Research</t>
  </si>
  <si>
    <t>https://doi.org/10.1186/s40068-021-00232-6</t>
  </si>
  <si>
    <t>https://www.scopus.com/inward/record.uri?eid=2-s2.0-85118801757&amp;doi=10.1186%2fs40068-021-00232-6&amp;partnerID=40&amp;md5=cc892c44fc9751857541fc7eb190454c</t>
  </si>
  <si>
    <t>Winkler_Myneni_Hannart_etal_2021</t>
  </si>
  <si>
    <t>Winkler A.J.; Myneni R.B.; Hannart A.; Sitch S.; Haverd V.; Lombardozzi D.; Arora V.K.; Pongratz J.; Nabel J.E.M.S.; Goll D.S.; Kato E.; Tian H.; Arneth A.; Friedlingstein P.; Jain A.K.; Zaehle S.; Brovkin V.</t>
  </si>
  <si>
    <t>Slowdown of the greening trend in natural vegetation with further rise in atmospheric CO2</t>
  </si>
  <si>
    <t>https://doi.org/10.5194/bg-18-4985-2021</t>
  </si>
  <si>
    <t>https://www.scopus.com/inward/record.uri?eid=2-s2.0-85115008396&amp;doi=10.5194%2fbg-18-4985-2021&amp;partnerID=40&amp;md5=ec14f203ed845f312eccaa55bf69d52a</t>
  </si>
  <si>
    <t>Liu_Dang_Yue_etal_2021</t>
  </si>
  <si>
    <t>Liu Y.; Dang C.; Yue H.; Lyu C.; Dang X.</t>
  </si>
  <si>
    <t>Enhanced drought detection and monitoring using sun-induced chlorophyll fluorescence over Hulun Buir Grassland, China</t>
  </si>
  <si>
    <t>https://doi.org/10.1016/j.scitotenv.2021.145271</t>
  </si>
  <si>
    <t>https://www.scopus.com/inward/record.uri?eid=2-s2.0-85099819230&amp;doi=10.1016%2fj.scitotenv.2021.145271&amp;partnerID=40&amp;md5=9a1f34c458e069438bde296e93410cce</t>
  </si>
  <si>
    <t>da_Delgado_Vilanova_etal_2021</t>
  </si>
  <si>
    <t>da</t>
  </si>
  <si>
    <t>da Silva Abel E.L.; Delgado R.C.; Vilanova R.S.; Teodoro P.E.; da Silva Junior C.A.; Abreu M.C.; Silva G.F.C.</t>
  </si>
  <si>
    <t>Environmental dynamics of the JuruÃ¡ watershed in the Amazon</t>
  </si>
  <si>
    <t>https://doi.org/10.1007/s10668-020-00890-z</t>
  </si>
  <si>
    <t>https://www.scopus.com/inward/record.uri?eid=2-s2.0-85088255033&amp;doi=10.1007%2fs10668-020-00890-z&amp;partnerID=40&amp;md5=aae96bec540ddd761fc40462a2a99d85</t>
  </si>
  <si>
    <t>Aguirre-GutiÃ©rrez_Rifai_Shenkin_etal_2021</t>
  </si>
  <si>
    <t>Aguirre-GutiÃ©rrez</t>
  </si>
  <si>
    <t>Aguirre-GutiÃ©rrez J.; Rifai S.; Shenkin A.; Oliveras I.; Bentley L.P.; SvÃ¡tek M.; Girardin C.A.J.; Both S.; Riutta T.; Berenguer E.; Kissling W.D.; Bauman D.; Raab N.; Moore S.; Farfan-Rios W.; Figueiredo A.E.S.; Reis S.M.; Ndong J.E.; Ondo F.E.; N'ssi Bengone N.; Mihindou V.; Moraes de Seixas M.M.; Adu-Bredu S.; Abernethy K.; Asner G.P.; Barlow J.; Burslem D.F.R.P.; Coomes D.A.; Cernusak L.A.; Dargie G.C.; Enquist B.J.; Ewers R.M.; Ferreira J.; Jeffery K.J.; Joly C.A.; Lewis S.L.; Marimon-Junior B.H.; Martin R.E.; Morandi P.S.; Phillips O.L.; Quesada C.A.; Salinas N.; Schwantes Marimon B.; Silman M.; Teh Y.A.; White L.J.T.; Malhi Y.</t>
  </si>
  <si>
    <t>Pantropical modelling of canopy functional traits using Sentinel-2 remote sensing data</t>
  </si>
  <si>
    <t>https://doi.org/10.1016/j.rse.2020.112122</t>
  </si>
  <si>
    <t>https://www.scopus.com/inward/record.uri?eid=2-s2.0-85092472356&amp;doi=10.1016%2fj.rse.2020.112122&amp;partnerID=40&amp;md5=4549e0fc0b34edd8af5d6ab68d65bba4</t>
  </si>
  <si>
    <t>He_Chow_Chi_etal_2020</t>
  </si>
  <si>
    <t>He Y.; Chow Y.T.; Chi H.; Tsang K.F.</t>
  </si>
  <si>
    <t>IoT Tree Healthcare with Improved Sensor Deployment Scheme</t>
  </si>
  <si>
    <t>2020 2nd IEEE International Workshop on System Biology and Biomedical Systems, SBBS 2020</t>
  </si>
  <si>
    <t>https://doi.org/10.1109/SBBS50483.2020.9314942</t>
  </si>
  <si>
    <t>https://www.scopus.com/inward/record.uri?eid=2-s2.0-85100249719&amp;doi=10.1109%2fSBBS50483.2020.9314942&amp;partnerID=40&amp;md5=0bf37768545bb65f53ef1234961bf038</t>
  </si>
  <si>
    <t>Bhattarai_Conway_2021</t>
  </si>
  <si>
    <t>Bhattarai</t>
  </si>
  <si>
    <t>Bhattarai K.; Conway D.</t>
  </si>
  <si>
    <t>Forestry and Environment</t>
  </si>
  <si>
    <t>Advances in Asian Human-Environmental Research</t>
  </si>
  <si>
    <t>https://doi.org/10.1007/978-3-030-50168-6_8</t>
  </si>
  <si>
    <t>https://www.scopus.com/inward/record.uri?eid=2-s2.0-85096798172&amp;doi=10.1007%2f978-3-030-50168-6_8&amp;partnerID=40&amp;md5=8383eaf9faeb51c58e07f7a2afe9c7f1</t>
  </si>
  <si>
    <t>of interest for introduction</t>
  </si>
  <si>
    <t>Nagler_Barreto-MuÃ±oz_Chavoshi_etal_2020</t>
  </si>
  <si>
    <t>Nagler</t>
  </si>
  <si>
    <t>Nagler P.L.; Barreto-MuÃ±oz A.; Chavoshi Borujeni S.; Jarchow C.J.; GÃ³mez-Sapiens M.M.; Nouri H.; Herrmann S.M.; Didan K.</t>
  </si>
  <si>
    <t>Ecohydrological responses to surface flow across borders: Two decades of changes in vegetation greenness and water use in the riparian corridor of the Colorado River delta</t>
  </si>
  <si>
    <t>https://doi.org/10.1002/hyp.13911</t>
  </si>
  <si>
    <t>https://www.scopus.com/inward/record.uri?eid=2-s2.0-85092391660&amp;doi=10.1002%2fhyp.13911&amp;partnerID=40&amp;md5=46564278487b40c9e30486405de9f25e</t>
  </si>
  <si>
    <t>Ansaldo_Vergara_Carvajal_etal_2021</t>
  </si>
  <si>
    <t>Ansaldo</t>
  </si>
  <si>
    <t>Ansaldo D.; Vergara P.M.; Carvajal M.A.; Alaniz A.J.; Fierro A.; ReinaldoVargas-Castillo; Quiroz M.; Moreira-Arce D.; Pizarro J.</t>
  </si>
  <si>
    <t>Tree decay modulates the functional response of lichen communities in Patagonian temperate forests</t>
  </si>
  <si>
    <t>https://doi.org/10.1016/j.scitotenv.2021.145360</t>
  </si>
  <si>
    <t>https://www.scopus.com/inward/record.uri?eid=2-s2.0-85100272296&amp;doi=10.1016%2fj.scitotenv.2021.145360&amp;partnerID=40&amp;md5=7dd6e50d8a81acc2b0666c09e384321d</t>
  </si>
  <si>
    <t>Bousquet_Mialon_Rodriguez-Fernandez_etal_2021</t>
  </si>
  <si>
    <t>Bousquet</t>
  </si>
  <si>
    <t>Bousquet E.; Mialon A.; Rodriguez-Fernandez N.; Prigent C.; Wagner F.H.; Kerr Y.H.</t>
  </si>
  <si>
    <t>Influence of surface water variations on VOD and biomass estimates from passive microwave sensors</t>
  </si>
  <si>
    <t>https://doi.org/10.1016/j.rse.2021.112345</t>
  </si>
  <si>
    <t>https://www.scopus.com/inward/record.uri?eid=2-s2.0-85101299591&amp;doi=10.1016%2fj.rse.2021.112345&amp;partnerID=40&amp;md5=965ccea512f70ca0ad6bbfc89428cd88</t>
  </si>
  <si>
    <t>Frizzle_Fournier_Trudel_etal_2021</t>
  </si>
  <si>
    <t>Frizzle</t>
  </si>
  <si>
    <t>Frizzle C.; Fournier R.A.; Trudel M.; Luther J.E.</t>
  </si>
  <si>
    <t>Using the Soil and Water Assessment Tool to develop a LiDAR-based index of the erosion regulation ecosystem service</t>
  </si>
  <si>
    <t>https://doi.org/10.1016/j.jhydrol.2021.126009</t>
  </si>
  <si>
    <t>https://www.scopus.com/inward/record.uri?eid=2-s2.0-85100517978&amp;doi=10.1016%2fj.jhydrol.2021.126009&amp;partnerID=40&amp;md5=7d227d0aa1ad5e33c5af5460fd7a82f9</t>
  </si>
  <si>
    <t>Krasnoshchekov_Dergunov_Ponomarev_2020</t>
  </si>
  <si>
    <t>Krasnoshchekov</t>
  </si>
  <si>
    <t>Krasnoshchekov K.; Dergunov A.; Ponomarev E.</t>
  </si>
  <si>
    <t>Remote sensing data for assessing the equivalent water height (EWH) variety versus the level of forest disturbance in Central Siberia</t>
  </si>
  <si>
    <t>https://doi.org/10.1051/e3sconf/202022303007</t>
  </si>
  <si>
    <t>https://www.scopus.com/inward/record.uri?eid=2-s2.0-85098875093&amp;doi=10.1051%2fe3sconf%2f202022303007&amp;partnerID=40&amp;md5=ac7b85d05990ddef52ff4e40f51b620d</t>
  </si>
  <si>
    <t>Philipp_Wegmann_KÃ¼bert-Flock_2021</t>
  </si>
  <si>
    <t>Philipp</t>
  </si>
  <si>
    <t>Philipp M.; Wegmann M.; KÃ¼bert-Flock C.</t>
  </si>
  <si>
    <t>Quantifying the response of german forests to drought events via satellite imagery</t>
  </si>
  <si>
    <t>https://doi.org/10.3390/rs13091845</t>
  </si>
  <si>
    <t>https://www.scopus.com/inward/record.uri?eid=2-s2.0-85106513769&amp;doi=10.3390%2frs13091845&amp;partnerID=40&amp;md5=278eedaa688c87327e22e2b69bd459e4</t>
  </si>
  <si>
    <t>Srisomkiew_Kawahigashi_Limtong_2021</t>
  </si>
  <si>
    <t>Srisomkiew</t>
  </si>
  <si>
    <t>Srisomkiew S.; Kawahigashi M.; Limtong P.</t>
  </si>
  <si>
    <t>Digital mapping of soil chemical properties with limited data in the Thung Kula Ronghai region, Thailand</t>
  </si>
  <si>
    <t>https://doi.org/10.1016/j.geoderma.2021.114942</t>
  </si>
  <si>
    <t>https://www.scopus.com/inward/record.uri?eid=2-s2.0-85100515317&amp;doi=10.1016%2fj.geoderma.2021.114942&amp;partnerID=40&amp;md5=bf786f194b4cac3594e6f84c46078332</t>
  </si>
  <si>
    <t>FernÃ¡ndez-Raga_GutiÃ©rrez_Keesstra_etal_2021</t>
  </si>
  <si>
    <t>FernÃ¡ndez-Raga</t>
  </si>
  <si>
    <t>FernÃ¡ndez-Raga M.; GutiÃ©rrez E.G.; Keesstra S.D.; TÃ¡rrega R.; Nunes J.P.; Marcos E.; Rodrigo-Comino J.</t>
  </si>
  <si>
    <t>Determining the potential impacts of fire and different land uses on splash erosion</t>
  </si>
  <si>
    <t>https://doi.org/10.1016/j.jaridenv.2020.104419</t>
  </si>
  <si>
    <t>https://www.scopus.com/inward/record.uri?eid=2-s2.0-85097908967&amp;doi=10.1016%2fj.jaridenv.2020.104419&amp;partnerID=40&amp;md5=241fc8306dc308359d62143e7f6cec26</t>
  </si>
  <si>
    <t>Ndlovu_Kotze_Jewitt_etal_2021</t>
  </si>
  <si>
    <t>Ndlovu</t>
  </si>
  <si>
    <t>Ndlovu H.; Kotze D.C.; Jewitt G.P.W.; Morris C.D.</t>
  </si>
  <si>
    <t>An assessment of the ecological condition of a wetland on the Lions River floodplain based on soil and vegetation parameters, South Africa</t>
  </si>
  <si>
    <t>African Journal of Aquatic Science</t>
  </si>
  <si>
    <t>https://doi.org/10.2989/16085914.2020.1794781</t>
  </si>
  <si>
    <t>https://www.scopus.com/inward/record.uri?eid=2-s2.0-85092089058&amp;doi=10.2989%2f16085914.2020.1794781&amp;partnerID=40&amp;md5=e23a6fb8979c94f10e707b0ea8c9b43b</t>
  </si>
  <si>
    <t>Bilotta_Calcagno_Bonfa_2021</t>
  </si>
  <si>
    <t>Bilotta</t>
  </si>
  <si>
    <t>Bilotta G.; Calcagno S.; Bonfa S.</t>
  </si>
  <si>
    <t>Wildfires: An application of remote sensing and OBIA</t>
  </si>
  <si>
    <t>WSEAS Transactions on Environment and Development</t>
  </si>
  <si>
    <t>https://doi.org/10.37394/232015.2021.17.29</t>
  </si>
  <si>
    <t>https://www.scopus.com/inward/record.uri?eid=2-s2.0-85105002463&amp;doi=10.37394%2f232015.2021.17.29&amp;partnerID=40&amp;md5=c86200caf5b5109ea6b5a21728307d7e</t>
  </si>
  <si>
    <t>Leblon_2021</t>
  </si>
  <si>
    <t>Leblon</t>
  </si>
  <si>
    <t>Leblon B.</t>
  </si>
  <si>
    <t>AN OVERVIEW OF THE UNB RESEARCH ON FUEL MOISTURE ESTIMATION USING OPTICAL, THERMAL INFRARED, AND RADAR IMAGERY OVER BOREAL FORESTS</t>
  </si>
  <si>
    <t>https://doi.org/10.1109/IGARSS47720.2021.9554240</t>
  </si>
  <si>
    <t>https://www.scopus.com/inward/record.uri?eid=2-s2.0-85129821289&amp;doi=10.1109%2fIGARSS47720.2021.9554240&amp;partnerID=40&amp;md5=c66b33434599e5dd597b0a5aa0497456</t>
  </si>
  <si>
    <t>De_Pompeu_Tonucci_etal_2021</t>
  </si>
  <si>
    <t>De</t>
  </si>
  <si>
    <t>De Souza H.A.; Pompeu R.C.F.F.; Tonucci R.G.; Fernandes F.E.P.; AraÃºjo M.D.M.; Leite L.F.C.</t>
  </si>
  <si>
    <t>Sheep manure fertilization in mimosa caesalpiniifolia in an albaquult; [AdubaÃ§Ã£o com esterco ovino em Mimosa caesalpiniifolia em um Planossolo]</t>
  </si>
  <si>
    <t>Revista Brasileira de Engenharia Agricola e Ambiental</t>
  </si>
  <si>
    <t>https://doi.org/10.1590/1807-1929/agriambi.v25n4p243-249</t>
  </si>
  <si>
    <t>https://www.scopus.com/inward/record.uri?eid=2-s2.0-85103613374&amp;doi=10.1590%2f1807-1929%2fagriambi.v25n4p243-249&amp;partnerID=40&amp;md5=f4c4245e0e18a7875855dc5286e8f968</t>
  </si>
  <si>
    <t>Mousavi_Abdi_Fatehi_etal_2021</t>
  </si>
  <si>
    <t>Mousavi</t>
  </si>
  <si>
    <t>Mousavi F.; Abdi E.; Fatehi P.; Ghalandarzadeh A.; Bahrami H.A.; Majnounian B.; Ziadi N.</t>
  </si>
  <si>
    <t>Rapid determination of soil unconfined compressive strength using reflectance spectroscopy</t>
  </si>
  <si>
    <t>https://doi.org/10.1007/s10064-021-02159-9</t>
  </si>
  <si>
    <t>https://www.scopus.com/inward/record.uri?eid=2-s2.0-85102370478&amp;doi=10.1007%2fs10064-021-02159-9&amp;partnerID=40&amp;md5=7b5e0723663a1efb8793dfedc6371765</t>
  </si>
  <si>
    <t>Demand_Weiler_2021</t>
  </si>
  <si>
    <t>Demand</t>
  </si>
  <si>
    <t>Demand D.; Weiler M.</t>
  </si>
  <si>
    <t>Potential of a Gravity-Driven Film Flow Model to Predict Infiltration in a Catchment for Diverse Soil and Land Cover Combinations</t>
  </si>
  <si>
    <t>https://doi.org/10.1029/2019WR026988</t>
  </si>
  <si>
    <t>https://www.scopus.com/inward/record.uri?eid=2-s2.0-85106744732&amp;doi=10.1029%2f2019WR026988&amp;partnerID=40&amp;md5=0d851f84face6cda749cd4e47dddd835</t>
  </si>
  <si>
    <t>Badmaev_Bazarov_2021</t>
  </si>
  <si>
    <t>Badmaev</t>
  </si>
  <si>
    <t>Badmaev N.; Bazarov A.</t>
  </si>
  <si>
    <t>Correlation analysis of terrestrial and satellite meteodata in the territory of the Republic of Buryatia (Eastern Siberia, Russian Federation) with forest fire statistics</t>
  </si>
  <si>
    <t>https://doi.org/10.1016/j.agrformet.2020.108245</t>
  </si>
  <si>
    <t>https://www.scopus.com/inward/record.uri?eid=2-s2.0-85096379088&amp;doi=10.1016%2fj.agrformet.2020.108245&amp;partnerID=40&amp;md5=ea2f10c7a4b9794073aaf601c939943d</t>
  </si>
  <si>
    <t>Lv_Zhang_Zhu_2021</t>
  </si>
  <si>
    <t>Lv A.; Zhang Z.; Zhu H.</t>
  </si>
  <si>
    <t>A neural-network based spatial resolution downscaling method for soil moisture: Case study of qinghai province</t>
  </si>
  <si>
    <t>https://doi.org/10.3390/rs13081583</t>
  </si>
  <si>
    <t>https://www.scopus.com/inward/record.uri?eid=2-s2.0-85105046313&amp;doi=10.3390%2frs13081583&amp;partnerID=40&amp;md5=50cda06228f47693798a27ee69132796</t>
  </si>
  <si>
    <t>Cohen_Rautiainen_Lemmetyinen_etal_2021</t>
  </si>
  <si>
    <t>Cohen</t>
  </si>
  <si>
    <t>Cohen J.; Rautiainen K.; Lemmetyinen J.; Smolander T.; VehvilÃ¤inen J.; Pulliainen J.</t>
  </si>
  <si>
    <t>Sentinel-1 based soil freeze/thaw estimation in boreal forest environments</t>
  </si>
  <si>
    <t>https://doi.org/10.1016/j.rse.2020.112267</t>
  </si>
  <si>
    <t>https://www.scopus.com/inward/record.uri?eid=2-s2.0-85098767431&amp;doi=10.1016%2fj.rse.2020.112267&amp;partnerID=40&amp;md5=8043e3d0bd566154a163b3a021f28959</t>
  </si>
  <si>
    <t>interesting, but no intervention  -- soil freeze thaw detection</t>
  </si>
  <si>
    <t>Su_Cao_2021</t>
  </si>
  <si>
    <t>Su C.; Cao Y.</t>
  </si>
  <si>
    <t>Research on Inversion of Soil Moisture in Karst Area Based on Full-Polarization SAR Data</t>
  </si>
  <si>
    <t>https://doi.org/10.1109/ACCESS.2021.3106768</t>
  </si>
  <si>
    <t>https://www.scopus.com/inward/record.uri?eid=2-s2.0-85113896161&amp;doi=10.1109%2fACCESS.2021.3106768&amp;partnerID=40&amp;md5=8ae808d64caa2b723c5bea47f6e86ebf</t>
  </si>
  <si>
    <t>Lyons_Dobrowski_Holden_etal_2021</t>
  </si>
  <si>
    <t>Lyons</t>
  </si>
  <si>
    <t>Lyons D.S.; Dobrowski S.Z.; Holden Z.A.; Maneta M.P.; Sala A.</t>
  </si>
  <si>
    <t>Soil moisture variation drives canopy water content dynamics across the western U.S.</t>
  </si>
  <si>
    <t>https://doi.org/10.1016/j.rse.2020.112233</t>
  </si>
  <si>
    <t>https://www.scopus.com/inward/record.uri?eid=2-s2.0-85097756448&amp;doi=10.1016%2fj.rse.2020.112233&amp;partnerID=40&amp;md5=6b3b943a85ebe8fe8cafb3a111ebd7a1</t>
  </si>
  <si>
    <t>Jusoh_Zuhariman_Muttalib_2020</t>
  </si>
  <si>
    <t>Jusoh</t>
  </si>
  <si>
    <t>Jusoh M.; Zuhariman N.; Muttalib M.</t>
  </si>
  <si>
    <t>Efficacy of Arduino based low-cost Resistive Sensor in evaluating Soil Moisture from different Soil types collected in the Kelantan-Terengganu plain of Malaysia</t>
  </si>
  <si>
    <t>https://doi.org/10.1088/1755-1315/596/1/012097</t>
  </si>
  <si>
    <t>https://www.scopus.com/inward/record.uri?eid=2-s2.0-85098869548&amp;doi=10.1088%2f1755-1315%2f596%2f1%2f012097&amp;partnerID=40&amp;md5=cb33df00e2a11efbc1c779e7fb11048a</t>
  </si>
  <si>
    <t>Heim_Bucharova_Brodt_etal_2021</t>
  </si>
  <si>
    <t>Heim</t>
  </si>
  <si>
    <t>Heim R.J.; Bucharova A.; Brodt L.; Kamp J.; Rieker D.; Soromotin A.V.; Yurtaev A.; HÃ¶lzel N.</t>
  </si>
  <si>
    <t>Post-fire vegetation succession in the Siberian subarctic tundra over 45 years</t>
  </si>
  <si>
    <t>https://doi.org/10.1016/j.scitotenv.2020.143425</t>
  </si>
  <si>
    <t>https://www.scopus.com/inward/record.uri?eid=2-s2.0-85095832265&amp;doi=10.1016%2fj.scitotenv.2020.143425&amp;partnerID=40&amp;md5=3c1091f4b71ab34931291ab59919549e</t>
  </si>
  <si>
    <t>Soulis_Generali_Papadaki_etal_2021</t>
  </si>
  <si>
    <t>Soulis</t>
  </si>
  <si>
    <t>Soulis K.X.; Generali K.A.; Papadaki C.; Theodoropoulos C.; Psomiadis E.</t>
  </si>
  <si>
    <t>Article hydrological response of natural mediterranean watersheds to forest fires</t>
  </si>
  <si>
    <t>https://doi.org/10.3390/hydrology8010015</t>
  </si>
  <si>
    <t>https://www.scopus.com/inward/record.uri?eid=2-s2.0-85099989607&amp;doi=10.3390%2fhydrology8010015&amp;partnerID=40&amp;md5=bab08bc217f14a38b079280ad86a57a2</t>
  </si>
  <si>
    <t>Li_Jin_Wang_etal_2021</t>
  </si>
  <si>
    <t>Li X.-Y.; Jin H.-J.; Wang H.-W.; Marchenko S.S.; Shan W.; Luo D.-L.; He R.-X.; Spektor V.; Huang Y.-D.; Li X.-Y.; Jia N.</t>
  </si>
  <si>
    <t>Influences of forest fires on the permafrost environment: A review</t>
  </si>
  <si>
    <t>Advances in Climate Change Research</t>
  </si>
  <si>
    <t>https://doi.org/10.1016/j.accre.2021.01.001</t>
  </si>
  <si>
    <t>https://www.scopus.com/inward/record.uri?eid=2-s2.0-85100400000&amp;doi=10.1016%2fj.accre.2021.01.001&amp;partnerID=40&amp;md5=6900530745845faa62aa8298f9d6702b</t>
  </si>
  <si>
    <t>Ding_Li_O'Connor_etal_2021</t>
  </si>
  <si>
    <t>Ding</t>
  </si>
  <si>
    <t>Ding Z.; Li R.; O'Connor P.; Zheng H.; Huang B.; Kong L.; Xiao Y.; Xu W.; Ouyang Z.</t>
  </si>
  <si>
    <t>An improved quality assessment framework to better inform large-scale forest restoration management</t>
  </si>
  <si>
    <t>https://doi.org/10.1016/j.ecolind.2021.107370</t>
  </si>
  <si>
    <t>https://www.scopus.com/inward/record.uri?eid=2-s2.0-85099498089&amp;doi=10.1016%2fj.ecolind.2021.107370&amp;partnerID=40&amp;md5=58f2a8bc7bcae19a6e7249b86d2b2323</t>
  </si>
  <si>
    <t>LÃ³pez-Vicente_Kramer_Keesstra_2021</t>
  </si>
  <si>
    <t>LÃ³pez-Vicente M.; Kramer H.; Keesstra S.</t>
  </si>
  <si>
    <t>Effectiveness of soil erosion barriers to reduce sediment connectivity at small basin scale in a fire-affected forest</t>
  </si>
  <si>
    <t>https://doi.org/10.1016/j.jenvman.2020.111510</t>
  </si>
  <si>
    <t>https://www.scopus.com/inward/record.uri?eid=2-s2.0-85094210775&amp;doi=10.1016%2fj.jenvman.2020.111510&amp;partnerID=40&amp;md5=33ea61abebcbaa60d752652437a46241</t>
  </si>
  <si>
    <t>Labat_AleksiÄ‡_HlavÄ_x008d_ovÃ¡_etal_2020</t>
  </si>
  <si>
    <t>Labat</t>
  </si>
  <si>
    <t>Labat M.M.; AleksiÄ‡ M.; HlavÄ_x008d_ovÃ¡ K.; FÃ¶ldes G.</t>
  </si>
  <si>
    <t>Impact of resolution of DEM on the calculation of design floods in a small mountainous basin</t>
  </si>
  <si>
    <t>https://doi.org/10.1088/1755-1315/609/1/012060</t>
  </si>
  <si>
    <t>https://www.scopus.com/inward/record.uri?eid=2-s2.0-85098799234&amp;doi=10.1088%2f1755-1315%2f609%2f1%2f012060&amp;partnerID=40&amp;md5=09a52deba5bb04c5d91afdcfe3e0c64d</t>
  </si>
  <si>
    <t>Doi_Hirai_2021</t>
  </si>
  <si>
    <t>Doi</t>
  </si>
  <si>
    <t>Doi H.; Hirai T.</t>
  </si>
  <si>
    <t>Estimation of deracinated trees area in temperate forest with satellite images employing machine learning methods</t>
  </si>
  <si>
    <t>PeerJ Computer Science</t>
  </si>
  <si>
    <t>https://doi.org/10.7717/peerj-cs.648</t>
  </si>
  <si>
    <t>https://www.scopus.com/inward/record.uri?eid=2-s2.0-85116403496&amp;doi=10.7717%2fpeerj-cs.648&amp;partnerID=40&amp;md5=2aa85d6dc6a71f96182553abe2056ed6</t>
  </si>
  <si>
    <t xml:space="preserve">ML comparisons to detect derascinated tree, but no self-reporting of soil </t>
  </si>
  <si>
    <t>MinÃ¡r_Evans_JenÄ_x008d_o_2020</t>
  </si>
  <si>
    <t>MinÃ¡r</t>
  </si>
  <si>
    <t>MinÃ¡r J.; Evans I.S.; JenÄ_x008d_o M.</t>
  </si>
  <si>
    <t>A comprehensive system of definitions of land surface (topographic) curvatures, with implications for their application in geoscience modelling and prediction</t>
  </si>
  <si>
    <t>Earth-Science Reviews</t>
  </si>
  <si>
    <t>https://doi.org/10.1016/j.earscirev.2020.103414</t>
  </si>
  <si>
    <t>https://www.scopus.com/inward/record.uri?eid=2-s2.0-85096692494&amp;doi=10.1016%2fj.earscirev.2020.103414&amp;partnerID=40&amp;md5=a121f727026f64876992bf676c1af8a5</t>
  </si>
  <si>
    <t>Kurum_Kim_Akbar_etal_2021</t>
  </si>
  <si>
    <t>Kurum M.; Kim S.-B.; Akbar R.; Cosh M.H.</t>
  </si>
  <si>
    <t>Surface Soil Moisture Retrievals under Forest Canopy for L-Band SAR Observations across a Wide Range of Incidence Angles by Inverting a Physical Scattering Model</t>
  </si>
  <si>
    <t>https://doi.org/10.1109/JSTARS.2020.3047883</t>
  </si>
  <si>
    <t>https://www.scopus.com/inward/record.uri?eid=2-s2.0-85099102726&amp;doi=10.1109%2fJSTARS.2020.3047883&amp;partnerID=40&amp;md5=5c942e1f5793e71bf0e58d0f670c4552</t>
  </si>
  <si>
    <t>Mekonnen_Riley_Berner_etal_2021</t>
  </si>
  <si>
    <t>Mekonnen Z.A.; Riley W.J.; Berner L.T.; Bouskill N.J.; Torn M.S.; Iwahana G.; Breen A.L.; Myers-Smith I.H.; Criado M.G.; Liu Y.; Euskirchen E.S.; Goetz S.J.; Mack M.C.; Grant R.F.</t>
  </si>
  <si>
    <t>Arctic tundra shrubification: a review of mechanisms and impacts on ecosystem carbon balance</t>
  </si>
  <si>
    <t>https://doi.org/10.1088/1748-9326/abf28b</t>
  </si>
  <si>
    <t>https://www.scopus.com/inward/record.uri?eid=2-s2.0-85105714673&amp;doi=10.1088%2f1748-9326%2fabf28b&amp;partnerID=40&amp;md5=50be2c4f64edf588ee9d7ff4a21851db</t>
  </si>
  <si>
    <t>Liu_Liu_Wu_etal_2021</t>
  </si>
  <si>
    <t>Liu M.; Liu X.; Wu L.; Tang Y.; Li Y.; Zhang Y.; Ye L.; Zhang B.</t>
  </si>
  <si>
    <t>Establishing forest resilience indicators in the hilly red soil region of southern China from vegetation greenness and landscape metrics using dense Landsat time series</t>
  </si>
  <si>
    <t>https://doi.org/10.1016/j.ecolind.2020.106985</t>
  </si>
  <si>
    <t>https://www.scopus.com/inward/record.uri?eid=2-s2.0-85092419039&amp;doi=10.1016%2fj.ecolind.2020.106985&amp;partnerID=40&amp;md5=57c104af40da0231d01e18f87c8e66c5</t>
  </si>
  <si>
    <t>dos_dos_da_etal_2021</t>
  </si>
  <si>
    <t>dos</t>
  </si>
  <si>
    <t>dos Santos T.C.; dos Santos Teixeira A.; da Silva Terra F.; Moreira L.C.J.; Toma R.S.</t>
  </si>
  <si>
    <t>Detecting desertification in different years and rainfall regimes by 2D Scatter Plot; [DetecÃ§Ã£o da desertificaÃ§Ã£o em diferentes anos e regimes pluviomÃ©tricos com Scatter Plot 2D]</t>
  </si>
  <si>
    <t>https://doi.org/10.5935/1806-6690.20210039</t>
  </si>
  <si>
    <t>https://www.scopus.com/inward/record.uri?eid=2-s2.0-85117263430&amp;doi=10.5935%2f1806-6690.20210039&amp;partnerID=40&amp;md5=732425c181db941cab997c2a22359c63</t>
  </si>
  <si>
    <t>Liu_Holtzman_Konings_2021</t>
  </si>
  <si>
    <t>Liu Y.; Holtzman N.M.; Konings A.G.</t>
  </si>
  <si>
    <t>Global ecosystem-scale plant hydraulic traits retrieved using model-data fusion</t>
  </si>
  <si>
    <t>https://doi.org/10.5194/hess-25-2399-2021</t>
  </si>
  <si>
    <t>https://www.scopus.com/inward/record.uri?eid=2-s2.0-85105721106&amp;doi=10.5194%2fhess-25-2399-2021&amp;partnerID=40&amp;md5=f3da2c31603f98e3ebade4d68973cff1</t>
  </si>
  <si>
    <t>Venter_Hawkins_Cramer_etal_2021</t>
  </si>
  <si>
    <t>Venter</t>
  </si>
  <si>
    <t>Venter Z.S.; Hawkins H.-J.; Cramer M.D.; Mills A.J.</t>
  </si>
  <si>
    <t>Mapping soil organic carbon stocks and trends with satellite-driven high resolution maps over South Africa</t>
  </si>
  <si>
    <t>https://doi.org/10.1016/j.scitotenv.2021.145384</t>
  </si>
  <si>
    <t>https://www.scopus.com/inward/record.uri?eid=2-s2.0-85100112972&amp;doi=10.1016%2fj.scitotenv.2021.145384&amp;partnerID=40&amp;md5=a4978714a234f59744867bd4bbe47518</t>
  </si>
  <si>
    <t>Takashima_Hiraoka_Matsushita_etal_2021</t>
  </si>
  <si>
    <t>Takashima</t>
  </si>
  <si>
    <t>Takashima Y.; Hiraoka Y.; Matsushita M.; Takahashi M.</t>
  </si>
  <si>
    <t>Evaluation of responsivity to drought stress using infrared thermography and chlorophyll fluorescence in potted clones of cryptomeria japonica</t>
  </si>
  <si>
    <t>https://doi.org/10.3390/f12010055</t>
  </si>
  <si>
    <t>https://www.scopus.com/inward/record.uri?eid=2-s2.0-85099156381&amp;doi=10.3390%2ff12010055&amp;partnerID=40&amp;md5=280e880691f114ce150ee95428e19aa0</t>
  </si>
  <si>
    <t>Marcheafave_Tormena_Mattos_etal_2020</t>
  </si>
  <si>
    <t>Marcheafave</t>
  </si>
  <si>
    <t>Marcheafave G.G.; Tormena C.D.; Mattos L.E.; Liberatti V.R.; Ferrari A.B.S.; Rakocevic M.; Bruns R.E.; Scarminio I.S.; Pauli E.D.</t>
  </si>
  <si>
    <t>The main effects of elevated CO2 and soil-water deficiency on 1H NMR-based metabolic fingerprints of Coffea arabica beans by factorial and mixture design</t>
  </si>
  <si>
    <t>https://doi.org/10.1016/j.scitotenv.2020.142350</t>
  </si>
  <si>
    <t>https://www.scopus.com/inward/record.uri?eid=2-s2.0-85091668841&amp;doi=10.1016%2fj.scitotenv.2020.142350&amp;partnerID=40&amp;md5=d25e5820eb96c54c5d4d67e91f2caf5a</t>
  </si>
  <si>
    <t>Borruso_Bani_Pioli_etal_2021</t>
  </si>
  <si>
    <t>Borruso</t>
  </si>
  <si>
    <t>Borruso L.; Bani A.; Pioli S.; Ventura M.; Panzacchi P.; Antonielli L.; Giammarchi F.; Polo A.; Tonon G.; Brusetti L.</t>
  </si>
  <si>
    <t>Do Aerial Nitrogen Depositions Affect Fungal and Bacterial Communities of Oak Leaves?</t>
  </si>
  <si>
    <t>Frontiers in Microbiology</t>
  </si>
  <si>
    <t>https://doi.org/10.3389/fmicb.2021.633535</t>
  </si>
  <si>
    <t>https://www.scopus.com/inward/record.uri?eid=2-s2.0-85105132758&amp;doi=10.3389%2ffmicb.2021.633535&amp;partnerID=40&amp;md5=61ebf8c741805033eceaec8853cbeee1</t>
  </si>
  <si>
    <t>Singh_Kushwaha_2021</t>
  </si>
  <si>
    <t>Singh A.; Kushwaha S.K.P.</t>
  </si>
  <si>
    <t>Forest Degradation Assessment Using UAV Optical Photogrammetry and SAR Data</t>
  </si>
  <si>
    <t>Journal of the Indian Society of Remote Sensing</t>
  </si>
  <si>
    <t>https://doi.org/10.1007/s12524-020-01232-2</t>
  </si>
  <si>
    <t>https://www.scopus.com/inward/record.uri?eid=2-s2.0-85095986844&amp;doi=10.1007%2fs12524-020-01232-2&amp;partnerID=40&amp;md5=e822a80af4917bba2fe1c924a510c673</t>
  </si>
  <si>
    <t>Korakaki_Fotelli_2021</t>
  </si>
  <si>
    <t>Korakaki E.; Fotelli M.N.</t>
  </si>
  <si>
    <t>Sap flow in aleppo pine in Greece in relation to sapwood radial gradient, temporal and climatic variability</t>
  </si>
  <si>
    <t>https://doi.org/10.3390/f12010002</t>
  </si>
  <si>
    <t>https://www.scopus.com/inward/record.uri?eid=2-s2.0-85099481315&amp;doi=10.3390%2ff12010002&amp;partnerID=40&amp;md5=12a736494fddb207a458ceb103749baf</t>
  </si>
  <si>
    <t>Makhloufi_Kallel_Chaker_etal_2021</t>
  </si>
  <si>
    <t>Makhloufi</t>
  </si>
  <si>
    <t>Makhloufi A.; Kallel A.; Chaker R.; Gastellu-Etchegorry J.-P.</t>
  </si>
  <si>
    <t>Retrieval of olive tree biophysical properties from Sentinel-2 time series based on physical modelling and machine learning technique</t>
  </si>
  <si>
    <t>https://doi.org/10.1080/01431161.2021.1980241</t>
  </si>
  <si>
    <t>https://www.scopus.com/inward/record.uri?eid=2-s2.0-85118772834&amp;doi=10.1080%2f01431161.2021.1980241&amp;partnerID=40&amp;md5=732f37969943a0dce785f3d6eb0393bd</t>
  </si>
  <si>
    <t>Tiwari_Shoab_Dixit_2021</t>
  </si>
  <si>
    <t>Tiwari A.; Shoab M.; Dixit A.</t>
  </si>
  <si>
    <t>GIS-based forest fire susceptibility modeling in Pauri Garhwal, India: a comparative assessment of frequency ratio, analytic hierarchy process and fuzzy modeling techniques</t>
  </si>
  <si>
    <t>https://doi.org/10.1007/s11069-020-04351-8</t>
  </si>
  <si>
    <t>https://www.scopus.com/inward/record.uri?eid=2-s2.0-85092588960&amp;doi=10.1007%2fs11069-020-04351-8&amp;partnerID=40&amp;md5=462171be34d689675b816eaadbeb5db4</t>
  </si>
  <si>
    <t>Jiang_Fan_Yu_etal_2021</t>
  </si>
  <si>
    <t>Jiang C.; Fan W.; Yu N.; Nan Y.</t>
  </si>
  <si>
    <t>A new method to predict gully head erosion in the loess plateau of China based on SBAS-InSAR</t>
  </si>
  <si>
    <t>https://doi.org/10.3390/rs13030421</t>
  </si>
  <si>
    <t>https://www.scopus.com/inward/record.uri?eid=2-s2.0-85102564052&amp;doi=10.3390%2frs13030421&amp;partnerID=40&amp;md5=f590e84be6db4f17fa71ef2c59eeb2ce</t>
  </si>
  <si>
    <t>Wei_Shangguan_Yi_etal_2021</t>
  </si>
  <si>
    <t>Wei T.; Shangguan D.; Yi S.; Ding Y.</t>
  </si>
  <si>
    <t>Characteristics and controls of vegetation and diversity changes monitored with an unmanned aerial vehicle (UAV) in the foreland of the Urumqi Glacier No. 1, Tianshan, China</t>
  </si>
  <si>
    <t>https://doi.org/10.1016/j.scitotenv.2021.145433</t>
  </si>
  <si>
    <t>https://www.scopus.com/inward/record.uri?eid=2-s2.0-85100414362&amp;doi=10.1016%2fj.scitotenv.2021.145433&amp;partnerID=40&amp;md5=1f892cd729b499a9b223bec524add285</t>
  </si>
  <si>
    <t>Rodionova_Kudryashova_Chumbaev_2021</t>
  </si>
  <si>
    <t>Rodionova</t>
  </si>
  <si>
    <t>Rodionova N.V.; Kudryashova S.Y.; Chumbaev A.S.</t>
  </si>
  <si>
    <t>Assessment of Some Parameters of the Topsoil Layer from Multispectral Sentinel 2 Data in Conditions of the Novosibirsk Region</t>
  </si>
  <si>
    <t>Proceedings of ITNT 2021 - 7th IEEE International Conference on Information Technology and Nanotechnology</t>
  </si>
  <si>
    <t>https://doi.org/10.1109/ITNT52450.2021.9649092</t>
  </si>
  <si>
    <t>https://www.scopus.com/inward/record.uri?eid=2-s2.0-85124130544&amp;doi=10.1109%2fITNT52450.2021.9649092&amp;partnerID=40&amp;md5=17ed4dc77f99e7d152defa61f6117c02</t>
  </si>
  <si>
    <t>Liao_Zhou_Yang_2021</t>
  </si>
  <si>
    <t>Liao</t>
  </si>
  <si>
    <t>Liao J.; Zhou J.; Yang W.</t>
  </si>
  <si>
    <t>Comparing LiDAR and SfM digital surface models for three land cover types</t>
  </si>
  <si>
    <t>Open Geosciences</t>
  </si>
  <si>
    <t>https://doi.org/10.1515/geo-2020-0257</t>
  </si>
  <si>
    <t>https://www.scopus.com/inward/record.uri?eid=2-s2.0-85106313108&amp;doi=10.1515%2fgeo-2020-0257&amp;partnerID=40&amp;md5=3f42bcada1ba0d43f71d2c178ae13fe5</t>
  </si>
  <si>
    <t>Melati_Fouristi_Malahayati_etal_2021</t>
  </si>
  <si>
    <t>Melati</t>
  </si>
  <si>
    <t>Melati P.; Fouristi D.; Malahayati S.P.; Albadara Y.O.S.; Annisa D.R.; Harahap S.D.; Widyatmanti W.</t>
  </si>
  <si>
    <t>Flood control management recommendation of Citarum Hilir sub-watersheds using remote sensing and geographic information system approach</t>
  </si>
  <si>
    <t>https://doi.org/10.1117/12.2619494</t>
  </si>
  <si>
    <t>https://www.scopus.com/inward/record.uri?eid=2-s2.0-85124699238&amp;doi=10.1117%2f12.2619494&amp;partnerID=40&amp;md5=3b17b9b06fb0a5c2af380d273b6950f2</t>
  </si>
  <si>
    <t>Stevens_Miranda_Orth_etal_2020</t>
  </si>
  <si>
    <t>Stevens D.; Miranda P.M.A.; Orth R.; Boussetta S.; Balsamo G.; Dutra E.</t>
  </si>
  <si>
    <t>Sensitivity of surface fluxes in the ECMWF land surface model to the remotely sensed leaf area index and root distribution: Evaluation with tower flux data</t>
  </si>
  <si>
    <t>https://doi.org/10.3390/atmos11121362</t>
  </si>
  <si>
    <t>https://www.scopus.com/inward/record.uri?eid=2-s2.0-85098077410&amp;doi=10.3390%2fatmos11121362&amp;partnerID=40&amp;md5=4743988470d2707cc122106cde5007f5</t>
  </si>
  <si>
    <t>PaluÅ¡_KrahulcovÃ¡_Parobek_2021</t>
  </si>
  <si>
    <t>PaluÅ¡</t>
  </si>
  <si>
    <t>PaluÅ¡ H.; KrahulcovÃ¡ M.; Parobek J.</t>
  </si>
  <si>
    <t>Assessment of forest certification as a tool to support forest ecosystem services</t>
  </si>
  <si>
    <t>https://doi.org/10.3390/f12030300</t>
  </si>
  <si>
    <t>https://www.scopus.com/inward/record.uri?eid=2-s2.0-85102969834&amp;doi=10.3390%2ff12030300&amp;partnerID=40&amp;md5=23b4845684dc2b92ecbd0364cf8145cc</t>
  </si>
  <si>
    <t>Parsaie_Farrokhian_Mousavi_etal_2021</t>
  </si>
  <si>
    <t>Parsaie</t>
  </si>
  <si>
    <t>Parsaie F.; Farrokhian Firouzi A.; Mousavi S.R.; Rahmani A.; Sedri M.H.; Homaee M.</t>
  </si>
  <si>
    <t>Large-scale digital mapping of topsoil total nitrogen using machine learning models and associated uncertainty map</t>
  </si>
  <si>
    <t>https://doi.org/10.1007/s10661-021-08947-w</t>
  </si>
  <si>
    <t>https://www.scopus.com/inward/record.uri?eid=2-s2.0-85102077398&amp;doi=10.1007%2fs10661-021-08947-w&amp;partnerID=40&amp;md5=114ea8729f81b3cba76714ff94f20f2a</t>
  </si>
  <si>
    <t>Berlyanti_Fahriansyah_Mahendra_etal_2021</t>
  </si>
  <si>
    <t>Berlyanti</t>
  </si>
  <si>
    <t>Berlyanti M.C.; Fahriansyah M.; Mahendra W.K.; Widyatmanti W.</t>
  </si>
  <si>
    <t>Water catchment critical level identification for revitalization planning of the Luk Ulo watershed, Central Java, Indonesia</t>
  </si>
  <si>
    <t>https://doi.org/10.1117/12.2618248</t>
  </si>
  <si>
    <t>https://www.scopus.com/inward/record.uri?eid=2-s2.0-85124706988&amp;doi=10.1117%2f12.2618248&amp;partnerID=40&amp;md5=21a9b054f897850546416ef2282916c9</t>
  </si>
  <si>
    <t>WÄ™grzyn_FaÅ‚owska_KoÅ‚odziejczyk_etal_2021</t>
  </si>
  <si>
    <t>WÄ™grzyn</t>
  </si>
  <si>
    <t>WÄ™grzyn M.H.; FaÅ‚owska P.; KoÅ‚odziejczyk J.; Alzayany K.; WÄ™Å¼yk P.; ZiÄ™ba-Kulawik K.; HawryÅ‚o P.; Turowska A.; Grzesiak B.; Lipnicki L.; Wietrzyk-PeÅ‚ka P.</t>
  </si>
  <si>
    <t>Tree height as the main factor causing disappearance of the terricolous lichens in the lichen Scots pine forests</t>
  </si>
  <si>
    <t>https://doi.org/10.1016/j.scitotenv.2020.144834</t>
  </si>
  <si>
    <t>https://www.scopus.com/inward/record.uri?eid=2-s2.0-85100388200&amp;doi=10.1016%2fj.scitotenv.2020.144834&amp;partnerID=40&amp;md5=fc10cfc76f2e52c367bf95f00a21433f</t>
  </si>
  <si>
    <t>Rakhmatulina_Thompson_2020</t>
  </si>
  <si>
    <t>Rakhmatulina</t>
  </si>
  <si>
    <t>Rakhmatulina E.; Thompson S.</t>
  </si>
  <si>
    <t>Freezeâ€“thaw processes degrade post-fire water repellency in wet soils</t>
  </si>
  <si>
    <t>https://doi.org/10.1002/hyp.13931</t>
  </si>
  <si>
    <t>https://www.scopus.com/inward/record.uri?eid=2-s2.0-85092941292&amp;doi=10.1002%2fhyp.13931&amp;partnerID=40&amp;md5=ae66200f9e90733c1b6872c2c266aa44</t>
  </si>
  <si>
    <t>Aguiar_Rodrigues_Pina_etal_2021</t>
  </si>
  <si>
    <t>Aguiar</t>
  </si>
  <si>
    <t>Aguiar F.C.; Rodrigues C.; Pina J.P.; Soares P.</t>
  </si>
  <si>
    <t>Regeneration of riparian and maritime pine forests after a large wildfire on the largest public forest of Portugal</t>
  </si>
  <si>
    <t>https://doi.org/10.3390/f12040477</t>
  </si>
  <si>
    <t>https://www.scopus.com/inward/record.uri?eid=2-s2.0-85105236574&amp;doi=10.3390%2ff12040477&amp;partnerID=40&amp;md5=2b50999049d68074159b10edc14a5e07</t>
  </si>
  <si>
    <t>Huylenbroeck_Latte_Lejeune_etal_2021</t>
  </si>
  <si>
    <t>Huylenbroeck</t>
  </si>
  <si>
    <t>Huylenbroeck L.; Latte N.; Lejeune P.; Georges B.; Claessens H.; Michez A.</t>
  </si>
  <si>
    <t>What factors shape spatial distribution of biomass in riparian forests? Insights from a LiDAR survey over a large area</t>
  </si>
  <si>
    <t>https://doi.org/10.3390/f12030371</t>
  </si>
  <si>
    <t>https://www.scopus.com/inward/record.uri?eid=2-s2.0-85103166112&amp;doi=10.3390%2ff12030371&amp;partnerID=40&amp;md5=0ba9a28b60f913d9a604fbb5e5155eec</t>
  </si>
  <si>
    <t>Pacheco_Sanches_2021</t>
  </si>
  <si>
    <t>Pacheco</t>
  </si>
  <si>
    <t>Pacheco F.A.L.; Sanches Fernandes L.F.</t>
  </si>
  <si>
    <t>Hydrology and stream water quality of fire-prone watersheds</t>
  </si>
  <si>
    <t>Current Opinion in Environmental Science and Health</t>
  </si>
  <si>
    <t>https://doi.org/10.1016/j.coesh.2021.100243</t>
  </si>
  <si>
    <t>https://www.scopus.com/inward/record.uri?eid=2-s2.0-85103703794&amp;doi=10.1016%2fj.coesh.2021.100243&amp;partnerID=40&amp;md5=a9ad282e50f9cdfcd877d870af6be470</t>
  </si>
  <si>
    <t>Fragoso-CampÃ³n_QuirÃ³s_GutiÃ©rrez_2020</t>
  </si>
  <si>
    <t>Fragoso-CampÃ³n</t>
  </si>
  <si>
    <t>Fragoso-CampÃ³n L.; QuirÃ³s E.; GutiÃ©rrez Gallego J.A.</t>
  </si>
  <si>
    <t>Dehesa environment mapping with transference of a Random Forest classifier to neighboring ultra-high spatial resolution imagery at class and macro-class land cover levels</t>
  </si>
  <si>
    <t>https://doi.org/10.1007/s00477-020-01880-3</t>
  </si>
  <si>
    <t>https://www.scopus.com/inward/record.uri?eid=2-s2.0-85092105424&amp;doi=10.1007%2fs00477-020-01880-3&amp;partnerID=40&amp;md5=0c7c9974e8f17abbca2945e7135d0d3a</t>
  </si>
  <si>
    <t>Tsinnajinnie_Frisbee_Wilson_2021</t>
  </si>
  <si>
    <t>Tsinnajinnie</t>
  </si>
  <si>
    <t>Tsinnajinnie L.M.; Frisbee M.D.; Wilson J.L.</t>
  </si>
  <si>
    <t>Groundwater from perennial springs provide refuge from wildfire impacts in mountainous semiarid watershed</t>
  </si>
  <si>
    <t>https://doi.org/10.1016/j.jhydrol.2020.125701</t>
  </si>
  <si>
    <t>https://www.scopus.com/inward/record.uri?eid=2-s2.0-85095569838&amp;doi=10.1016%2fj.jhydrol.2020.125701&amp;partnerID=40&amp;md5=2f484894aeec0ddd3974a2727ce44495</t>
  </si>
  <si>
    <t>Silva_Santos_PelÃºzio_etal_2021</t>
  </si>
  <si>
    <t>Silva R.G.D.; Santos A.R.D.; PelÃºzio J.B.E.; Fiedler N.C.; Juvanhol R.S.; Souza K.B.D.; Branco E.R.F.</t>
  </si>
  <si>
    <t>Vegetation trends in a protected area of the Brazilian Atlantic forest</t>
  </si>
  <si>
    <t>https://doi.org/10.1016/j.ecoleng.2021.106180</t>
  </si>
  <si>
    <t>https://www.scopus.com/inward/record.uri?eid=2-s2.0-85100698141&amp;doi=10.1016%2fj.ecoleng.2021.106180&amp;partnerID=40&amp;md5=77c3a93ae73f12047636719ea19ec444</t>
  </si>
  <si>
    <t>Shaimerdenov_Koshanova_Zakirova_2021</t>
  </si>
  <si>
    <t>Shaimerdenov</t>
  </si>
  <si>
    <t>Shaimerdenov D.M.; Koshanova D.K.; Zakirova A.B.</t>
  </si>
  <si>
    <t>Extraction of Bolshaya Saryoba Lake Features Using Sentinel - 2A Imagery</t>
  </si>
  <si>
    <t>SIST 2021 - 2021 IEEE International Conference on Smart Information Systems and Technologies</t>
  </si>
  <si>
    <t>https://doi.org/10.1109/SIST50301.2021.9465924</t>
  </si>
  <si>
    <t>https://www.scopus.com/inward/record.uri?eid=2-s2.0-85113830366&amp;doi=10.1109%2fSIST50301.2021.9465924&amp;partnerID=40&amp;md5=ad8ff0d7478e96b324945ab9cc93ff1c</t>
  </si>
  <si>
    <t>Nasim_Oussalah_KlÃ¶ve_etal_2020</t>
  </si>
  <si>
    <t>Nasim</t>
  </si>
  <si>
    <t>Nasim S.; Oussalah M.; KlÃ¶ve B.; Haghighi A.T.</t>
  </si>
  <si>
    <t>Vegetation height estimation using ubiquitous foot-based wearable platform</t>
  </si>
  <si>
    <t>https://doi.org/10.1007/s10661-020-08712-5</t>
  </si>
  <si>
    <t>https://www.scopus.com/inward/record.uri?eid=2-s2.0-85096340096&amp;doi=10.1007%2fs10661-020-08712-5&amp;partnerID=40&amp;md5=29b919b960d089819023760807545a06</t>
  </si>
  <si>
    <t>Zhao_Kam_Kymissis_etal_2021</t>
  </si>
  <si>
    <t>Zhao H.; Kam K.A.; Kymissis I.; Culligan P.J.</t>
  </si>
  <si>
    <t>A LoRaWAN-Based Environmental Sensor System for Urban Tree Health Monitoring</t>
  </si>
  <si>
    <t>Proceedings of IEEE Sensors</t>
  </si>
  <si>
    <t>https://doi.org/10.1109/SENSORS47087.2021.9639788</t>
  </si>
  <si>
    <t>https://www.scopus.com/inward/record.uri?eid=2-s2.0-85123616163&amp;doi=10.1109%2fSENSORS47087.2021.9639788&amp;partnerID=40&amp;md5=f18929f8031de4126699e9ba9090658a</t>
  </si>
  <si>
    <t>Poornazari_Khalilimoghadam_Hazbavi_etal_2021</t>
  </si>
  <si>
    <t>Poornazari</t>
  </si>
  <si>
    <t>Poornazari N.; Khalilimoghadam B.; Hazbavi Z.; Bagheri Bodaghabadi M.</t>
  </si>
  <si>
    <t>Land degradation assessment in the dust hotspot of Southeastern Ahvaz, Iran</t>
  </si>
  <si>
    <t>https://doi.org/10.1002/ldr.3748</t>
  </si>
  <si>
    <t>https://www.scopus.com/inward/record.uri?eid=2-s2.0-85092079179&amp;doi=10.1002%2fldr.3748&amp;partnerID=40&amp;md5=db53ff35f47477a40165903626fe28fa</t>
  </si>
  <si>
    <t>Haynes_Smart_Disher_etal_2021</t>
  </si>
  <si>
    <t>Haynes</t>
  </si>
  <si>
    <t>Haynes K.M.; Smart J.; Disher B.; Carpino O.; Quinton W.L.</t>
  </si>
  <si>
    <t>The role of hummocks in re-establishing black spruce forest following permafrost thaw</t>
  </si>
  <si>
    <t>https://doi.org/10.1002/eco.2273</t>
  </si>
  <si>
    <t>https://www.scopus.com/inward/record.uri?eid=2-s2.0-85099085081&amp;doi=10.1002%2feco.2273&amp;partnerID=40&amp;md5=18a76d85ff183b3a874e4a837dd46426</t>
  </si>
  <si>
    <t>KopeckÃ½_Macek_Wild_2021</t>
  </si>
  <si>
    <t>KopeckÃ½</t>
  </si>
  <si>
    <t>KopeckÃ½ M.; Macek M.; Wild J.</t>
  </si>
  <si>
    <t>Topographic Wetness Index calculation guidelines based on measured soil moisture and plant species composition</t>
  </si>
  <si>
    <t>https://doi.org/10.1016/j.scitotenv.2020.143785</t>
  </si>
  <si>
    <t>https://www.scopus.com/inward/record.uri?eid=2-s2.0-85096555917&amp;doi=10.1016%2fj.scitotenv.2020.143785&amp;partnerID=40&amp;md5=7edab6a168f49b57ccd7f7caabc3c114</t>
  </si>
  <si>
    <t>Ring_Andersson_Hansson_etal_2021</t>
  </si>
  <si>
    <t>Ring</t>
  </si>
  <si>
    <t>Ring E.; Andersson M.; Hansson L.; Jansson G.; HÃ¶gbom L.</t>
  </si>
  <si>
    <t>Logging mats and logging residue as ground protection during forwarder traffic along till hillslopes</t>
  </si>
  <si>
    <t>https://doi.org/10.5552/crojfe.2021.875</t>
  </si>
  <si>
    <t>https://www.scopus.com/inward/record.uri?eid=2-s2.0-85113768904&amp;doi=10.5552%2fcrojfe.2021.875&amp;partnerID=40&amp;md5=c57887f74d218023efe9463a0785488f</t>
  </si>
  <si>
    <t>Araya_Fryjoff-Hung_Anderson_etal_2021</t>
  </si>
  <si>
    <t>Araya</t>
  </si>
  <si>
    <t>Araya S.N.; Fryjoff-Hung A.; Anderson A.; Viers J.H.; Ghezzehei T.A.</t>
  </si>
  <si>
    <t>Advances in soil moisture retrieval from multispectral remote sensing using unoccupied aircraft systems and machine learning techniques</t>
  </si>
  <si>
    <t>https://doi.org/10.5194/hess-25-2739-2021</t>
  </si>
  <si>
    <t>https://www.scopus.com/inward/record.uri?eid=2-s2.0-85106937685&amp;doi=10.5194%2fhess-25-2739-2021&amp;partnerID=40&amp;md5=9e61224aeb821463783b63129f3f2c9f</t>
  </si>
  <si>
    <t>Palander_KÃ¤rhÃ¤_2021</t>
  </si>
  <si>
    <t>Palander</t>
  </si>
  <si>
    <t>Palander T.; KÃ¤rhÃ¤ K.</t>
  </si>
  <si>
    <t>Utilization of image, LiDAR and gamma-ray information to improve environmental sustainability of cut-to-lengthwood harvesting operations in peatlands: A management systems perspective</t>
  </si>
  <si>
    <t>https://doi.org/10.3390/ijgi10050273</t>
  </si>
  <si>
    <t>https://www.scopus.com/inward/record.uri?eid=2-s2.0-85106516709&amp;doi=10.3390%2fijgi10050273&amp;partnerID=40&amp;md5=37574a1886009b543dab15f3d7b0be6e</t>
  </si>
  <si>
    <t>discusses management systems, interesting topics for intro</t>
  </si>
  <si>
    <t>Cheng_Zha_Tong_etal_2021</t>
  </si>
  <si>
    <t>Cheng Y.; Zha Y.; Tong C.; Du D.; Chen L.; Wei G.</t>
  </si>
  <si>
    <t>Estimating the gaseous carbon budget of a degraded tidal wetland</t>
  </si>
  <si>
    <t>https://doi.org/10.1016/j.ecoleng.2021.106147</t>
  </si>
  <si>
    <t>https://www.scopus.com/inward/record.uri?eid=2-s2.0-85099135432&amp;doi=10.1016%2fj.ecoleng.2021.106147&amp;partnerID=40&amp;md5=23a41658ec54c51fbc0f9a6e31838149</t>
  </si>
  <si>
    <t>Marzen_Kirchhoff_Marzolff_etal_2020</t>
  </si>
  <si>
    <t>Marzen</t>
  </si>
  <si>
    <t>Marzen M.; Kirchhoff M.; Marzolff I.; AÃ¯t Hssaine A.; Ries J.B.</t>
  </si>
  <si>
    <t>Relative quantification of wind erosion in argan woodlands in the Souss Basin, Morocco</t>
  </si>
  <si>
    <t>https://doi.org/10.1002/esp.5002</t>
  </si>
  <si>
    <t>https://www.scopus.com/inward/record.uri?eid=2-s2.0-85092528666&amp;doi=10.1002%2fesp.5002&amp;partnerID=40&amp;md5=5d2dd6aa78947a694c09776ecb91766b</t>
  </si>
  <si>
    <t>Kumari_Pandey_2020</t>
  </si>
  <si>
    <t>Kumari B.; Pandey A.C.</t>
  </si>
  <si>
    <t>Geo-informatics based multi-criteria decision analysis (MCDA) through analytic hierarchy process (AHP) for forest fire risk mapping in Palamau Tiger Reserve, Jharkhand state, India</t>
  </si>
  <si>
    <t>Journal of Earth System Science</t>
  </si>
  <si>
    <t>https://doi.org/10.1007/s12040-020-01461-6</t>
  </si>
  <si>
    <t>https://www.scopus.com/inward/record.uri?eid=2-s2.0-85091990821&amp;doi=10.1007%2fs12040-020-01461-6&amp;partnerID=40&amp;md5=24484a0fe7ebf300391ebf3ee55edcc8</t>
  </si>
  <si>
    <t>Chuan_Wei_Chun_2021</t>
  </si>
  <si>
    <t>Chuan</t>
  </si>
  <si>
    <t>Chuan W.C.; Wei Seng Y.; Chun O.H.</t>
  </si>
  <si>
    <t>Smart Water Resource Management Embedded System Based on FreeRTOS</t>
  </si>
  <si>
    <t>Proceedings - 2021 IEEE 5th International Conference on Information Technology, Information Systems and Electrical Engineering: Applying Data Science and Artificial Intelligence Technologies for Global Challenges During Pandemic Era, ICITISEE 2021</t>
  </si>
  <si>
    <t>https://doi.org/10.1109/ICITISEE53823.2021.9655875</t>
  </si>
  <si>
    <t>https://www.scopus.com/inward/record.uri?eid=2-s2.0-85124572304&amp;doi=10.1109%2fICITISEE53823.2021.9655875&amp;partnerID=40&amp;md5=35a23dca21808b9856c8779d9db35bfb</t>
  </si>
  <si>
    <t>Zhang_Wei_2021</t>
  </si>
  <si>
    <t>Zhang M.; Wei X.</t>
  </si>
  <si>
    <t>Deforestation, forestation, and water supply</t>
  </si>
  <si>
    <t>https://doi.org/10.1126/science.abe7821</t>
  </si>
  <si>
    <t>https://www.scopus.com/inward/record.uri?eid=2-s2.0-85102191528&amp;doi=10.1126%2fscience.abe7821&amp;partnerID=40&amp;md5=333b7d773634754cd79b34bcbdc2f34f</t>
  </si>
  <si>
    <t>Paul_Li_Li_etal_2021</t>
  </si>
  <si>
    <t>Paul</t>
  </si>
  <si>
    <t>Paul S.S.; Li J.; Li Y.; Shen L.</t>
  </si>
  <si>
    <t>Assessing land useâ€“land cover change and soil erosion potential using a combined approach through remote sensing, RUSLE and random forest algorithm</t>
  </si>
  <si>
    <t>https://doi.org/10.1080/10106049.2019.1614099</t>
  </si>
  <si>
    <t>https://www.scopus.com/inward/record.uri?eid=2-s2.0-85067580427&amp;doi=10.1080%2f10106049.2019.1614099&amp;partnerID=40&amp;md5=1ceb47a839200764528116f388b4c90d</t>
  </si>
  <si>
    <t>evaluates potential, not actual soil degradation</t>
  </si>
  <si>
    <t>Dutta_Rehman_Sahana_etal_2021</t>
  </si>
  <si>
    <t>Dutta</t>
  </si>
  <si>
    <t>Dutta S.; Rehman S.; Sahana M.; Sajjad H.</t>
  </si>
  <si>
    <t>Assessing forest health using geographical information system based analytical hierarchy process: Evidences from southern west bengal, india</t>
  </si>
  <si>
    <t>Environmental Science and Engineering</t>
  </si>
  <si>
    <t>https://doi.org/10.1007/978-3-030-56542-8_3</t>
  </si>
  <si>
    <t>https://www.scopus.com/inward/record.uri?eid=2-s2.0-85092287415&amp;doi=10.1007%2f978-3-030-56542-8_3&amp;partnerID=40&amp;md5=1ab1bec4109cb235120f6a60363b0e3d</t>
  </si>
  <si>
    <t>Graetz_Martin_Washuck_etal_2021</t>
  </si>
  <si>
    <t>Graetz</t>
  </si>
  <si>
    <t>Graetz S.; Martin W.; Washuck N.; Anderson J.; Sibley P.K.; Prosser R.S.</t>
  </si>
  <si>
    <t>Deterministic risk assessment of firefighting water additives to terrestrial organisms</t>
  </si>
  <si>
    <t>https://doi.org/10.1007/s11356-020-12061-8</t>
  </si>
  <si>
    <t>https://www.scopus.com/inward/record.uri?eid=2-s2.0-85099176035&amp;doi=10.1007%2fs11356-020-12061-8&amp;partnerID=40&amp;md5=adf0d369b8f4d6304d40bc8b1bf194af</t>
  </si>
  <si>
    <t>Kitao_Yasuda_Kodani_etal_2021</t>
  </si>
  <si>
    <t>Kitao</t>
  </si>
  <si>
    <t>Kitao M.; Yasuda Y.; Kodani E.; Harayama H.; Awaya Y.; Komatsu M.; Yazaki K.; Tobita H.; Agathokleous E.</t>
  </si>
  <si>
    <t>Integration of electron flow partitioning improves estimation of photosynthetic rate under various environmental conditions based on chlorophyll fluorescence</t>
  </si>
  <si>
    <t>https://doi.org/10.1016/j.rse.2020.112273</t>
  </si>
  <si>
    <t>https://www.scopus.com/inward/record.uri?eid=2-s2.0-85098600767&amp;doi=10.1016%2fj.rse.2020.112273&amp;partnerID=40&amp;md5=cfabefb9b1a7df47335d6ae27bfd9fc1</t>
  </si>
  <si>
    <t>Hermanns_Pohl_Rebmann_etal_2021</t>
  </si>
  <si>
    <t>Hermanns</t>
  </si>
  <si>
    <t>Hermanns F.; Pohl F.; Rebmann C.; Schulz G.; Werban U.; Lausch A.</t>
  </si>
  <si>
    <t>Inferring grassland drought stress with unsupervised learning from airborne hyperspectral VNIR imagery</t>
  </si>
  <si>
    <t>https://doi.org/10.3390/rs13101885</t>
  </si>
  <si>
    <t>https://www.scopus.com/inward/record.uri?eid=2-s2.0-85106516613&amp;doi=10.3390%2frs13101885&amp;partnerID=40&amp;md5=bed6406508b9f5971b9d6ad2cf563b43</t>
  </si>
  <si>
    <t>Feldman_Chulakadabba_Short_etal_2021</t>
  </si>
  <si>
    <t>Feldman A.F.; Chulakadabba A.; Short Gianotti D.J.; Entekhabi D.</t>
  </si>
  <si>
    <t>Landscape-Scale Plant Water Content and Carbon Flux Behavior Following Moisture Pulses: From Dryland to Mesic Environments</t>
  </si>
  <si>
    <t>https://doi.org/10.1029/2020WR027592</t>
  </si>
  <si>
    <t>https://www.scopus.com/inward/record.uri?eid=2-s2.0-85099932564&amp;doi=10.1029%2f2020WR027592&amp;partnerID=40&amp;md5=caf136f3a99b3f3881497367b02ae176</t>
  </si>
  <si>
    <t>Han_Lu_LÃ¼_etal_2021</t>
  </si>
  <si>
    <t>Han T.; Lu H.; LÃ¼ Y.; Fu B.</t>
  </si>
  <si>
    <t>Assessing the effects of vegetation cover changes on resource utilization and conservation from a systematic analysis aspect</t>
  </si>
  <si>
    <t>https://doi.org/10.1016/j.jclepro.2021.126102</t>
  </si>
  <si>
    <t>https://www.scopus.com/inward/record.uri?eid=2-s2.0-85100269572&amp;doi=10.1016%2fj.jclepro.2021.126102&amp;partnerID=40&amp;md5=f34d4742500c2190cfe651d1967dc681</t>
  </si>
  <si>
    <t>Niemi_2021</t>
  </si>
  <si>
    <t>Niemi M.T.</t>
  </si>
  <si>
    <t>Improvements to stream extraction and soil wetness mapping within a forested catchment by increasing airborne LiDAR data density â€“ a case study in Parkano, western Finland</t>
  </si>
  <si>
    <t>https://doi.org/10.14214/sf.10557</t>
  </si>
  <si>
    <t>https://www.scopus.com/inward/record.uri?eid=2-s2.0-85122705109&amp;doi=10.14214%2fsf.10557&amp;partnerID=40&amp;md5=63f970c5fd937cd60095ffb550ac58ba</t>
  </si>
  <si>
    <t>Rotaru_Bhandari_2021</t>
  </si>
  <si>
    <t>Rotaru</t>
  </si>
  <si>
    <t>Rotaru A.; Bhandari G.</t>
  </si>
  <si>
    <t>The Impact of Environmental Degradation: Atmospheric and Geological Issues in Built Areas</t>
  </si>
  <si>
    <t>Springer Series in Geomechanics and Geoengineering</t>
  </si>
  <si>
    <t>https://doi.org/10.1007/978-3-030-61118-7_2</t>
  </si>
  <si>
    <t>https://www.scopus.com/inward/record.uri?eid=2-s2.0-85097384162&amp;doi=10.1007%2f978-3-030-61118-7_2&amp;partnerID=40&amp;md5=abcf36718074788101b1333b11329933</t>
  </si>
  <si>
    <t>Gomes_Revermann_GonÃ§alves_etal_2021</t>
  </si>
  <si>
    <t>Gomes A.L.; Revermann R.; GonÃ§alves F.M.P.; Lages F.; Aidar M.P.M.; Sanguino Mostajo G.A.; Finckh M.</t>
  </si>
  <si>
    <t>Suffrutex grasslands in south-central Angola: Belowground biomass, root structure, soil characteristics and vegetation dynamics of the 'underground forests of Africa'</t>
  </si>
  <si>
    <t>https://doi.org/10.1017/S0266467421000298</t>
  </si>
  <si>
    <t>https://www.scopus.com/inward/record.uri?eid=2-s2.0-85109834174&amp;doi=10.1017%2fS0266467421000298&amp;partnerID=40&amp;md5=d8e98c98e65e8c6718f65ca0fd26d90c</t>
  </si>
  <si>
    <t>George_Lang_Hordo_etal_2020</t>
  </si>
  <si>
    <t>George</t>
  </si>
  <si>
    <t>George J.-P.; Lang M.; Hordo M.; Metslaid S.; Post P.; Tamm T.</t>
  </si>
  <si>
    <t>Potential of ecological modelling and smart-drainage development for mitigating adverse effects of future global change-type droughts for the Estonian forest sector</t>
  </si>
  <si>
    <t>Forestry Studies</t>
  </si>
  <si>
    <t>https://doi.org/10.2478/fsmu-2020-0017</t>
  </si>
  <si>
    <t>https://www.scopus.com/inward/record.uri?eid=2-s2.0-85102848617&amp;doi=10.2478%2ffsmu-2020-0017&amp;partnerID=40&amp;md5=72b8972bc31a6bf950436a0336423451</t>
  </si>
  <si>
    <t>Na_Na_Bao_etal_2021</t>
  </si>
  <si>
    <t>Na</t>
  </si>
  <si>
    <t>Na L.; Na R.; Bao Y.; Zhang J.</t>
  </si>
  <si>
    <t>Time-lagged correlation between soil moisture and intra-annual dynamics of vegetation on the mongolian plateau</t>
  </si>
  <si>
    <t>https://doi.org/10.3390/rs13081527</t>
  </si>
  <si>
    <t>https://www.scopus.com/inward/record.uri?eid=2-s2.0-85105764759&amp;doi=10.3390%2frs13081527&amp;partnerID=40&amp;md5=3bff489a96d20a6d0519364b7f50f7ef</t>
  </si>
  <si>
    <t>Kong_Su_Xu_2021</t>
  </si>
  <si>
    <t>Kong Y.; Su W.; Xu G.</t>
  </si>
  <si>
    <t>Monitoring System of Carbon Neutralization Forestland in Plateau based on Edge Computing</t>
  </si>
  <si>
    <t>Proceedings - 2021 International Conference on Networking and Network Applications, NaNA 2021</t>
  </si>
  <si>
    <t>https://doi.org/10.1109/NaNA53684.2021.00044</t>
  </si>
  <si>
    <t>https://www.scopus.com/inward/record.uri?eid=2-s2.0-85124011223&amp;doi=10.1109%2fNaNA53684.2021.00044&amp;partnerID=40&amp;md5=24e3b5c3dff9bb1335f1fa97613a428b</t>
  </si>
  <si>
    <t>Monteith_Ulander_2021</t>
  </si>
  <si>
    <t>Monteith</t>
  </si>
  <si>
    <t>Monteith A.R.; Ulander L.M.H.</t>
  </si>
  <si>
    <t>Temporal Characteristics of P-Band Tomographic Radar Backscatter of a Boreal Forest</t>
  </si>
  <si>
    <t>https://doi.org/10.1109/JSTARS.2021.3050611</t>
  </si>
  <si>
    <t>https://www.scopus.com/inward/record.uri?eid=2-s2.0-85099606593&amp;doi=10.1109%2fJSTARS.2021.3050611&amp;partnerID=40&amp;md5=a111dbfe9ef0926a4e471e067a223f72</t>
  </si>
  <si>
    <t>Blomberg_Ulander_Tebaldini_etal_2021</t>
  </si>
  <si>
    <t>Blomberg</t>
  </si>
  <si>
    <t>Blomberg E.; Ulander L.M.H.; Tebaldini S.; Ferro-Famil L.</t>
  </si>
  <si>
    <t>Evaluating P-Band TomoSAR for Biomass Retrieval in Boreal Forest</t>
  </si>
  <si>
    <t>https://doi.org/10.1109/TGRS.2020.3020775</t>
  </si>
  <si>
    <t>https://www.scopus.com/inward/record.uri?eid=2-s2.0-85104714758&amp;doi=10.1109%2fTGRS.2020.3020775&amp;partnerID=40&amp;md5=3abd093f8e637e80c2665527e0600cbe</t>
  </si>
  <si>
    <t>Sankey_Sankey_Li_etal_2021</t>
  </si>
  <si>
    <t>Sankey</t>
  </si>
  <si>
    <t>Sankey J.B.; Sankey T.T.; Li J.; Ravi S.; Wang G.; Caster J.; Kasprak A.</t>
  </si>
  <si>
    <t>Quantifying plant-soil-nutrient dynamics in rangelands: Fusion of UAV hyperspectral-LiDAR, UAV multispectral-photogrammetry, and ground-based LiDAR-digital photography in a shrub-encroached desert grassland</t>
  </si>
  <si>
    <t>https://doi.org/10.1016/j.rse.2020.112223</t>
  </si>
  <si>
    <t>https://www.scopus.com/inward/record.uri?eid=2-s2.0-85097330177&amp;doi=10.1016%2fj.rse.2020.112223&amp;partnerID=40&amp;md5=5d3b7d5e004ea5ca44a188c47477dac3</t>
  </si>
  <si>
    <t>Stevens_BoisramÃ©_Rakhmatulina_etal_2020</t>
  </si>
  <si>
    <t>Stevens J.T.; BoisramÃ© G.F.S.; Rakhmatulina E.; Thompson S.E.; Collins B.M.; Stephens S.L.</t>
  </si>
  <si>
    <t>Forest Vegetation Change and Its Impacts on Soil Water Following 47 Years of Managed Wildfire</t>
  </si>
  <si>
    <t>https://doi.org/10.1007/s10021-020-00489-5</t>
  </si>
  <si>
    <t>https://www.scopus.com/inward/record.uri?eid=2-s2.0-85079491750&amp;doi=10.1007%2fs10021-020-00489-5&amp;partnerID=40&amp;md5=9b7017a83a7cf5ad7e287d2146989c87</t>
  </si>
  <si>
    <t>Sharma_Lang_Kurum_etal_2020</t>
  </si>
  <si>
    <t>Sharma A.; Lang R.H.; Kurum M.; O'Neill P.E.; Cosh M.H.</t>
  </si>
  <si>
    <t>L-Band Radar Experiment and Modeling of a Corn Canopy over a Full Growing Season</t>
  </si>
  <si>
    <t>https://doi.org/10.1109/TGRS.2020.2971539</t>
  </si>
  <si>
    <t>https://www.scopus.com/inward/record.uri?eid=2-s2.0-85088089437&amp;doi=10.1109%2fTGRS.2020.2971539&amp;partnerID=40&amp;md5=114624106dd5e78d293b03f475db2733</t>
  </si>
  <si>
    <t>Misra_Imasu_Hayashida_etal_2020</t>
  </si>
  <si>
    <t>Misra</t>
  </si>
  <si>
    <t>Misra P.; Imasu R.; Hayashida S.; Arbain A.A.; Avtar R.; Takeuchi W.</t>
  </si>
  <si>
    <t>Mapping brick kilns to support environmental impact studies around delhi using sentinel-2</t>
  </si>
  <si>
    <t>https://doi.org/10.3390/ijgi9090544</t>
  </si>
  <si>
    <t>https://www.scopus.com/inward/record.uri?eid=2-s2.0-85093684964&amp;doi=10.3390%2fijgi9090544&amp;partnerID=40&amp;md5=eb3bd5664690a3d2a13078af205c8bc2</t>
  </si>
  <si>
    <t>Dworak_Mahns_Selbeck_etal_2020</t>
  </si>
  <si>
    <t>Dworak</t>
  </si>
  <si>
    <t>Dworak V.; Mahns B.; Selbeck J.; Gebbers R.; Weltzien C.</t>
  </si>
  <si>
    <t>Hyperspectral imaging tera hertz system for soil analysis: Initial results</t>
  </si>
  <si>
    <t>Sensors (Switzerland)</t>
  </si>
  <si>
    <t>https://doi.org/10.3390/s20195660</t>
  </si>
  <si>
    <t>https://www.scopus.com/inward/record.uri?eid=2-s2.0-85092015256&amp;doi=10.3390%2fs20195660&amp;partnerID=40&amp;md5=b7bdc3f5bd82a27f5616724714ca01b5</t>
  </si>
  <si>
    <t>Marco_Anav_Sicard_etal_2020</t>
  </si>
  <si>
    <t>Marco</t>
  </si>
  <si>
    <t>Marco A.D.; Anav A.; Sicard P.; Feng Z.; Paoletti E.</t>
  </si>
  <si>
    <t>High spatial resolution ozone risk-assessment for Asian forests</t>
  </si>
  <si>
    <t>https://doi.org/10.1088/1748-9326/abb501</t>
  </si>
  <si>
    <t>https://www.scopus.com/inward/record.uri?eid=2-s2.0-85094183257&amp;doi=10.1088%2f1748-9326%2fabb501&amp;partnerID=40&amp;md5=897f762cec232b6bfead09f17054ed4f</t>
  </si>
  <si>
    <t>Koivula_Vanha-Majamaa_2020</t>
  </si>
  <si>
    <t>Koivula</t>
  </si>
  <si>
    <t>Koivula M.; Vanha-Majamaa I.</t>
  </si>
  <si>
    <t>Experimental evidence on biodiversity impacts of variable retention forestry, prescribed burning, and deadwood manipulation in Fennoscandia</t>
  </si>
  <si>
    <t>Ecological Processes</t>
  </si>
  <si>
    <t>https://doi.org/10.1186/s13717-019-0209-1</t>
  </si>
  <si>
    <t>https://www.scopus.com/inward/record.uri?eid=2-s2.0-85078560763&amp;doi=10.1186%2fs13717-019-0209-1&amp;partnerID=40&amp;md5=bbb2de843c1d09c4c213e5621763a753</t>
  </si>
  <si>
    <t>Ceccherini_Duveiller_Grassi_etal_2020</t>
  </si>
  <si>
    <t>Ceccherini</t>
  </si>
  <si>
    <t>Ceccherini G.; Duveiller G.; Grassi G.; Lemoine G.; Avitabile V.; Pilli R.; Cescatti A.</t>
  </si>
  <si>
    <t>Abrupt increase in harvested forest area over Europe after 2015</t>
  </si>
  <si>
    <t>Nature</t>
  </si>
  <si>
    <t>https://doi.org/10.1038/s41586-020-2438-y</t>
  </si>
  <si>
    <t>https://www.scopus.com/inward/record.uri?eid=2-s2.0-85087199679&amp;doi=10.1038%2fs41586-020-2438-y&amp;partnerID=40&amp;md5=137f0396bc6caa18c737e6a7231b8551</t>
  </si>
  <si>
    <t>Zope_Dadlani_Matai_etal_2020</t>
  </si>
  <si>
    <t>Zope</t>
  </si>
  <si>
    <t>Zope V.; Dadlani T.; Matai A.; Tembhurnikar P.; Kalani R.</t>
  </si>
  <si>
    <t>IoT Sensor and Deep Neural Network based Wildfire Prediction System</t>
  </si>
  <si>
    <t>Proceedings of the International Conference on Intelligent Computing and Control Systems, ICICCS 2020</t>
  </si>
  <si>
    <t>https://doi.org/10.1109/ICICCS48265.2020.9120949</t>
  </si>
  <si>
    <t>https://www.scopus.com/inward/record.uri?eid=2-s2.0-85087459325&amp;doi=10.1109%2fICICCS48265.2020.9120949&amp;partnerID=40&amp;md5=6ded10d2313413226c08b53f1673cd9b</t>
  </si>
  <si>
    <t>Mccarthy_Jessen_Barry_etal_2020</t>
  </si>
  <si>
    <t>Mccarthy</t>
  </si>
  <si>
    <t>Mccarthy M.J.; Jessen B.; Barry M.J.; Figueroa M.; Mcintosh J.; Murray T.; Schmid J.; Muller-Karger F.E.</t>
  </si>
  <si>
    <t>Automated high-resolution time series mapping of mangrove forests damaged by hurricane irma in Southwest Florida</t>
  </si>
  <si>
    <t>https://doi.org/10.3390/rs12111740</t>
  </si>
  <si>
    <t>https://www.scopus.com/inward/record.uri?eid=2-s2.0-85086452160&amp;doi=10.3390%2frs12111740&amp;partnerID=40&amp;md5=86f408afcd15067ac58b67a0b0575bef</t>
  </si>
  <si>
    <t>Evans_Imaizumi_Ohsaka_etal_2020</t>
  </si>
  <si>
    <t>Evans J.R.; Imaizumi F.; Ohsaka O.; Ogawa S.</t>
  </si>
  <si>
    <t>Relationship between tree height and landslide characteristics obtained by GIS assessment</t>
  </si>
  <si>
    <t>https://doi.org/10.1002/esp.4964</t>
  </si>
  <si>
    <t>https://www.scopus.com/inward/record.uri?eid=2-s2.0-85090244897&amp;doi=10.1002%2fesp.4964&amp;partnerID=40&amp;md5=0f7ef119d51f23536ab515c84d262544</t>
  </si>
  <si>
    <t>Bontempo_Dalagnol_Ponzoni_etal_2020</t>
  </si>
  <si>
    <t>Bontempo</t>
  </si>
  <si>
    <t>Bontempo E.; Dalagnol R.; Ponzoni F.; Valeriano D.</t>
  </si>
  <si>
    <t>Adjustments to sif aid the interpretation of drought responses at the caatinga of Northeast Brazil</t>
  </si>
  <si>
    <t>https://doi.org/10.3390/rs12193264</t>
  </si>
  <si>
    <t>https://www.scopus.com/inward/record.uri?eid=2-s2.0-85092927171&amp;doi=10.3390%2frs12193264&amp;partnerID=40&amp;md5=328eaad8e96edf3bfbf68f74c0944c48</t>
  </si>
  <si>
    <t>Yuan_Cohen_2020</t>
  </si>
  <si>
    <t>Yuan J.; Cohen M.J.</t>
  </si>
  <si>
    <t>Remote detection of ecosystem degradation in the everglades ridge-slough landscape</t>
  </si>
  <si>
    <t>https://doi.org/10.1016/j.rse.2020.111917</t>
  </si>
  <si>
    <t>https://www.scopus.com/inward/record.uri?eid=2-s2.0-85085924059&amp;doi=10.1016%2fj.rse.2020.111917&amp;partnerID=40&amp;md5=2a479fb707a4ddf41d3b72b9c0bd582b</t>
  </si>
  <si>
    <t>Yue_Zhang_Zhang_etal_2020</t>
  </si>
  <si>
    <t>Yue P.; Zhang Q.; Zhang L.; Yang Y.; Wei W.; Yang Z.; Li H.; Wang S.; Sun X.</t>
  </si>
  <si>
    <t>Biometeorological effects on carbon dioxide and water-use efficiency within a semiarid grassland in the Chinese Loess Plateau</t>
  </si>
  <si>
    <t>https://doi.org/10.1016/j.jhydrol.2020.125520</t>
  </si>
  <si>
    <t>https://www.scopus.com/inward/record.uri?eid=2-s2.0-85091197438&amp;doi=10.1016%2fj.jhydrol.2020.125520&amp;partnerID=40&amp;md5=4efe2a452448a6529767253bea3ca5f5</t>
  </si>
  <si>
    <t>VÃ©lez_Manna_Tarabini_etal_2020</t>
  </si>
  <si>
    <t>VÃ©lez</t>
  </si>
  <si>
    <t>VÃ©lez M.L.; Manna L.L.; Tarabini M.; Gomez F.; Elliott M.; Hedley P.E.; Cock P.; Greslebin A.</t>
  </si>
  <si>
    <t>Phytophthora austrocedri in argentina and co-inhabiting phytophthoras: Roles of anthropogenic and abiotic factors in species distribution and diversity</t>
  </si>
  <si>
    <t>https://doi.org/10.3390/f11111223</t>
  </si>
  <si>
    <t>https://www.scopus.com/inward/record.uri?eid=2-s2.0-85096745475&amp;doi=10.3390%2ff11111223&amp;partnerID=40&amp;md5=63b386277f8c5f49dd23cb2d6add5301</t>
  </si>
  <si>
    <t>Munford_Watmough_Rivest_etal_2020</t>
  </si>
  <si>
    <t>Munford</t>
  </si>
  <si>
    <t>Munford K.E.; Watmough S.A.; Rivest M.; Poulain A.; Basiliko N.; Mykytczuk N.C.S.</t>
  </si>
  <si>
    <t>Edaphic factors influencing vegetation colonization and encroachment on arsenical gold mine tailings near Sudbury, Ontario</t>
  </si>
  <si>
    <t>https://doi.org/10.1016/j.envpol.2020.114680</t>
  </si>
  <si>
    <t>https://www.scopus.com/inward/record.uri?eid=2-s2.0-85084401603&amp;doi=10.1016%2fj.envpol.2020.114680&amp;partnerID=40&amp;md5=3937be28c41457aedd8631e712bb77db</t>
  </si>
  <si>
    <t>Muhamad_Bahri_Nor_etal_2020</t>
  </si>
  <si>
    <t>Muhamad</t>
  </si>
  <si>
    <t>Muhamad Nor A.N.; Bahri A.S.; Nor S.M.; Yusoff A.H.; Abas M.A.; Jamil R.M.; Aziz H.A.; Nawawi A.; Ibrahim N.; Mohd Amin M.F.</t>
  </si>
  <si>
    <t>Impact of land use changes on forest catchment area in Pergau Lake, Kelantan</t>
  </si>
  <si>
    <t>https://doi.org/10.1088/1755-1315/549/1/012006</t>
  </si>
  <si>
    <t>https://www.scopus.com/inward/record.uri?eid=2-s2.0-85092391673&amp;doi=10.1088%2f1755-1315%2f549%2f1%2f012006&amp;partnerID=40&amp;md5=08e7b25b88db9b0ad4b9d68ce6c0f684</t>
  </si>
  <si>
    <t>Fairbanks_Shepard_Murphy_etal_2020</t>
  </si>
  <si>
    <t>Fairbanks</t>
  </si>
  <si>
    <t>Fairbanks D.; Shepard C.; Murphy M.; Rasmussen C.; Chorover J.; Rich V.; Gallery R.</t>
  </si>
  <si>
    <t>Depth and topographic controls on microbial activity in a recently burned sub-alpine catchment</t>
  </si>
  <si>
    <t>Soil Biology and Biochemistry</t>
  </si>
  <si>
    <t>https://doi.org/10.1016/j.soilbio.2020.107844</t>
  </si>
  <si>
    <t>https://www.scopus.com/inward/record.uri?eid=2-s2.0-85087407671&amp;doi=10.1016%2fj.soilbio.2020.107844&amp;partnerID=40&amp;md5=be120eb842cd56c77203058e1d9edaa1</t>
  </si>
  <si>
    <t>Zhu_Meng_Zhu_2020</t>
  </si>
  <si>
    <t>Zhu L.; Meng J.; Zhu L.</t>
  </si>
  <si>
    <t>Applying Geodetector to disentangle the contributions of natural and anthropogenic factors to NDVI variations in the middle reaches of the Heihe River Basin</t>
  </si>
  <si>
    <t>https://doi.org/10.1016/j.ecolind.2020.106545</t>
  </si>
  <si>
    <t>https://www.scopus.com/inward/record.uri?eid=2-s2.0-85085502381&amp;doi=10.1016%2fj.ecolind.2020.106545&amp;partnerID=40&amp;md5=71d2de75cf85eaf830a3652740f4cb6c</t>
  </si>
  <si>
    <t>Ahn_Yun_2020</t>
  </si>
  <si>
    <t>Ahn</t>
  </si>
  <si>
    <t>Ahn U.S.; Yun Y.S.</t>
  </si>
  <si>
    <t>Causes of decline in the Korean fir based on spatial distribution in the Mt. Halla region in Korea: A meta-analysis</t>
  </si>
  <si>
    <t>https://doi.org/10.3390/F11040391</t>
  </si>
  <si>
    <t>https://www.scopus.com/inward/record.uri?eid=2-s2.0-85086805254&amp;doi=10.3390%2fF11040391&amp;partnerID=40&amp;md5=13a57bde53fa096a569cb635cec51e46</t>
  </si>
  <si>
    <t>Ebel_2020</t>
  </si>
  <si>
    <t>Ebel B.A.</t>
  </si>
  <si>
    <t>Temporal evolution of measured and simulated infiltration following wildfire in the Colorado Front Range, USA: Shifting thresholds of runoff generation and hydrologic hazards</t>
  </si>
  <si>
    <t>https://doi.org/10.1016/j.jhydrol.2020.124765</t>
  </si>
  <si>
    <t>https://www.scopus.com/inward/record.uri?eid=2-s2.0-85082000934&amp;doi=10.1016%2fj.jhydrol.2020.124765&amp;partnerID=40&amp;md5=68f74b02852a0e8f618f31e0d8653eb6</t>
  </si>
  <si>
    <t>Prietzel_Hiesch_Harrington_etal_2020</t>
  </si>
  <si>
    <t>Prietzel</t>
  </si>
  <si>
    <t>Prietzel J.; Hiesch S.; Harrington G.; MÃ¼ller S.</t>
  </si>
  <si>
    <t>Microstructural and biochemical diversity of forest soil organic surface layers revealed by density fractionation</t>
  </si>
  <si>
    <t>https://doi.org/10.1016/j.geoderma.2020.114262</t>
  </si>
  <si>
    <t>https://www.scopus.com/inward/record.uri?eid=2-s2.0-85079530463&amp;doi=10.1016%2fj.geoderma.2020.114262&amp;partnerID=40&amp;md5=0cc01da6db3e260dc019cbeb55c70d51</t>
  </si>
  <si>
    <t>Aranha_Enes_CalvÃ£o_etal_2020</t>
  </si>
  <si>
    <t>Aranha</t>
  </si>
  <si>
    <t>Aranha J.; Enes T.; CalvÃ£o A.; Viana H.</t>
  </si>
  <si>
    <t>Shrub biomass estimates in former burnt areas using sentinel 2 images processing and classification</t>
  </si>
  <si>
    <t>https://doi.org/10.3390/F11050555</t>
  </si>
  <si>
    <t>https://www.scopus.com/inward/record.uri?eid=2-s2.0-85085649960&amp;doi=10.3390%2fF11050555&amp;partnerID=40&amp;md5=38913a0393ec76aa9ea9775f3488d647</t>
  </si>
  <si>
    <t>Sannigrahi_Pilla_Basu_etal_2020</t>
  </si>
  <si>
    <t>Sannigrahi</t>
  </si>
  <si>
    <t>Sannigrahi S.; Pilla F.; Basu B.; Basu A.S.; Sarkar K.; Chakraborti S.; Joshi P.K.; Zhang Q.; Wang Y.; Bhatt S.; Bhatt A.; Jha S.; Keesstra S.; Roy P.S.</t>
  </si>
  <si>
    <t>Examining the effects of forest fire on terrestrial carbon emission and ecosystem production in India using remote sensing approaches</t>
  </si>
  <si>
    <t>https://doi.org/10.1016/j.scitotenv.2020.138331</t>
  </si>
  <si>
    <t>https://www.scopus.com/inward/record.uri?eid=2-s2.0-85083078777&amp;doi=10.1016%2fj.scitotenv.2020.138331&amp;partnerID=40&amp;md5=59bd1af74ab5b6bd6459c70c3fbd9f32</t>
  </si>
  <si>
    <t>Thiel_Mueller_Epple_etal_2020</t>
  </si>
  <si>
    <t>Thiel</t>
  </si>
  <si>
    <t>Thiel C.; Mueller M.M.; Epple L.; Thau C.; Hese S.; Voltersen M.; Henkel A.</t>
  </si>
  <si>
    <t>Uas imagery-based mapping of coarse wood debris in a natural deciduous forest in central Germany (Hainich National Park)</t>
  </si>
  <si>
    <t>https://doi.org/10.3390/rs12203293</t>
  </si>
  <si>
    <t>https://www.scopus.com/inward/record.uri?eid=2-s2.0-85092906426&amp;doi=10.3390%2frs12203293&amp;partnerID=40&amp;md5=675625e2390e7d69430fc17e62520d0d</t>
  </si>
  <si>
    <t>Camps_Alonso-Arroyo_Park_etal_2020</t>
  </si>
  <si>
    <t>Camps</t>
  </si>
  <si>
    <t>Camps A.; Alonso-Arroyo A.; Park H.; Onrubia R.; Pascual D.; Querol J.</t>
  </si>
  <si>
    <t>L-band vegetation optical depth estimation using transmitted GNSS signals: Application to GNSS-reflectometry and positioning</t>
  </si>
  <si>
    <t>https://doi.org/10.3390/RS12152352</t>
  </si>
  <si>
    <t>https://www.scopus.com/inward/record.uri?eid=2-s2.0-85089693767&amp;doi=10.3390%2fRS12152352&amp;partnerID=40&amp;md5=616666f8ec41880bce38a3103d669a80</t>
  </si>
  <si>
    <t>Araya_Fryjoff-Hung_Anderson_etal_2020</t>
  </si>
  <si>
    <t>Machine Learning Based Soil Moisture Retrieval from Unmanned Aircraft System Multispectral Remote Sensing</t>
  </si>
  <si>
    <t>https://doi.org/10.1109/IGARSS39084.2020.9324117</t>
  </si>
  <si>
    <t>https://www.scopus.com/inward/record.uri?eid=2-s2.0-85101991481&amp;doi=10.1109%2fIGARSS39084.2020.9324117&amp;partnerID=40&amp;md5=8befb72ab4d99b69266978e1f96c074f</t>
  </si>
  <si>
    <t>Tang_Duncan_Guo_etal_2020</t>
  </si>
  <si>
    <t>Tang Q.; Duncan J.M.; Guo L.; Lin H.; Xiao D.; Eissenstat D.M.</t>
  </si>
  <si>
    <t>On the controls of preferential flow in soils of different hillslope position and lithological origin</t>
  </si>
  <si>
    <t>https://doi.org/10.1002/hyp.13883</t>
  </si>
  <si>
    <t>https://www.scopus.com/inward/record.uri?eid=2-s2.0-85090132526&amp;doi=10.1002%2fhyp.13883&amp;partnerID=40&amp;md5=7e475e795d67e647fb5d2921f59fd73c</t>
  </si>
  <si>
    <t>Winarso_Kamal_Rosid_etal_2020</t>
  </si>
  <si>
    <t>Winarso G.; Kamal M.; Rosid S.; Asriningrum W.; Supriyatna J.</t>
  </si>
  <si>
    <t>Correlation analysis of satellite-based mangrove index and mangrove forest health at Segara Anakan Cilacap, Central Java, Indonesia</t>
  </si>
  <si>
    <t>https://doi.org/10.1088/1755-1315/500/1/012050</t>
  </si>
  <si>
    <t>https://www.scopus.com/inward/record.uri?eid=2-s2.0-85087749063&amp;doi=10.1088%2f1755-1315%2f500%2f1%2f012050&amp;partnerID=40&amp;md5=5dd19ac5c2e17cb8fa39a09464d16e27</t>
  </si>
  <si>
    <t>Bernardino_Brandt_De_etal_2020</t>
  </si>
  <si>
    <t>Bernardino</t>
  </si>
  <si>
    <t>Bernardino P.N.; Brandt M.; De Keersmaecker W.; Horion S.; Fensholt R.; Storms I.; Wigneron J.-P.; Verbesselt J.; Somers B.</t>
  </si>
  <si>
    <t>Uncovering dryland woody dynamics using optical, microwave, and field data-prolonged above-average rainfall paradoxically contributes to woody plant die-off in the Western Sahel</t>
  </si>
  <si>
    <t>https://doi.org/10.3390/rs12142332</t>
  </si>
  <si>
    <t>https://www.scopus.com/inward/record.uri?eid=2-s2.0-85088640775&amp;doi=10.3390%2frs12142332&amp;partnerID=40&amp;md5=cb9168b44c1ad0ef2e29a8b501173524</t>
  </si>
  <si>
    <t>Wang_Marzahn_Bernier_etal_2020</t>
  </si>
  <si>
    <t>Wang L.; Marzahn P.; Bernier M.; Ludwig R.</t>
  </si>
  <si>
    <t>Sentinel-1 InSAR measurements of deformation over discontinuous permafrost terrain, Northern Quebec, Canada</t>
  </si>
  <si>
    <t>https://doi.org/10.1016/j.rse.2020.111965</t>
  </si>
  <si>
    <t>https://www.scopus.com/inward/record.uri?eid=2-s2.0-85087838384&amp;doi=10.1016%2fj.rse.2020.111965&amp;partnerID=40&amp;md5=2a48076f92d1b18c7fc270affcd90d7c</t>
  </si>
  <si>
    <t>Wang_Shi_Biswas_etal_2020</t>
  </si>
  <si>
    <t>Wang F.; Shi Z.; Biswas A.; Yang S.; Ding J.</t>
  </si>
  <si>
    <t>Multi-algorithm comparison for predicting soil salinity</t>
  </si>
  <si>
    <t>https://doi.org/10.1016/j.geoderma.2020.114211</t>
  </si>
  <si>
    <t>https://www.scopus.com/inward/record.uri?eid=2-s2.0-85078949732&amp;doi=10.1016%2fj.geoderma.2020.114211&amp;partnerID=40&amp;md5=78d84e546244eb53db65ae41043ade22</t>
  </si>
  <si>
    <t>Mahmood_Qaiser_Farooq_etal_2020</t>
  </si>
  <si>
    <t>Mahmood</t>
  </si>
  <si>
    <t>Mahmood K.; Qaiser A.; Farooq S.; Nisa M.</t>
  </si>
  <si>
    <t>RS- and GIS-based modeling for optimum site selection in rain water harvesting system: an SCS-CN approach</t>
  </si>
  <si>
    <t>Acta Geophysica</t>
  </si>
  <si>
    <t>https://doi.org/10.1007/s11600-020-00460-x</t>
  </si>
  <si>
    <t>https://www.scopus.com/inward/record.uri?eid=2-s2.0-85087793658&amp;doi=10.1007%2fs11600-020-00460-x&amp;partnerID=40&amp;md5=c2ae92e3ab937b83a2fcbfa9502ee2fb</t>
  </si>
  <si>
    <t>Picchio_Latterini_Mederski_etal_2020</t>
  </si>
  <si>
    <t>Picchio</t>
  </si>
  <si>
    <t>Picchio R.; Latterini F.; Mederski P.S.; Tocci D.; Venanzi R.; Stefanoni W.; Pari L.</t>
  </si>
  <si>
    <t>Applications of GIS-based software to improve the sustainability of a forwarding operation in central Italy</t>
  </si>
  <si>
    <t>https://doi.org/10.3390/su12145716</t>
  </si>
  <si>
    <t>https://www.scopus.com/inward/record.uri?eid=2-s2.0-85088105540&amp;doi=10.3390%2fsu12145716&amp;partnerID=40&amp;md5=a6343a71499c6c1e9ae768c3735011e8</t>
  </si>
  <si>
    <t>Davis_Blesius_Slocombe_etal_2020</t>
  </si>
  <si>
    <t>Davis</t>
  </si>
  <si>
    <t>Davis J.; Blesius L.; Slocombe M.; Maher S.; Vasey M.; Christian P.; Lynch P.</t>
  </si>
  <si>
    <t>Unpiloted aerial system (UAS)-supported biogeomorphic analysis of restored sierra nevada montane meadows</t>
  </si>
  <si>
    <t>https://doi.org/10.3390/rs12111828</t>
  </si>
  <si>
    <t>https://www.scopus.com/inward/record.uri?eid=2-s2.0-85086439790&amp;doi=10.3390%2frs12111828&amp;partnerID=40&amp;md5=63a5235b480444a748f763e493f89be4</t>
  </si>
  <si>
    <t>Blanton_Hossain_2020</t>
  </si>
  <si>
    <t>Blanton</t>
  </si>
  <si>
    <t>Blanton R.; Hossain A.K.M.A.</t>
  </si>
  <si>
    <t>Mapping the Recovery Process of Vegetation Growth in the Copper Basin, Tennessee Using Remote Sensing Technology</t>
  </si>
  <si>
    <t>GeoHazards</t>
  </si>
  <si>
    <t>https://doi.org/10.3390/geohazards1010004</t>
  </si>
  <si>
    <t>https://www.scopus.com/inward/record.uri?eid=2-s2.0-85160713876&amp;doi=10.3390%2fgeohazards1010004&amp;partnerID=40&amp;md5=6456cefcbc1dfffc7c86d1483e479f5d</t>
  </si>
  <si>
    <t>Mialon_RodrÃ­guez-FernÃ¡ndez_Santoro_etal_2020</t>
  </si>
  <si>
    <t>Mialon</t>
  </si>
  <si>
    <t>Mialon A.; RodrÃ­guez-FernÃ¡ndez N.J.; Santoro M.; Saatchi S.; Mermoz S.; Bousquet E.; Kerr Y.H.</t>
  </si>
  <si>
    <t>Evaluation of the sensitivity of SMOS L-VOD to forest above-ground biomass at global scale</t>
  </si>
  <si>
    <t>https://doi.org/10.3390/RS12091450</t>
  </si>
  <si>
    <t>https://www.scopus.com/inward/record.uri?eid=2-s2.0-85085350599&amp;doi=10.3390%2fRS12091450&amp;partnerID=40&amp;md5=bc9dbba5f60cf873bcaccbd43de24b53</t>
  </si>
  <si>
    <t>Xu_Rahman_Haase_etal_2020</t>
  </si>
  <si>
    <t>Xu C.; Rahman M.; Haase D.; Wu Y.; Su M.; Pauleit S.</t>
  </si>
  <si>
    <t>Surface runoff in urban areas: The role of residential cover and urban growth form</t>
  </si>
  <si>
    <t>https://doi.org/10.1016/j.jclepro.2020.121421</t>
  </si>
  <si>
    <t>https://www.scopus.com/inward/record.uri?eid=2-s2.0-85082740981&amp;doi=10.1016%2fj.jclepro.2020.121421&amp;partnerID=40&amp;md5=0f4d55e674d074f150f871ace73eabbe</t>
  </si>
  <si>
    <t>Zeng_Fan_2020</t>
  </si>
  <si>
    <t>Zeng Z.; Fan J.</t>
  </si>
  <si>
    <t>Monitoring temporal and spatial changes of land use and land cover based on remote sensing in the hilly region of central sichuan between 1989 and 2009</t>
  </si>
  <si>
    <t>https://doi.org/10.5194/isprs-archives-XLIII-B3-2020-783-2020</t>
  </si>
  <si>
    <t>https://www.scopus.com/inward/record.uri?eid=2-s2.0-85091180747&amp;doi=10.5194%2fisprs-archives-XLIII-B3-2020-783-2020&amp;partnerID=40&amp;md5=0a6d86a182a40f98d7389ed56a254175</t>
  </si>
  <si>
    <t>CerrejÃ³n_Valeria_Mansuy_etal_2020</t>
  </si>
  <si>
    <t>CerrejÃ³n</t>
  </si>
  <si>
    <t>CerrejÃ³n C.; Valeria O.; Mansuy N.; BarbÃ© M.; Fenton N.J.</t>
  </si>
  <si>
    <t>Predictive mapping of bryophyte richness patterns in boreal forests using species distribution models and remote sensing data</t>
  </si>
  <si>
    <t>https://doi.org/10.1016/j.ecolind.2020.106826</t>
  </si>
  <si>
    <t>https://www.scopus.com/inward/record.uri?eid=2-s2.0-85089596334&amp;doi=10.1016%2fj.ecolind.2020.106826&amp;partnerID=40&amp;md5=c14e7481a4cc17bc73aa6ac1d318dc18</t>
  </si>
  <si>
    <t>Tadesse_Hollinger_Bayissa_etal_2020</t>
  </si>
  <si>
    <t>Tadesse</t>
  </si>
  <si>
    <t>Tadesse T.; Hollinger D.Y.; Bayissa Y.A.; Svoboda M.; Fuchs B.; Zhang B.; Demissie G.; Wardlow B.D.; Bohrer G.; Clark K.L.; Desai A.R.; Gu L.; Noormets A.; Novick K.A.; Richardson A.D.</t>
  </si>
  <si>
    <t>Forest drought response index (Fordri): A new combined model to monitor forest drought in the eastern united states</t>
  </si>
  <si>
    <t>https://doi.org/10.3390/rs12213605</t>
  </si>
  <si>
    <t>https://www.scopus.com/inward/record.uri?eid=2-s2.0-85095782534&amp;doi=10.3390%2frs12213605&amp;partnerID=40&amp;md5=780f154141ed914ecfa9b3e32e0fef48</t>
  </si>
  <si>
    <t>Prince_Podwojewski_2020</t>
  </si>
  <si>
    <t>Prince</t>
  </si>
  <si>
    <t>Prince S.D.; Podwojewski P.</t>
  </si>
  <si>
    <t>Desertification: Inappropriate images lead to inappropriate actions</t>
  </si>
  <si>
    <t>https://doi.org/10.1002/ldr.3436</t>
  </si>
  <si>
    <t>https://www.scopus.com/inward/record.uri?eid=2-s2.0-85075776775&amp;doi=10.1002%2fldr.3436&amp;partnerID=40&amp;md5=2c57f0faeebc7752d34158995afe3cf7</t>
  </si>
  <si>
    <t>Yang_Zhang_Oliveira_etal_2020</t>
  </si>
  <si>
    <t>Yang X.; Zhang M.; Oliveira L.; Ollivier Q.R.; Faulkner S.; Roff A.</t>
  </si>
  <si>
    <t>Rapid assessment of hillslope erosion risk after the 2019â€“2020 wildfires and storm events in sydney drinking water catchment</t>
  </si>
  <si>
    <t>https://doi.org/10.3390/rs12223805</t>
  </si>
  <si>
    <t>https://www.scopus.com/inward/record.uri?eid=2-s2.0-85096410832&amp;doi=10.3390%2frs12223805&amp;partnerID=40&amp;md5=51bb62aad2beacd323986a0c8df5cc79</t>
  </si>
  <si>
    <t>Khati_Lavalle_Shiroma_etal_2020</t>
  </si>
  <si>
    <t>Khati</t>
  </si>
  <si>
    <t>Khati U.; Lavalle M.; Shiroma G.H.X.; Meyer V.; Chapman B.</t>
  </si>
  <si>
    <t>Assessment of forest biomass estimation from dry and wet SAR acquisitions collected during the 2019 UAVSAR AM-PM campaign in southeastern United States</t>
  </si>
  <si>
    <t>https://doi.org/10.3390/rs12203397</t>
  </si>
  <si>
    <t>https://www.scopus.com/inward/record.uri?eid=2-s2.0-85092913656&amp;doi=10.3390%2frs12203397&amp;partnerID=40&amp;md5=faffe27c22e6b1c41d8f1040d23c7d49</t>
  </si>
  <si>
    <t>Stephens_Collins_Rogan_2020</t>
  </si>
  <si>
    <t>Stephens</t>
  </si>
  <si>
    <t>Stephens C.W.; Collins B.M.; Rogan J.</t>
  </si>
  <si>
    <t>Land ownership impacts post-wildfire forest regeneration in Sierra Nevada mixed-conifer forests</t>
  </si>
  <si>
    <t>https://doi.org/10.1016/j.foreco.2020.118161</t>
  </si>
  <si>
    <t>https://www.scopus.com/inward/record.uri?eid=2-s2.0-85083881149&amp;doi=10.1016%2fj.foreco.2020.118161&amp;partnerID=40&amp;md5=a1e82159e3bcd745fd051c8266671f5d</t>
  </si>
  <si>
    <t>Rocha_Duarte_Silva_etal_2020</t>
  </si>
  <si>
    <t>Rocha J.; Duarte A.; Silva M.; Fabres S.; Vasques J.; Revilla-Romero B.; Quintela A.</t>
  </si>
  <si>
    <t>The importance of high resolution digital elevation models for improved hydrological simulations of a mediterranean forested catchment</t>
  </si>
  <si>
    <t>https://doi.org/10.3390/rs12203287</t>
  </si>
  <si>
    <t>https://www.scopus.com/inward/record.uri?eid=2-s2.0-85092894807&amp;doi=10.3390%2frs12203287&amp;partnerID=40&amp;md5=9ea84535bbc6e68bd817e63942c5aeb7</t>
  </si>
  <si>
    <t>Garg_Gadi_Feng_etal_2020</t>
  </si>
  <si>
    <t>Garg</t>
  </si>
  <si>
    <t>Garg A.; Gadi V.K.; Feng Y.-C.; Lin P.; Qinhua W.; Ganesan S.; Mei G.</t>
  </si>
  <si>
    <t>Dynamics of soil water content using field monitoring and AI: A case study of a vegetated soil in an urban environment in China</t>
  </si>
  <si>
    <t>Sustainable Computing: Informatics and Systems</t>
  </si>
  <si>
    <t>https://doi.org/10.1016/j.suscom.2019.01.003</t>
  </si>
  <si>
    <t>https://www.scopus.com/inward/record.uri?eid=2-s2.0-85061569868&amp;doi=10.1016%2fj.suscom.2019.01.003&amp;partnerID=40&amp;md5=e9fe2051348e40a21961428c3ae2b58d</t>
  </si>
  <si>
    <t>Carreno-Luengo_Luzi_Crosetto_2020</t>
  </si>
  <si>
    <t>Carreno-Luengo</t>
  </si>
  <si>
    <t>Carreno-Luengo H.; Luzi G.; Crosetto M.</t>
  </si>
  <si>
    <t>Above-ground biomass retrieval over tropical forests: A novel GNSS-R approach with CYGNSS</t>
  </si>
  <si>
    <t>https://doi.org/10.3390/RS12091368</t>
  </si>
  <si>
    <t>https://www.scopus.com/inward/record.uri?eid=2-s2.0-85085241082&amp;doi=10.3390%2fRS12091368&amp;partnerID=40&amp;md5=a247d355cb77b12a2b41b6f1b81ce07f</t>
  </si>
  <si>
    <t>Sulaiman_Mohd_Yusoff_etal_2020</t>
  </si>
  <si>
    <t>Sulaiman</t>
  </si>
  <si>
    <t>Sulaiman M.S.; Mohd Amin M.F.; Yusoff A.H.; Samsudin M.F.; Shukor A.M.</t>
  </si>
  <si>
    <t>Erosion and Sedimentation at Headwater Stream: A Case Study for Pergau Water Intake</t>
  </si>
  <si>
    <t>https://doi.org/10.1088/1755-1315/549/1/012001</t>
  </si>
  <si>
    <t>https://www.scopus.com/inward/record.uri?eid=2-s2.0-85092384384&amp;doi=10.1088%2f1755-1315%2f549%2f1%2f012001&amp;partnerID=40&amp;md5=f7f31cad44ddb9e396f238bf950858c5</t>
  </si>
  <si>
    <t>FondÃ³n_GonzÃ¡lez_FernÃ¡ndez_etal_2020</t>
  </si>
  <si>
    <t>FondÃ³n</t>
  </si>
  <si>
    <t>FondÃ³n C.L.; GonzÃ¡lez J.B.; FernÃ¡ndez M.P.; Remelli S.; Lozano-Parra J.; Menta C.</t>
  </si>
  <si>
    <t>Effects of livestock pressure and vegetation cover on the spatial and temporal structure of soil microarthropod communities in Iberian rangelands</t>
  </si>
  <si>
    <t>https://doi.org/10.3390/F11060628</t>
  </si>
  <si>
    <t>https://www.scopus.com/inward/record.uri?eid=2-s2.0-85087518666&amp;doi=10.3390%2fF11060628&amp;partnerID=40&amp;md5=1d2e39156c0efa0aa04ab054c69e6f6b</t>
  </si>
  <si>
    <t>Schneider_Hirsch_Bonhage_etal_2020</t>
  </si>
  <si>
    <t>Schneider A.; Hirsch F.; Bonhage A.; Raab A.; Raab T.</t>
  </si>
  <si>
    <t>The soil moisture regime of charcoal-enriched land use legacy sites</t>
  </si>
  <si>
    <t>https://doi.org/10.1016/j.geoderma.2020.114241</t>
  </si>
  <si>
    <t>https://www.scopus.com/inward/record.uri?eid=2-s2.0-85079246441&amp;doi=10.1016%2fj.geoderma.2020.114241&amp;partnerID=40&amp;md5=d3c4de42f765ebdb6b3a715f6f877af5</t>
  </si>
  <si>
    <t>Goldenberg_Oddi_Gowda_etal_2020</t>
  </si>
  <si>
    <t>Goldenberg</t>
  </si>
  <si>
    <t>Goldenberg M.G.; Oddi F.J.; Gowda J.H.; Garibaldi L.A.</t>
  </si>
  <si>
    <t>Effects of firewood harvesting intensity on biodiversity and ecosystem services in shrublands of northern Patagonia</t>
  </si>
  <si>
    <t>https://doi.org/10.1186/s40663-020-00255-y</t>
  </si>
  <si>
    <t>https://www.scopus.com/inward/record.uri?eid=2-s2.0-85088092635&amp;doi=10.1186%2fs40663-020-00255-y&amp;partnerID=40&amp;md5=d2329471d959dd22bddd46ac10f9b091</t>
  </si>
  <si>
    <t>Wagner_Dalagnol_Casapia_etal_2020</t>
  </si>
  <si>
    <t>Wagner</t>
  </si>
  <si>
    <t>Wagner F.H.; Dalagnol R.; Casapia X.T.; Streher A.S.; Phillips O.L.; Gloor E.; AragÃ£o L.E.O.C.</t>
  </si>
  <si>
    <t>Regional mapping and spatial distribution analysis of Canopy palms in an Amazon forest using deep learning and VHR images</t>
  </si>
  <si>
    <t>https://doi.org/10.3390/rs12142225</t>
  </si>
  <si>
    <t>https://www.scopus.com/inward/record.uri?eid=2-s2.0-85088628575&amp;doi=10.3390%2frs12142225&amp;partnerID=40&amp;md5=89f41547f670ecf6ae933a2db226b398</t>
  </si>
  <si>
    <t>Klimenko_Cherepanova_Khomyleva_2020</t>
  </si>
  <si>
    <t>Klimenko</t>
  </si>
  <si>
    <t>Klimenko D.E.; Cherepanova E.S.; Khomyleva A.A.</t>
  </si>
  <si>
    <t>Spatial modeling of maximum capacity values of irrecoverable rainfall retention by forests in a small watershed</t>
  </si>
  <si>
    <t>https://doi.org/10.3390/F11060641</t>
  </si>
  <si>
    <t>https://www.scopus.com/inward/record.uri?eid=2-s2.0-85087712339&amp;doi=10.3390%2fF11060641&amp;partnerID=40&amp;md5=d28a49508a76bfbf025b01a74ba96b7e</t>
  </si>
  <si>
    <t>CÃ¡rdenas-Aguiar_Ruiz_Fuente_etal_2020</t>
  </si>
  <si>
    <t>CÃ¡rdenas-Aguiar</t>
  </si>
  <si>
    <t>CÃ¡rdenas-Aguiar E.; Ruiz B.; Fuente E.; GascÃ³ G.; MÃ©ndez A.</t>
  </si>
  <si>
    <t>Improving Mining Soil Phytoremediation with Sinapis alba by Addition of Hydrochars and Biochar from Manure Wastes</t>
  </si>
  <si>
    <t>Waste and Biomass Valorization</t>
  </si>
  <si>
    <t>https://doi.org/10.1007/s12649-020-00999-2</t>
  </si>
  <si>
    <t>https://www.scopus.com/inward/record.uri?eid=2-s2.0-85081534480&amp;doi=10.1007%2fs12649-020-00999-2&amp;partnerID=40&amp;md5=304e990ac77fc90b578e4cee37593972</t>
  </si>
  <si>
    <t>BlumrÃ¶der_Hoffmann_Ilina_etal_2020</t>
  </si>
  <si>
    <t>BlumrÃ¶der</t>
  </si>
  <si>
    <t>BlumrÃ¶der J.S.; Hoffmann M.T.; Ilina O.; Winter S.; Hobson P.R.; Ibisch P.L.</t>
  </si>
  <si>
    <t>Clearcuts and related secondary dieback undermine the ecological effectiveness of FSC certification in a boreal forest</t>
  </si>
  <si>
    <t>https://doi.org/10.1186/s13717-020-0214-4</t>
  </si>
  <si>
    <t>https://www.scopus.com/inward/record.uri?eid=2-s2.0-85079571941&amp;doi=10.1186%2fs13717-020-0214-4&amp;partnerID=40&amp;md5=aa624c2649fce77acbcbe22e54cf6d12</t>
  </si>
  <si>
    <t>GonzÃ¡lez-Sanchis_GarcÃ­a-Soro_Molina_etal_2020</t>
  </si>
  <si>
    <t>GonzÃ¡lez-Sanchis</t>
  </si>
  <si>
    <t>GonzÃ¡lez-Sanchis M.; GarcÃ­a-Soro J.M.; Molina A.J.; LidÃ³n A.L.; Bautista I.; Rouzic E.; Bogena H.R.; Hendricks Franssen H.-J.; del Campo A.D.</t>
  </si>
  <si>
    <t>Comparison of Soil Water Estimates From Cosmic-Ray Neutron and Capacity Sensors in a Semi-arid Pine Forest: Which Is Able to Better Assess the Role of Environmental Conditions and Thinning?</t>
  </si>
  <si>
    <t>https://doi.org/10.3389/frwa.2020.552508</t>
  </si>
  <si>
    <t>https://www.scopus.com/inward/record.uri?eid=2-s2.0-85119840173&amp;doi=10.3389%2ffrwa.2020.552508&amp;partnerID=40&amp;md5=37e2eddfd8c8cf5d871512651955ea4f</t>
  </si>
  <si>
    <t>Rajapaksha_Karunaratne_Biswas_etal_2020</t>
  </si>
  <si>
    <t>Rajapaksha</t>
  </si>
  <si>
    <t>Rajapaksha R.P.S.K.; Karunaratne S.B.; Biswas A.; Paul K.; Madawala H.M.S.P.; Gunathilake S.K.; Ratnayake R.R.</t>
  </si>
  <si>
    <t>Identifying the spatial drivers and scale-specific variations of soil organic carbon in tropical ecosystems: A case study from Knuckles Forest Reserve in Sri Lanka</t>
  </si>
  <si>
    <t>https://doi.org/10.1016/j.foreco.2020.118285</t>
  </si>
  <si>
    <t>https://www.scopus.com/inward/record.uri?eid=2-s2.0-85087330496&amp;doi=10.1016%2fj.foreco.2020.118285&amp;partnerID=40&amp;md5=943e251609a1bdb1a6747172c8fffa37</t>
  </si>
  <si>
    <t>Jia_Kim_Nghiem_etal_2020</t>
  </si>
  <si>
    <t>Jia S.; Kim S.H.; Nghiem S.V.; Yang K.H.S.; Kafatos M.</t>
  </si>
  <si>
    <t>Investigating the Lagged Relationship between Smap Soil Moisture and Live Fuel Moisture in California, USA</t>
  </si>
  <si>
    <t>https://doi.org/10.1109/IGARSS39084.2020.9324676</t>
  </si>
  <si>
    <t>https://www.scopus.com/inward/record.uri?eid=2-s2.0-85101958700&amp;doi=10.1109%2fIGARSS39084.2020.9324676&amp;partnerID=40&amp;md5=bd8092068ac90dfa5557fb9b5cb133e3</t>
  </si>
  <si>
    <t>Martini_Faes_Picco_etal_2020</t>
  </si>
  <si>
    <t>Martini</t>
  </si>
  <si>
    <t>Martini L.; Faes L.; Picco L.; IroumÃ© A.; Lingua E.; Garbarino M.; Cavalli M.</t>
  </si>
  <si>
    <t>Assessing the effect of fire severity on sediment connectivity in central Chile</t>
  </si>
  <si>
    <t>https://doi.org/10.1016/j.scitotenv.2020.139006</t>
  </si>
  <si>
    <t>https://www.scopus.com/inward/record.uri?eid=2-s2.0-85083815112&amp;doi=10.1016%2fj.scitotenv.2020.139006&amp;partnerID=40&amp;md5=817e802ff17fed398d9d4337528bfa54</t>
  </si>
  <si>
    <t>Brichta_BÃ­lek_Linda_etal_2020</t>
  </si>
  <si>
    <t>Brichta</t>
  </si>
  <si>
    <t>Brichta J.; BÃ­lek L.; Linda R.; VÃ­tÃ¡mvÃ¡s J.</t>
  </si>
  <si>
    <t>Does shelterwood regeneration on natural Scots pine sites under changing environmental conditions represent a viable alternative to traditional clear-cut management?</t>
  </si>
  <si>
    <t>Central European Forestry Journal</t>
  </si>
  <si>
    <t>https://doi.org/10.2478/forj-2020-0014</t>
  </si>
  <si>
    <t>https://www.scopus.com/inward/record.uri?eid=2-s2.0-85092048095&amp;doi=10.2478%2fforj-2020-0014&amp;partnerID=40&amp;md5=16b75b1bcf77cdb7bb73f13b1dabefb5</t>
  </si>
  <si>
    <t>Roth_Doane_Roering_etal_2020</t>
  </si>
  <si>
    <t>Roth</t>
  </si>
  <si>
    <t>Roth D.L.; Doane T.H.; Roering J.J.; Furbish D.J.; Zettler-Mann A.</t>
  </si>
  <si>
    <t>Particle motion on burned and vegetated hillslopes</t>
  </si>
  <si>
    <t>https://doi.org/10.1073/pnas.1922495117</t>
  </si>
  <si>
    <t>https://www.scopus.com/inward/record.uri?eid=2-s2.0-85092927531&amp;doi=10.1073%2fpnas.1922495117&amp;partnerID=40&amp;md5=0786b249865f1d534e9ea185c6aea9cf</t>
  </si>
  <si>
    <t>ValadÃ£o_Carneiro_Ribeiro_etal_2020</t>
  </si>
  <si>
    <t>ValadÃ£o</t>
  </si>
  <si>
    <t>ValadÃ£o M.B.X.; Carneiro K.M.S.; Ribeiro F.P.; Inkotte J.; Rodrigues M.I.; Mendes T.R.S.; Vieira D.A.; Matias R.A.M.; Lima M.B.O.; Miguel E.P.; Gatto A.</t>
  </si>
  <si>
    <t>Modeling biomass and nutrients in a eucalyptus stand in the cerrado</t>
  </si>
  <si>
    <t>https://doi.org/10.3390/f11101097</t>
  </si>
  <si>
    <t>https://www.scopus.com/inward/record.uri?eid=2-s2.0-85092901285&amp;doi=10.3390%2ff11101097&amp;partnerID=40&amp;md5=1e8600105aa10b0ae7aa24fc2515fe06</t>
  </si>
  <si>
    <t>Van_Koomans_Limburg_2020</t>
  </si>
  <si>
    <t>Van</t>
  </si>
  <si>
    <t>Van Der Veeke S.; Koomans R.; Limburg H.</t>
  </si>
  <si>
    <t>Using a gamma-ray spectrometer for soil moisture monitoring: Development of the the gamma Soil Moisture Sensor (gSMS)</t>
  </si>
  <si>
    <t>2020 IEEE International Workshop on Metrology for Agriculture and Forestry, MetroAgriFor 2020 - Proceedings</t>
  </si>
  <si>
    <t>https://doi.org/10.1109/MetroAgriFor50201.2020.9277560</t>
  </si>
  <si>
    <t>https://www.scopus.com/inward/record.uri?eid=2-s2.0-85099022079&amp;doi=10.1109%2fMetroAgriFor50201.2020.9277560&amp;partnerID=40&amp;md5=5b6664cef7ecde9d880f672c1a31fe32</t>
  </si>
  <si>
    <t>Hu_Mo_2020</t>
  </si>
  <si>
    <t>Hu S.; Mo X.</t>
  </si>
  <si>
    <t>Detecting regional GPP variations with statistically downscaled solar-induced chlorophyll fluorescence (SIF) based on GOME-2 and MODIS data</t>
  </si>
  <si>
    <t>https://doi.org/10.1080/01431161.2020.1798549</t>
  </si>
  <si>
    <t>https://www.scopus.com/inward/record.uri?eid=2-s2.0-85091975782&amp;doi=10.1080%2f01431161.2020.1798549&amp;partnerID=40&amp;md5=9b2182fd3dd9a2c852ddd3b898aba7e4</t>
  </si>
  <si>
    <t>Schmidt_Mainwaring_Maguire_2020</t>
  </si>
  <si>
    <t>Schmidt A.; Mainwaring D.B.; Maguire D.A.</t>
  </si>
  <si>
    <t>Development of a tailored combination of machine learning approaches to model volumetric soil water content within a mesic forest in the Pacific Northwest</t>
  </si>
  <si>
    <t>https://doi.org/10.1016/j.jhydrol.2020.125044</t>
  </si>
  <si>
    <t>https://www.scopus.com/inward/record.uri?eid=2-s2.0-85084603313&amp;doi=10.1016%2fj.jhydrol.2020.125044&amp;partnerID=40&amp;md5=103a78480cee64fb1b5570e5c7724a60</t>
  </si>
  <si>
    <t>Zhang_Lauerwald_Regnier_etal_2020</t>
  </si>
  <si>
    <t>Zhang H.; Lauerwald R.; Regnier P.; Ciais P.; Yuan W.; Naipal V.; Guenet B.; Van Oost K.; Camino-Serrano M.</t>
  </si>
  <si>
    <t>Simulating Erosion-Induced Soil and Carbon Delivery From Uplands to Rivers in a Global Land Surface Model</t>
  </si>
  <si>
    <t>https://doi.org/10.1029/2020MS002121</t>
  </si>
  <si>
    <t>https://www.scopus.com/inward/record.uri?eid=2-s2.0-85096490093&amp;doi=10.1029%2f2020MS002121&amp;partnerID=40&amp;md5=d4aa20bebe4b63e86da0aa487a17372b</t>
  </si>
  <si>
    <t>LÃ³pez-Vicente_GonzÃ¡lez-Romero_Lucas-Borja_2020</t>
  </si>
  <si>
    <t>LÃ³pez-Vicente M.; GonzÃ¡lez-Romero J.; Lucas-Borja M.E.</t>
  </si>
  <si>
    <t>Forest fire effects on sediment connectivity in headwater sub-catchments: Evaluation of indices performance</t>
  </si>
  <si>
    <t>https://doi.org/10.1016/j.scitotenv.2020.139206</t>
  </si>
  <si>
    <t>https://www.scopus.com/inward/record.uri?eid=2-s2.0-85086346967&amp;doi=10.1016%2fj.scitotenv.2020.139206&amp;partnerID=40&amp;md5=a3eb0ee9d2d7efe2c0fc97ac2baa0fdd</t>
  </si>
  <si>
    <t>Suplito_David_Olalia_2020</t>
  </si>
  <si>
    <t>Suplito</t>
  </si>
  <si>
    <t>Suplito M.R.; David F.B.; Olalia L.C.</t>
  </si>
  <si>
    <t>Relationship of vegetation indices and SPAD meter readings with sugarcane leaf nitrogen under Pampanga Mill District, Philippines condition</t>
  </si>
  <si>
    <t>https://doi.org/10.1088/1755-1315/540/1/012016</t>
  </si>
  <si>
    <t>https://www.scopus.com/inward/record.uri?eid=2-s2.0-85090169320&amp;doi=10.1088%2f1755-1315%2f540%2f1%2f012016&amp;partnerID=40&amp;md5=cb99aae7a28cf2d17a4cff51e4580581</t>
  </si>
  <si>
    <t>Torre-Neto_Rodrigues_Henrique_etal_2020</t>
  </si>
  <si>
    <t>Torre-Neto</t>
  </si>
  <si>
    <t>Torre-Neto A.; Rodrigues Cotrim J.; Henrique Kleinschmidt J.; Kamienski C.; Cezar Visoli M.</t>
  </si>
  <si>
    <t>Enhancing Soil Measurements with a Multi-Depth Sensor for IoT-based Smart Irrigation</t>
  </si>
  <si>
    <t>https://doi.org/10.1109/MetroAgriFor50201.2020.9277562</t>
  </si>
  <si>
    <t>https://www.scopus.com/inward/record.uri?eid=2-s2.0-85099049332&amp;doi=10.1109%2fMetroAgriFor50201.2020.9277562&amp;partnerID=40&amp;md5=6f292a2a2d78371d87067ca17b81067a</t>
  </si>
  <si>
    <t>Santi_Pettinato_Paloscia_etal_2020</t>
  </si>
  <si>
    <t>Santi E.; Pettinato S.; Paloscia S.; Clarizia M.P.; Dente L.; Guerriero L.; Comite D.; Pierdicca N.</t>
  </si>
  <si>
    <t>Soil Moisture and Forest Biomass retrieval on a global scale by using CyGNSS data and Artificial Neural Networks</t>
  </si>
  <si>
    <t>https://doi.org/10.1109/IGARSS39084.2020.9323896</t>
  </si>
  <si>
    <t>https://www.scopus.com/inward/record.uri?eid=2-s2.0-85101971327&amp;doi=10.1109%2fIGARSS39084.2020.9323896&amp;partnerID=40&amp;md5=29aceec0230dcfa8f78c5589c6e3a834</t>
  </si>
  <si>
    <t>Nawar_Munnaf_Mouazen_2020</t>
  </si>
  <si>
    <t>Nawar</t>
  </si>
  <si>
    <t>Nawar S.; Munnaf M.A.; Mouazen A.M.</t>
  </si>
  <si>
    <t>Machine learning based on-line prediction of soil organic carbon after removal of soil moisture effect</t>
  </si>
  <si>
    <t>https://doi.org/10.3390/RS12081308</t>
  </si>
  <si>
    <t>https://www.scopus.com/inward/record.uri?eid=2-s2.0-85084679163&amp;doi=10.3390%2fRS12081308&amp;partnerID=40&amp;md5=b41ab1f2f5dbc66acfb0f2d75bb090c2</t>
  </si>
  <si>
    <t>Å vik_Oulehle_KrÃ¡m_etal_2020</t>
  </si>
  <si>
    <t>Å vik</t>
  </si>
  <si>
    <t>Å vik M.; Oulehle F.; KrÃ¡m P.; JanoutovÃ¡ R.; TajovskÃ¡ K.; HomolovÃ¡ L.</t>
  </si>
  <si>
    <t>Landsat-based indices reveal consistent recovery of forested stream catchments from acid deposition</t>
  </si>
  <si>
    <t>https://doi.org/10.3390/rs12121944</t>
  </si>
  <si>
    <t>https://www.scopus.com/inward/record.uri?eid=2-s2.0-85086987797&amp;doi=10.3390%2frs12121944&amp;partnerID=40&amp;md5=1b438ba0b4f993bf0933eac55f103d98</t>
  </si>
  <si>
    <t>Serafini_Alberi_Chiarelli_etal_2020</t>
  </si>
  <si>
    <t>Serafini</t>
  </si>
  <si>
    <t>Serafini A.; Alberi M.; Chiarelli E.; Montuschi M.; Cristina Raptis K.G.; Strati V.; Mantovani F.</t>
  </si>
  <si>
    <t>Discriminating irrigation and rainfall with proximal gamma-ray spectroscopy</t>
  </si>
  <si>
    <t>https://doi.org/10.1109/MetroAgriFor50201.2020.9277556</t>
  </si>
  <si>
    <t>https://www.scopus.com/inward/record.uri?eid=2-s2.0-85099068442&amp;doi=10.1109%2fMetroAgriFor50201.2020.9277556&amp;partnerID=40&amp;md5=179430ea1bce2a05c92c51e641d52710</t>
  </si>
  <si>
    <t>Holloway_Lewkowicz_Douglas_etal_2020</t>
  </si>
  <si>
    <t>Holloway</t>
  </si>
  <si>
    <t>Holloway J.E.; Lewkowicz A.G.; Douglas T.A.; Li X.; Turetsky M.R.; Baltzer J.L.; Jin H.</t>
  </si>
  <si>
    <t>Impact of wildfire on permafrost landscapes: A review of recent advances and future prospects</t>
  </si>
  <si>
    <t>https://doi.org/10.1002/ppp.2048</t>
  </si>
  <si>
    <t>https://www.scopus.com/inward/record.uri?eid=2-s2.0-85081273711&amp;doi=10.1002%2fppp.2048&amp;partnerID=40&amp;md5=ea2196b64ad6df330a43f608d7ade9cb</t>
  </si>
  <si>
    <t>Kim_Kobayashi_Nagai_etal_2020</t>
  </si>
  <si>
    <t>Kim Y.; Kobayashi H.; Nagai S.; Ueyama M.; Lee B.-Y.; Suzuki R.</t>
  </si>
  <si>
    <t>Boreal forest and forest fires</t>
  </si>
  <si>
    <t>Arctic Hydrology, Permafrost and Ecosystems</t>
  </si>
  <si>
    <t>https://doi.org/10.1007/978-3-030-50930-9_21</t>
  </si>
  <si>
    <t>https://www.scopus.com/inward/record.uri?eid=2-s2.0-85148839232&amp;doi=10.1007%2f978-3-030-50930-9_21&amp;partnerID=40&amp;md5=41872fc049f92d3a596af4c6af0eec12</t>
  </si>
  <si>
    <t>Zhu_Cui_Xia_2020</t>
  </si>
  <si>
    <t>Zhu C.; Cui E.; Xia J.</t>
  </si>
  <si>
    <t>Both day and night warming reduce tree growth in extremely dry soils</t>
  </si>
  <si>
    <t>https://doi.org/10.1088/1748-9326/aba65e</t>
  </si>
  <si>
    <t>https://www.scopus.com/inward/record.uri?eid=2-s2.0-85090951376&amp;doi=10.1088%2f1748-9326%2faba65e&amp;partnerID=40&amp;md5=3b10948cc0db74a4f3209dff87c1358e</t>
  </si>
  <si>
    <t>Carlson_HÃ©bert_Reeth_etal_2020</t>
  </si>
  <si>
    <t>Carlson</t>
  </si>
  <si>
    <t>Carlson B.Z.; HÃ©bert M.; Reeth C.V.; Bison M.; Laigle I.; Delestrade A.</t>
  </si>
  <si>
    <t>Monitoring the seasonal hydrology of alpine wetlands in response to snow cover dynamics and summer climate: A novel approach with Sentinel-2</t>
  </si>
  <si>
    <t>https://doi.org/10.3390/rs12121959</t>
  </si>
  <si>
    <t>https://www.scopus.com/inward/record.uri?eid=2-s2.0-85086997840&amp;doi=10.3390%2frs12121959&amp;partnerID=40&amp;md5=145b5babd801c8113222a82e9a44b53b</t>
  </si>
  <si>
    <t>Anila_Barkey_Arsyad_etal_2020</t>
  </si>
  <si>
    <t>Anila</t>
  </si>
  <si>
    <t>Anila C.; Barkey R.A.; Arsyad U.; Nursaputra M.</t>
  </si>
  <si>
    <t>Land use planning for mitigation of erosion, sediments, and stabilization of water discharge in the Mamasa Watershed</t>
  </si>
  <si>
    <t>https://doi.org/10.1088/1755-1315/575/1/012131</t>
  </si>
  <si>
    <t>https://www.scopus.com/inward/record.uri?eid=2-s2.0-85096499339&amp;doi=10.1088%2f1755-1315%2f575%2f1%2f012131&amp;partnerID=40&amp;md5=ea7b778c88ec49f1c32c5cdd620667ea</t>
  </si>
  <si>
    <t>Khanna_Cook_Vizy_2020</t>
  </si>
  <si>
    <t>Khanna</t>
  </si>
  <si>
    <t>Khanna J.; Cook K.H.; Vizy E.K.</t>
  </si>
  <si>
    <t>Opposite spatial variability of climate change-induced surface temperature trends due to soil and atmospheric moisture in tropical/subtropical dry and wet land regions</t>
  </si>
  <si>
    <t>https://doi.org/10.1002/joc.6554</t>
  </si>
  <si>
    <t>https://www.scopus.com/inward/record.uri?eid=2-s2.0-85082534918&amp;doi=10.1002%2fjoc.6554&amp;partnerID=40&amp;md5=2eea50cda495392997d0344431c927e9</t>
  </si>
  <si>
    <t>Al_Canlas_Nair_2020</t>
  </si>
  <si>
    <t>Al Falahi M.S.; Canlas F.Q.; Nair S.</t>
  </si>
  <si>
    <t>Water Control System for Al Nakheel Tree Using Fuzzy Logic with Trend Analysis</t>
  </si>
  <si>
    <t>Proceedings - 2020 International Conference on Computing, Electronics and Communications Engineering, iCCECE 2020</t>
  </si>
  <si>
    <t>https://doi.org/10.1109/iCCECE49321.2020.9231256</t>
  </si>
  <si>
    <t>https://www.scopus.com/inward/record.uri?eid=2-s2.0-85096994357&amp;doi=10.1109%2fiCCECE49321.2020.9231256&amp;partnerID=40&amp;md5=056054c2d24ef5ac0f74a01b87f3be55</t>
  </si>
  <si>
    <t>RomÃ¡n-CascÃ³n_Lothon_Lohou_etal_2020</t>
  </si>
  <si>
    <t>RomÃ¡n-CascÃ³n</t>
  </si>
  <si>
    <t>RomÃ¡n-CascÃ³n C.; Lothon M.; Lohou F.; Ojha N.; Merlin O.; AragonÃ©s D.; GonzÃ¡lez-Dugo M.P.; Andreu A.; Pellarin T.; Brut A.; Soriguer R.C.; DÃ­az-Delgado R.; Hartogensis O.; YagÃ¼e C.</t>
  </si>
  <si>
    <t>Can we use satellite-based soil-moisture products at high resolution to investigate land-use differences and land-atmosphere interactions? A case study in the Savanna</t>
  </si>
  <si>
    <t>https://doi.org/10.3390/rs12111701</t>
  </si>
  <si>
    <t>https://www.scopus.com/inward/record.uri?eid=2-s2.0-85086452788&amp;doi=10.3390%2frs12111701&amp;partnerID=40&amp;md5=8259f90f810f0774f05fa914d41bc4bb</t>
  </si>
  <si>
    <t>Wang_Gitelson_Sprintsin_etal_2020</t>
  </si>
  <si>
    <t>Wang H.; Gitelson A.; Sprintsin M.; Rotenberg E.; Yakir D.</t>
  </si>
  <si>
    <t>Ecophysiological adjustments of a pine forest to enhance early spring activity in hot and dry climate</t>
  </si>
  <si>
    <t>https://doi.org/10.1088/1748-9326/abc2f9</t>
  </si>
  <si>
    <t>https://www.scopus.com/inward/record.uri?eid=2-s2.0-85096912781&amp;doi=10.1088%2f1748-9326%2fabc2f9&amp;partnerID=40&amp;md5=c7080ed43b7fcf47c4be47518ade704e</t>
  </si>
  <si>
    <t>Aneseyee_Elias_Soromessa_etal_2020</t>
  </si>
  <si>
    <t>Aneseyee</t>
  </si>
  <si>
    <t>Aneseyee A.B.; Elias E.; Soromessa T.; Feyisa G.L.</t>
  </si>
  <si>
    <t>Land use/land cover change effect on soil erosion and sediment delivery in the Winike watershed, Omo Gibe Basin, Ethiopia</t>
  </si>
  <si>
    <t>https://doi.org/10.1016/j.scitotenv.2020.138776</t>
  </si>
  <si>
    <t>https://www.scopus.com/inward/record.uri?eid=2-s2.0-85083760132&amp;doi=10.1016%2fj.scitotenv.2020.138776&amp;partnerID=40&amp;md5=e3a44c9af4f8caf7a1f591c758b5afdc</t>
  </si>
  <si>
    <t>Hoekman_Kooij_QuiÃ±ones_etal_2020</t>
  </si>
  <si>
    <t>Hoekman</t>
  </si>
  <si>
    <t>Hoekman D.; Kooij B.; QuiÃ±ones M.; Vellekoop S.; Carolita I.; Budhiman S.; Arief R.; Roswintiarti O.</t>
  </si>
  <si>
    <t>Wide-area near-real-time monitoring of tropical forest degradation and deforestation using sentinel-1</t>
  </si>
  <si>
    <t>https://doi.org/10.3390/rs12193263</t>
  </si>
  <si>
    <t>https://www.scopus.com/inward/record.uri?eid=2-s2.0-85092893675&amp;doi=10.3390%2frs12193263&amp;partnerID=40&amp;md5=9b84510fcc119a4c09f8056451c6675b</t>
  </si>
  <si>
    <t>AhlstrÃ¶m_De_Nijland_etal_2020</t>
  </si>
  <si>
    <t>AhlstrÃ¶m</t>
  </si>
  <si>
    <t>AhlstrÃ¶m A.; De Jong G.E.; Nijland W.; Tagesson T.</t>
  </si>
  <si>
    <t>Primary productivity of managed and pristine forests in Sweden</t>
  </si>
  <si>
    <t>https://doi.org/10.1088/1748-9326/ab9a6b</t>
  </si>
  <si>
    <t>https://www.scopus.com/inward/record.uri?eid=2-s2.0-85092274409&amp;doi=10.1088%2f1748-9326%2fab9a6b&amp;partnerID=40&amp;md5=aca2d57521a936339d1adac465764672</t>
  </si>
  <si>
    <t>Sandhage-Hofmann_LÃ¶ffler_KotzÃ©_etal_2020</t>
  </si>
  <si>
    <t>Sandhage-Hofmann</t>
  </si>
  <si>
    <t>Sandhage-Hofmann A.; LÃ¶ffler J.; KotzÃ© E.; Weijers S.; Wingate V.; Wundram D.; WeihermÃ¼ller L.; Pape R.; du Preez C.C.; Amelung W.</t>
  </si>
  <si>
    <t>Woody encroachment and related soil properties in different tenure-based management systems of semiarid rangelands</t>
  </si>
  <si>
    <t>https://doi.org/10.1016/j.geoderma.2020.114399</t>
  </si>
  <si>
    <t>https://www.scopus.com/inward/record.uri?eid=2-s2.0-85083817516&amp;doi=10.1016%2fj.geoderma.2020.114399&amp;partnerID=40&amp;md5=c89f52af7e273d420b0cfdbbc210fce7</t>
  </si>
  <si>
    <t>Burnett_Quetin_Konings_2020</t>
  </si>
  <si>
    <t>Burnett</t>
  </si>
  <si>
    <t>Burnett M.W.; Quetin G.R.; Konings A.G.</t>
  </si>
  <si>
    <t>Data-driven estimates of evapotranspiration and its controls in the Congo Basin</t>
  </si>
  <si>
    <t>https://doi.org/10.5194/hess-24-4189-2020</t>
  </si>
  <si>
    <t>https://www.scopus.com/inward/record.uri?eid=2-s2.0-85094937168&amp;doi=10.5194%2fhess-24-4189-2020&amp;partnerID=40&amp;md5=cab249c5039ad7034b38986b0fc2c43a</t>
  </si>
  <si>
    <t>Colliander_Cosh_Kelly_etal_2020</t>
  </si>
  <si>
    <t>Colliander A.; Cosh M.H.; Kelly V.R.; Kraatz S.; Bourgeau-Chavez L.; Siqueira P.; Roy A.; Konings A.G.; Holtzman N.; Misra S.; Entekhabi D.; O'Neill P.; Yueh S.H.</t>
  </si>
  <si>
    <t>SMAP Detects Soil Moisture Under Temperate Forest Canopies</t>
  </si>
  <si>
    <t>https://doi.org/10.1029/2020GL089697</t>
  </si>
  <si>
    <t>https://www.scopus.com/inward/record.uri?eid=2-s2.0-85092535635&amp;doi=10.1029%2f2020GL089697&amp;partnerID=40&amp;md5=29f1bcaf524aa083d7f603a274ed1d94</t>
  </si>
  <si>
    <t>global scale SMAP under canopy, no intervention though</t>
  </si>
  <si>
    <t>Holzwarth_Thonfeld_Abdullahi_etal_2020</t>
  </si>
  <si>
    <t>Holzwarth</t>
  </si>
  <si>
    <t>Holzwarth S.; Thonfeld F.; Abdullahi S.; Asam S.; Canova E.P.; Gessner U.; Huth J.; Kraus T.; Leutner B.; Kuenzer C.</t>
  </si>
  <si>
    <t>Earth observation based monitoring of forests in germany: A review</t>
  </si>
  <si>
    <t>https://doi.org/10.3390/rs12213570</t>
  </si>
  <si>
    <t>https://www.scopus.com/inward/record.uri?eid=2-s2.0-85094870142&amp;doi=10.3390%2frs12213570&amp;partnerID=40&amp;md5=22ba56da2e88562e993fb722985dc8d2</t>
  </si>
  <si>
    <t>Tseveen_Natsagdorj_Balgan_etal_2020</t>
  </si>
  <si>
    <t>Tseveen</t>
  </si>
  <si>
    <t>Tseveen B.; Natsagdorj E.; Balgan A.; Renchin T.; Norovsuren B.; Mart Z.</t>
  </si>
  <si>
    <t>Impact of logging operations on forest ecosystem in the Khantai mountain region and forest cover mapping</t>
  </si>
  <si>
    <t>https://doi.org/10.1080/21580103.2020.1796830</t>
  </si>
  <si>
    <t>https://www.scopus.com/inward/record.uri?eid=2-s2.0-85088818186&amp;doi=10.1080%2f21580103.2020.1796830&amp;partnerID=40&amp;md5=714fbaa4db16d397243f53ea1248ba8d</t>
  </si>
  <si>
    <t>Chapman_Schoennagel_Veblen_etal_2020</t>
  </si>
  <si>
    <t>Chapman</t>
  </si>
  <si>
    <t>Chapman T.B.; Schoennagel T.; Veblen T.T.; Rodman K.C.</t>
  </si>
  <si>
    <t>Still standing: Recent patterns of post-fire conifer refugia in ponderosa pine-dominated forests of the Colorado Front Range</t>
  </si>
  <si>
    <t>https://doi.org/10.1371/journal.pone.0226926</t>
  </si>
  <si>
    <t>https://www.scopus.com/inward/record.uri?eid=2-s2.0-85077941820&amp;doi=10.1371%2fjournal.pone.0226926&amp;partnerID=40&amp;md5=92b8cee8c9299546d9db6f1ce04e39f9</t>
  </si>
  <si>
    <t>Zhao_Feng_Liu_etal_2020</t>
  </si>
  <si>
    <t>Zhao Y.; Feng J.; Liu K.; Wu Q.; Wang L.; Liu H.</t>
  </si>
  <si>
    <t>Freeze-Thaw Stability Analysis of the High-Ice Content Soil-Rock Cutting Slope: A Case Study in Oroqen Autonomous Banner, North China</t>
  </si>
  <si>
    <t>Geofluids</t>
  </si>
  <si>
    <t>https://doi.org/10.1155/2020/8825007</t>
  </si>
  <si>
    <t>https://www.scopus.com/inward/record.uri?eid=2-s2.0-85096206242&amp;doi=10.1155%2f2020%2f8825007&amp;partnerID=40&amp;md5=28ebc4b8ad03b459e7bc8550f43273ad</t>
  </si>
  <si>
    <t>Lang_Kim_McCarty_etal_2020</t>
  </si>
  <si>
    <t>Lang</t>
  </si>
  <si>
    <t>Lang M.W.; Kim V.; McCarty G.W.; Li X.; Yeo I.-Y.; Huang C.; Du L.</t>
  </si>
  <si>
    <t>Improved detection of inundation below the forest canopy using normalized lidar intensity data</t>
  </si>
  <si>
    <t>https://doi.org/10.3390/rs12040707</t>
  </si>
  <si>
    <t>https://www.scopus.com/inward/record.uri?eid=2-s2.0-85080865822&amp;doi=10.3390%2frs12040707&amp;partnerID=40&amp;md5=8aea4cd813b6ce955731fbdc71c260cf</t>
  </si>
  <si>
    <t>da_Cavalcante_Gomes_2020</t>
  </si>
  <si>
    <t>da Silva Peixoto F.; Cavalcante I.N.; Gomes D.F.</t>
  </si>
  <si>
    <t>Influence of Land Use and Sanitation Issues on Water Quality of an Urban Aquifer</t>
  </si>
  <si>
    <t>https://doi.org/10.1007/s11269-019-02467-6</t>
  </si>
  <si>
    <t>https://www.scopus.com/inward/record.uri?eid=2-s2.0-85078610391&amp;doi=10.1007%2fs11269-019-02467-6&amp;partnerID=40&amp;md5=5b5ed116bc62bf94bfdfc2e07e53dd98</t>
  </si>
  <si>
    <t>Al-Quraishi_Negm_2020</t>
  </si>
  <si>
    <t>Al-Quraishi</t>
  </si>
  <si>
    <t>Al-Quraishi A.M.F.; Negm A.M.</t>
  </si>
  <si>
    <t>Updates, Conclusions, and Recommendations for Environmental Remote Sensing and GIS in Iraq</t>
  </si>
  <si>
    <t>Springer Water</t>
  </si>
  <si>
    <t>https://doi.org/10.1007/978-3-030-21344-2_21</t>
  </si>
  <si>
    <t>https://www.scopus.com/inward/record.uri?eid=2-s2.0-85119259228&amp;doi=10.1007%2f978-3-030-21344-2_21&amp;partnerID=40&amp;md5=ea1bcb49f0e13fc510eedb5675bf4694</t>
  </si>
  <si>
    <t>Sinclair_Graham_Putra_etal_2020</t>
  </si>
  <si>
    <t>Sinclair</t>
  </si>
  <si>
    <t>Sinclair A.L.; Graham L.L.B.; Putra E.I.; Saharjo B.H.; Applegate G.; Grover S.P.; Cochrane M.A.</t>
  </si>
  <si>
    <t>Effects of distance from canal and degradation history on peat bulk density in a degraded tropical peatland</t>
  </si>
  <si>
    <t>https://doi.org/10.1016/j.scitotenv.2019.134199</t>
  </si>
  <si>
    <t>https://www.scopus.com/inward/record.uri?eid=2-s2.0-85072192623&amp;doi=10.1016%2fj.scitotenv.2019.134199&amp;partnerID=40&amp;md5=194f8eb19d6b52b6fce14257152b9cf1</t>
  </si>
  <si>
    <t>Peng_Zhang_Zhang_etal_2020</t>
  </si>
  <si>
    <t>Peng J.; Zhang S.; Zhang J.; Liu Q.; Wang T.</t>
  </si>
  <si>
    <t>Preliminary Research on GNSS Multipath Interpret the Process of Vegetation Growth</t>
  </si>
  <si>
    <t>https://doi.org/10.1007/978-981-15-3707-3_18</t>
  </si>
  <si>
    <t>https://www.scopus.com/inward/record.uri?eid=2-s2.0-85086246023&amp;doi=10.1007%2f978-981-15-3707-3_18&amp;partnerID=40&amp;md5=beb7bf166ec7c84a0c1aade546db9233</t>
  </si>
  <si>
    <t>Contreras_Parrott_Stringer_2020</t>
  </si>
  <si>
    <t>Contreras</t>
  </si>
  <si>
    <t>Contreras M.A.; Parrott D.L.; Stringer J.W.</t>
  </si>
  <si>
    <t>Retroactive comparison of operator-designed and computer-generated skid-trail networks on steep terrain</t>
  </si>
  <si>
    <t>Forest Systems</t>
  </si>
  <si>
    <t>https://doi.org/10.5424/fs/2020291-15558</t>
  </si>
  <si>
    <t>https://www.scopus.com/inward/record.uri?eid=2-s2.0-85085894693&amp;doi=10.5424%2ffs%2f2020291-15558&amp;partnerID=40&amp;md5=4aa7d06ce3f5e15bbeba279f1f0017ba</t>
  </si>
  <si>
    <t>Yang_Yang_Zhang_etal_2020</t>
  </si>
  <si>
    <t>Yang H.; Yang T.; Zhang S.; Zhao F.; Hu K.; Jiang Y.</t>
  </si>
  <si>
    <t>Rainfall-induced landslides and debris flows in Mengdong Town, Yunnan Province, China</t>
  </si>
  <si>
    <t>https://doi.org/10.1007/s10346-019-01336-y</t>
  </si>
  <si>
    <t>https://www.scopus.com/inward/record.uri?eid=2-s2.0-85077526913&amp;doi=10.1007%2fs10346-019-01336-y&amp;partnerID=40&amp;md5=6781a542d97f56fb821ba9b895a85642</t>
  </si>
  <si>
    <t>Snelgrove_Buttle_Tetzlaff_2020</t>
  </si>
  <si>
    <t>Snelgrove</t>
  </si>
  <si>
    <t>Snelgrove J.R.; Buttle J.M.; Tetzlaff D.</t>
  </si>
  <si>
    <t>Importance of rainfall partitioning in a northern mixed forest canopy for soil water isotopic signatures in ecohydrological studies</t>
  </si>
  <si>
    <t>https://doi.org/10.1002/hyp.13584</t>
  </si>
  <si>
    <t>https://www.scopus.com/inward/record.uri?eid=2-s2.0-85074834572&amp;doi=10.1002%2fhyp.13584&amp;partnerID=40&amp;md5=d366d2cb989b8780a7ca50ca53f22042</t>
  </si>
  <si>
    <t>Akmalia_Sulistijorini_Putra_2020</t>
  </si>
  <si>
    <t>Akmalia</t>
  </si>
  <si>
    <t>Akmalia R.; Sulistijorini; Putra H.F.</t>
  </si>
  <si>
    <t>Ecological function of the land after Merapi eruption</t>
  </si>
  <si>
    <t>https://doi.org/10.1088/1755-1315/457/1/012013</t>
  </si>
  <si>
    <t>https://www.scopus.com/inward/record.uri?eid=2-s2.0-85083079841&amp;doi=10.1088%2f1755-1315%2f457%2f1%2f012013&amp;partnerID=40&amp;md5=122a9bceea508e93422f34d31069293e</t>
  </si>
  <si>
    <t>Pacheco-Labrador_Perez-Priego_El-Madany_etal_2019</t>
  </si>
  <si>
    <t>Pacheco-Labrador</t>
  </si>
  <si>
    <t>Pacheco-Labrador J.; Perez-Priego O.; El-Madany T.S.; Julitta T.; Rossini M.; Guan J.; Moreno G.; Carvalhais N.; MartÃ­n M.P.; Gonzalez-Cascon R.; Kolle O.; Reischtein M.; van der Tol C.; Carrara A.; Martini D.; Hammer T.W.; Moossen H.; Migliavacca M.</t>
  </si>
  <si>
    <t>Multiple-constraint inversion of SCOPE. Evaluating the potential of GPP and SIF for the retrieval of plant functional traits</t>
  </si>
  <si>
    <t>https://doi.org/10.1016/j.rse.2019.111362</t>
  </si>
  <si>
    <t>https://www.scopus.com/inward/record.uri?eid=2-s2.0-85073572842&amp;doi=10.1016%2fj.rse.2019.111362&amp;partnerID=40&amp;md5=1d56d4a92e0b3823d9a7f8576c5b3411</t>
  </si>
  <si>
    <t>Huang_Ge_Wang_etal_2019</t>
  </si>
  <si>
    <t>Huang W.; Ge Q.; Wang H.; Dai J.</t>
  </si>
  <si>
    <t>Effects of multiple climate change factors on the spring phenology of herbaceous plants in Inner Mongolia, China: Evidence from ground observation and controlled experiments</t>
  </si>
  <si>
    <t>https://doi.org/10.1002/joc.6131</t>
  </si>
  <si>
    <t>https://www.scopus.com/inward/record.uri?eid=2-s2.0-85067693138&amp;doi=10.1002%2fjoc.6131&amp;partnerID=40&amp;md5=e9e404eed795aa6e47d349bcbaabdea8</t>
  </si>
  <si>
    <t>Nedkov_Velizarova_Avetisyan_etal_2020</t>
  </si>
  <si>
    <t>Nedkov R.; Velizarova E.; Avetisyan D.; Georgiev N.</t>
  </si>
  <si>
    <t>Assessment of forest vegetation state through remote sensing in response to fire impact</t>
  </si>
  <si>
    <t>https://doi.org/10.1117/12.2570808</t>
  </si>
  <si>
    <t>https://www.scopus.com/inward/record.uri?eid=2-s2.0-85091203100&amp;doi=10.1117%2f12.2570808&amp;partnerID=40&amp;md5=25c67ea85203a43810dec95d1785fdcf</t>
  </si>
  <si>
    <t>Parela_Kamal_2020</t>
  </si>
  <si>
    <t>Parela</t>
  </si>
  <si>
    <t>Parela A.; Kamal M.</t>
  </si>
  <si>
    <t>Estimation of Mangrove Fractional Canopy Cover using Sentinel-2A Imagery</t>
  </si>
  <si>
    <t>Proceedings - 2020 6th International Conference on Science and Technology, ICST 2020</t>
  </si>
  <si>
    <t>https://doi.org/10.1109/ICST50505.2020.9732876</t>
  </si>
  <si>
    <t>https://www.scopus.com/inward/record.uri?eid=2-s2.0-85128286482&amp;doi=10.1109%2fICST50505.2020.9732876&amp;partnerID=40&amp;md5=23127548d145454a37b95887d427f1a2</t>
  </si>
  <si>
    <t>Khalykov_Lyy_Abitbayeva_etal_2020</t>
  </si>
  <si>
    <t>Khalykov</t>
  </si>
  <si>
    <t>Khalykov Y.; Lyy Y.; Abitbayeva A.; Togys M.; Valeyev A.</t>
  </si>
  <si>
    <t>Terrestrial laser scanning method for monitoring erosion of the southwestern shore of Alakol lake</t>
  </si>
  <si>
    <t>International Multidisciplinary Scientific GeoConference Surveying Geology and Mining Ecology Management, SGEM</t>
  </si>
  <si>
    <t>https://doi.org/10.5593/sgem2020/2.2/s09.015</t>
  </si>
  <si>
    <t>https://www.scopus.com/inward/record.uri?eid=2-s2.0-85099727538&amp;doi=10.5593%2fsgem2020%2f2.2%2fs09.015&amp;partnerID=40&amp;md5=42b79786c14fe705170dd5d25c9073e4</t>
  </si>
  <si>
    <t>coastal erosion, no mention of frests</t>
  </si>
  <si>
    <t>Roy_Toose_Mavrovic_etal_2020</t>
  </si>
  <si>
    <t>Roy A.; Toose P.; Mavrovic A.; Pappas C.; Royer A.; Derksen C.; Berg A.; Rowlandson T.; El-Amine M.; Barr A.; Black A.; Langlois A.; Sonnentag O.</t>
  </si>
  <si>
    <t>L-Band response to freeze/thaw in a boreal forest stand from ground- and tower-based radiometer observations</t>
  </si>
  <si>
    <t>https://doi.org/10.1016/j.rse.2019.111542</t>
  </si>
  <si>
    <t>https://www.scopus.com/inward/record.uri?eid=2-s2.0-85075276520&amp;doi=10.1016%2fj.rse.2019.111542&amp;partnerID=40&amp;md5=0179f0b8c1d38052a88cc22fda614d57</t>
  </si>
  <si>
    <t>Webb_Wigmore_Jennings_etal_2020</t>
  </si>
  <si>
    <t>Webb</t>
  </si>
  <si>
    <t>Webb R.W.; Wigmore O.; Jennings K.; Fend M.; Molotch N.P.</t>
  </si>
  <si>
    <t>Hydrologic connectivity at the hillslope scale through intra-snowpack flow paths during snowmelt</t>
  </si>
  <si>
    <t>https://doi.org/10.1002/hyp.13686</t>
  </si>
  <si>
    <t>https://www.scopus.com/inward/record.uri?eid=2-s2.0-85077900728&amp;doi=10.1002%2fhyp.13686&amp;partnerID=40&amp;md5=9627db2346711e1a6a7e4e7c52b56e4c</t>
  </si>
  <si>
    <t>Bartsch_Widhalm_Leibman_etal_2020</t>
  </si>
  <si>
    <t>Bartsch</t>
  </si>
  <si>
    <t>Bartsch A.; Widhalm B.; Leibman M.; Ermokhina K.; Kumpula T.; Skarin A.; Wilcox E.J.; Jones B.M.; Frost G.V.; HÃ¶fler A.; Pointner G.</t>
  </si>
  <si>
    <t>Feasibility of tundra vegetation height retrieval from Sentinel-1 and Sentinel-2 data</t>
  </si>
  <si>
    <t>https://doi.org/10.1016/j.rse.2019.111515</t>
  </si>
  <si>
    <t>https://www.scopus.com/inward/record.uri?eid=2-s2.0-85076042309&amp;doi=10.1016%2fj.rse.2019.111515&amp;partnerID=40&amp;md5=179f8cf80216b767e382a5d82d6612a7</t>
  </si>
  <si>
    <t>Mousavi_Sarmadian_Rahmani_etal_2019</t>
  </si>
  <si>
    <t>Mousavi S.R.; Sarmadian F.; Rahmani A.; Khamoshi S.E.</t>
  </si>
  <si>
    <t>Digital soil mapping with regression tree classification approaches by rs and geomorphometry covariate in the Qazvin Plain, Iran</t>
  </si>
  <si>
    <t>https://doi.org/10.5194/isprs-archives-XLII-4-W18-773-2019</t>
  </si>
  <si>
    <t>https://www.scopus.com/inward/record.uri?eid=2-s2.0-85083156049&amp;doi=10.5194%2fisprs-archives-XLII-4-W18-773-2019&amp;partnerID=40&amp;md5=8f02821a852463a009ee40bbdf90f778</t>
  </si>
  <si>
    <t>Marusig_Petruzzellis_Tomasella_etal_2020</t>
  </si>
  <si>
    <t>Marusig</t>
  </si>
  <si>
    <t>Marusig D.; Petruzzellis F.; Tomasella M.; Napolitano R.; Altobelli A.; Nardini A.</t>
  </si>
  <si>
    <t>Correlation of field-measured and remotely sensed plant water status as a tool to monitor the risk of drought-induced forest decline</t>
  </si>
  <si>
    <t>https://doi.org/10.3390/f11010077</t>
  </si>
  <si>
    <t>https://www.scopus.com/inward/record.uri?eid=2-s2.0-85078538213&amp;doi=10.3390%2ff11010077&amp;partnerID=40&amp;md5=d3927c96c31c1912ed038428b63ce2d3</t>
  </si>
  <si>
    <t>Altanchimeg_Renchin_De_etal_2019</t>
  </si>
  <si>
    <t>Altanchimeg</t>
  </si>
  <si>
    <t>Altanchimeg T.; Renchin T.; De Maeyer P.; Natsagdorj E.; Tseveen B.; Norov B.</t>
  </si>
  <si>
    <t>Estimation methodology for forest biomass in Mongolia using remote sensing</t>
  </si>
  <si>
    <t>https://doi.org/10.5194/isprs-archives-XLII-5-W3-7-2019</t>
  </si>
  <si>
    <t>https://www.scopus.com/inward/record.uri?eid=2-s2.0-85081560101&amp;doi=10.5194%2fisprs-archives-XLII-5-W3-7-2019&amp;partnerID=40&amp;md5=7cb690aa42cfaa03f8e8d1791dcc0419</t>
  </si>
  <si>
    <t>Deng_Bai_Zhou_etal_2020</t>
  </si>
  <si>
    <t>Deng J.; Bai X.; Zhou Y.; Zhu W.; Yin Y.</t>
  </si>
  <si>
    <t>Variations of soil microbial communities accompanied by different vegetation restoration in an open-cut iron mining area</t>
  </si>
  <si>
    <t>https://doi.org/10.1016/j.scitotenv.2019.135243</t>
  </si>
  <si>
    <t>https://www.scopus.com/inward/record.uri?eid=2-s2.0-85075978488&amp;doi=10.1016%2fj.scitotenv.2019.135243&amp;partnerID=40&amp;md5=841ddb6e2676ffb513145cefa7e8a557</t>
  </si>
  <si>
    <t>Tulik_Grochowina_Jura-Morawiec_etal_2020</t>
  </si>
  <si>
    <t>Tulik</t>
  </si>
  <si>
    <t>Tulik M.; Grochowina A.; Jura-Morawiec J.; Bijak S.</t>
  </si>
  <si>
    <t>Groundwater level fluctuations affect the mortality of black alder (Alnus glutinosa Gaertn.)</t>
  </si>
  <si>
    <t>https://doi.org/10.3390/f11020134</t>
  </si>
  <si>
    <t>https://www.scopus.com/inward/record.uri?eid=2-s2.0-85081118061&amp;doi=10.3390%2ff11020134&amp;partnerID=40&amp;md5=190b0392e48facb056bf1e707d61176d</t>
  </si>
  <si>
    <t>McNab_Keyser_2020</t>
  </si>
  <si>
    <t>McNab</t>
  </si>
  <si>
    <t>McNab W.H.; Keyser T.L.</t>
  </si>
  <si>
    <t>A vegetative index of stand productivity based on tree inventory for predicting oak site index in the central Hardwood region</t>
  </si>
  <si>
    <t>https://doi.org/10.1139/cjfr-2019-0412</t>
  </si>
  <si>
    <t>https://www.scopus.com/inward/record.uri?eid=2-s2.0-85088904196&amp;doi=10.1139%2fcjfr-2019-0412&amp;partnerID=40&amp;md5=1f14108eaa1f7b44525cdb5a8af3d35f</t>
  </si>
  <si>
    <t>Santi_Paloscia_Pettinato_etal_2020</t>
  </si>
  <si>
    <t>Santi E.; Paloscia S.; Pettinato S.; Fontanelli G.; Clarizia M.P.; Comite D.; Dente L.; Guerriero L.; Pierdicca N.; Floury N.</t>
  </si>
  <si>
    <t>Remote sensing of forest biomass using gnss reflectometry</t>
  </si>
  <si>
    <t>https://doi.org/10.1109/JSTARS.2020.2982993</t>
  </si>
  <si>
    <t>https://www.scopus.com/inward/record.uri?eid=2-s2.0-85086304803&amp;doi=10.1109%2fJSTARS.2020.2982993&amp;partnerID=40&amp;md5=3fcc30faf5946b8a81beec551529b934</t>
  </si>
  <si>
    <t>Yang_Wang_Chen_etal_2019</t>
  </si>
  <si>
    <t>Yang Y.; Wang J.; Chen Y.; Cheng F.; Liu G.; He Z.</t>
  </si>
  <si>
    <t>Remote-sensing monitoring of grassland degradation based on the GDI in Shangri-La, China</t>
  </si>
  <si>
    <t>https://doi.org/10.3390/rs11243030</t>
  </si>
  <si>
    <t>https://www.scopus.com/inward/record.uri?eid=2-s2.0-85077886620&amp;doi=10.3390%2frs11243030&amp;partnerID=40&amp;md5=fb4722578a1cba9b7068530861fb74ba</t>
  </si>
  <si>
    <t>Strack_Hayne_Lovitt_etal_2019</t>
  </si>
  <si>
    <t>Strack</t>
  </si>
  <si>
    <t>Strack M.; Hayne S.; Lovitt J.; McDermid G.J.; Rahman M.M.; Saraswati S.; Xu B.</t>
  </si>
  <si>
    <t>Petroleum exploration increases methane emissions from northern peatlands</t>
  </si>
  <si>
    <t>https://doi.org/10.1038/s41467-019-10762-4</t>
  </si>
  <si>
    <t>https://www.scopus.com/inward/record.uri?eid=2-s2.0-85068070918&amp;doi=10.1038%2fs41467-019-10762-4&amp;partnerID=40&amp;md5=5744e300df484a0e0a2a77d7ec72df8c</t>
  </si>
  <si>
    <t>Martini_Faes_Scalari_etal_2020</t>
  </si>
  <si>
    <t>Martini L.; Faes L.; Scalari C.; Pellegrini G.; IroumÃ© A.; Lenzi M.A.; Picco L.</t>
  </si>
  <si>
    <t>Evaluating the Effects of Forest Cover Changes on Sediment Connectivity in a Catchment Affected by Multiple Wildfires</t>
  </si>
  <si>
    <t>https://doi.org/10.1007/978-3-030-39299-4_2</t>
  </si>
  <si>
    <t>https://www.scopus.com/inward/record.uri?eid=2-s2.0-85083976418&amp;doi=10.1007%2f978-3-030-39299-4_2&amp;partnerID=40&amp;md5=cfc456b1166848e035fdb1484e0d1cc4</t>
  </si>
  <si>
    <t>Arabameri_Chen_Blaschke_etal_2020</t>
  </si>
  <si>
    <t>Arabameri A.; Chen W.; Blaschke T.; Tiefenbacher J.P.; Pradhan B.; Bui D.T.</t>
  </si>
  <si>
    <t>Gully head-cut distribution modeling using machine learning methods-a case study of N.W. Iran</t>
  </si>
  <si>
    <t>https://doi.org/10.3390/w12010016</t>
  </si>
  <si>
    <t>https://www.scopus.com/inward/record.uri?eid=2-s2.0-85078317355&amp;doi=10.3390%2fw12010016&amp;partnerID=40&amp;md5=2fe2435a24e6db5356a17026dd92b090</t>
  </si>
  <si>
    <t>Mohammadi_Kamran_Karimzadeh_etal_2020</t>
  </si>
  <si>
    <t>Mohammadi</t>
  </si>
  <si>
    <t>Mohammadi A.; Kamran K.V.; Karimzadeh S.; Shahabi H.; Al-Ansari N.</t>
  </si>
  <si>
    <t>Flood detection and susceptibility mapping using sentinel-1 time series, alternating decision trees, and bag-adtree models</t>
  </si>
  <si>
    <t>Complexity</t>
  </si>
  <si>
    <t>https://doi.org/10.1155/2020/4271376</t>
  </si>
  <si>
    <t>https://www.scopus.com/inward/record.uri?eid=2-s2.0-85097577464&amp;doi=10.1155%2f2020%2f4271376&amp;partnerID=40&amp;md5=0adf73e4ff97b0e01d13ef00a0c2a57f</t>
  </si>
  <si>
    <t>Correa-DÃ­az_GÃ³mez-Guerrero_Vargas-HernÃ¡ndez_etal_2020</t>
  </si>
  <si>
    <t>Correa-DÃ­az A.; GÃ³mez-Guerrero A.; Vargas-HernÃ¡ndez J.J.; Rozenberg P.; Horwath W.R.</t>
  </si>
  <si>
    <t>Long-term wood micro-density variation in alpine forests at Central Mexico and their spatial links with remotely sensed information</t>
  </si>
  <si>
    <t>https://doi.org/10.3390/F11040452</t>
  </si>
  <si>
    <t>https://www.scopus.com/inward/record.uri?eid=2-s2.0-85084546247&amp;doi=10.3390%2fF11040452&amp;partnerID=40&amp;md5=d3a5211578b6cf459d22c41325765deb</t>
  </si>
  <si>
    <t>MonsivÃ¡is-Huertero_HernÃ¡ndez-SÃ¡nchez_JimÃ©nez-Escalona_etal_2020</t>
  </si>
  <si>
    <t>MonsivÃ¡is-Huertero</t>
  </si>
  <si>
    <t>MonsivÃ¡is-Huertero A.; HernÃ¡ndez-SÃ¡nchez J.C.; JimÃ©nez-Escalona J.C.; Galeana-PizaÃ±a J.M.; Constantino-Recillas D.E.; Torres-GÃ³mez A.C.; Magagi R.; GoÃ¯ta K.; Couturier S.</t>
  </si>
  <si>
    <t>Impact of temporal variations in vegetation optical depth and vegetation temperature on L-band passive soil moisture retrievals over a tropical forest using in-situ information</t>
  </si>
  <si>
    <t>https://doi.org/10.1080/01431161.2019.1685715</t>
  </si>
  <si>
    <t>https://www.scopus.com/inward/record.uri?eid=2-s2.0-85074849613&amp;doi=10.1080%2f01431161.2019.1685715&amp;partnerID=40&amp;md5=663de04a11bbed79877acc8533d0b914</t>
  </si>
  <si>
    <t>Shi_Yao_Zhang_etal_2020</t>
  </si>
  <si>
    <t>Shi S.; Yao F.; Zhang J.; Yang S.</t>
  </si>
  <si>
    <t>Evaluation of Temperature Vegetation Dryness Index on Drought Monitoring over Eurasia</t>
  </si>
  <si>
    <t>https://doi.org/10.1109/ACCESS.2020.2972271</t>
  </si>
  <si>
    <t>https://www.scopus.com/inward/record.uri?eid=2-s2.0-85081096015&amp;doi=10.1109%2fACCESS.2020.2972271&amp;partnerID=40&amp;md5=13acb441bd862e88c2df5bfb0bc1774b</t>
  </si>
  <si>
    <t>GÃ³mez-GirÃ¡ldez_PÃ©rez-PalazÃ³n_Polo_etal_2020</t>
  </si>
  <si>
    <t>GÃ³mez-GirÃ¡ldez</t>
  </si>
  <si>
    <t>GÃ³mez-GirÃ¡ldez P.J.; PÃ©rez-PalazÃ³n M.J.; Polo M.J.; GonzÃ¡lez-Dugo M.P.</t>
  </si>
  <si>
    <t>Monitoring grass phenology and hydrological dynamics of an oak-grass savanna ecosystem using sentinel-2 and terrestrial photography</t>
  </si>
  <si>
    <t>https://doi.org/10.3390/rs12040600</t>
  </si>
  <si>
    <t>https://www.scopus.com/inward/record.uri?eid=2-s2.0-85080948448&amp;doi=10.3390%2frs12040600&amp;partnerID=40&amp;md5=3de3e817101b47e5e49d3d8a5012e8ab</t>
  </si>
  <si>
    <t>NegrÃ³n-JuÃ¡rez_Ferreira_Mota_etal_2020</t>
  </si>
  <si>
    <t>NegrÃ³n-JuÃ¡rez</t>
  </si>
  <si>
    <t>NegrÃ³n-JuÃ¡rez R.; Ferreira S.J.F.; Mota M.C.; Faybishenko B.; Monteiro M.T.F.; Candido L.A.; Ribeiro R.P.; de Oliveira R.C.; de Araujo A.C.; Warren J.M.; Newman B.D.; Gimenez B.O.; Varadharajan C.; Agarwal D.; Borma L.; Tomasella J.; Higuchi N.; Chambers J.Q.</t>
  </si>
  <si>
    <t>Calibration, measurement, and characterization of soil moisture dynamics in a central Amazonian tropical forest</t>
  </si>
  <si>
    <t>https://doi.org/10.1002/vzj2.20070</t>
  </si>
  <si>
    <t>https://www.scopus.com/inward/record.uri?eid=2-s2.0-85097295787&amp;doi=10.1002%2fvzj2.20070&amp;partnerID=40&amp;md5=edf5e912ca7f86423300adf174ab94f4</t>
  </si>
  <si>
    <t>Baur_Jagdhuber_Feldman_etal_2019</t>
  </si>
  <si>
    <t>Baur M.J.; Jagdhuber T.; Feldman A.F.; Akbar R.; Entekhabi D.</t>
  </si>
  <si>
    <t>Estimation of relative canopy absorption and scattering at L-, C- and X-bands</t>
  </si>
  <si>
    <t>https://doi.org/10.1016/j.rse.2019.111384</t>
  </si>
  <si>
    <t>https://www.scopus.com/inward/record.uri?eid=2-s2.0-85071623361&amp;doi=10.1016%2fj.rse.2019.111384&amp;partnerID=40&amp;md5=a0f71c3db307cb63cb0ba09b7f007507</t>
  </si>
  <si>
    <t>Liang_Pause_Prechtel_etal_2020</t>
  </si>
  <si>
    <t>Liang M.; Pause M.; Prechtel N.; Schramm M.</t>
  </si>
  <si>
    <t>Regionalization of coarse scale soil moisture products using fine-scale vegetation indices-prospects and case study</t>
  </si>
  <si>
    <t>https://doi.org/10.3390/rs12030551</t>
  </si>
  <si>
    <t>https://www.scopus.com/inward/record.uri?eid=2-s2.0-85080866954&amp;doi=10.3390%2frs12030551&amp;partnerID=40&amp;md5=1ad2153dc6f3fb5734b65c568791b71b</t>
  </si>
  <si>
    <t>Barrett_Baxter_Kukavskaya_etal_2020</t>
  </si>
  <si>
    <t>Barrett</t>
  </si>
  <si>
    <t>Barrett K.; Baxter R.; Kukavskaya E.; Balzter H.; Shvetsov E.; Buryak L.</t>
  </si>
  <si>
    <t>Postfire recruitment failure in Scots pine forests of southern Siberia</t>
  </si>
  <si>
    <t>https://doi.org/10.1016/j.rse.2019.111539</t>
  </si>
  <si>
    <t>https://www.scopus.com/inward/record.uri?eid=2-s2.0-85076826044&amp;doi=10.1016%2fj.rse.2019.111539&amp;partnerID=40&amp;md5=3e419a6fe4a628d5057a81d41794e719</t>
  </si>
  <si>
    <t>Barros_Correia_de_etal_2019</t>
  </si>
  <si>
    <t>Barros</t>
  </si>
  <si>
    <t>Barros Santiago D.; Correia Filho W.L.F.; de Oliveira-JÃºnior J.F.; da Silva Junior C.A.</t>
  </si>
  <si>
    <t>Mathematical modeling and use of orbital products in the environmental degradation of the Araripe Forest in the Brazilian Northeast</t>
  </si>
  <si>
    <t>https://doi.org/10.1007/s40808-019-00614-x</t>
  </si>
  <si>
    <t>https://www.scopus.com/inward/record.uri?eid=2-s2.0-85086713582&amp;doi=10.1007%2fs40808-019-00614-x&amp;partnerID=40&amp;md5=af963080e6c2597e9e8be75707fb49fe</t>
  </si>
  <si>
    <t>Pavlova_Danzanova_2020</t>
  </si>
  <si>
    <t>Pavlova</t>
  </si>
  <si>
    <t>Pavlova N.A.; Danzanova M.V.</t>
  </si>
  <si>
    <t>Risk of Anthropogenic Cryopeg Formation in Urban Areas in Central Yakutia</t>
  </si>
  <si>
    <t>IOP Conference Series: Materials Science and Engineering</t>
  </si>
  <si>
    <t>https://doi.org/10.1088/1757-899X/753/4/042091</t>
  </si>
  <si>
    <t>https://www.scopus.com/inward/record.uri?eid=2-s2.0-85082037243&amp;doi=10.1088%2f1757-899X%2f753%2f4%2f042091&amp;partnerID=40&amp;md5=cc678b7b3ce40f3285b93e008e3f6122</t>
  </si>
  <si>
    <t>Tajik_Ayoubi_Shirani_etal_2019</t>
  </si>
  <si>
    <t>Tajik</t>
  </si>
  <si>
    <t>Tajik S.; Ayoubi S.; Shirani H.; Zeraatpisheh M.</t>
  </si>
  <si>
    <t>Digital mapping of soil invertebrates using environmental attributes in a deciduous forest ecosystem</t>
  </si>
  <si>
    <t>https://doi.org/10.1016/j.geoderma.2019.07.005</t>
  </si>
  <si>
    <t>https://www.scopus.com/inward/record.uri?eid=2-s2.0-85068609881&amp;doi=10.1016%2fj.geoderma.2019.07.005&amp;partnerID=40&amp;md5=b32774ad57684e0c1934effb5f71de33</t>
  </si>
  <si>
    <t>Pollastrini_Puletti_Selvi_etal_2019</t>
  </si>
  <si>
    <t>Pollastrini</t>
  </si>
  <si>
    <t>Pollastrini M.; Puletti N.; Selvi F.; Iacopetti G.; Bussotti F.</t>
  </si>
  <si>
    <t>Widespread Crown Defoliation After a Drought and Heat Wave in the Forests of Tuscany (Central Italy) and Their Recoveryâ€”A Case Study From Summer 2017</t>
  </si>
  <si>
    <t>https://doi.org/10.3389/ffgc.2019.00074</t>
  </si>
  <si>
    <t>https://www.scopus.com/inward/record.uri?eid=2-s2.0-85086604968&amp;doi=10.3389%2fffgc.2019.00074&amp;partnerID=40&amp;md5=eaa001ad3f91c3ae601d45cb3349681d</t>
  </si>
  <si>
    <t>Griebel_Metzen_Boer_etal_2020</t>
  </si>
  <si>
    <t>Griebel</t>
  </si>
  <si>
    <t>Griebel A.; Metzen D.; Boer M.M.; Barton C.V.M.; Renchon A.A.; Andrews H.M.; Pendall E.</t>
  </si>
  <si>
    <t>Using a paired tower approach and remote sensing to assess carbon sequestration and energy distribution in a heterogeneous sclerophyll forest</t>
  </si>
  <si>
    <t>https://doi.org/10.1016/j.scitotenv.2019.133918</t>
  </si>
  <si>
    <t>https://www.scopus.com/inward/record.uri?eid=2-s2.0-85072232808&amp;doi=10.1016%2fj.scitotenv.2019.133918&amp;partnerID=40&amp;md5=6aa3b3c1192839fcf8b2c97c5b7d99f5</t>
  </si>
  <si>
    <t>Grigorev_Dmitrieva_Khitrov_2020</t>
  </si>
  <si>
    <t>Grigorev</t>
  </si>
  <si>
    <t>Grigorev G.; Dmitrieva I.; Khitrov E.</t>
  </si>
  <si>
    <t>Theoretical evaluation of rut depth components caused by forest soil shear and compaction</t>
  </si>
  <si>
    <t>https://doi.org/10.5593/sgem2020/3.1/s14.098</t>
  </si>
  <si>
    <t>https://www.scopus.com/inward/record.uri?eid=2-s2.0-85099733729&amp;doi=10.5593%2fsgem2020%2f3.1%2fs14.098&amp;partnerID=40&amp;md5=174cb4b21631b06232a5983b8aa6d02a</t>
  </si>
  <si>
    <t>Suvanto_Peltoniemi_Tuominen_etal_2019</t>
  </si>
  <si>
    <t>Suvanto</t>
  </si>
  <si>
    <t>Suvanto S.; Peltoniemi M.; Tuominen S.; StrandstrÃ¶m M.; Lehtonen A.</t>
  </si>
  <si>
    <t>High-resolution mapping of forest vulnerability to wind for disturbance-aware forestry</t>
  </si>
  <si>
    <t>https://doi.org/10.1016/j.foreco.2019.117619</t>
  </si>
  <si>
    <t>https://www.scopus.com/inward/record.uri?eid=2-s2.0-85072571902&amp;doi=10.1016%2fj.foreco.2019.117619&amp;partnerID=40&amp;md5=faa12b9f03ac0340858383b64e1a6e38</t>
  </si>
  <si>
    <t>Vilanova_Delgado_da_etal_2020</t>
  </si>
  <si>
    <t>Vilanova</t>
  </si>
  <si>
    <t>Vilanova R.S.; Delgado R.C.; da Silva Abel E.L.; Teodoro P.E.; Silva Junior C.A.; Wanderley H.S.; Capristo-Silva G.F.</t>
  </si>
  <si>
    <t>Past and future assessment of vegetation activity for the state of Amazonas-Brazil</t>
  </si>
  <si>
    <t>https://doi.org/10.1016/j.rsase.2019.100278</t>
  </si>
  <si>
    <t>https://www.scopus.com/inward/record.uri?eid=2-s2.0-85076168112&amp;doi=10.1016%2fj.rsase.2019.100278&amp;partnerID=40&amp;md5=f87efbed9bc8d56ae426aaa11d168a88</t>
  </si>
  <si>
    <t>GÃ¶rgens_Mund_Cremer_etal_2020</t>
  </si>
  <si>
    <t>GÃ¶rgens</t>
  </si>
  <si>
    <t>GÃ¶rgens E.B.; Mund J.-P.; Cremer T.; de Conto T.; Krause S.; Valbuena R.; Rodriguez L.C.E.</t>
  </si>
  <si>
    <t>Automated operational logging plan considering multi-criteria optimization</t>
  </si>
  <si>
    <t>https://doi.org/10.1016/j.compag.2020.105253</t>
  </si>
  <si>
    <t>https://www.scopus.com/inward/record.uri?eid=2-s2.0-85078824888&amp;doi=10.1016%2fj.compag.2020.105253&amp;partnerID=40&amp;md5=070c47eaa8a16f1e2ac21f968b29c0d1</t>
  </si>
  <si>
    <t>Swinfield_Both_Riutta_etal_2020</t>
  </si>
  <si>
    <t>Swinfield</t>
  </si>
  <si>
    <t>Swinfield T.; Both S.; Riutta T.; Bongalov B.; Elias D.; Majalap-Lee N.; Ostle N.; SvÃ¡tek M.; Kvasnica J.; Milodowski D.; Jucker T.; Ewers R.M.; Zhang Y.; Johnson D.; Teh Y.A.; Burslem D.F.R.P.; Malhi Y.; Coomes D.</t>
  </si>
  <si>
    <t>Imaging spectroscopy reveals the effects of topography and logging on the leaf chemistry of tropical forest canopy trees</t>
  </si>
  <si>
    <t>https://doi.org/10.1111/gcb.14903</t>
  </si>
  <si>
    <t>https://www.scopus.com/inward/record.uri?eid=2-s2.0-85076791853&amp;doi=10.1111%2fgcb.14903&amp;partnerID=40&amp;md5=5ef5407ecf190759e41eedbe536742ff</t>
  </si>
  <si>
    <t>Pascual_Rivera_GÃ³mez_etal_2019</t>
  </si>
  <si>
    <t>Pascual A.; Rivera R.; GÃ³mez R.; DomÃ­nguez-Lerena S.</t>
  </si>
  <si>
    <t>Monitoring water-soil dynamics and tree survival using soil sensors under a big data approach</t>
  </si>
  <si>
    <t>https://doi.org/10.3390/s19214634</t>
  </si>
  <si>
    <t>https://www.scopus.com/inward/record.uri?eid=2-s2.0-85074130633&amp;doi=10.3390%2fs19214634&amp;partnerID=40&amp;md5=7a503a4f071b3784c2b2f89e9a0b1d43</t>
  </si>
  <si>
    <t>Lopes_Cardoso_Fernandes_etal_2020</t>
  </si>
  <si>
    <t>Lopes</t>
  </si>
  <si>
    <t>Lopes V.S.; Cardoso I.M.; Fernandes O.R.; Rocha G.C.; Simas F.N.B.; de Melo Moura W.; Santana F.C.; Veloso G.V.; da Luz J.M.R.</t>
  </si>
  <si>
    <t>The establishment of a secondary forest in a degraded pasture to improve hydraulic properties of the soil</t>
  </si>
  <si>
    <t>https://doi.org/10.1016/j.still.2019.104538</t>
  </si>
  <si>
    <t>https://www.scopus.com/inward/record.uri?eid=2-s2.0-85076429840&amp;doi=10.1016%2fj.still.2019.104538&amp;partnerID=40&amp;md5=9d14b8e2122adf0645da0d5c8c0f6754</t>
  </si>
  <si>
    <t>Pandya_Dave_Ghosh_2020</t>
  </si>
  <si>
    <t>Pandya</t>
  </si>
  <si>
    <t>Pandya M.; Dave V.; Ghosh R.</t>
  </si>
  <si>
    <t>Artificial neural network (ANN) based soil electrical conductivity (SEC) prediction</t>
  </si>
  <si>
    <t>2020 7th International Conference on Signal Processing and Integrated Networks, SPIN 2020</t>
  </si>
  <si>
    <t>https://doi.org/10.1109/SPIN48934.2020.9071257</t>
  </si>
  <si>
    <t>https://www.scopus.com/inward/record.uri?eid=2-s2.0-85084282919&amp;doi=10.1109%2fSPIN48934.2020.9071257&amp;partnerID=40&amp;md5=1237b740251479da9ce1008c72fcccb4</t>
  </si>
  <si>
    <t>Santos_Arauco_Dias_etal_2020</t>
  </si>
  <si>
    <t>Santos E.O.; Arauco A.M.S.; Dias B.O.; AraÃºjo E.F.; Boechat C.L.; Porto D.L.</t>
  </si>
  <si>
    <t>Use of alternative organic compounds in the initial growth and quality of anadenanthera colubrina (Vell. brenan) seedlings; [Uso de compostos orgÃ¢nicos alternativos no crescimento inicial e qualidade de mudas anadenanthera colubrina (Vell. brenan)]</t>
  </si>
  <si>
    <t>Madera y Bosques</t>
  </si>
  <si>
    <t>https://doi.org/10.21829/myb.2019.2611753</t>
  </si>
  <si>
    <t>https://www.scopus.com/inward/record.uri?eid=2-s2.0-85090643715&amp;doi=10.21829%2fmyb.2019.2611753&amp;partnerID=40&amp;md5=84bae61026eace1b9071e7f46dd9c938</t>
  </si>
  <si>
    <t>Li_Liu_Hu_etal_2019</t>
  </si>
  <si>
    <t>Li C.; Liu M.; Hu Y.; Zong M.; Zhao M.; Walter M.T.</t>
  </si>
  <si>
    <t>Characteristics of impervious surface and its effect on direct runoff: A case study in a rapidly urbanized area</t>
  </si>
  <si>
    <t>Water Science and Technology: Water Supply</t>
  </si>
  <si>
    <t>https://doi.org/10.2166/ws.2019.064</t>
  </si>
  <si>
    <t>https://www.scopus.com/inward/record.uri?eid=2-s2.0-85073345128&amp;doi=10.2166%2fws.2019.064&amp;partnerID=40&amp;md5=aeb0a52a868c32f820f663a54c7897eb</t>
  </si>
  <si>
    <t>Anderson_2020</t>
  </si>
  <si>
    <t>Anderson</t>
  </si>
  <si>
    <t>Anderson C.J.</t>
  </si>
  <si>
    <t>Comparing the Slope-Area Threshold for Stream Initiation in Primeval and Managed Forests of Northern Michigan</t>
  </si>
  <si>
    <t>https://doi.org/10.1093/forsci/fxz065</t>
  </si>
  <si>
    <t>https://www.scopus.com/inward/record.uri?eid=2-s2.0-85082075351&amp;doi=10.1093%2fforsci%2ffxz065&amp;partnerID=40&amp;md5=1bed4c04ad4fa91a065bec31f01499c3</t>
  </si>
  <si>
    <t>Martini_Picco_IroumÃ©_etal_2019</t>
  </si>
  <si>
    <t>Martini L.; Picco L.; IroumÃ© A.; Cavalli M.</t>
  </si>
  <si>
    <t>Sediment connectivity changes in an Andean catchment affected by volcanic eruption</t>
  </si>
  <si>
    <t>https://doi.org/10.1016/j.scitotenv.2019.07.303</t>
  </si>
  <si>
    <t>https://www.scopus.com/inward/record.uri?eid=2-s2.0-85069740715&amp;doi=10.1016%2fj.scitotenv.2019.07.303&amp;partnerID=40&amp;md5=cea8b42bdf0b6769cc970051f05a23e3</t>
  </si>
  <si>
    <t>Belenguer-Plomer_Chuvieco_Tanase_2019</t>
  </si>
  <si>
    <t>Belenguer-Plomer</t>
  </si>
  <si>
    <t>Belenguer-Plomer M.A.; Chuvieco E.; Tanase M.A.</t>
  </si>
  <si>
    <t>Temporal decorrelation of c-band backscatter coefficient in mediterranean burned areas</t>
  </si>
  <si>
    <t>https://doi.org/10.3390/rs11222661</t>
  </si>
  <si>
    <t>https://www.scopus.com/inward/record.uri?eid=2-s2.0-85075340654&amp;doi=10.3390%2frs11222661&amp;partnerID=40&amp;md5=8514f017a3a26a861b74a4a45e080cb2</t>
  </si>
  <si>
    <t>Zhu_Luo_Zhao_etal_2020</t>
  </si>
  <si>
    <t>Zhu J.T.; Luo Y.; Zhao M.X.; Wang L.; Gong C.F.; Liu Y.S.</t>
  </si>
  <si>
    <t>ANALYSING the GROWTH CONDITION of HAZEL MUSHROOM BASE on the DATE of LANDSAT 8 and the PLATFORM of ENVI</t>
  </si>
  <si>
    <t>https://doi.org/10.5194/isprs-archives-XLII-3-W10-953-2020</t>
  </si>
  <si>
    <t>https://www.scopus.com/inward/record.uri?eid=2-s2.0-85083279169&amp;doi=10.5194%2fisprs-archives-XLII-3-W10-953-2020&amp;partnerID=40&amp;md5=5a796d560382e5b5e67293637bcad903</t>
  </si>
  <si>
    <t>Whitman_Whitman_Woolet_etal_2019</t>
  </si>
  <si>
    <t>Whitman T.; Whitman E.; Woolet J.; Flannigan M.D.; Thompson D.K.; Parisien M.-A.</t>
  </si>
  <si>
    <t>Soil bacterial and fungal response to wildfires in the Canadian boreal forest across a burn severity gradient</t>
  </si>
  <si>
    <t>https://doi.org/10.1016/j.soilbio.2019.107571</t>
  </si>
  <si>
    <t>https://www.scopus.com/inward/record.uri?eid=2-s2.0-85072201161&amp;doi=10.1016%2fj.soilbio.2019.107571&amp;partnerID=40&amp;md5=45ea32e6cff1651678d931240c7d8d93</t>
  </si>
  <si>
    <t>Burn severity is only used to characterize an environmenbtal gradient across sites</t>
  </si>
  <si>
    <t>Varotsos_Krapivin_Mkrtchyan_2020</t>
  </si>
  <si>
    <t>Varotsos</t>
  </si>
  <si>
    <t>Varotsos C.A.; Krapivin V.F.; Mkrtchyan F.A.</t>
  </si>
  <si>
    <t>A new passive microwave tool for operational forest fires detection: A case study of siberia in 2019</t>
  </si>
  <si>
    <t>https://doi.org/10.3390/rs12050835</t>
  </si>
  <si>
    <t>https://www.scopus.com/inward/record.uri?eid=2-s2.0-85081934882&amp;doi=10.3390%2frs12050835&amp;partnerID=40&amp;md5=1973600e1e3033a0fbac2d358c0b4f7e</t>
  </si>
  <si>
    <t>Mohamed_Monnier_Mao_etal_2020</t>
  </si>
  <si>
    <t>Mohamed</t>
  </si>
  <si>
    <t>Mohamed A.; Monnier Y.; Mao Z.; Jourdan C.; Sabatier S.; Dupraz C.; Dufour L.; Millan M.; Stokes A.</t>
  </si>
  <si>
    <t>Asynchrony in shoot and root phenological relationships in hybrid walnut</t>
  </si>
  <si>
    <t>https://doi.org/10.1007/s11056-019-09718-9</t>
  </si>
  <si>
    <t>https://www.scopus.com/inward/record.uri?eid=2-s2.0-85064627281&amp;doi=10.1007%2fs11056-019-09718-9&amp;partnerID=40&amp;md5=fe6f97f75bc66dcda22dc05782a93337</t>
  </si>
  <si>
    <t>Shvetsov_Ponomarev_2020</t>
  </si>
  <si>
    <t>Shvetsov E.G.; Ponomarev E.I.</t>
  </si>
  <si>
    <t>Postfire Effects in Siberian Larch Stands on Multispectral Satellite Data</t>
  </si>
  <si>
    <t>https://doi.org/10.1134/S1995425520010096</t>
  </si>
  <si>
    <t>https://www.scopus.com/inward/record.uri?eid=2-s2.0-85082090974&amp;doi=10.1134%2fS1995425520010096&amp;partnerID=40&amp;md5=232320a09759129826d972e9e0cf2e6c</t>
  </si>
  <si>
    <t>Kagiliery_Chakraborty_Acree_etal_2019</t>
  </si>
  <si>
    <t>Kagiliery</t>
  </si>
  <si>
    <t>Kagiliery J.; Chakraborty S.; Acree A.; Weindorf D.C.; Brevik E.C.; Jelinski N.A.; Li B.; Jordan C.</t>
  </si>
  <si>
    <t>Rapid quantification of lignite sulfur content: Combining optical and X-ray approaches</t>
  </si>
  <si>
    <t>International Journal of Coal Geology</t>
  </si>
  <si>
    <t>https://doi.org/10.1016/j.coal.2019.103336</t>
  </si>
  <si>
    <t>https://www.scopus.com/inward/record.uri?eid=2-s2.0-85074682415&amp;doi=10.1016%2fj.coal.2019.103336&amp;partnerID=40&amp;md5=b2764de4cdd2c1733228977f8ff9ff69</t>
  </si>
  <si>
    <t>Hwang_Band_Miniat_etal_2020</t>
  </si>
  <si>
    <t>Hwang</t>
  </si>
  <si>
    <t>Hwang T.; Band L.E.; Miniat C.F.; Vose J.M.; Knoepp J.D.; Song C.; Bolstad P.V.</t>
  </si>
  <si>
    <t>Climate Change May Increase the Drought Stress of Mesophytic Trees Downslope With Ongoing Forest Mesophication Under a History of Fire Suppression</t>
  </si>
  <si>
    <t>https://doi.org/10.3389/ffgc.2020.00017</t>
  </si>
  <si>
    <t>https://www.scopus.com/inward/record.uri?eid=2-s2.0-85097681716&amp;doi=10.3389%2fffgc.2020.00017&amp;partnerID=40&amp;md5=56e31f856f97118501f6b54301376bd0</t>
  </si>
  <si>
    <t>Yang_Zhao_Wang_etal_2020</t>
  </si>
  <si>
    <t>Yang W.; Zhao F.; Wang Y.; Ding Z.; Yang X.; Zhu Z.</t>
  </si>
  <si>
    <t>Differences in uptake and accumulation of copper and zinc by Salix clones under flooded versus non-flooded conditions</t>
  </si>
  <si>
    <t>https://doi.org/10.1016/j.chemosphere.2019.125059</t>
  </si>
  <si>
    <t>https://www.scopus.com/inward/record.uri?eid=2-s2.0-85072976735&amp;doi=10.1016%2fj.chemosphere.2019.125059&amp;partnerID=40&amp;md5=b1cb74f5f89f95730944ba3cae741e30</t>
  </si>
  <si>
    <t>Whitney_Nicholas_Naderi_etal_2020</t>
  </si>
  <si>
    <t>Whitney</t>
  </si>
  <si>
    <t>Whitney T.; Nicholas T.; Naderi S.; Abedi A.</t>
  </si>
  <si>
    <t>A Low Cost Power Efficient Wireless Soil Moisture Sensor Network for Forest Ecosystem Monitoring</t>
  </si>
  <si>
    <t>2020 IEEE MIT Undergraduate Research Technology Conference, URTC 2020</t>
  </si>
  <si>
    <t>https://doi.org/10.1109/URTC51696.2020.9668903</t>
  </si>
  <si>
    <t>https://www.scopus.com/inward/record.uri?eid=2-s2.0-85125182539&amp;doi=10.1109%2fURTC51696.2020.9668903&amp;partnerID=40&amp;md5=cc9c22da8d983fde76eaf27f15781088</t>
  </si>
  <si>
    <t>Xiao_Chevallier_Gomez_etal_2019</t>
  </si>
  <si>
    <t>Xiao J.; Chevallier F.; Gomez C.; Guanter L.; Hicke J.A.; Huete A.R.; Ichii K.; Ni W.; Pang Y.; Rahman A.F.; Sun G.; Yuan W.; Zhang L.; Zhang X.</t>
  </si>
  <si>
    <t>Remote sensing of the terrestrial carbon cycle: A review of advances over 50 years</t>
  </si>
  <si>
    <t>https://doi.org/10.1016/j.rse.2019.111383</t>
  </si>
  <si>
    <t>https://www.scopus.com/inward/record.uri?eid=2-s2.0-85071870405&amp;doi=10.1016%2fj.rse.2019.111383&amp;partnerID=40&amp;md5=6a1a71cb9637765e336a852f47a05d12</t>
  </si>
  <si>
    <t>MartÃ­nez-FernÃ¡ndez_Almendra-MartÃ­n_de_etal_2019</t>
  </si>
  <si>
    <t>MartÃ­nez-FernÃ¡ndez</t>
  </si>
  <si>
    <t>MartÃ­nez-FernÃ¡ndez J.; Almendra-MartÃ­n L.; de Luis M.; GonzÃ¡lez-Zamora A.; Herrero-JimÃ©nez C.</t>
  </si>
  <si>
    <t>Tracking tree growth through satellite soil moisture monitoring: A case study of Pinus halepensis in Spain</t>
  </si>
  <si>
    <t>https://doi.org/10.1016/j.rse.2019.111422</t>
  </si>
  <si>
    <t>https://www.scopus.com/inward/record.uri?eid=2-s2.0-85074197799&amp;doi=10.1016%2fj.rse.2019.111422&amp;partnerID=40&amp;md5=6a5f1627e232fd2664e15eec105f9c3b</t>
  </si>
  <si>
    <t>Demand_Blume_Weiler_2019</t>
  </si>
  <si>
    <t>Demand D.; Blume T.; Weiler M.</t>
  </si>
  <si>
    <t>Spatio-temporal relevance and controls of preferential flow at the landscape scale</t>
  </si>
  <si>
    <t>https://doi.org/10.5194/hess-23-4869-2019</t>
  </si>
  <si>
    <t>https://www.scopus.com/inward/record.uri?eid=2-s2.0-85075798977&amp;doi=10.5194%2fhess-23-4869-2019&amp;partnerID=40&amp;md5=8c2c4b358175e95b6ddb396551b03d64</t>
  </si>
  <si>
    <t>Yue_Zhang_Sun_etal_2019</t>
  </si>
  <si>
    <t>Yue D.; Zhang J.; Sun G.; Han S.</t>
  </si>
  <si>
    <t>Calibration and assessment of burned area simulation capability of the LPJ-WHyMe model in Northeast China</t>
  </si>
  <si>
    <t>https://doi.org/10.3390/f10110992</t>
  </si>
  <si>
    <t>https://www.scopus.com/inward/record.uri?eid=2-s2.0-85075431574&amp;doi=10.3390%2ff10110992&amp;partnerID=40&amp;md5=2d38f8f1c44eff00260ff296942b937a</t>
  </si>
  <si>
    <t>Daskin_Aires_Staver_2019</t>
  </si>
  <si>
    <t>Daskin</t>
  </si>
  <si>
    <t>Daskin J.H.; Aires F.; Staver A.C.</t>
  </si>
  <si>
    <t>Determinants of tree cover in tropical floodplains</t>
  </si>
  <si>
    <t>https://doi.org/10.1098/rspb.2019.1755</t>
  </si>
  <si>
    <t>https://www.scopus.com/inward/record.uri?eid=2-s2.0-85074271664&amp;doi=10.1098%2frspb.2019.1755&amp;partnerID=40&amp;md5=771c99329ea276bbf27800cd07e56dd4</t>
  </si>
  <si>
    <t>Vanderwel_Lopez_Sprott_etal_2020</t>
  </si>
  <si>
    <t>Vanderwel</t>
  </si>
  <si>
    <t>Vanderwel M.C.; Lopez E.L.; Sprott A.H.; Khayyatkhoshnevis P.; Shovon T.A.</t>
  </si>
  <si>
    <t>Using aerial canopy data from UAVs to measure the effects of neighbourhood competition on individual tree growth</t>
  </si>
  <si>
    <t>https://doi.org/10.1016/j.foreco.2020.117949</t>
  </si>
  <si>
    <t>https://www.scopus.com/inward/record.uri?eid=2-s2.0-85078983762&amp;doi=10.1016%2fj.foreco.2020.117949&amp;partnerID=40&amp;md5=48e80fc5f9175f670715cd38b8b67c58</t>
  </si>
  <si>
    <t>Peskett_MacDonald_Heal_etal_2020</t>
  </si>
  <si>
    <t>Peskett</t>
  </si>
  <si>
    <t>Peskett L.; MacDonald A.; Heal K.; McDonnell J.; Chambers J.; Uhlemann S.; Upton K.; Black A.</t>
  </si>
  <si>
    <t>The impact of across-slope forest strips on hillslope subsurface hydrological dynamics</t>
  </si>
  <si>
    <t>https://doi.org/10.1016/j.jhydrol.2019.124427</t>
  </si>
  <si>
    <t>https://www.scopus.com/inward/record.uri?eid=2-s2.0-85076456840&amp;doi=10.1016%2fj.jhydrol.2019.124427&amp;partnerID=40&amp;md5=11f8c141caf479fb2d75e03f2f01a9f8</t>
  </si>
  <si>
    <t>Carreno-Luengo_Luzi_Crosetto_2019</t>
  </si>
  <si>
    <t>First evaluation of topography on GNSS-R: An empirical study based on a digital elevation model</t>
  </si>
  <si>
    <t>https://doi.org/10.3390/rs11212556</t>
  </si>
  <si>
    <t>https://www.scopus.com/inward/record.uri?eid=2-s2.0-85074640808&amp;doi=10.3390%2frs11212556&amp;partnerID=40&amp;md5=f8bd8960b4fca33ee5f4c9c8dc7fbd2a</t>
  </si>
  <si>
    <t>Kobziar_Pingree_Watts_etal_2019</t>
  </si>
  <si>
    <t>Kobziar</t>
  </si>
  <si>
    <t>Kobziar L.N.; Pingree M.R.A.; Watts A.C.; Nelson K.N.; Dreaden T.J.; Ridout M.</t>
  </si>
  <si>
    <t>Accessing the life in smoke: A new application of unmanned aircraft systems (UAS) to sample wildland fire bioaerosol emissions and their environment</t>
  </si>
  <si>
    <t>https://doi.org/10.3390/fire2040056</t>
  </si>
  <si>
    <t>https://www.scopus.com/inward/record.uri?eid=2-s2.0-85085245208&amp;doi=10.3390%2ffire2040056&amp;partnerID=40&amp;md5=c65d0d5ea4c5b499e4772e8ee581e926</t>
  </si>
  <si>
    <t>Lowe_Chew_Shah_etal_2020</t>
  </si>
  <si>
    <t>Lowe</t>
  </si>
  <si>
    <t>Lowe S.T.; Chew C.; Shah J.; Kilzer M.</t>
  </si>
  <si>
    <t>An aircraft wetland inundation experiment using GNSS reflectometry</t>
  </si>
  <si>
    <t>https://doi.org/10.3390/rs12030512</t>
  </si>
  <si>
    <t>https://www.scopus.com/inward/record.uri?eid=2-s2.0-85080858347&amp;doi=10.3390%2frs12030512&amp;partnerID=40&amp;md5=39efde6df2f2b88100bf82bdb990f043</t>
  </si>
  <si>
    <t>Storey_2020</t>
  </si>
  <si>
    <t>Storey</t>
  </si>
  <si>
    <t>Storey E.A.</t>
  </si>
  <si>
    <t>Postfire evaluation of fuelwood loss and restoration priority in a mixed, community-managed conifer forest of central New Mexico, United States</t>
  </si>
  <si>
    <t>Applied Geography</t>
  </si>
  <si>
    <t>https://doi.org/10.1016/j.apgeog.2020.102182</t>
  </si>
  <si>
    <t>https://www.scopus.com/inward/record.uri?eid=2-s2.0-85080994342&amp;doi=10.1016%2fj.apgeog.2020.102182&amp;partnerID=40&amp;md5=a3b45630d8e8b1dcdfc7bf6ca3a7df48</t>
  </si>
  <si>
    <t>Giorgis_Cingolani_Teich_etal_2020</t>
  </si>
  <si>
    <t>Giorgis</t>
  </si>
  <si>
    <t>Giorgis M.A.; Cingolani A.M.; Teich I.; Poca M.</t>
  </si>
  <si>
    <t>Can livestock coexist with Polylepis australis forests in mountains of central Argentina? Setting thresholds for a land sharing landscape</t>
  </si>
  <si>
    <t>https://doi.org/10.1016/j.foreco.2019.117728</t>
  </si>
  <si>
    <t>https://www.scopus.com/inward/record.uri?eid=2-s2.0-85076188499&amp;doi=10.1016%2fj.foreco.2019.117728&amp;partnerID=40&amp;md5=b14c196a685d24a720dc48124c7f91fa</t>
  </si>
  <si>
    <t>Bourque_Gachon_MacLellan_etal_2020</t>
  </si>
  <si>
    <t>Bourque</t>
  </si>
  <si>
    <t>Bourque C.P.; Gachon P.; MacLellan B.R.; MacLellan J.I.</t>
  </si>
  <si>
    <t>Projected wind impact on Abies balsamea (Balsam fir)-dominated stands in New Brunswick (Canada) based on remote sensing and regional modelling of climate and tree species distribution</t>
  </si>
  <si>
    <t>https://doi.org/10.3390/rs12071177</t>
  </si>
  <si>
    <t>https://www.scopus.com/inward/record.uri?eid=2-s2.0-85084252540&amp;doi=10.3390%2frs12071177&amp;partnerID=40&amp;md5=c931aaa3030ce77c8afe274c1654eef1</t>
  </si>
  <si>
    <t>Ouyang_Wan_Xu_etal_2020</t>
  </si>
  <si>
    <t>Ouyang W.; Wan X.; Xu Y.; Wang X.; Lin C.</t>
  </si>
  <si>
    <t>Vertical difference of climate change impacts on vegetation at temporal-spatial scales in the upper stream of the Mekong River Basin</t>
  </si>
  <si>
    <t>https://doi.org/10.1016/j.scitotenv.2019.134782</t>
  </si>
  <si>
    <t>https://www.scopus.com/inward/record.uri?eid=2-s2.0-85074823282&amp;doi=10.1016%2fj.scitotenv.2019.134782&amp;partnerID=40&amp;md5=cc714eb94a642bb5de81101da9ec2dde</t>
  </si>
  <si>
    <t>Madani_Kimball_Parazoo_etal_2020</t>
  </si>
  <si>
    <t>Madani</t>
  </si>
  <si>
    <t>Madani N.; Kimball J.S.; Parazoo N.C.; Ballantyne A.P.; Tagesson T.; Jones L.A.; Reichle R.H.; Palmer P.I.; Velicogna I.; Bloom A.A.; Saatchi S.; Liu Z.; Geruo A.</t>
  </si>
  <si>
    <t>Below-surface water mediates the response of African forests to reduced rainfall</t>
  </si>
  <si>
    <t>https://doi.org/10.1088/1748-9326/ab724a</t>
  </si>
  <si>
    <t>https://www.scopus.com/inward/record.uri?eid=2-s2.0-85082761991&amp;doi=10.1088%2f1748-9326%2fab724a&amp;partnerID=40&amp;md5=17918afe57453dae3f18fce4b6eeaa80</t>
  </si>
  <si>
    <t>Hoyos-Santillan_Lomax_Large_etal_2019</t>
  </si>
  <si>
    <t>Hoyos-Santillan</t>
  </si>
  <si>
    <t>Hoyos-Santillan J.; Lomax B.H.; Large D.; Turner B.L.; Lopez O.R.; Boom A.; Sepulveda-Jauregui A.; SjÃ¶gersten S.</t>
  </si>
  <si>
    <t>Evaluation of vegetation communities, water table, and peat composition as drivers of greenhouse gas emissions in lowland tropical peatlands</t>
  </si>
  <si>
    <t>https://doi.org/10.1016/j.scitotenv.2019.06.366</t>
  </si>
  <si>
    <t>https://www.scopus.com/inward/record.uri?eid=2-s2.0-85068029640&amp;doi=10.1016%2fj.scitotenv.2019.06.366&amp;partnerID=40&amp;md5=e10e15720024358845c0f3deba9d537f</t>
  </si>
  <si>
    <t>Hagmann_Kruge_Cheung_etal_2019</t>
  </si>
  <si>
    <t>Hagmann D.F.; Kruge M.A.; Cheung M.; Mastalerz M.; Gallego J.L.R.; Singh J.P.; Krumins J.A.; Li X.N.; Goodey N.M.</t>
  </si>
  <si>
    <t>Environmental forensic characterization of former rail yard soils located adjacent to the Statue of Liberty in the New York/New Jersey harbor</t>
  </si>
  <si>
    <t>https://doi.org/10.1016/j.scitotenv.2019.06.495</t>
  </si>
  <si>
    <t>https://www.scopus.com/inward/record.uri?eid=2-s2.0-85068618870&amp;doi=10.1016%2fj.scitotenv.2019.06.495&amp;partnerID=40&amp;md5=d990cd01f86af309e4467c9fcc67f599</t>
  </si>
  <si>
    <t>Ahmed_Borst_2020</t>
  </si>
  <si>
    <t>Ahmed F.; Borst M.</t>
  </si>
  <si>
    <t>Tree box performance in exfiltrating stormwater runoff</t>
  </si>
  <si>
    <t>Water Environment Research</t>
  </si>
  <si>
    <t>https://doi.org/10.1002/wer.1189</t>
  </si>
  <si>
    <t>https://www.scopus.com/inward/record.uri?eid=2-s2.0-85070335793&amp;doi=10.1002%2fwer.1189&amp;partnerID=40&amp;md5=eebe4cbdda4fb1208ae92c755b4473b0</t>
  </si>
  <si>
    <t>Kausarian_Sumantyo_Takahashi_etal_2019</t>
  </si>
  <si>
    <t>Kausarian</t>
  </si>
  <si>
    <t>Kausarian H.; Sumantyo J.T.S.; Takahashi A.; Widodo J.; Izumi Y.</t>
  </si>
  <si>
    <t>Application of microwave remote sensing polarimetric synthetic aperture radar for the new geological map of peatland distribution, humidity and its sample properties in Regency of Siak, Riau Province, Indonesia</t>
  </si>
  <si>
    <t>https://doi.org/10.1088/1742-6596/1363/1/012049</t>
  </si>
  <si>
    <t>https://www.scopus.com/inward/record.uri?eid=2-s2.0-85076498575&amp;doi=10.1088%2f1742-6596%2f1363%2f1%2f012049&amp;partnerID=40&amp;md5=872fb788b05dba72ec65e72677958770</t>
  </si>
  <si>
    <t>Gobbi_Cantiani_Rocchini_etal_2019</t>
  </si>
  <si>
    <t>Gobbi S.; Cantiani M.G.; Rocchini D.; Zatelli P.; Tattoni C.; La Porta N.; Ciolli M.</t>
  </si>
  <si>
    <t>FINE SPATIAL SCALE MODELLING of TRENTINO PAST FOREST LANDSCAPE (TRENTINOLAND): A CASE STUDY of FOSS APPLICATION</t>
  </si>
  <si>
    <t>https://doi.org/10.5194/isprs-archives-XLII-4-W14-71-2019</t>
  </si>
  <si>
    <t>https://www.scopus.com/inward/record.uri?eid=2-s2.0-85074350185&amp;doi=10.5194%2fisprs-archives-XLII-4-W14-71-2019&amp;partnerID=40&amp;md5=acd545a1d62b6de94f37c57f65bd78bc</t>
  </si>
  <si>
    <t>Mattila_Tokola_2019</t>
  </si>
  <si>
    <t>Mattila</t>
  </si>
  <si>
    <t>Mattila U.; Tokola T.</t>
  </si>
  <si>
    <t>Terrain mobility estimation using TWI and airborne gamma-ray data</t>
  </si>
  <si>
    <t>https://doi.org/10.1016/j.jenvman.2018.11.081</t>
  </si>
  <si>
    <t>https://www.scopus.com/inward/record.uri?eid=2-s2.0-85059332373&amp;doi=10.1016%2fj.jenvman.2018.11.081&amp;partnerID=40&amp;md5=ee9bfd1104e8699a9d5c721bfabd5259</t>
  </si>
  <si>
    <t>Drzewiecka_Piechalak_GoliÅ„ski_etal_2019</t>
  </si>
  <si>
    <t>Drzewiecka</t>
  </si>
  <si>
    <t>Drzewiecka K.; Piechalak A.; GoliÅ„ski P.; GÄ…secka M.; Magdziak Z.; Szostek M.; BudzyÅ„ska S.; Niedzielski P.; Mleczek M.</t>
  </si>
  <si>
    <t>Differences of Acer platanoides L. and Tilia cordata Mill. Response patterns/survival strategies during cultivation in extremely polluted mining sludge â€“ A pot trial</t>
  </si>
  <si>
    <t>https://doi.org/10.1016/j.chemosphere.2019.05.051</t>
  </si>
  <si>
    <t>https://www.scopus.com/inward/record.uri?eid=2-s2.0-85065818210&amp;doi=10.1016%2fj.chemosphere.2019.05.051&amp;partnerID=40&amp;md5=f76fbca000b202961ae381ea43743579</t>
  </si>
  <si>
    <t>Sasaki_Kariya_Suzuki_2019</t>
  </si>
  <si>
    <t>Sasaki A.; Kariya Y.; Suzuki K.</t>
  </si>
  <si>
    <t>Geo-environmental Changes on a Post-fire Alpine Slope of Mt. Shirouma-dake, Northern Japanese Alps; [ç™½é¦¬å²³é«˜å±±å¸¯ã_x0081_®å±±ç_x0081_«äº‹è·¡åœ°ã_x0081_«ã_x0081_Šã_x0081_‘ã‚‹åœ°è¡¨ç’°å¢ƒã_x0081_®å¤‰åŒ–]</t>
  </si>
  <si>
    <t>Journal of Geography (Chigaku Zasshi)</t>
  </si>
  <si>
    <t>https://doi.org/10.5026/jgeography.128.115</t>
  </si>
  <si>
    <t>https://www.scopus.com/inward/record.uri?eid=2-s2.0-85201389050&amp;doi=10.5026%2fjgeography.128.115&amp;partnerID=40&amp;md5=bd4715e241831db6f0d59f74ba6fecc1</t>
  </si>
  <si>
    <t>Peng_Du_Yang_etal_2019</t>
  </si>
  <si>
    <t>Peng X.; Du J.; Yang B.; Xiao S.; Li G.</t>
  </si>
  <si>
    <t>Elevation-influenced variation in canopy and stem phenology of Qinghai spruce, central Qilian Mountains, northeastern Tibetan Plateau</t>
  </si>
  <si>
    <t>Trees - Structure and Function</t>
  </si>
  <si>
    <t>https://doi.org/10.1007/s00468-019-01810-z</t>
  </si>
  <si>
    <t>https://www.scopus.com/inward/record.uri?eid=2-s2.0-85059645105&amp;doi=10.1007%2fs00468-019-01810-z&amp;partnerID=40&amp;md5=cf5e7a449515cfbe4c5383c1419c0843</t>
  </si>
  <si>
    <t>Silva_Santilli_Sano_etal_2019</t>
  </si>
  <si>
    <t>Silva C.A.; Santilli G.; Sano E.E.; Laneve G.</t>
  </si>
  <si>
    <t>Hot Spots Occurrence in the Dynamics of Deforestation in the Amazon Rainforest</t>
  </si>
  <si>
    <t>https://doi.org/10.1109/IGARSS.2019.8897946</t>
  </si>
  <si>
    <t>https://www.scopus.com/inward/record.uri?eid=2-s2.0-85077697844&amp;doi=10.1109%2fIGARSS.2019.8897946&amp;partnerID=40&amp;md5=dbf2df4b30007d4152c500bda6bde4dd</t>
  </si>
  <si>
    <t>Nunes_Both_Bongalov_etal_2019</t>
  </si>
  <si>
    <t>Nunes</t>
  </si>
  <si>
    <t>Nunes M.H.; Both S.; Bongalov B.; Brelsford C.; Khoury S.; Burslem D.F.R.P.; Philipson C.; Majalap N.; Riutta T.; Coomes D.A.; Cutler M.E.J.</t>
  </si>
  <si>
    <t>Changes in leaf functional traits of rainforest canopy trees associated with an El Nino event in Borneo</t>
  </si>
  <si>
    <t>https://doi.org/10.1088/1748-9326/ab2eae</t>
  </si>
  <si>
    <t>https://www.scopus.com/inward/record.uri?eid=2-s2.0-85072736719&amp;doi=10.1088%2f1748-9326%2fab2eae&amp;partnerID=40&amp;md5=d279d8b705c6dfc22bba4fa41f84cfeb</t>
  </si>
  <si>
    <t>ProchÃ¡zka_PokornÃ½_VÃ¡cha_etal_2019</t>
  </si>
  <si>
    <t>ProchÃ¡zka</t>
  </si>
  <si>
    <t>ProchÃ¡zka J.; PokornÃ½ J.; VÃ¡cha A.; NovotnÃ¡ K.; KobesovÃ¡ M.</t>
  </si>
  <si>
    <t>Land cover effect on water discharge, matter losses and surface temperature: Results of 20â€¯years monitoring in the Å umava Mts</t>
  </si>
  <si>
    <t>https://doi.org/10.1016/j.ecoleng.2018.11.030</t>
  </si>
  <si>
    <t>https://www.scopus.com/inward/record.uri?eid=2-s2.0-85057740674&amp;doi=10.1016%2fj.ecoleng.2018.11.030&amp;partnerID=40&amp;md5=dbbbf4b99a0f0fd98fdcba625b666113</t>
  </si>
  <si>
    <t>Vittucci_Ferrazzoli_Kerr_etal_2019</t>
  </si>
  <si>
    <t>Vittucci C.; Ferrazzoli P.; Kerr Y.H.; Richaume P.; Laurin G.V.; Guerriero L.</t>
  </si>
  <si>
    <t>Analysis of Vegetation Optical Depth and Soil Moisture Retrieved by SMOS over Tropical Forests</t>
  </si>
  <si>
    <t>https://doi.org/10.1109/LGRS.2018.2878359</t>
  </si>
  <si>
    <t>https://www.scopus.com/inward/record.uri?eid=2-s2.0-85058076757&amp;doi=10.1109%2fLGRS.2018.2878359&amp;partnerID=40&amp;md5=daea4d00e4387b2aa3d88239214ce930</t>
  </si>
  <si>
    <t>Kou_Ding_Li_etal_2019</t>
  </si>
  <si>
    <t>Kou</t>
  </si>
  <si>
    <t>Kou D.; Ding J.; Li F.; Wei N.; Fang K.; Yang G.; Zhang B.; Liu L.; Qin S.; Chen Y.; Xia J.; Yang Y.</t>
  </si>
  <si>
    <t>Spatially-explicit estimate of soil nitrogen stock and its implication for land model across Tibetan alpine permafrost region</t>
  </si>
  <si>
    <t>https://doi.org/10.1016/j.scitotenv.2018.09.252</t>
  </si>
  <si>
    <t>https://www.scopus.com/inward/record.uri?eid=2-s2.0-85054058573&amp;doi=10.1016%2fj.scitotenv.2018.09.252&amp;partnerID=40&amp;md5=aa09ce4127caa05bb45632eb0834fb79</t>
  </si>
  <si>
    <t>Mkunyana_Mazvimavi_Dzikiti_etal_2019</t>
  </si>
  <si>
    <t>Mkunyana</t>
  </si>
  <si>
    <t>Mkunyana Y.P.; Mazvimavi D.; Dzikiti S.; Ntshidi Z.</t>
  </si>
  <si>
    <t>A comparative assessment of water use by Acacia longifolia invasions occurring on hillslopes and riparian zones in the Cape Agulhas region of South Africa</t>
  </si>
  <si>
    <t>Physics and Chemistry of the Earth</t>
  </si>
  <si>
    <t>https://doi.org/10.1016/j.pce.2018.10.002</t>
  </si>
  <si>
    <t>https://www.scopus.com/inward/record.uri?eid=2-s2.0-85055739816&amp;doi=10.1016%2fj.pce.2018.10.002&amp;partnerID=40&amp;md5=076f78a98de00fb88315ad1b2b9d1fdf</t>
  </si>
  <si>
    <t>Devi_Sherpa_2019</t>
  </si>
  <si>
    <t>Devi S.B.; Sherpa S.S.S.S.</t>
  </si>
  <si>
    <t>Soil carbon and nitrogen stocks along the altitudinal gradient of the Darjeeling Himalayas, India</t>
  </si>
  <si>
    <t>https://doi.org/10.1007/s10661-019-7470-8</t>
  </si>
  <si>
    <t>https://www.scopus.com/inward/record.uri?eid=2-s2.0-85065766097&amp;doi=10.1007%2fs10661-019-7470-8&amp;partnerID=40&amp;md5=550e06f653e0b0afa08906d0ffbf8fc4</t>
  </si>
  <si>
    <t>Salim_Tan_Tsang_2019</t>
  </si>
  <si>
    <t>Salim</t>
  </si>
  <si>
    <t>Salim M.; Tan S.; Tsang L.</t>
  </si>
  <si>
    <t>Multiple Scattering Solution of Radiative Transfer Equations of Active and Passive Configuration for Forests Applications</t>
  </si>
  <si>
    <t>2019 IEEE International Conference on Computational Electromagnetics, ICCEM 2019 - Proceedings</t>
  </si>
  <si>
    <t>https://doi.org/10.1109/COMPEM.2019.8779055</t>
  </si>
  <si>
    <t>https://www.scopus.com/inward/record.uri?eid=2-s2.0-85070528623&amp;doi=10.1109%2fCOMPEM.2019.8779055&amp;partnerID=40&amp;md5=f404502de9cd45d296c940b5a0c21b07</t>
  </si>
  <si>
    <t>Stovall_Diamond_Slesak_etal_2019</t>
  </si>
  <si>
    <t>Stovall</t>
  </si>
  <si>
    <t>Stovall A.E.L.; Diamond J.S.; Slesak R.A.; McLaughlin D.L.; Shugart H.</t>
  </si>
  <si>
    <t>Quantifying wetland microtopography with terrestrial laser scanning</t>
  </si>
  <si>
    <t>https://doi.org/10.1016/j.rse.2019.111271</t>
  </si>
  <si>
    <t>https://www.scopus.com/inward/record.uri?eid=2-s2.0-85069636005&amp;doi=10.1016%2fj.rse.2019.111271&amp;partnerID=40&amp;md5=1c4b2c28b3eaf29a8516f7bfeeaa2c8a</t>
  </si>
  <si>
    <t>Shin_Park_Lee_etal_2019</t>
  </si>
  <si>
    <t>Shin H.; Park M.; Lee J.; Lim H.; Kim S.J.</t>
  </si>
  <si>
    <t>Evaluation of the effects of climate change on forest watershed hydroecology using the RHESSys model: Seolmacheon catchment</t>
  </si>
  <si>
    <t>Paddy and Water Environment</t>
  </si>
  <si>
    <t>https://doi.org/10.1007/s10333-018-00683-1</t>
  </si>
  <si>
    <t>https://www.scopus.com/inward/record.uri?eid=2-s2.0-85059549251&amp;doi=10.1007%2fs10333-018-00683-1&amp;partnerID=40&amp;md5=7a82fcceab1e84025b0d3e002989d130</t>
  </si>
  <si>
    <t>Celleri_Zapperi_GonzÃ¡lez_etal_2019</t>
  </si>
  <si>
    <t>Celleri</t>
  </si>
  <si>
    <t>Celleri C.; Zapperi G.; GonzÃ¡lez Trilla G.; Pratolongo P.</t>
  </si>
  <si>
    <t>Assessing the capability of broadband indices derived from Landsat 8 Operational Land Imager to monitor above ground biomass and salinity in semiarid saline environments of the BahÃ­a Blanca Estuary, Argentina</t>
  </si>
  <si>
    <t>https://doi.org/10.1080/01431161.2019.1574992</t>
  </si>
  <si>
    <t>https://www.scopus.com/inward/record.uri?eid=2-s2.0-85061450187&amp;doi=10.1080%2f01431161.2019.1574992&amp;partnerID=40&amp;md5=c87074a925943ec291a1c51e4b2f303a</t>
  </si>
  <si>
    <t>Zhao_Jia_Wang_etal_2019</t>
  </si>
  <si>
    <t>Zhao H.; Jia G.; Wang H.; Zhang A.; Xu X.</t>
  </si>
  <si>
    <t>Seasonal and interannual variations in carbon fluxes in East Asia semi-arid grasslands</t>
  </si>
  <si>
    <t>https://doi.org/10.1016/j.scitotenv.2019.02.378</t>
  </si>
  <si>
    <t>https://www.scopus.com/inward/record.uri?eid=2-s2.0-85062727219&amp;doi=10.1016%2fj.scitotenv.2019.02.378&amp;partnerID=40&amp;md5=32d1a90c562f0188b03ebddff791d355</t>
  </si>
  <si>
    <t>Gomes_Faria_de_etal_2019</t>
  </si>
  <si>
    <t>Gomes L.C.; Faria R.M.; de Souza E.; Veloso G.V.; Schaefer C.E.G.R.; Filho E.I.F.</t>
  </si>
  <si>
    <t>Modelling and mapping soil organic carbon stocks in Brazil</t>
  </si>
  <si>
    <t>https://doi.org/10.1016/j.geoderma.2019.01.007</t>
  </si>
  <si>
    <t>https://www.scopus.com/inward/record.uri?eid=2-s2.0-85060110114&amp;doi=10.1016%2fj.geoderma.2019.01.007&amp;partnerID=40&amp;md5=85ce0765c7454d923942dc42edcbbfe9</t>
  </si>
  <si>
    <t>Matheny_Marchetto_Powell_etal_2019</t>
  </si>
  <si>
    <t>Matheny</t>
  </si>
  <si>
    <t>Matheny A.M.; Marchetto P.; Powell J.; Rechner A.; Chuah J.-Y.; McCormick E.; Pierce S.A.</t>
  </si>
  <si>
    <t>LEAF: Logger for ecological and atmospheric factors</t>
  </si>
  <si>
    <t>HardwareX</t>
  </si>
  <si>
    <t>https://doi.org/10.1016/j.ohx.2019.e00079</t>
  </si>
  <si>
    <t>https://www.scopus.com/inward/record.uri?eid=2-s2.0-85072578237&amp;doi=10.1016%2fj.ohx.2019.e00079&amp;partnerID=40&amp;md5=d1d58a0806acf2bb19d94bbfbc3e89b0</t>
  </si>
  <si>
    <t>Awange_Kiema_2019</t>
  </si>
  <si>
    <t>Awange</t>
  </si>
  <si>
    <t>Awange J.; Kiema J.</t>
  </si>
  <si>
    <t>Environmental Surveying and Surveillance</t>
  </si>
  <si>
    <t>https://doi.org/10.1007/978-3-030-03017-9_6</t>
  </si>
  <si>
    <t>https://www.scopus.com/inward/record.uri?eid=2-s2.0-85147024030&amp;doi=10.1007%2f978-3-030-03017-9_6&amp;partnerID=40&amp;md5=af398fd8c1f3de8250578371d7276f03</t>
  </si>
  <si>
    <t>Boulet_Delogu_Chebbi_etal_2019</t>
  </si>
  <si>
    <t>Boulet</t>
  </si>
  <si>
    <t>Boulet G.; Delogu E.; Chebbi W.; Rafi Z.; Le Dantec V.; Mallick K.; Mougenot B.; Olioso A.; Zribi M.; Lili-Chabaane Z.; Er-Raki S.; Merlin O.</t>
  </si>
  <si>
    <t>Evapotranspiration and evaporation/transpiration retrieval using dual-source surface energy balance models integrating VIS/NIR/TIR data with satellite surface soil moisture information</t>
  </si>
  <si>
    <t>https://doi.org/10.5194/isprs-archives-XLII-3-W6-9-2019</t>
  </si>
  <si>
    <t>https://www.scopus.com/inward/record.uri?eid=2-s2.0-85071091444&amp;doi=10.5194%2fisprs-archives-XLII-3-W6-9-2019&amp;partnerID=40&amp;md5=a1708230dbed754badf3d9451c289163</t>
  </si>
  <si>
    <t>Bonnaud_Santenoise_Tisserand_etal_2019</t>
  </si>
  <si>
    <t>Bonnaud</t>
  </si>
  <si>
    <t>Bonnaud P.; Santenoise P.; Tisserand D.; Nourrisson G.; Ranger J.</t>
  </si>
  <si>
    <t>Impact of compaction on two sensitive forest soils in Lorraine (France) assessed by the changes occurring in the perched water table</t>
  </si>
  <si>
    <t>https://doi.org/10.1016/j.foreco.2019.01.029</t>
  </si>
  <si>
    <t>https://www.scopus.com/inward/record.uri?eid=2-s2.0-85061055572&amp;doi=10.1016%2fj.foreco.2019.01.029&amp;partnerID=40&amp;md5=d0aa13280bd721bdeb6a1aa0c6ad38de</t>
  </si>
  <si>
    <t>Sharifullin_Gafurov_Medvedeva_etal_2019</t>
  </si>
  <si>
    <t>Sharifullin</t>
  </si>
  <si>
    <t>Sharifullin A.; Gafurov A.; Medvedeva R.; Golosov V.; Dvinskih A.; Gusarov A.; Essuman-Quainoo B.</t>
  </si>
  <si>
    <t>Contemporary gully erosion trend in the northern part of the forest-steppe zone of the Russian Plain: A case study from the Republic of Tatarstan, European Russia</t>
  </si>
  <si>
    <t>Proceedings of the International Association of Hydrological Sciences</t>
  </si>
  <si>
    <t>https://doi.org/10.5194/piahs-381-21-2019</t>
  </si>
  <si>
    <t>https://www.scopus.com/inward/record.uri?eid=2-s2.0-85071304284&amp;doi=10.5194%2fpiahs-381-21-2019&amp;partnerID=40&amp;md5=390e80d350ef2504e68f836ee75bd40a</t>
  </si>
  <si>
    <t>Johnson_Snyder_Castle_etal_2019</t>
  </si>
  <si>
    <t>Johnson K.M.; Snyder N.P.; Castle S.; Hopkins A.J.; Waltner M.; Merritts D.J.; Walter R.C.</t>
  </si>
  <si>
    <t>Legacy sediment storage in New England river valleys: Anthropogenic processes in a postglacial landscape</t>
  </si>
  <si>
    <t>https://doi.org/10.1016/j.geomorph.2018.11.017</t>
  </si>
  <si>
    <t>https://www.scopus.com/inward/record.uri?eid=2-s2.0-85057462059&amp;doi=10.1016%2fj.geomorph.2018.11.017&amp;partnerID=40&amp;md5=7cea9d840a6e5aacbcb4678e28ccd932</t>
  </si>
  <si>
    <t>Hohner_Summers_Rosario-Ortiz_2019</t>
  </si>
  <si>
    <t>Hohner</t>
  </si>
  <si>
    <t>Hohner A.K.; Summers R.S.; Rosario-Ortiz F.L.</t>
  </si>
  <si>
    <t>Laboratory simulation of postfire effects on conventional drinking water treatment and disinfection byproduct formation</t>
  </si>
  <si>
    <t>AWWA Water Science</t>
  </si>
  <si>
    <t>https://doi.org/10.1002/aws2.1155</t>
  </si>
  <si>
    <t>https://www.scopus.com/inward/record.uri?eid=2-s2.0-85084946583&amp;doi=10.1002%2faws2.1155&amp;partnerID=40&amp;md5=735ddbe204ff981d6097b3876ee9f0e9</t>
  </si>
  <si>
    <t>Ahmad_Goparaju_2019</t>
  </si>
  <si>
    <t>Ahmad F.; Goparaju L.</t>
  </si>
  <si>
    <t>Analysis of forest fire and climate variability using Geospatial Technology for the State of Telangana, India</t>
  </si>
  <si>
    <t>Environmental and Socio-Economic Studies</t>
  </si>
  <si>
    <t>https://doi.org/10.2478/environ-2019-0003</t>
  </si>
  <si>
    <t>https://www.scopus.com/inward/record.uri?eid=2-s2.0-85063199527&amp;doi=10.2478%2fenviron-2019-0003&amp;partnerID=40&amp;md5=64661f8792f34e7551ea82943fa93a58</t>
  </si>
  <si>
    <t>Sutinen_Gustavsson_HÃ¤nninen_etal_2019</t>
  </si>
  <si>
    <t>Sutinen</t>
  </si>
  <si>
    <t>Sutinen R.; Gustavsson N.; HÃ¤nninen P.; Middleton M.; RÃ¤isÃ¤nen M.L.</t>
  </si>
  <si>
    <t>Impact of mechanical site preparation on soil properties at clear-cut Norway spruce sites on mafic rocks of the Lapland Greenstone Belt</t>
  </si>
  <si>
    <t>https://doi.org/10.1016/j.still.2018.10.013</t>
  </si>
  <si>
    <t>https://www.scopus.com/inward/record.uri?eid=2-s2.0-85055146538&amp;doi=10.1016%2fj.still.2018.10.013&amp;partnerID=40&amp;md5=534bb0a24183d99451d8a2d97dc907a1</t>
  </si>
  <si>
    <t>Anderson_Prescott_Grayston_2019</t>
  </si>
  <si>
    <t>Anderson J.; Prescott C.E.; Grayston S.J.</t>
  </si>
  <si>
    <t>Organic matter accumulation in reclaimed soils under spruce, poplar and grass in the Alberta Oil Sands</t>
  </si>
  <si>
    <t>https://doi.org/10.1007/s11056-018-9646-4</t>
  </si>
  <si>
    <t>https://www.scopus.com/inward/record.uri?eid=2-s2.0-85046890879&amp;doi=10.1007%2fs11056-018-9646-4&amp;partnerID=40&amp;md5=3911e532253ed257a1f0d6a37100b69e</t>
  </si>
  <si>
    <t>Wei_Wang_Tsang_etal_2019</t>
  </si>
  <si>
    <t>Wei Y.; Wang H.; Tsang K.F.; Liu Y.; Wu C.K.; Zhu H.; Chow Y.-T.; Hung F.H.</t>
  </si>
  <si>
    <t>Proximity environmental feature based tree health assessment scheme using internet of things and machine learning algorithm</t>
  </si>
  <si>
    <t>https://doi.org/10.3390/s19143115</t>
  </si>
  <si>
    <t>https://www.scopus.com/inward/record.uri?eid=2-s2.0-85070001808&amp;doi=10.3390%2fs19143115&amp;partnerID=40&amp;md5=ec8844fc6278be42453863276fc84386</t>
  </si>
  <si>
    <t>Huang_Anderegg_Asner_2019</t>
  </si>
  <si>
    <t>Huang C.-Y.; Anderegg W.R.L.; Asner G.P.</t>
  </si>
  <si>
    <t>Remote sensing of forest die-off in the Anthropocene: From plant ecophysiology to canopy structure</t>
  </si>
  <si>
    <t>https://doi.org/10.1016/j.rse.2019.111233</t>
  </si>
  <si>
    <t>https://www.scopus.com/inward/record.uri?eid=2-s2.0-85066933604&amp;doi=10.1016%2fj.rse.2019.111233&amp;partnerID=40&amp;md5=e15ba275b0732f6c2559db3d4b4026fc</t>
  </si>
  <si>
    <t>A_Wang_Liu_etal_2019</t>
  </si>
  <si>
    <t>A</t>
  </si>
  <si>
    <t>A Y.; Wang G.; Liu T.; Xue B.; Kuczera G.</t>
  </si>
  <si>
    <t>Spatial variation of correlations between vertical soil water and evapotranspiration and their controlling factors in a semi-arid region</t>
  </si>
  <si>
    <t>https://doi.org/10.1016/j.jhydrol.2019.04.023</t>
  </si>
  <si>
    <t>https://www.scopus.com/inward/record.uri?eid=2-s2.0-85064125822&amp;doi=10.1016%2fj.jhydrol.2019.04.023&amp;partnerID=40&amp;md5=ffa567e6d2d519af7adc59d161218615</t>
  </si>
  <si>
    <t>Garosi_Sheklabadi_Conoscenti_etal_2019</t>
  </si>
  <si>
    <t>Garosi</t>
  </si>
  <si>
    <t>Garosi Y.; Sheklabadi M.; Conoscenti C.; Pourghasemi H.R.; Van Oost K.</t>
  </si>
  <si>
    <t>Assessing the performance of GIS- based machine learning models with different accuracy measures for determining susceptibility to gully erosion</t>
  </si>
  <si>
    <t>https://doi.org/10.1016/j.scitotenv.2019.02.093</t>
  </si>
  <si>
    <t>https://www.scopus.com/inward/record.uri?eid=2-s2.0-85061357955&amp;doi=10.1016%2fj.scitotenv.2019.02.093&amp;partnerID=40&amp;md5=4ffff3a3aa08f44ace1f10e038aa5b00</t>
  </si>
  <si>
    <t>Jim_2019</t>
  </si>
  <si>
    <t>Jim</t>
  </si>
  <si>
    <t>Jim C.Y.</t>
  </si>
  <si>
    <t>Resolving intractable soil constraints in urban forestry through researchâ€“practice synergy</t>
  </si>
  <si>
    <t>Socio-Ecological Practice Research</t>
  </si>
  <si>
    <t>https://doi.org/10.1007/s42532-018-00005-z</t>
  </si>
  <si>
    <t>https://www.scopus.com/inward/record.uri?eid=2-s2.0-85075337600&amp;doi=10.1007%2fs42532-018-00005-z&amp;partnerID=40&amp;md5=425acdb6781deef13cf8892b9a3efccf</t>
  </si>
  <si>
    <t>Kumar_Hanan_Prihodko_etal_2019</t>
  </si>
  <si>
    <t>Kumar S.S.; Hanan N.P.; Prihodko L.; Anchang J.; Ross C.W.; Ji W.; Lind B.M.</t>
  </si>
  <si>
    <t>Alternative vegetation states in tropical forests and savannas: The search for consistent signals in diverse remote sensing data</t>
  </si>
  <si>
    <t>https://doi.org/10.3390/rs11070815</t>
  </si>
  <si>
    <t>https://www.scopus.com/inward/record.uri?eid=2-s2.0-85063983081&amp;doi=10.3390%2frs11070815&amp;partnerID=40&amp;md5=16b1d41aacb365281f72003362433450</t>
  </si>
  <si>
    <t>Wang_Wei_Zhu_etal_2019</t>
  </si>
  <si>
    <t>Wang H.; Wei Y.; Zhu H.; Liu Y.; Wu C.K.; Fung Tsang K.</t>
  </si>
  <si>
    <t>NB-IoT based tree health monitoring system</t>
  </si>
  <si>
    <t>Proceedings of the IEEE International Conference on Industrial Technology</t>
  </si>
  <si>
    <t>https://doi.org/10.1109/ICIT.2019.8755153</t>
  </si>
  <si>
    <t>https://www.scopus.com/inward/record.uri?eid=2-s2.0-85069052497&amp;doi=10.1109%2fICIT.2019.8755153&amp;partnerID=40&amp;md5=d92f4368ce0905df5cdd884997f1076a</t>
  </si>
  <si>
    <t>Sikorska_Sikorski_ArchiciÅ„ski_etal_2019</t>
  </si>
  <si>
    <t>Sikorska</t>
  </si>
  <si>
    <t>Sikorska D.; Sikorski P.; ArchiciÅ„ski P.; ChormaÅ„ski J.; Hopkins R.J.</t>
  </si>
  <si>
    <t>You can't see the woods for the trees: Invasive Acer negundo L. in Urban riparian forests harms biodiversity and limits recreation activity</t>
  </si>
  <si>
    <t>https://doi.org/10.3390/su11205838</t>
  </si>
  <si>
    <t>https://www.scopus.com/inward/record.uri?eid=2-s2.0-85074275780&amp;doi=10.3390%2fsu11205838&amp;partnerID=40&amp;md5=49f7ea34d370785e61eb5922cf2ef4fa</t>
  </si>
  <si>
    <t>Taylor_Dracup_MacLean_etal_2019</t>
  </si>
  <si>
    <t>Taylor A.R.; Dracup E.; MacLean D.A.; Boulanger Y.; Endicott S.</t>
  </si>
  <si>
    <t>Forest structure more important than topography in determining windthrow during Hurricane Juan in Canada's Acadian Forest</t>
  </si>
  <si>
    <t>https://doi.org/10.1016/j.foreco.2018.12.026</t>
  </si>
  <si>
    <t>https://www.scopus.com/inward/record.uri?eid=2-s2.0-85058704222&amp;doi=10.1016%2fj.foreco.2018.12.026&amp;partnerID=40&amp;md5=22fee3fee65fc5f9043baee986e598e4</t>
  </si>
  <si>
    <t>Shvetsov_Kukavskaya_Buryak_etal_2019</t>
  </si>
  <si>
    <t>Shvetsov E.G.; Kukavskaya E.A.; Buryak L.V.; Barrett K.</t>
  </si>
  <si>
    <t>Assessment of post-fire vegetation recovery in Southern Siberia using remote sensing observations</t>
  </si>
  <si>
    <t>https://doi.org/10.1088/1748-9326/ab083d</t>
  </si>
  <si>
    <t>https://www.scopus.com/inward/record.uri?eid=2-s2.0-85068871011&amp;doi=10.1088%2f1748-9326%2fab083d&amp;partnerID=40&amp;md5=3e3fdec3cd8122e26c306f0e9c5c40cb</t>
  </si>
  <si>
    <t>Lin_Pan_Lyu_etal_2019</t>
  </si>
  <si>
    <t>Lin J.; Pan Y.; Lyu H.; Zhu X.; Li X.; Dong B.; Li H.</t>
  </si>
  <si>
    <t>Developing a two-step algorithm to estimate the leaf area index of forests with complex structures based on CHRIS/PROBA data</t>
  </si>
  <si>
    <t>https://doi.org/10.1016/j.foreco.2019.03.030</t>
  </si>
  <si>
    <t>https://www.scopus.com/inward/record.uri?eid=2-s2.0-85063220885&amp;doi=10.1016%2fj.foreco.2019.03.030&amp;partnerID=40&amp;md5=8ab655156e7f580be09f189a07c03475</t>
  </si>
  <si>
    <t>Wang_Beringer_Hutley_etal_2019</t>
  </si>
  <si>
    <t>Wang C.; Beringer J.; Hutley L.B.; Cleverly J.; Li J.; Liu Q.; Sun Y.</t>
  </si>
  <si>
    <t>Phenology Dynamics of Dryland Ecosystems Along the North Australian Tropical Transect Revealed by Satellite Solar-Induced Chlorophyll Fluorescence</t>
  </si>
  <si>
    <t>https://doi.org/10.1029/2019GL082716</t>
  </si>
  <si>
    <t>https://www.scopus.com/inward/record.uri?eid=2-s2.0-85066885951&amp;doi=10.1029%2f2019GL082716&amp;partnerID=40&amp;md5=e477b98d0f7b63fbd7ae7f4995c38b21</t>
  </si>
  <si>
    <t>de_Duarte_Barbosa_etal_2019</t>
  </si>
  <si>
    <t>de Andrade C.F.; Duarte J.B.; Barbosa M.L.F.; de Andrade M.D.; de Oliveira R.O.; Delgado R.C.; Pereira M.G.; Batista T.S.; Teodoro P.E.</t>
  </si>
  <si>
    <t>Fire outbreaks in extreme climate years in the State of Rio de Janeiro, Brazil</t>
  </si>
  <si>
    <t>https://doi.org/10.1002/ldr.3327</t>
  </si>
  <si>
    <t>https://www.scopus.com/inward/record.uri?eid=2-s2.0-85067567837&amp;doi=10.1002%2fldr.3327&amp;partnerID=40&amp;md5=b882a174c86d2758526373a570fa4a7a</t>
  </si>
  <si>
    <t>Shimabukuro_Arai_Duarte_etal_2019</t>
  </si>
  <si>
    <t>Shimabukuro Y.E.; Arai E.; Duarte V.; Jorge A.; Santos E.G.D.; Gasparini K.A.C.; Dutra A.C.</t>
  </si>
  <si>
    <t>Monitoring deforestation and forest degradation using multi-temporal fraction images derived from Landsat sensor data in the Brazilian Amazon</t>
  </si>
  <si>
    <t>https://doi.org/10.1080/01431161.2019.1579943</t>
  </si>
  <si>
    <t>https://www.scopus.com/inward/record.uri?eid=2-s2.0-85064930641&amp;doi=10.1080%2f01431161.2019.1579943&amp;partnerID=40&amp;md5=be533af86cb664fc9720819a5582dd1c</t>
  </si>
  <si>
    <t>Sealey_Van_2019</t>
  </si>
  <si>
    <t>Sealey</t>
  </si>
  <si>
    <t>Sealey L.L.; Van Rees K.C.J.</t>
  </si>
  <si>
    <t>Influence of skidder traffic on soil bulk density, aspen regeneration, and vegetation indices following winter harvesting in the Duck Mountain Provincial Park, SK</t>
  </si>
  <si>
    <t>https://doi.org/10.1016/j.foreco.2019.01.017</t>
  </si>
  <si>
    <t>https://www.scopus.com/inward/record.uri?eid=2-s2.0-85060648805&amp;doi=10.1016%2fj.foreco.2019.01.017&amp;partnerID=40&amp;md5=d59c2fdfde869643be7bfce1ff48b29c</t>
  </si>
  <si>
    <t>Suhardi_Sapsal_Sjahrir_2019</t>
  </si>
  <si>
    <t>Suhardi</t>
  </si>
  <si>
    <t>Suhardi; Sapsal M.T.; Sjahrir R.</t>
  </si>
  <si>
    <t>Development of light intensity data acquisition system to identify the suitability of soil conservation plants under the stand of Cocoa trees</t>
  </si>
  <si>
    <t>https://doi.org/10.1088/1755-1315/235/1/012090</t>
  </si>
  <si>
    <t>https://www.scopus.com/inward/record.uri?eid=2-s2.0-85062544169&amp;doi=10.1088%2f1755-1315%2f235%2f1%2f012090&amp;partnerID=40&amp;md5=174b74e00f4278c256b22a8fb652f64e</t>
  </si>
  <si>
    <t>Cameron_Hutley_Friess_etal_2019</t>
  </si>
  <si>
    <t>Cameron</t>
  </si>
  <si>
    <t>Cameron C.; Hutley L.B.; Friess D.A.; Munksgaard N.C.</t>
  </si>
  <si>
    <t>Hydroperiod, soil moisture and bioturbation are critical drivers of greenhouse gas fluxes and vary as a function of landuse change in mangroves of Sulawesi, Indonesia</t>
  </si>
  <si>
    <t>https://doi.org/10.1016/j.scitotenv.2018.11.092</t>
  </si>
  <si>
    <t>https://www.scopus.com/inward/record.uri?eid=2-s2.0-85056477538&amp;doi=10.1016%2fj.scitotenv.2018.11.092&amp;partnerID=40&amp;md5=5b132ddadb2c0a04523475a246796d16</t>
  </si>
  <si>
    <t>Prince_Roy_Royer_etal_2019</t>
  </si>
  <si>
    <t>Prince M.; Roy A.; Royer A.; Langlois A.</t>
  </si>
  <si>
    <t>Timing and spatial variability of fall soil freezing in boreal forest and its effect on SMAP L-band radiometer measurements</t>
  </si>
  <si>
    <t>https://doi.org/10.1016/j.rse.2019.111230</t>
  </si>
  <si>
    <t>https://www.scopus.com/inward/record.uri?eid=2-s2.0-85067494142&amp;doi=10.1016%2fj.rse.2019.111230&amp;partnerID=40&amp;md5=98a1aa2ff221cd12c5897fa4d62efb52</t>
  </si>
  <si>
    <t>Putiamini_Marpaung_Fernando_2019</t>
  </si>
  <si>
    <t>Putiamini</t>
  </si>
  <si>
    <t>Putiamini S.; Marpaung F.; Fernando D.</t>
  </si>
  <si>
    <t>Estimation of Peatland Distribution Using Ratio Dual-pol from Sentinel-1A</t>
  </si>
  <si>
    <t>https://doi.org/10.1088/1755-1315/280/1/012012</t>
  </si>
  <si>
    <t>https://www.scopus.com/inward/record.uri?eid=2-s2.0-85071882558&amp;doi=10.1088%2f1755-1315%2f280%2f1%2f012012&amp;partnerID=40&amp;md5=83059833659f9fb0500b03278698155c</t>
  </si>
  <si>
    <t>Alberton_Torres_Silva_etal_2019</t>
  </si>
  <si>
    <t>Alberton</t>
  </si>
  <si>
    <t>Alberton B.; Torres R.S.; Silva T.S.F.; da Rocha H.R.; Moura M.S.B.; Morellato L.P.C.</t>
  </si>
  <si>
    <t>Leafing patterns and drivers across seasonally dry tropical communities</t>
  </si>
  <si>
    <t>https://doi.org/10.3390/rs11192267</t>
  </si>
  <si>
    <t>https://www.scopus.com/inward/record.uri?eid=2-s2.0-85073408575&amp;doi=10.3390%2frs11192267&amp;partnerID=40&amp;md5=78261ca69ae7e08252034a4e837d1f42</t>
  </si>
  <si>
    <t>Castiglione_Campbell_Parker_etal_2019</t>
  </si>
  <si>
    <t>Castiglione</t>
  </si>
  <si>
    <t>Castiglione P.; Campbell G.S.; Parker A.; Silva A.</t>
  </si>
  <si>
    <t>A complex dielectric sensor for measurement of water content and salinity in porous media</t>
  </si>
  <si>
    <t>2019 IEEE International Workshop on Metrology for Agriculture and Forestry, MetroAgriFor 2019 - Proceedings</t>
  </si>
  <si>
    <t>https://doi.org/10.1109/MetroAgriFor.2019.8909271</t>
  </si>
  <si>
    <t>https://www.scopus.com/inward/record.uri?eid=2-s2.0-85076364054&amp;doi=10.1109%2fMetroAgriFor.2019.8909271&amp;partnerID=40&amp;md5=1f9cbbf078c861020500e4c9ed1be6fe</t>
  </si>
  <si>
    <t>Shah_Angel_Houborg_etal_2019</t>
  </si>
  <si>
    <t>Shah S.H.; Angel Y.; Houborg R.; Ali S.; McCabe M.F.</t>
  </si>
  <si>
    <t>A random forest machine learning approach for the retrieval of leaf chlorophyll content in wheat</t>
  </si>
  <si>
    <t>https://doi.org/10.3390/rs11080963</t>
  </si>
  <si>
    <t>https://www.scopus.com/inward/record.uri?eid=2-s2.0-85065012214&amp;doi=10.3390%2frs11080963&amp;partnerID=40&amp;md5=56792cdf4a8093487cf70d9e8425ed43</t>
  </si>
  <si>
    <t>Shao_Lo_Huang_2019</t>
  </si>
  <si>
    <t>Shao</t>
  </si>
  <si>
    <t>Shao B.-H.; Lo N.-C.; Huang K.-Y.</t>
  </si>
  <si>
    <t>Predicting the Spatial Patterns of Red Cypress Inversely from Positive Effects of Topographic Obstacles on Fir</t>
  </si>
  <si>
    <t>https://doi.org/10.1109/IGARSS.2019.8898607</t>
  </si>
  <si>
    <t>https://www.scopus.com/inward/record.uri?eid=2-s2.0-85077722090&amp;doi=10.1109%2fIGARSS.2019.8898607&amp;partnerID=40&amp;md5=a954081c9e121b75db395dcaefb7a076</t>
  </si>
  <si>
    <t>He_Jiang_Ju_etal_2019</t>
  </si>
  <si>
    <t>He W.; Jiang F.; Ju W.; Nguyen T.N.; Fang M.; He Q.; Zhang C.</t>
  </si>
  <si>
    <t>Ensemble Satellite Land Products Deepen the Interpretation of Drought Impacts on Terrestrial Carbon Cycle in Europe over 2001-2015</t>
  </si>
  <si>
    <t>https://doi.org/10.1109/IGARSS.2019.8898928</t>
  </si>
  <si>
    <t>https://www.scopus.com/inward/record.uri?eid=2-s2.0-85077679021&amp;doi=10.1109%2fIGARSS.2019.8898928&amp;partnerID=40&amp;md5=884d44e09f3a5f6bb50b7f720b1c2148</t>
  </si>
  <si>
    <t>Yoshihara_Kurita_Matsumura_etal_2019</t>
  </si>
  <si>
    <t>Yoshihara</t>
  </si>
  <si>
    <t>Yoshihara T.; Kurita K.; Matsumura H.; Yoschenko V.; Kawachi N.; Hashida S.-N.; Konoplev A.; Yoshida H.</t>
  </si>
  <si>
    <t>Assessment of gamma radiation from a limited area of forest floor using a cumulative personal dosimeter</t>
  </si>
  <si>
    <t>Journal of Environmental Radioactivity</t>
  </si>
  <si>
    <t>https://doi.org/10.1016/j.jenvrad.2019.03.023</t>
  </si>
  <si>
    <t>https://www.scopus.com/inward/record.uri?eid=2-s2.0-85064215255&amp;doi=10.1016%2fj.jenvrad.2019.03.023&amp;partnerID=40&amp;md5=684eeb46f3fb8b1907a62772fd3bc2b7</t>
  </si>
  <si>
    <t>Wang_Quan_He_etal_2019</t>
  </si>
  <si>
    <t>Wang L.; Quan X.; He B.; Yebra M.; Xing M.; Liu X.</t>
  </si>
  <si>
    <t>Assessment of the dual polarimetric Sentinel-1A data for forest fuel moisture content estimation</t>
  </si>
  <si>
    <t>https://doi.org/10.3390/rs11131568</t>
  </si>
  <si>
    <t>https://www.scopus.com/inward/record.uri?eid=2-s2.0-85068518993&amp;doi=10.3390%2frs11131568&amp;partnerID=40&amp;md5=f995954b1a4b9d62debfa5004c5b6063</t>
  </si>
  <si>
    <t>Zhu_Wang_Yan_etal_2019</t>
  </si>
  <si>
    <t>Zhu X.; Wang X.; Yan D.; Liu Z.; Zhou Y.</t>
  </si>
  <si>
    <t>Analysis of remotely-sensed ecological indexes' influence on urban thermal environment dynamic using an integrated ecological index: a case study of Xiâ€™an, China</t>
  </si>
  <si>
    <t>https://doi.org/10.1080/01431161.2018.1547448</t>
  </si>
  <si>
    <t>https://www.scopus.com/inward/record.uri?eid=2-s2.0-85057548751&amp;doi=10.1080%2f01431161.2018.1547448&amp;partnerID=40&amp;md5=416589a2efe0003a8912bf2c483198a8</t>
  </si>
  <si>
    <t>GÃ¼lci_Åžireli_2019</t>
  </si>
  <si>
    <t>GÃ¼lci</t>
  </si>
  <si>
    <t>GÃ¼lci S.; Åžireli S.</t>
  </si>
  <si>
    <t>The Evaluation of SfM Technique in the Determination of Surface Deformation on Skidding Roads Following Timber Harvesting</t>
  </si>
  <si>
    <t>European Journal of Forest Engineering</t>
  </si>
  <si>
    <t>https://doi.org/10.33904/EJFE.600860</t>
  </si>
  <si>
    <t>https://www.scopus.com/inward/record.uri?eid=2-s2.0-85144019584&amp;doi=10.33904%2fEJFE.600860&amp;partnerID=40&amp;md5=6d095aa8b03017eab17470169dff282a</t>
  </si>
  <si>
    <t>only measure erosion on road</t>
  </si>
  <si>
    <t>Veettil_Ward_Quang_etal_2019</t>
  </si>
  <si>
    <t>Veettil</t>
  </si>
  <si>
    <t>Veettil B.K.; Ward R.D.; Quang N.X.; Trang N.T.T.; Giang T.H.</t>
  </si>
  <si>
    <t>Mangroves of Vietnam: Historical development, current state of research and future threats</t>
  </si>
  <si>
    <t>Estuarine, Coastal and Shelf Science</t>
  </si>
  <si>
    <t>https://doi.org/10.1016/j.ecss.2018.12.021</t>
  </si>
  <si>
    <t>https://www.scopus.com/inward/record.uri?eid=2-s2.0-85059458602&amp;doi=10.1016%2fj.ecss.2018.12.021&amp;partnerID=40&amp;md5=787451683627c06f8af3a205009d00fc</t>
  </si>
  <si>
    <t>MonsivÃ¡is-Huertero_HernÃ¡ndez-SÃ¡nchez_Constantino-Recillas_etal_2019</t>
  </si>
  <si>
    <t>MonsivÃ¡is-Huertero A.; HernÃ¡ndez-SÃ¡nchez J.C.; Constantino-Recillas D.E.; JimÃ©nez-Escalona J.C.</t>
  </si>
  <si>
    <t>High-resolution soil moisture estimates using C- And L-band active passive observations and the TheX-MEXâ€™15 dataset</t>
  </si>
  <si>
    <t>https://doi.org/10.1109/IGARSS.2019.8900310</t>
  </si>
  <si>
    <t>https://www.scopus.com/inward/record.uri?eid=2-s2.0-85113902235&amp;doi=10.1109%2fIGARSS.2019.8900310&amp;partnerID=40&amp;md5=d59d318ec54d5a0e28fdb55655fa705c</t>
  </si>
  <si>
    <t>Jamsran_Lin_Byambakhuu_etal_2019</t>
  </si>
  <si>
    <t>Jamsran</t>
  </si>
  <si>
    <t>Jamsran B.-E.; Lin C.; Byambakhuu I.; Raash J.; Akhmadi K.</t>
  </si>
  <si>
    <t>Applying a support vector model to assess land cover changes in the Uvs Lake Basin ecoregion in Mongolia</t>
  </si>
  <si>
    <t>Information Processing in Agriculture</t>
  </si>
  <si>
    <t>https://doi.org/10.1016/j.inpa.2018.07.007</t>
  </si>
  <si>
    <t>https://www.scopus.com/inward/record.uri?eid=2-s2.0-85051102969&amp;doi=10.1016%2fj.inpa.2018.07.007&amp;partnerID=40&amp;md5=5fcafdff8d4f15a45f6a0204f4057d2c</t>
  </si>
  <si>
    <t>Kaptein_Savage_Light_2019</t>
  </si>
  <si>
    <t>Kaptein</t>
  </si>
  <si>
    <t>Kaptein N.D.; Savage M.J.; Light M.E.</t>
  </si>
  <si>
    <t>An irrigation control system with a web-based interface for the management of Eucalyptus planting stock in a nursery</t>
  </si>
  <si>
    <t>Southern Forests</t>
  </si>
  <si>
    <t>https://doi.org/10.2989/20702620.2018.1479922</t>
  </si>
  <si>
    <t>https://www.scopus.com/inward/record.uri?eid=2-s2.0-85048742861&amp;doi=10.2989%2f20702620.2018.1479922&amp;partnerID=40&amp;md5=f815b899015187bca1f2158b5c9d3808</t>
  </si>
  <si>
    <t>Dyer_2019</t>
  </si>
  <si>
    <t>Dyer</t>
  </si>
  <si>
    <t>Dyer J.M.</t>
  </si>
  <si>
    <t>A GIS-based water balance approach using a lidar-derived DEM captures fine-scale vegetation patterns</t>
  </si>
  <si>
    <t>https://doi.org/10.3390/rs11202385</t>
  </si>
  <si>
    <t>https://www.scopus.com/inward/record.uri?eid=2-s2.0-85074206783&amp;doi=10.3390%2frs11202385&amp;partnerID=40&amp;md5=8ae3c64eb648dd25756db93c165ed39b</t>
  </si>
  <si>
    <t>Birhanu_Masih_van_etal_2019</t>
  </si>
  <si>
    <t>Birhanu</t>
  </si>
  <si>
    <t>Birhanu A.; Masih I.; van der Zaag P.; Nyssen J.; Cai X.</t>
  </si>
  <si>
    <t>Impacts of land use and land cover changes on hydrology of the Gumara catchment, Ethiopia</t>
  </si>
  <si>
    <t>https://doi.org/10.1016/j.pce.2019.01.006</t>
  </si>
  <si>
    <t>https://www.scopus.com/inward/record.uri?eid=2-s2.0-85059677930&amp;doi=10.1016%2fj.pce.2019.01.006&amp;partnerID=40&amp;md5=41c22d69f1755091b3db4e1a6cf564e7</t>
  </si>
  <si>
    <t>Hosseinalizadeh_Kariminejad_Chen_etal_2019</t>
  </si>
  <si>
    <t>Hosseinalizadeh</t>
  </si>
  <si>
    <t>Hosseinalizadeh M.; Kariminejad N.; Chen W.; Pourghasemi H.R.; Alinejad M.; Mohammadian Behbahani A.; Tiefenbacher J.P.</t>
  </si>
  <si>
    <t>Gully headcut susceptibility modeling using functional trees, naÃ¯ve Bayes tree, and random forest models</t>
  </si>
  <si>
    <t>https://doi.org/10.1016/j.geoderma.2019.01.050</t>
  </si>
  <si>
    <t>https://www.scopus.com/inward/record.uri?eid=2-s2.0-85061182814&amp;doi=10.1016%2fj.geoderma.2019.01.050&amp;partnerID=40&amp;md5=6ba75db92ffec94cfd5dd076b8170979</t>
  </si>
  <si>
    <t>Gilliam_2019</t>
  </si>
  <si>
    <t>Gilliam</t>
  </si>
  <si>
    <t>Gilliam F.S.</t>
  </si>
  <si>
    <t>Excess nitrogen in temperate forest ecosystems decreases herbaceous layer diversity and shifts control from soil to canopy structure</t>
  </si>
  <si>
    <t>https://doi.org/10.3390/f10010066</t>
  </si>
  <si>
    <t>https://www.scopus.com/inward/record.uri?eid=2-s2.0-85060018274&amp;doi=10.3390%2ff10010066&amp;partnerID=40&amp;md5=aff704e6d37744e0cec51fc233716b17</t>
  </si>
  <si>
    <t>Vulova_Kuhlemann_Tetzlaff_etal_2019</t>
  </si>
  <si>
    <t>Vulova</t>
  </si>
  <si>
    <t>Vulova S.; Kuhlemann L.-M.; Tetzlaff D.; Soulsby C.; Kleinschmit B.</t>
  </si>
  <si>
    <t>Assessment of evapotranspiration from urban vegetation across space and time: A case study in Berlin</t>
  </si>
  <si>
    <t>2019 10th International Workshop on the Analysis of Multitemporal Remote Sensing Images, MultiTemp 2019</t>
  </si>
  <si>
    <t>https://doi.org/10.1109/Multi-Temp.2019.8866903</t>
  </si>
  <si>
    <t>https://www.scopus.com/inward/record.uri?eid=2-s2.0-85074272738&amp;doi=10.1109%2fMulti-Temp.2019.8866903&amp;partnerID=40&amp;md5=774e84478ca3198197b47358b84b90f6</t>
  </si>
  <si>
    <t>Cao_Domke_Russell_etal_2019</t>
  </si>
  <si>
    <t>Cao B.; Domke G.M.; Russell M.B.; Walters B.F.</t>
  </si>
  <si>
    <t>Spatial modeling of litter and soil carbon stocks on forest land in the conterminous United States</t>
  </si>
  <si>
    <t>https://doi.org/10.1016/j.scitotenv.2018.10.359</t>
  </si>
  <si>
    <t>https://www.scopus.com/inward/record.uri?eid=2-s2.0-85056446361&amp;doi=10.1016%2fj.scitotenv.2018.10.359&amp;partnerID=40&amp;md5=571e1c9a7184c2a9bb94983b6196c791</t>
  </si>
  <si>
    <t>Jia_Li_Wu_etal_2019</t>
  </si>
  <si>
    <t>Jia S.; Li H.; Wu X.; Li Q.</t>
  </si>
  <si>
    <t>Laboratory-based hyperspectral image analysis for the classification of soil texture</t>
  </si>
  <si>
    <t>https://doi.org/10.1117/1.JRS.13.046508</t>
  </si>
  <si>
    <t>https://www.scopus.com/inward/record.uri?eid=2-s2.0-85077781199&amp;doi=10.1117%2f1.JRS.13.046508&amp;partnerID=40&amp;md5=5c73e7263d34b083d5d4535cc5ce94b8</t>
  </si>
  <si>
    <t>Effects of Rough Topography in GNSS-R: A Parametric Study Based on a Digital Elevation Model</t>
  </si>
  <si>
    <t>https://doi.org/10.1109/IGARSS.2019.8898381</t>
  </si>
  <si>
    <t>https://www.scopus.com/inward/record.uri?eid=2-s2.0-85077697998&amp;doi=10.1109%2fIGARSS.2019.8898381&amp;partnerID=40&amp;md5=c37e7a55beaa7f13db668359da201a5b</t>
  </si>
  <si>
    <t>Cramer_Power_Belev_etal_2019</t>
  </si>
  <si>
    <t>Cramer</t>
  </si>
  <si>
    <t>Cramer M.D.; Power S.C.; Belev A.; Gillson L.; Bond W.J.; Hoffman M.T.; Hedin L.O.</t>
  </si>
  <si>
    <t>Are forest-shrubland mosaics of the Cape Floristic Region an example of alternate stable states?</t>
  </si>
  <si>
    <t>Ecography</t>
  </si>
  <si>
    <t>https://doi.org/10.1111/ecog.03860</t>
  </si>
  <si>
    <t>https://www.scopus.com/inward/record.uri?eid=2-s2.0-85055507211&amp;doi=10.1111%2fecog.03860&amp;partnerID=40&amp;md5=a3bc1b04e9d1b0bca923f18e394176dd</t>
  </si>
  <si>
    <t>Hill_Millington_Lemons_etal_2019</t>
  </si>
  <si>
    <t>Hill</t>
  </si>
  <si>
    <t>Hill M.J.; Millington A.; Lemons R.; New C.</t>
  </si>
  <si>
    <t>Functional phenology of a texas post oak savanna from a CHRIS PROBA time series</t>
  </si>
  <si>
    <t>https://doi.org/10.3390/rs11202388</t>
  </si>
  <si>
    <t>https://www.scopus.com/inward/record.uri?eid=2-s2.0-85074196596&amp;doi=10.3390%2frs11202388&amp;partnerID=40&amp;md5=66988916022f8ccdda4d8ae87fd60457</t>
  </si>
  <si>
    <t>Chaparro_Duveiller_Piles_etal_2019</t>
  </si>
  <si>
    <t>Chaparro</t>
  </si>
  <si>
    <t>Chaparro D.; Duveiller G.; Piles M.; Cescatti A.; Vall-llossera M.; Camps A.; Entekhabi D.</t>
  </si>
  <si>
    <t>Sensitivity of L-band vegetation optical depth to carbon stocks in tropical forests: a comparison to higher frequencies and optical indices</t>
  </si>
  <si>
    <t>https://doi.org/10.1016/j.rse.2019.111303</t>
  </si>
  <si>
    <t>https://www.scopus.com/inward/record.uri?eid=2-s2.0-85069945284&amp;doi=10.1016%2fj.rse.2019.111303&amp;partnerID=40&amp;md5=3984128e3781fa6e4358289b9169a029</t>
  </si>
  <si>
    <t>Regmi_McDonald_Rasmussen_2019</t>
  </si>
  <si>
    <t>Regmi N.R.; McDonald E.V.; Rasmussen C.</t>
  </si>
  <si>
    <t>Hillslope response under variable microclimate</t>
  </si>
  <si>
    <t>https://doi.org/10.1002/esp.4686</t>
  </si>
  <si>
    <t>https://www.scopus.com/inward/record.uri?eid=2-s2.0-85070289612&amp;doi=10.1002%2fesp.4686&amp;partnerID=40&amp;md5=af2880d5e9db3ea2e9ed584d50c9782e</t>
  </si>
  <si>
    <t>PodÄ›bradskÃ¡_Wylie_Hayes_etal_2019</t>
  </si>
  <si>
    <t>PodÄ›bradskÃ¡</t>
  </si>
  <si>
    <t>PodÄ›bradskÃ¡ M.; Wylie B.K.; Hayes M.J.; Wardlow B.D.; Bathke D.J.; Bliss N.B.; Dahal D.</t>
  </si>
  <si>
    <t>Monitoring drought impact on annual forage production in semi-arid grasslands: A case study of Nebraska sandhills</t>
  </si>
  <si>
    <t>https://doi.org/10.3390/rs11182106</t>
  </si>
  <si>
    <t>https://www.scopus.com/inward/record.uri?eid=2-s2.0-85072644515&amp;doi=10.3390%2frs11182106&amp;partnerID=40&amp;md5=f7892160bf2ea698b7c5858ddf057a76</t>
  </si>
  <si>
    <t>Abdi_2019</t>
  </si>
  <si>
    <t>Abdi</t>
  </si>
  <si>
    <t>Abdi O.</t>
  </si>
  <si>
    <t>Climate-triggered insect defoliators and forest fires using multitemporal landsat and terraclimate data in NE Iran: An application of GEOBIA treenet and panel data analysis</t>
  </si>
  <si>
    <t>https://doi.org/10.3390/s19183965</t>
  </si>
  <si>
    <t>https://www.scopus.com/inward/record.uri?eid=2-s2.0-85072531913&amp;doi=10.3390%2fs19183965&amp;partnerID=40&amp;md5=232f89657c77dd0eaf837b256f78cac1</t>
  </si>
  <si>
    <t>Akumu_Baldwin_Dennis_2019</t>
  </si>
  <si>
    <t>Akumu</t>
  </si>
  <si>
    <t>Akumu C.E.; Baldwin K.; Dennis S.</t>
  </si>
  <si>
    <t>GIS-based modeling of forest soil moisture regime classes: Using Rinker Lake in northwestern Ontario, Canada as a case study</t>
  </si>
  <si>
    <t>https://doi.org/10.1016/j.geoderma.2019.05.014</t>
  </si>
  <si>
    <t>https://www.scopus.com/inward/record.uri?eid=2-s2.0-85065823904&amp;doi=10.1016%2fj.geoderma.2019.05.014&amp;partnerID=40&amp;md5=6b2585b65c45a559fb38d6d5dbf77e51</t>
  </si>
  <si>
    <t>Welsh_Smith_Coulthard_2019</t>
  </si>
  <si>
    <t>Welsh</t>
  </si>
  <si>
    <t>Welsh C.; Smith D.J.; Coulthard B.</t>
  </si>
  <si>
    <t>Tree-ring records unveil long-term influence of the Pacific Decadal Oscillation on snowpack dynamics in the Stikine River basin, northern British Columbia</t>
  </si>
  <si>
    <t>https://doi.org/10.1002/hyp.13357</t>
  </si>
  <si>
    <t>https://www.scopus.com/inward/record.uri?eid=2-s2.0-85060328344&amp;doi=10.1002%2fhyp.13357&amp;partnerID=40&amp;md5=66d39b488d948470178322d2fac7ce13</t>
  </si>
  <si>
    <t>Gustin_Aji_Roziqin_etal_2019</t>
  </si>
  <si>
    <t>Gustin</t>
  </si>
  <si>
    <t>Gustin O.; Aji S.B.; Roziqin A.; Panjaitan R.</t>
  </si>
  <si>
    <t>Mapping and Estimating Batam Forest Area Moisture Based on Landsat Image Using TVDI Algorithm</t>
  </si>
  <si>
    <t>Proceedings of the 2019 2nd International Conference on Applied Engineering, ICAE 2019</t>
  </si>
  <si>
    <t>https://doi.org/10.1109/ICAE47758.2019.9221715</t>
  </si>
  <si>
    <t>https://www.scopus.com/inward/record.uri?eid=2-s2.0-85095418171&amp;doi=10.1109%2fICAE47758.2019.9221715&amp;partnerID=40&amp;md5=ef4fd7da31efa25fa32d22bbb43e7b53</t>
  </si>
  <si>
    <t>Chai_Shi_Song_etal_2019</t>
  </si>
  <si>
    <t>Chai</t>
  </si>
  <si>
    <t>Chai X.; Shi P.; Song M.; Zong N.; He Y.; Zhao G.; Zhang X.</t>
  </si>
  <si>
    <t>Carbon flux phenology and net ecosystem productivity simulated by a bioclimatic index in an alpine steppe-meadow on the Tibetan Plateau</t>
  </si>
  <si>
    <t>https://doi.org/10.1016/j.ecolmodel.2018.12.024</t>
  </si>
  <si>
    <t>https://www.scopus.com/inward/record.uri?eid=2-s2.0-85060258437&amp;doi=10.1016%2fj.ecolmodel.2018.12.024&amp;partnerID=40&amp;md5=95306353688e6a4da4e0ad84fa85915b</t>
  </si>
  <si>
    <t>Kyongho_Tague_2019</t>
  </si>
  <si>
    <t>Kyongho</t>
  </si>
  <si>
    <t>Kyongho S.; Tague C.</t>
  </si>
  <si>
    <t>A topâ€“down soil moisture and sap flux sampling design of a rainâ€“snow transition mountain watershed</t>
  </si>
  <si>
    <t>https://doi.org/10.1002/hyp.13421</t>
  </si>
  <si>
    <t>https://www.scopus.com/inward/record.uri?eid=2-s2.0-85063251716&amp;doi=10.1002%2fhyp.13421&amp;partnerID=40&amp;md5=8855ba67b856fcd8b52596f992ddc4bb</t>
  </si>
  <si>
    <t>Wicaksono_Suratman_Suharyadi_etal_2019</t>
  </si>
  <si>
    <t>Wicaksono</t>
  </si>
  <si>
    <t>Wicaksono K.S.; Suratman; Suharyadi; Murti Bs S.H.</t>
  </si>
  <si>
    <t>The Use of DEM to Delineate Spatial Variability of Soil Nutrient Content in Apple Orchard Batu City, East Java Province, Indonesia</t>
  </si>
  <si>
    <t>https://doi.org/10.1088/1755-1315/256/1/012019</t>
  </si>
  <si>
    <t>https://www.scopus.com/inward/record.uri?eid=2-s2.0-85067826327&amp;doi=10.1088%2f1755-1315%2f256%2f1%2f012019&amp;partnerID=40&amp;md5=bb68fac74e7f510bfd0e81ae8c7e7762</t>
  </si>
  <si>
    <t>Benda_James_Miller_etal_2019</t>
  </si>
  <si>
    <t>Benda</t>
  </si>
  <si>
    <t>Benda L.; James C.; Miller D.; Andras K.</t>
  </si>
  <si>
    <t>Road Erosion and Delivery Index (READI): A Model for Evaluating Unpaved Road Erosion and Stream Sediment Delivery</t>
  </si>
  <si>
    <t>Journal of the American Water Resources Association</t>
  </si>
  <si>
    <t>https://doi.org/10.1111/1752-1688.12729</t>
  </si>
  <si>
    <t>https://www.scopus.com/inward/record.uri?eid=2-s2.0-85061027053&amp;doi=10.1111%2f1752-1688.12729&amp;partnerID=40&amp;md5=dd8afc8fc306cb93c0f06d4d3ae93ee5</t>
  </si>
  <si>
    <t>Hu_Hu_Li_etal_2019</t>
  </si>
  <si>
    <t>Hu T.; Hu H.; Li F.; Zhao B.; Wu S.; Zhu G.; Sun L.</t>
  </si>
  <si>
    <t>Long-term effects of post-fire restoration types on nitrogen mineralisation in a Dahurian larch (Larix gmelinii)forest in boreal China</t>
  </si>
  <si>
    <t>https://doi.org/10.1016/j.scitotenv.2019.05.008</t>
  </si>
  <si>
    <t>https://www.scopus.com/inward/record.uri?eid=2-s2.0-85065432825&amp;doi=10.1016%2fj.scitotenv.2019.05.008&amp;partnerID=40&amp;md5=621252d71a6544eb62a506d91cae9db2</t>
  </si>
  <si>
    <t>Schwank_Li_Kerr_etal_2019</t>
  </si>
  <si>
    <t>Schwank M.; Li X.; Kerr Y.; Naderpour R.; Matzler C.; Wigneron J.-P.</t>
  </si>
  <si>
    <t>"tau-Omega"- and Two-Stream Emission Models applied to Close-Range and SMOS Measurements</t>
  </si>
  <si>
    <t>https://doi.org/10.1109/IGARSS.2019.8898225</t>
  </si>
  <si>
    <t>https://www.scopus.com/inward/record.uri?eid=2-s2.0-85074882946&amp;doi=10.1109%2fIGARSS.2019.8898225&amp;partnerID=40&amp;md5=dc8078f0b6d421bb25f3c135280e4afe</t>
  </si>
  <si>
    <t>Lu_Zhao_Wei_etal_2019</t>
  </si>
  <si>
    <t>Lu Z.; Zhao Y.; Wei Y.; Feng Q.; Xie J.</t>
  </si>
  <si>
    <t>Differences among evapotranspiration products affect water resources and ecosystem management in an Australian catchment</t>
  </si>
  <si>
    <t>https://doi.org/10.3390/rs11080925</t>
  </si>
  <si>
    <t>https://www.scopus.com/inward/record.uri?eid=2-s2.0-85065040349&amp;doi=10.3390%2frs11080925&amp;partnerID=40&amp;md5=a452afdf2f3134d9c8f97b8a48ab84a0</t>
  </si>
  <si>
    <t>Xiaoyan_Suocheng_Wenbao_etal_2019</t>
  </si>
  <si>
    <t>Xiaoyan</t>
  </si>
  <si>
    <t>Xiaoyan B.; Suocheng D.; Wenbao M.; Fujia L.</t>
  </si>
  <si>
    <t>Spatial-temporal change of carbon storage and sink of wetland ecosystem in arid regions, Ningxia Plain</t>
  </si>
  <si>
    <t>https://doi.org/10.1016/j.atmosenv.2019.02.019</t>
  </si>
  <si>
    <t>https://www.scopus.com/inward/record.uri?eid=2-s2.0-85062295756&amp;doi=10.1016%2fj.atmosenv.2019.02.019&amp;partnerID=40&amp;md5=4bd8c51738b7c5c0c5cb1f952dc0966d</t>
  </si>
  <si>
    <t>Walther_Duveiller_Jung_etal_2019</t>
  </si>
  <si>
    <t>Walther</t>
  </si>
  <si>
    <t>Walther S.; Duveiller G.; Jung M.; Guanter L.; Cescatti A.; Camps-Valls G.</t>
  </si>
  <si>
    <t>Satellite Observations of the Contrasting Response of Trees and Grasses to Variations in Water Availability</t>
  </si>
  <si>
    <t>https://doi.org/10.1029/2018GL080535</t>
  </si>
  <si>
    <t>https://www.scopus.com/inward/record.uri?eid=2-s2.0-85061365812&amp;doi=10.1029%2f2018GL080535&amp;partnerID=40&amp;md5=c4ff041e162f6b85324543c495a3fde9</t>
  </si>
  <si>
    <t>Hasan_Laurent_Messner_etal_2019</t>
  </si>
  <si>
    <t>Hasan A.F.; Laurent F.; Messner F.; Bourgoin C.; Blanc L.</t>
  </si>
  <si>
    <t>Cumulative disturbances to assess forest degradation using spectral unmixing in the northeastern Amazon</t>
  </si>
  <si>
    <t>https://doi.org/10.1111/avsc.12441</t>
  </si>
  <si>
    <t>https://www.scopus.com/inward/record.uri?eid=2-s2.0-85067369347&amp;doi=10.1111%2favsc.12441&amp;partnerID=40&amp;md5=319e2c2fcb5cb46f6ba6d9d0b3f47338</t>
  </si>
  <si>
    <t>uses unmixing to identify soil fraction, but focuses only of forest degradation, not soil</t>
  </si>
  <si>
    <t>Fonseca_Dalagnol_Malhi_etal_2019</t>
  </si>
  <si>
    <t>Fonseca</t>
  </si>
  <si>
    <t>Fonseca L.D.M.; Dalagnol R.; Malhi Y.; Rifai S.W.; Costa G.B.; Silva T.S.; Da Rocha H.R.; Tavares I.B.; Borma L.S.</t>
  </si>
  <si>
    <t>Phenology and seasonal ecosystem productivity in an Amazonian floodplain forest</t>
  </si>
  <si>
    <t>https://doi.org/10.3390/rs11131530</t>
  </si>
  <si>
    <t>https://www.scopus.com/inward/record.uri?eid=2-s2.0-85068499177&amp;doi=10.3390%2frs11131530&amp;partnerID=40&amp;md5=868d969cfc2ba8f71a5ea448f8bd9cfb</t>
  </si>
  <si>
    <t>Nasta_Schonbrodt-Stitt_Bogena_etal_2019</t>
  </si>
  <si>
    <t>Nasta</t>
  </si>
  <si>
    <t>Nasta P.; Schonbrodt-Stitt S.; Bogena H.; Kurtenbach M.; Ahmadian N.; Vereecken H.; Conrad C.; Romano N.</t>
  </si>
  <si>
    <t>Integrating ground-based and remote sensing-based monitoring of near-surface soil moisture in a Mediterranean environment</t>
  </si>
  <si>
    <t>https://doi.org/10.1109/MetroAgriFor.2019.8909226</t>
  </si>
  <si>
    <t>https://www.scopus.com/inward/record.uri?eid=2-s2.0-85076343739&amp;doi=10.1109%2fMetroAgriFor.2019.8909226&amp;partnerID=40&amp;md5=965a7ac83cae4f4d5561350807d068e0</t>
  </si>
  <si>
    <t>Pazhouhan_Najafi_KamkarRouhani_etal_2019</t>
  </si>
  <si>
    <t>Pazhouhan</t>
  </si>
  <si>
    <t>Pazhouhan I.; Najafi A.; KamkarRouhani A.; Vahidi J.</t>
  </si>
  <si>
    <t>Subsurface elements prediction for the design of forest road using ground penetrating radar technique</t>
  </si>
  <si>
    <t>https://doi.org/10.1007/s10064-017-1180-7</t>
  </si>
  <si>
    <t>https://www.scopus.com/inward/record.uri?eid=2-s2.0-85032829449&amp;doi=10.1007%2fs10064-017-1180-7&amp;partnerID=40&amp;md5=6e7ef17e686b8b8ea8e95fb55e910959</t>
  </si>
  <si>
    <t>Gou_Ryan_Balzter_2019</t>
  </si>
  <si>
    <t>Gou</t>
  </si>
  <si>
    <t>Gou Y.; Ryan C.; Balzter H.</t>
  </si>
  <si>
    <t>Water Cloud Model for above Ground Biomass Retrival in Savanna Woodlands</t>
  </si>
  <si>
    <t>https://doi.org/10.1109/IGARSS.2019.8898012</t>
  </si>
  <si>
    <t>https://www.scopus.com/inward/record.uri?eid=2-s2.0-85077705454&amp;doi=10.1109%2fIGARSS.2019.8898012&amp;partnerID=40&amp;md5=193683fca076d89f8a4c4df88352ab7d</t>
  </si>
  <si>
    <t>Cui_Jiang_Wang_etal_2019</t>
  </si>
  <si>
    <t>Cui H.; Jiang L.; Wang J.; Wang G.; Yang J.; Su X.</t>
  </si>
  <si>
    <t>Downscaling of smap soil moisture products over Genhe area in China</t>
  </si>
  <si>
    <t>https://doi.org/10.1109/IGARSS.2019.8900144</t>
  </si>
  <si>
    <t>https://www.scopus.com/inward/record.uri?eid=2-s2.0-85120455555&amp;doi=10.1109%2fIGARSS.2019.8900144&amp;partnerID=40&amp;md5=8827eb15da7650cff89ffb6a9811349b</t>
  </si>
  <si>
    <t>Sun_Zhang_Sun_etal_2019</t>
  </si>
  <si>
    <t>Sun D.; Zhang P.; Sun Q.; Jiang W.</t>
  </si>
  <si>
    <t>A dryland cover state mapping using catastrophe model in a spectral endmember space of OLI: a case study in Minqin, China</t>
  </si>
  <si>
    <t>https://doi.org/10.1080/01431161.2019.1580795</t>
  </si>
  <si>
    <t>https://www.scopus.com/inward/record.uri?eid=2-s2.0-85064938314&amp;doi=10.1080%2f01431161.2019.1580795&amp;partnerID=40&amp;md5=fa127eb07204aaae33ce50baa25b90bd</t>
  </si>
  <si>
    <t>Alfonso-TorreÃ±o_GÃ³mez-GutiÃ©rrez_Schnabel_etal_2019</t>
  </si>
  <si>
    <t>Alfonso-TorreÃ±o</t>
  </si>
  <si>
    <t>Alfonso-TorreÃ±o A.; GÃ³mez-GutiÃ©rrez Ã_x0081_.; Schnabel S.; Lavado Contador J.F.; de SanjosÃ© Blasco J.J.; SÃ¡nchez FernÃ¡ndez M.</t>
  </si>
  <si>
    <t>sUAS, SfM-MVS photogrammetry and a topographic algorithm method to quantify the volume of sediments retained in check-dams</t>
  </si>
  <si>
    <t>https://doi.org/10.1016/j.scitotenv.2019.04.332</t>
  </si>
  <si>
    <t>https://www.scopus.com/inward/record.uri?eid=2-s2.0-85065170059&amp;doi=10.1016%2fj.scitotenv.2019.04.332&amp;partnerID=40&amp;md5=50199335ebe5561c219099707decc809</t>
  </si>
  <si>
    <t>Tian_Liu_Zhao_2018</t>
  </si>
  <si>
    <t>Tian H.; Liu W.; Zhao Y.</t>
  </si>
  <si>
    <t>Design and Performance Analysis of Cone-type Forest Soil Moisture Sensor Based on Standing Wave Principle; [åŸºäºŽé©»æ³¢åŽŸç_x0090_†çš„é”¥å¼_x008f_æž—åŒºåœŸå£¤å_x0090_«æ°´çŽ‡ä»ªè®¾è®¡ä¸Žæ€§èƒ½åˆ†æž_x0090_]</t>
  </si>
  <si>
    <t>Nongye Jixie Xuebao/Transactions of the Chinese Society for Agricultural Machinery</t>
  </si>
  <si>
    <t>https://doi.org/10.6041/j.issn.1000-1298.2018.08.023</t>
  </si>
  <si>
    <t>https://www.scopus.com/inward/record.uri?eid=2-s2.0-85055572757&amp;doi=10.6041%2fj.issn.1000-1298.2018.08.023&amp;partnerID=40&amp;md5=a4f48a4a59c28f279227a81e32a688ec</t>
  </si>
  <si>
    <t>Rosario_Ortiz_Fuentes_2018</t>
  </si>
  <si>
    <t>Rosario</t>
  </si>
  <si>
    <t>Rosario D.; Ortiz A.; Fuentes O.</t>
  </si>
  <si>
    <t>3D Terrain Segmentation in the Swir Spectrum</t>
  </si>
  <si>
    <t>Workshop on Hyperspectral Image and Signal Processing, Evolution in Remote Sensing</t>
  </si>
  <si>
    <t>https://doi.org/10.1109/WHISPERS.2018.8747269</t>
  </si>
  <si>
    <t>https://www.scopus.com/inward/record.uri?eid=2-s2.0-85073909845&amp;doi=10.1109%2fWHISPERS.2018.8747269&amp;partnerID=40&amp;md5=1aed074949a108e2c724a1822d15c262</t>
  </si>
  <si>
    <t>Yan_Zhang_Yan_etal_2018</t>
  </si>
  <si>
    <t>Yan R.; Zhang X.; Yan S.; Zhang J.; Chen H.</t>
  </si>
  <si>
    <t>Spatial patterns of hydrological responses to land use/cover change in a catchment on the Loess Plateau, China</t>
  </si>
  <si>
    <t>https://doi.org/10.1016/j.ecolind.2017.04.013</t>
  </si>
  <si>
    <t>https://www.scopus.com/inward/record.uri?eid=2-s2.0-85017431783&amp;doi=10.1016%2fj.ecolind.2017.04.013&amp;partnerID=40&amp;md5=2b7ef57e818adda88aea6adc35d8c27b</t>
  </si>
  <si>
    <t>Schultz_Shapiro_Clevers_etal_2018</t>
  </si>
  <si>
    <t>Schultz</t>
  </si>
  <si>
    <t>Schultz M.; Shapiro A.; Clevers J.G.P.W.; Beech C.; Herold M.</t>
  </si>
  <si>
    <t>Forest cover and vegetation degradation detection in the Kavango Zambezi Transfrontier Conservation area using BFAST monitor</t>
  </si>
  <si>
    <t>https://doi.org/10.3390/rs10111850</t>
  </si>
  <si>
    <t>https://www.scopus.com/inward/record.uri?eid=2-s2.0-85057135325&amp;doi=10.3390%2frs10111850&amp;partnerID=40&amp;md5=39a180370eb97d808a528e94398ae9c8</t>
  </si>
  <si>
    <t>Mezaal_Pradhan_Shafri_etal_2019</t>
  </si>
  <si>
    <t>Mezaal</t>
  </si>
  <si>
    <t>Mezaal M.R.; Pradhan B.; Shafri H.Z.M.; Mojaddadi H.; Yusoff Z.M.</t>
  </si>
  <si>
    <t>Optimized hierarchical rule-based classification for differentiating shallow and deep-seated landslide using high-resolution lidar data</t>
  </si>
  <si>
    <t>https://doi.org/10.1007/978-981-10-8016-6_60</t>
  </si>
  <si>
    <t>https://www.scopus.com/inward/record.uri?eid=2-s2.0-85060340567&amp;doi=10.1007%2f978-981-10-8016-6_60&amp;partnerID=40&amp;md5=1f11fa46408e2d720bf503fb4f66d62b</t>
  </si>
  <si>
    <t>Hermawan_Triramanda_Wibowo_2018</t>
  </si>
  <si>
    <t>Hermawan</t>
  </si>
  <si>
    <t>Hermawan R.; Triramanda A.; Wibowo C.</t>
  </si>
  <si>
    <t>Arrangement of blocks and vegetation of urban forest based on land cover and soil properties to increase the functions of recreation, soil and water conservation in Pondok Labu, South Jakarta</t>
  </si>
  <si>
    <t>https://doi.org/10.1088/1755-1315/203/1/012021</t>
  </si>
  <si>
    <t>https://www.scopus.com/inward/record.uri?eid=2-s2.0-85058510829&amp;doi=10.1088%2f1755-1315%2f203%2f1%2f012021&amp;partnerID=40&amp;md5=44ca82dc14d547c75817a4d3114ce177</t>
  </si>
  <si>
    <t>Scholtz_Fuhlendorf_Archer_2018</t>
  </si>
  <si>
    <t>Scholtz</t>
  </si>
  <si>
    <t>Scholtz R.; Fuhlendorf S.D.; Archer S.R.</t>
  </si>
  <si>
    <t>Climateâ€“fire interactions constrain potential woody plant cover and stature in North American Great Plains grasslands</t>
  </si>
  <si>
    <t>Global Ecology and Biogeography</t>
  </si>
  <si>
    <t>https://doi.org/10.1111/geb.12752</t>
  </si>
  <si>
    <t>https://www.scopus.com/inward/record.uri?eid=2-s2.0-85046163930&amp;doi=10.1111%2fgeb.12752&amp;partnerID=40&amp;md5=386d0aaa62214c69805ad4099f3e4176</t>
  </si>
  <si>
    <t>Wang_Zhao_Wen_etal_2018</t>
  </si>
  <si>
    <t>Wang L.; Zhao Q.; Wen Z.; Qu J.</t>
  </si>
  <si>
    <t>RAFFIA: Short-term forest fire danger rating prediction via multiclass logistic regression</t>
  </si>
  <si>
    <t>https://doi.org/10.3390/su10124620</t>
  </si>
  <si>
    <t>https://www.scopus.com/inward/record.uri?eid=2-s2.0-85058014144&amp;doi=10.3390%2fsu10124620&amp;partnerID=40&amp;md5=8a5a354920105ce3855085f270eb019b</t>
  </si>
  <si>
    <t>Chi_Wang_Li_etal_2018</t>
  </si>
  <si>
    <t>Chi</t>
  </si>
  <si>
    <t>Chi D.; Wang H.; Li X.; Liu H.; Li X.</t>
  </si>
  <si>
    <t>Estimation of the ecological water requirement for natural vegetation in the Ergune River basin in Northeastern China from 2001 to 2014</t>
  </si>
  <si>
    <t>https://doi.org/10.1016/j.ecolind.2017.04.014</t>
  </si>
  <si>
    <t>https://www.scopus.com/inward/record.uri?eid=2-s2.0-85019644801&amp;doi=10.1016%2fj.ecolind.2017.04.014&amp;partnerID=40&amp;md5=a19ab3399afef42fb2c62095ad9493f2</t>
  </si>
  <si>
    <t>Chuai_Qi_Zhang_etal_2018</t>
  </si>
  <si>
    <t>Chuai</t>
  </si>
  <si>
    <t>Chuai X.; Qi X.; Zhang X.; Li J.; Yuan Y.; Guo X.; Huang X.; Park S.; Zhao R.; Xie X.; Feng J.; Tang S.; Zuo T.; Lu J.; Li J.; Lv X.</t>
  </si>
  <si>
    <t>Land degradation monitoring using terrestrial ecosystem carbon sinks/sources and their response to climate change in China</t>
  </si>
  <si>
    <t>https://doi.org/10.1002/ldr.3117</t>
  </si>
  <si>
    <t>https://www.scopus.com/inward/record.uri?eid=2-s2.0-85052932880&amp;doi=10.1002%2fldr.3117&amp;partnerID=40&amp;md5=62df4ee4d8c869e3e1b4a1b21ab41056</t>
  </si>
  <si>
    <t>Baptista_Livesley_Parmehr_etal_2018</t>
  </si>
  <si>
    <t>Baptista</t>
  </si>
  <si>
    <t>Baptista M.D.; Livesley S.J.; Parmehr E.G.; Neave M.; Amati M.</t>
  </si>
  <si>
    <t>Terrestrial laser scanning to predict canopy area metrics, water storage capacity, and throughfall redistribution in small trees</t>
  </si>
  <si>
    <t>https://doi.org/10.3390/rs10121958</t>
  </si>
  <si>
    <t>https://www.scopus.com/inward/record.uri?eid=2-s2.0-85058889239&amp;doi=10.3390%2frs10121958&amp;partnerID=40&amp;md5=4b37047a3508901bed71999ddadf92f6</t>
  </si>
  <si>
    <t>Brandt_Yue_Wigneron_etal_2018</t>
  </si>
  <si>
    <t>Brandt</t>
  </si>
  <si>
    <t>Brandt M.; Yue Y.; Wigneron J.P.; Tong X.; Tian F.; Jepsen M.R.; Xiao X.; Verger A.; Mialon A.; Al-Yaari A.; Wang K.; Fensholt R.</t>
  </si>
  <si>
    <t>Satellite-Observed Major Greening and Biomass Increase in South China Karst During Recent Decade</t>
  </si>
  <si>
    <t>Earth's Future</t>
  </si>
  <si>
    <t>https://doi.org/10.1029/2018EF000890</t>
  </si>
  <si>
    <t>https://www.scopus.com/inward/record.uri?eid=2-s2.0-85050503432&amp;doi=10.1029%2f2018EF000890&amp;partnerID=40&amp;md5=34afa58fcc2fdb8f93323520643fa59c</t>
  </si>
  <si>
    <t>Hernandez_Healey_Huang_etal_2018</t>
  </si>
  <si>
    <t>Hernandez</t>
  </si>
  <si>
    <t>Hernandez A.J.; Healey S.P.; Huang H.; Ramsey R.D.</t>
  </si>
  <si>
    <t>Improved prediction of stream flow based on updating land cover maps with remotely sensed forest change detection</t>
  </si>
  <si>
    <t>https://doi.org/10.3390/f9060317</t>
  </si>
  <si>
    <t>https://www.scopus.com/inward/record.uri?eid=2-s2.0-85048203311&amp;doi=10.3390%2ff9060317&amp;partnerID=40&amp;md5=56b18ed93d1859ffedb8f24a9fb0153a</t>
  </si>
  <si>
    <t>Lozano-Parra_Schnabel_Pulido_etal_2018</t>
  </si>
  <si>
    <t>Lozano-Parra</t>
  </si>
  <si>
    <t>Lozano-Parra J.; Schnabel S.; Pulido M.; GÃ³mez-GutiÃ©rrez Ã_x0081_.; Lavado-Contador F.</t>
  </si>
  <si>
    <t>Effects of soil moisture and vegetation cover on biomass growth in water-limited environments</t>
  </si>
  <si>
    <t>https://doi.org/10.1002/ldr.3193</t>
  </si>
  <si>
    <t>https://www.scopus.com/inward/record.uri?eid=2-s2.0-85056153083&amp;doi=10.1002%2fldr.3193&amp;partnerID=40&amp;md5=2d9a96e3aca7c477f3534e09f1ef7806</t>
  </si>
  <si>
    <t>Wu_Zhang_An_etal_2018</t>
  </si>
  <si>
    <t>Wu Y.; Zhang Y.; An J.; Liu Q.; Lang Y.</t>
  </si>
  <si>
    <t>Sap flow of black locust in response to environmental factors in two soils developed from different parent materials in the lithoid mountainous area of North China</t>
  </si>
  <si>
    <t>https://doi.org/10.1007/s00468-018-1663-6</t>
  </si>
  <si>
    <t>https://www.scopus.com/inward/record.uri?eid=2-s2.0-85045031992&amp;doi=10.1007%2fs00468-018-1663-6&amp;partnerID=40&amp;md5=2e9dffabc3eade7af207feaf1d67406e</t>
  </si>
  <si>
    <t>KÅ™eÄ_x008d_ek_PalÃ¡n_PaÅ¾ourkovÃ¡_etal_2019</t>
  </si>
  <si>
    <t>KÅ™eÄ_x008d_ek</t>
  </si>
  <si>
    <t>KÅ™eÄ_x008d_ek J.; PalÃ¡n L.; PaÅ¾ourkovÃ¡ E.; StuchlÃ­k E.</t>
  </si>
  <si>
    <t>Water-quality genesis in a mountain catchment affected by acidification and forestry practices</t>
  </si>
  <si>
    <t>Freshwater Science</t>
  </si>
  <si>
    <t>https://doi.org/10.1086/698533</t>
  </si>
  <si>
    <t>https://www.scopus.com/inward/record.uri?eid=2-s2.0-85048696826&amp;doi=10.1086%2f698533&amp;partnerID=40&amp;md5=8b50ef33c2e33c9799ce5e4e13488bbe</t>
  </si>
  <si>
    <t>Moya_Certini_FulÃ©_2019</t>
  </si>
  <si>
    <t>Moya D.; Certini G.; FulÃ© P.Z.</t>
  </si>
  <si>
    <t>Fire regime and ecosystem responses: Adaptive forest management in a changing world (Part 1)</t>
  </si>
  <si>
    <t>https://doi.org/10.1071/WFv28n5_FO</t>
  </si>
  <si>
    <t>https://www.scopus.com/inward/record.uri?eid=2-s2.0-85066038166&amp;doi=10.1071%2fWFv28n5_FO&amp;partnerID=40&amp;md5=7a02b70c6689f30fb2eff49320949bdc</t>
  </si>
  <si>
    <t>Lozano-Parra_Pulido_Lozano-FondÃ³n_etal_2018</t>
  </si>
  <si>
    <t>Lozano-Parra J.; Pulido M.; Lozano-FondÃ³n C.; Schnabel S.</t>
  </si>
  <si>
    <t>How do soil moisture and vegetation covers influence soil temperature in drylands of Mediterranean regions?</t>
  </si>
  <si>
    <t>https://doi.org/10.3390/w10121747</t>
  </si>
  <si>
    <t>https://www.scopus.com/inward/record.uri?eid=2-s2.0-85057561389&amp;doi=10.3390%2fw10121747&amp;partnerID=40&amp;md5=bb11a43b8cacc6e3b37528d47e7f580e</t>
  </si>
  <si>
    <t>Reynolds_Lee_Dorin_etal_2018</t>
  </si>
  <si>
    <t>Reynolds A.G.; Lee H.-S.; Dorin B.; Brown R.; Jollineau M.; Shemrock A.; Crombleholme M.; Poirier E.J.; Zheng W.; Gasnier M.; Shabanian M.; Meng B.</t>
  </si>
  <si>
    <t>Mapping Cabernet Franc vineyards by unmanned aerial vehicles (UAVs) for variability in vegetation indices, water status, and virus titer</t>
  </si>
  <si>
    <t>https://doi.org/10.1051/e3sconf/20185002010</t>
  </si>
  <si>
    <t>https://www.scopus.com/inward/record.uri?eid=2-s2.0-85055000407&amp;doi=10.1051%2fe3sconf%2f20185002010&amp;partnerID=40&amp;md5=a2a4914d3acf9b162001d5ef06288758</t>
  </si>
  <si>
    <t>Hansson_Å imunek_Ring_etal_2019</t>
  </si>
  <si>
    <t>Hansson L.; Å imunek J.; Ring E.; Bishop K.; GÃ¤rdenÃ¤s A.I.</t>
  </si>
  <si>
    <t>Soil compaction effects on root-zone hydrology and vegetation in boreal forest clearcuts</t>
  </si>
  <si>
    <t>https://doi.org/10.2136/sssaj2018.08.0302</t>
  </si>
  <si>
    <t>https://www.scopus.com/inward/record.uri?eid=2-s2.0-85072156471&amp;doi=10.2136%2fsssaj2018.08.0302&amp;partnerID=40&amp;md5=dba5d1c0fe6dd6c40e83c963d58fa0ef</t>
  </si>
  <si>
    <t>Friedel_Buscema_Vicente_etal_2018</t>
  </si>
  <si>
    <t>Friedel</t>
  </si>
  <si>
    <t>Friedel M.J.; Buscema M.; Vicente L.E.; Iwashita F.; Koga-Vicente A.</t>
  </si>
  <si>
    <t>Mapping fractional landscape soils and vegetation components from Hyperion satellite imagery using an unsupervised machine-learning workflow</t>
  </si>
  <si>
    <t>https://doi.org/10.1080/17538947.2017.1349841</t>
  </si>
  <si>
    <t>https://www.scopus.com/inward/record.uri?eid=2-s2.0-85023163005&amp;doi=10.1080%2f17538947.2017.1349841&amp;partnerID=40&amp;md5=91fcc55d489400edc20d17aea5b23502</t>
  </si>
  <si>
    <t>Sirotkin_Vasyukov_Usmanov_2019</t>
  </si>
  <si>
    <t>Sirotkin</t>
  </si>
  <si>
    <t>Sirotkin V.; Vasyukov S.; Usmanov B.</t>
  </si>
  <si>
    <t>Evaluation of soil erosion in the forest-steppe zone of eastern european Russia by hydrophysical and spectroradiometric indicators</t>
  </si>
  <si>
    <t>https://doi.org/10.5593/sgem2019/3.2/S13.024</t>
  </si>
  <si>
    <t>https://www.scopus.com/inward/record.uri?eid=2-s2.0-85073376338&amp;doi=10.5593%2fsgem2019%2f3.2%2fS13.024&amp;partnerID=40&amp;md5=1d50f74e98f30cc0b48a9343bdee0b23</t>
  </si>
  <si>
    <t>Yang_Erskine_Zhang_etal_2018</t>
  </si>
  <si>
    <t>Yang Y.; Erskine P.D.; Zhang S.; Wang Y.; Bian Z.; Lei S.</t>
  </si>
  <si>
    <t>Effects of underground mining on vegetation and environmental patterns in a semi-arid watershed with implications for resilience management</t>
  </si>
  <si>
    <t>https://doi.org/10.1007/s12665-018-7796-5</t>
  </si>
  <si>
    <t>https://www.scopus.com/inward/record.uri?eid=2-s2.0-85052646386&amp;doi=10.1007%2fs12665-018-7796-5&amp;partnerID=40&amp;md5=8421afb5fdcd313f84bc8fb7616d36d3</t>
  </si>
  <si>
    <t>Goll_Joetzjer_Huang_etal_2018</t>
  </si>
  <si>
    <t>Goll</t>
  </si>
  <si>
    <t>Goll D.S.; Joetzjer E.; Huang M.; Ciais P.</t>
  </si>
  <si>
    <t>Low Phosphorus Availability Decreases Susceptibility of Tropical Primary Productivity to Droughts</t>
  </si>
  <si>
    <t>https://doi.org/10.1029/2018GL077736</t>
  </si>
  <si>
    <t>https://www.scopus.com/inward/record.uri?eid=2-s2.0-85053219184&amp;doi=10.1029%2f2018GL077736&amp;partnerID=40&amp;md5=3ebada0b871ec0709e15898670752663</t>
  </si>
  <si>
    <t>Widodo_Izumi_Takahashi_etal_2019</t>
  </si>
  <si>
    <t>Widodo</t>
  </si>
  <si>
    <t>Widodo J.; Izumi Y.; Takahashi A.; Kausarian H.; Perissin D.; Sri Sumantyo J.T.</t>
  </si>
  <si>
    <t>Detection of Peat Fire Risk Area Based on Impedance Model and DInSAR Approaches Using ALOS-2 PALSAR-2 Data</t>
  </si>
  <si>
    <t>https://doi.org/10.1109/ACCESS.2019.2899080</t>
  </si>
  <si>
    <t>https://www.scopus.com/inward/record.uri?eid=2-s2.0-85062909855&amp;doi=10.1109%2fACCESS.2019.2899080&amp;partnerID=40&amp;md5=c1bf3e622321fdbf9fc25dd7d8c10bef</t>
  </si>
  <si>
    <t>Messina_Cunliffe_Farcomeni_etal_2018</t>
  </si>
  <si>
    <t>Messina</t>
  </si>
  <si>
    <t>Messina M.; Cunliffe R.; Farcomeni A.; Malatesta L.; Smit I.P.J.; Testolin R.; Ribeiro N.S.; Nhancale B.; Vitale M.; Attorre F.</t>
  </si>
  <si>
    <t>An innovative approach to disentangling the effect of management and environment on tree cover and density of protected areas in African savanna</t>
  </si>
  <si>
    <t>https://doi.org/10.1016/j.foreco.2018.03.019</t>
  </si>
  <si>
    <t>https://www.scopus.com/inward/record.uri?eid=2-s2.0-85044150518&amp;doi=10.1016%2fj.foreco.2018.03.019&amp;partnerID=40&amp;md5=cbf0a3f05cc716da6adf5d3127446528</t>
  </si>
  <si>
    <t>Liu_Bowman_Parazoo_etal_2018</t>
  </si>
  <si>
    <t>Liu J.; Bowman K.; Parazoo N.C.; Bloom A.A.; Wunch D.; Jiang Z.; Gurney K.R.; Schimel D.</t>
  </si>
  <si>
    <t>Detecting drought impact on terrestrial biosphere carbon fluxes over contiguous US with satellite observations</t>
  </si>
  <si>
    <t>https://doi.org/10.1088/1748-9326/aad5ef</t>
  </si>
  <si>
    <t>https://www.scopus.com/inward/record.uri?eid=2-s2.0-85055839201&amp;doi=10.1088%2f1748-9326%2faad5ef&amp;partnerID=40&amp;md5=e904a2b9c7d1cdcc235943908308d113</t>
  </si>
  <si>
    <t>Tor-ngern_Puangchit_2018</t>
  </si>
  <si>
    <t>Tor-ngern</t>
  </si>
  <si>
    <t>Tor-ngern P.; Puangchit L.</t>
  </si>
  <si>
    <t>Effects of varying soil and atmospheric water deficit on water use characteristics of tropical street tree species</t>
  </si>
  <si>
    <t>Urban Forestry and Urban Greening</t>
  </si>
  <si>
    <t>https://doi.org/10.1016/j.ufug.2018.10.010</t>
  </si>
  <si>
    <t>https://www.scopus.com/inward/record.uri?eid=2-s2.0-85055624059&amp;doi=10.1016%2fj.ufug.2018.10.010&amp;partnerID=40&amp;md5=2fc3d147bb22a6889c3e97a4287843e0</t>
  </si>
  <si>
    <t>Williams_Snyder_Pierson_2018</t>
  </si>
  <si>
    <t>Williams C.J.; Snyder K.A.; Pierson F.B.</t>
  </si>
  <si>
    <t>Spatial and temporal variability of the impacts of pinyon and juniper reduction on hydrologic and erosion processes across climatic gradients in the western US: A regional synthesis</t>
  </si>
  <si>
    <t>https://doi.org/10.3390/w10111607</t>
  </si>
  <si>
    <t>https://www.scopus.com/inward/record.uri?eid=2-s2.0-85056238221&amp;doi=10.3390%2fw10111607&amp;partnerID=40&amp;md5=564a3187a9e756ced8e9b469cb551224</t>
  </si>
  <si>
    <t>Mangel_Bradford_Singha_2018</t>
  </si>
  <si>
    <t>Mangel</t>
  </si>
  <si>
    <t>Mangel A.R.; Bradford J.H.; Singha K.</t>
  </si>
  <si>
    <t>Imaging changes in moisture within living tree trunks using ground-penetrating radar</t>
  </si>
  <si>
    <t>SEG Technical Program Expanded Abstracts</t>
  </si>
  <si>
    <t>https://doi.org/10.1190/segam2018-2983282.1</t>
  </si>
  <si>
    <t>https://www.scopus.com/inward/record.uri?eid=2-s2.0-85121817403&amp;doi=10.1190%2fsegam2018-2983282.1&amp;partnerID=40&amp;md5=555e6008d4d478e1d44313f98bd3b704</t>
  </si>
  <si>
    <t>Evaluation of backscatter coefficient temporal indices for burned area mapping</t>
  </si>
  <si>
    <t>https://doi.org/10.1117/12.2532832</t>
  </si>
  <si>
    <t>https://www.scopus.com/inward/record.uri?eid=2-s2.0-85075332412&amp;doi=10.1117%2f12.2532832&amp;partnerID=40&amp;md5=8c71075694af520817b145f2059a02a9</t>
  </si>
  <si>
    <t>Schwank_Naderpour_MÃ¤tzler_2018</t>
  </si>
  <si>
    <t>Schwank M.; Naderpour R.; MÃ¤tzler C.</t>
  </si>
  <si>
    <t>"Tau-Omega"- and Two-Stream emission models used for passive L-Band retrievals: Application to close-range measurements over a forest</t>
  </si>
  <si>
    <t>https://doi.org/10.3390/rs10121868</t>
  </si>
  <si>
    <t>https://www.scopus.com/inward/record.uri?eid=2-s2.0-85057073180&amp;doi=10.3390%2frs10121868&amp;partnerID=40&amp;md5=f232f9c088c32b690dbab8274b1aff78</t>
  </si>
  <si>
    <t>Link_Entekhabi_Jagdhuber_etal_2018</t>
  </si>
  <si>
    <t>Link M.; Entekhabi D.; Jagdhuber T.; Ferrazzoli P.; Guerriero L.; Baur M.; Ludwig R.</t>
  </si>
  <si>
    <t>Vegetation effects on covariations of L-band radiometer and C-band/L-band radar observations</t>
  </si>
  <si>
    <t>https://doi.org/10.1109/IGARSS.2018.8519395</t>
  </si>
  <si>
    <t>https://www.scopus.com/inward/record.uri?eid=2-s2.0-85064255781&amp;doi=10.1109%2fIGARSS.2018.8519395&amp;partnerID=40&amp;md5=b90c9020377aec7d244aa1add9e55a3c</t>
  </si>
  <si>
    <t>Swaim_Dey_Saunders_etal_2018</t>
  </si>
  <si>
    <t>Swaim</t>
  </si>
  <si>
    <t>Swaim J.T.; Dey D.C.; Saunders M.R.; Weigel D.R.; Thornton C.D.; Kabrick J.M.; Jenkins M.A.</t>
  </si>
  <si>
    <t>Overstory species response to clearcut harvest across environmental gradients in hardwood forests</t>
  </si>
  <si>
    <t>https://doi.org/10.1016/j.foreco.2018.06.028</t>
  </si>
  <si>
    <t>https://www.scopus.com/inward/record.uri?eid=2-s2.0-85049306486&amp;doi=10.1016%2fj.foreco.2018.06.028&amp;partnerID=40&amp;md5=f13819a72f0a7f1c6e897371b5ab9265</t>
  </si>
  <si>
    <t>MÃ³ricz_Garamszegi_Rasztovits_etal_2018</t>
  </si>
  <si>
    <t>MÃ³ricz</t>
  </si>
  <si>
    <t>MÃ³ricz N.; Garamszegi B.; Rasztovits E.; BidlÃ³ A.; HorvÃ¡th A.; Jagicza A.; IllÃ©s G.; Vekerdy Z.; Somogyi Z.; GÃ¡los B.</t>
  </si>
  <si>
    <t>Recent drought-induced vitality decline of Black pine (Pinus nigra arn.) in south-west hungary-is this drought-resistant species under threat by climate change?</t>
  </si>
  <si>
    <t>https://doi.org/10.3390/f9070414</t>
  </si>
  <si>
    <t>https://www.scopus.com/inward/record.uri?eid=2-s2.0-85050222672&amp;doi=10.3390%2ff9070414&amp;partnerID=40&amp;md5=9091659ef48c8de1699f57d2d5389718</t>
  </si>
  <si>
    <t>Gonzalez_Sanchez-Azofeifa_Paw_etal_2018</t>
  </si>
  <si>
    <t>Gonzalez</t>
  </si>
  <si>
    <t>Gonzalez Del Castillo E.; Sanchez-Azofeifa A.; Paw U K.T.; Gamon J.A.; Quesada M.</t>
  </si>
  <si>
    <t>Integrating proximal broad-band vegetation indices and carbon fluxes to model gross primary productivity in a tropical dry forest</t>
  </si>
  <si>
    <t>https://doi.org/10.1088/1748-9326/aac3f0</t>
  </si>
  <si>
    <t>https://www.scopus.com/inward/record.uri?eid=2-s2.0-85049775818&amp;doi=10.1088%2f1748-9326%2faac3f0&amp;partnerID=40&amp;md5=600a2d0d6f8f702a77dbfc029cbc8657</t>
  </si>
  <si>
    <t>Benninga_van_Su_2019</t>
  </si>
  <si>
    <t>Benninga</t>
  </si>
  <si>
    <t>Benninga H.-J.F.; van der Velde R.; Su Z.</t>
  </si>
  <si>
    <t>Impacts of radiometric uncertainty and weather-related surface conditions on soil moisture retrievals with Sentinel-1</t>
  </si>
  <si>
    <t>https://doi.org/10.3390/rs11172025</t>
  </si>
  <si>
    <t>https://www.scopus.com/inward/record.uri?eid=2-s2.0-85071986144&amp;doi=10.3390%2frs11172025&amp;partnerID=40&amp;md5=a71ff32bed4e7379dd0976d6da2e8b7e</t>
  </si>
  <si>
    <t>Chacon_Velez-Reyes_Escarzaga_etal_2019</t>
  </si>
  <si>
    <t>Chacon</t>
  </si>
  <si>
    <t>Chacon A.D.; Velez-Reyes M.; Escarzaga S.M.; Vargas Zesati S.A.; Tweedie C.E.</t>
  </si>
  <si>
    <t>Analysis of close-range hyperspectral images of vegetation communities in a high Arctic tundra ecosystem</t>
  </si>
  <si>
    <t>https://doi.org/10.1117/12.2520670</t>
  </si>
  <si>
    <t>https://www.scopus.com/inward/record.uri?eid=2-s2.0-85072577693&amp;doi=10.1117%2f12.2520670&amp;partnerID=40&amp;md5=1f620a79dac937f09b26f706a7b266dd</t>
  </si>
  <si>
    <t>Hu_Jin_Ji_etal_2018</t>
  </si>
  <si>
    <t>Hu X.Q.; Jin Y.Z.; Ji L.H.; Zeng J.J.; Cui Y.Q.; Song Z.F.; Sun D.Y.; Cheng Y.F.</t>
  </si>
  <si>
    <t>Land use/cover change and ITS eco-environment effect in Shiyang River Basin</t>
  </si>
  <si>
    <t>https://doi.org/10.1088/1755-1315/191/1/012016</t>
  </si>
  <si>
    <t>https://www.scopus.com/inward/record.uri?eid=2-s2.0-85058121451&amp;doi=10.1088%2f1755-1315%2f191%2f1%2f012016&amp;partnerID=40&amp;md5=d990cca274c69fd5a0bcc3e110466acf</t>
  </si>
  <si>
    <t>Surup_Narmani_Wendt_etal_2018</t>
  </si>
  <si>
    <t>Surup</t>
  </si>
  <si>
    <t>Surup F.; Narmani A.; Wendt L.; PfÃ¼tze S.; Kretz R.; Becker K.; MenbrivÃ¨s C.; Giosa A.; Elliott M.; Petit C.; Rohde M.; Stadler M.</t>
  </si>
  <si>
    <t>Identification of fungal fossils and novel azaphilone pigments in ancient carbonised specimens of Hypoxylon fragiforme from forest soils of ChÃ¢tillon-sur-Seine (Burgundy)</t>
  </si>
  <si>
    <t>Fungal Diversity</t>
  </si>
  <si>
    <t>https://doi.org/10.1007/s13225-018-0412-x</t>
  </si>
  <si>
    <t>https://www.scopus.com/inward/record.uri?eid=2-s2.0-85053923704&amp;doi=10.1007%2fs13225-018-0412-x&amp;partnerID=40&amp;md5=560e247e9a0a397e0d75c6774461f07e</t>
  </si>
  <si>
    <t>Gebru_Lee_Khamzina_etal_2019</t>
  </si>
  <si>
    <t>Gebru</t>
  </si>
  <si>
    <t>Gebru B.M.; Lee W.-K.; Khamzina A.; Lee S.; Negash E.</t>
  </si>
  <si>
    <t>Hydrological response of dry afromontane forest to changes in land use and land cover in northern Ethiopia</t>
  </si>
  <si>
    <t>https://doi.org/10.3390/rs11161905</t>
  </si>
  <si>
    <t>https://www.scopus.com/inward/record.uri?eid=2-s2.0-85071553673&amp;doi=10.3390%2frs11161905&amp;partnerID=40&amp;md5=884d473d28fde51aa983c7718f10b503</t>
  </si>
  <si>
    <t>Zhang_Li_Sun_etal_2018</t>
  </si>
  <si>
    <t>Zhang Y.; Li W.; Sun G.; Miao G.; Noormets A.; Emanuel R.; King J.S.</t>
  </si>
  <si>
    <t>Understanding coastal wetland hydrology with a new regional-scale, process-based hydrological model</t>
  </si>
  <si>
    <t>https://doi.org/10.1002/hyp.13247</t>
  </si>
  <si>
    <t>https://www.scopus.com/inward/record.uri?eid=2-s2.0-85052844950&amp;doi=10.1002%2fhyp.13247&amp;partnerID=40&amp;md5=002b18f27a808a3af8aacffa4f114708</t>
  </si>
  <si>
    <t>Yi_Yang_Liu_etal_2019</t>
  </si>
  <si>
    <t>Yi J.; Yang Y.; Liu M.; Hu W.; Lou S.; Zhang H.; Zhang D.</t>
  </si>
  <si>
    <t>Characterising macropores and preferential flow of mountainous forest soils with contrasting human disturbances</t>
  </si>
  <si>
    <t>https://doi.org/10.1071/SR18198</t>
  </si>
  <si>
    <t>https://www.scopus.com/inward/record.uri?eid=2-s2.0-85067315887&amp;doi=10.1071%2fSR18198&amp;partnerID=40&amp;md5=097435b6ca6f59082e291aeda1e8ced0</t>
  </si>
  <si>
    <t>Å Ã­movÃ¡_Sandel_Enquist_etal_2019</t>
  </si>
  <si>
    <t>Å Ã­movÃ¡</t>
  </si>
  <si>
    <t>Å Ã­movÃ¡ I.; Sandel B.; Enquist B.J.; Michaletz S.T.; Kattge J.; Violle C.; McGill B.J.; Blonder B.; Engemann K.; Peet R.K.; Wiser S.K.; Morueta-Holme N.; Boyle B.; Kraft N.J.B.; Svenning J.-C.</t>
  </si>
  <si>
    <t>The relationship of woody plant size and leaf nutrient content to large-scale productivity for forests across the Americas</t>
  </si>
  <si>
    <t>https://doi.org/10.1111/1365-2745.13163</t>
  </si>
  <si>
    <t>https://www.scopus.com/inward/record.uri?eid=2-s2.0-85063667996&amp;doi=10.1111%2f1365-2745.13163&amp;partnerID=40&amp;md5=c77d13d099acfedc1de70558bc4f071c</t>
  </si>
  <si>
    <t>Battista_Chiesi_Fibbi_etal_2018</t>
  </si>
  <si>
    <t>Battista</t>
  </si>
  <si>
    <t>Battista P.; Chiesi M.; Fibbi L.; Gardin L.; Rapi B.; Romanelli S.; Romani M.; Sabatini F.; Salerni E.; Perini C.; Maselli F.</t>
  </si>
  <si>
    <t>Simulation of soil water content in Mediterranean ecosystems by biogeochemical and remote sensing models</t>
  </si>
  <si>
    <t>https://doi.org/10.3390/w10050665</t>
  </si>
  <si>
    <t>https://www.scopus.com/inward/record.uri?eid=2-s2.0-85047239461&amp;doi=10.3390%2fw10050665&amp;partnerID=40&amp;md5=09a30ec546dae397692f9c3451068212</t>
  </si>
  <si>
    <t>Serrano_Shahidian_Marques_etal_2018</t>
  </si>
  <si>
    <t>Serrano</t>
  </si>
  <si>
    <t>Serrano J.; Shahidian S.; Marques Da Silva J.; Sales-Baptista E.; Ferraz De Oliveira I.; Lopes De Castro J.; Pereira A.; Cancela De Abreu M.; Machado E.; Carvalho M.D.</t>
  </si>
  <si>
    <t>Tree influence on soil and pasture: contribution of proximal sensing to pasture productivity and quality estimation in montado ecosystems</t>
  </si>
  <si>
    <t>https://doi.org/10.1080/01431161.2017.1404166</t>
  </si>
  <si>
    <t>https://www.scopus.com/inward/record.uri?eid=2-s2.0-85035112054&amp;doi=10.1080%2f01431161.2017.1404166&amp;partnerID=40&amp;md5=e7e2a2cf4e7be47af6bb91d062df159d</t>
  </si>
  <si>
    <t>Å amonil_MoravcovÃ¡_PokornÃ½_etal_2018</t>
  </si>
  <si>
    <t>Å amonil P.; MoravcovÃ¡ A.; PokornÃ½ P.; Å½Ã¡Ä_x008d_kovÃ¡ P.; KaÅ¡par J.; VaÅ¡Ã­Ä_x008d_kovÃ¡ I.; DanÄ›k P.; NovÃ¡k J.; HÃ¡jkovÃ¡ P.; Adam D.; Leuschner H.H.</t>
  </si>
  <si>
    <t>The disturbance regime of an Early Holocene swamp forest in the Czech Republic, as revealed by dendroecological, pollen and macrofossil data</t>
  </si>
  <si>
    <t>Palaeogeography, Palaeoclimatology, Palaeoecology</t>
  </si>
  <si>
    <t>https://doi.org/10.1016/j.palaeo.2018.07.001</t>
  </si>
  <si>
    <t>https://www.scopus.com/inward/record.uri?eid=2-s2.0-85050117329&amp;doi=10.1016%2fj.palaeo.2018.07.001&amp;partnerID=40&amp;md5=df75e5b043a2babac6f899eafccb4be9</t>
  </si>
  <si>
    <t>Kranz_Schoepfer_Tegtmeyer_etal_2018</t>
  </si>
  <si>
    <t>Kranz</t>
  </si>
  <si>
    <t>Kranz O.; Schoepfer E.; Tegtmeyer R.; Lang S.</t>
  </si>
  <si>
    <t>Earth observation based multi-scale assessment of logging activities in the Democratic Republic of the Congo</t>
  </si>
  <si>
    <t>https://doi.org/10.1016/j.isprsjprs.2018.07.012</t>
  </si>
  <si>
    <t>https://www.scopus.com/inward/record.uri?eid=2-s2.0-85050870489&amp;doi=10.1016%2fj.isprsjprs.2018.07.012&amp;partnerID=40&amp;md5=6330a717d3b06b83a4891e0c0c0fa9d1</t>
  </si>
  <si>
    <t>bare soil part of maps</t>
  </si>
  <si>
    <t>Zhu_Walker_Ye_etal_2018</t>
  </si>
  <si>
    <t>Zhu L.; Walker J.P.; Ye N.; RÃ¼diger C.; Hacker J.M.; Panciera R.; Tanase M.A.; Wu X.; Gray D.A.; Stacy N.; Goh A.; Yardley H.; Mead J.</t>
  </si>
  <si>
    <t>The Polarimetric L-Band Imaging Synthetic Aperture Radar (PLIS): Description, Calibration, and Cross-Validation</t>
  </si>
  <si>
    <t>https://doi.org/10.1109/JSTARS.2018.2873218</t>
  </si>
  <si>
    <t>https://www.scopus.com/inward/record.uri?eid=2-s2.0-85055024271&amp;doi=10.1109%2fJSTARS.2018.2873218&amp;partnerID=40&amp;md5=252e41789df191e12f39b82651e3812d</t>
  </si>
  <si>
    <t>Gonsamo_Ter-Mikaelian_Chen_etal_2019</t>
  </si>
  <si>
    <t>Gonsamo</t>
  </si>
  <si>
    <t>Gonsamo A.; Ter-Mikaelian M.T.; Chen J.M.; Chen J.</t>
  </si>
  <si>
    <t>Does earlier and increased spring plant growth lead to reduced summer soil moisture and plant growth on landscapes typical of tundra-taiga interface?</t>
  </si>
  <si>
    <t>https://doi.org/10.3390/rs11171989</t>
  </si>
  <si>
    <t>https://www.scopus.com/inward/record.uri?eid=2-s2.0-85071968420&amp;doi=10.3390%2frs11171989&amp;partnerID=40&amp;md5=82d71aa4381a9983196b7a86c94aa659</t>
  </si>
  <si>
    <t>Tirpak_Hathaway_Franklin_2018</t>
  </si>
  <si>
    <t>Tirpak</t>
  </si>
  <si>
    <t>Tirpak R.A.; Hathaway J.M.; Franklin J.A.</t>
  </si>
  <si>
    <t>Evaluating the influence of design strategies and meteorological factors on tree transpiration in bioretention suspended pavement practices</t>
  </si>
  <si>
    <t>https://doi.org/10.1002/eco.2037</t>
  </si>
  <si>
    <t>https://www.scopus.com/inward/record.uri?eid=2-s2.0-85053502150&amp;doi=10.1002%2feco.2037&amp;partnerID=40&amp;md5=704961f396311e2030b429fd8885e235</t>
  </si>
  <si>
    <t>Eliades_Bruggeman_Lubczynski_etal_2018</t>
  </si>
  <si>
    <t>Eliades</t>
  </si>
  <si>
    <t>Eliades M.; Bruggeman A.; Lubczynski M.W.; Christou A.; Camera C.; Djuma H.</t>
  </si>
  <si>
    <t>The water balance components of Mediterranean pine trees on a steep mountain slope during two hydrologically contrasting years</t>
  </si>
  <si>
    <t>https://doi.org/10.1016/j.jhydrol.2018.05.048</t>
  </si>
  <si>
    <t>https://www.scopus.com/inward/record.uri?eid=2-s2.0-85047615957&amp;doi=10.1016%2fj.jhydrol.2018.05.048&amp;partnerID=40&amp;md5=d3e0358746a76d21b7723c4ad3d35dd4</t>
  </si>
  <si>
    <t>Asraf_Anggari_Hakim_2019</t>
  </si>
  <si>
    <t>Asraf</t>
  </si>
  <si>
    <t>Asraf A.; Anggari E.A.; Hakim P.R.</t>
  </si>
  <si>
    <t>Study of potential applications of LAPAN-A3/IPB satellite's multispectral imager</t>
  </si>
  <si>
    <t>https://doi.org/10.1117/12.2542769</t>
  </si>
  <si>
    <t>https://www.scopus.com/inward/record.uri?eid=2-s2.0-85079238712&amp;doi=10.1117%2f12.2542769&amp;partnerID=40&amp;md5=97743d727fd08a0ad76de392403a60db</t>
  </si>
  <si>
    <t>Xiao_Xiong_Pan_2019</t>
  </si>
  <si>
    <t>Xiao Y.; Xiong Q.; Pan K.</t>
  </si>
  <si>
    <t>What is left for our next generation? Integrating ecosystem services into regional policy planning in the three gorges reservoir area of China</t>
  </si>
  <si>
    <t>https://doi.org/10.3390/su11010003</t>
  </si>
  <si>
    <t>https://www.scopus.com/inward/record.uri?eid=2-s2.0-85059159101&amp;doi=10.3390%2fsu11010003&amp;partnerID=40&amp;md5=6db82e7bdfda9b7b2f364edb7cc9f3dc</t>
  </si>
  <si>
    <t>Feldman_Akbar_Entekhabi_2018</t>
  </si>
  <si>
    <t>Feldman A.F.; Akbar R.; Entekhabi D.</t>
  </si>
  <si>
    <t>Characterization of higher-order scattering from vegetation with SMAP measurements</t>
  </si>
  <si>
    <t>https://doi.org/10.1016/j.rse.2018.10.022</t>
  </si>
  <si>
    <t>https://www.scopus.com/inward/record.uri?eid=2-s2.0-85055154307&amp;doi=10.1016%2fj.rse.2018.10.022&amp;partnerID=40&amp;md5=e27bb5064ef7ff3f5247673ac9465040</t>
  </si>
  <si>
    <t>Alataway_El_2019</t>
  </si>
  <si>
    <t>Alataway</t>
  </si>
  <si>
    <t>Alataway A.; El Alfy M.</t>
  </si>
  <si>
    <t>Rainwater harvesting and artificial groundwater recharge in arid areas: Case study in Wadi Al-Alb, Saudi Arabia</t>
  </si>
  <si>
    <t>Journal of Water Resources Planning and Management</t>
  </si>
  <si>
    <t>https://doi.org/10.1061/(ASCE)WR.1943-5452.0001009</t>
  </si>
  <si>
    <t>https://www.scopus.com/inward/record.uri?eid=2-s2.0-85055587377&amp;doi=10.1061%2f%28ASCE%29WR.1943-5452.0001009&amp;partnerID=40&amp;md5=c3e092fc1c0878c7dfe8764898aa8294</t>
  </si>
  <si>
    <t>Mallet_CarriÃ¨re_Chalikakis_etal_2018</t>
  </si>
  <si>
    <t>Mallet</t>
  </si>
  <si>
    <t>Mallet F.; CarriÃ¨re S.D.; Chalikakis K.; Marc V.</t>
  </si>
  <si>
    <t>Assessing soil water content spatio-temporal variability at the hillslope scale in a headwater catchment using a multi variable interpolation model based on EMI surveys (Draix, South Alps, France)</t>
  </si>
  <si>
    <t>https://doi.org/10.1007/s12665-018-7687-9</t>
  </si>
  <si>
    <t>https://www.scopus.com/inward/record.uri?eid=2-s2.0-85049528988&amp;doi=10.1007%2fs12665-018-7687-9&amp;partnerID=40&amp;md5=afb06b5f28cf69004e7c1c84ae34e2f2</t>
  </si>
  <si>
    <t>ZÃ¶rner_Dymond_Shepherd_etal_2018</t>
  </si>
  <si>
    <t>ZÃ¶rner</t>
  </si>
  <si>
    <t>ZÃ¶rner J.; Dymond J.R.; Shepherd J.D.; Wiser S.K.; Jolly B.</t>
  </si>
  <si>
    <t>LiDAR-based regional inventory of tall trees-Wellington, New Zealand</t>
  </si>
  <si>
    <t>https://doi.org/10.3390/f9110702</t>
  </si>
  <si>
    <t>https://www.scopus.com/inward/record.uri?eid=2-s2.0-85056995792&amp;doi=10.3390%2ff9110702&amp;partnerID=40&amp;md5=d0634068a1d81b995bb2f5360341edde</t>
  </si>
  <si>
    <t>Yoshida_Sakurai_Sakai_2019</t>
  </si>
  <si>
    <t>Yoshida</t>
  </si>
  <si>
    <t>Yoshida M.; Sakurai R.; Sakai H.</t>
  </si>
  <si>
    <t>Forest road planning using precision geographic data under climate change</t>
  </si>
  <si>
    <t>https://doi.org/10.1080/14942119.2018.1498687</t>
  </si>
  <si>
    <t>https://www.scopus.com/inward/record.uri?eid=2-s2.0-85102455575&amp;doi=10.1080%2f14942119.2018.1498687&amp;partnerID=40&amp;md5=2f22c0f620731b4ecb6175c29d874347</t>
  </si>
  <si>
    <t>Duarte_Teodoro_Cunha_2019</t>
  </si>
  <si>
    <t>Duarte L.; Teodoro A.; Cunha M.</t>
  </si>
  <si>
    <t>A semi-automatic approach to derive land cover classification in soil loss models</t>
  </si>
  <si>
    <t>https://doi.org/10.1117/12.2532935</t>
  </si>
  <si>
    <t>https://www.scopus.com/inward/record.uri?eid=2-s2.0-85075817429&amp;doi=10.1117%2f12.2532935&amp;partnerID=40&amp;md5=0f8a630de195c516562425e4276a14c4</t>
  </si>
  <si>
    <t>this is a QGIS plugin presentation</t>
  </si>
  <si>
    <t>Liu_van_Miralles_etal_2018</t>
  </si>
  <si>
    <t>Liu Y.Y.; van Dijk A.I.J.M.; Miralles D.G.; McCabe M.F.; Evans J.P.; de Jeu R.A.M.; Gentine P.; Huete A.; Parinussa R.M.; Wang L.; Guan K.; Berry J.; Restrepo-Coupe N.</t>
  </si>
  <si>
    <t>Enhanced canopy growth precedes senescence in 2005 and 2010 Amazonian droughts</t>
  </si>
  <si>
    <t>https://doi.org/10.1016/j.rse.2018.03.035</t>
  </si>
  <si>
    <t>https://www.scopus.com/inward/record.uri?eid=2-s2.0-85045026482&amp;doi=10.1016%2fj.rse.2018.03.035&amp;partnerID=40&amp;md5=59d0b8bf014834f23b342dd8caea1d9a</t>
  </si>
  <si>
    <t>Wang_Lu_Cheng_etal_2018</t>
  </si>
  <si>
    <t>Wang S.; Lu X.; Cheng X.; Li X.; Peichl M.; Mammarella I.</t>
  </si>
  <si>
    <t>Limitations and challenges of MODIS-derived phenological metrics across different landscapes in pan-Arctic regions</t>
  </si>
  <si>
    <t>https://doi.org/10.3390/rs10111784</t>
  </si>
  <si>
    <t>https://www.scopus.com/inward/record.uri?eid=2-s2.0-85057095565&amp;doi=10.3390%2frs10111784&amp;partnerID=40&amp;md5=49e55fb48b14ef25f637989f1bbe02e1</t>
  </si>
  <si>
    <t>Astorga_Moreno_Reid_2018</t>
  </si>
  <si>
    <t>Astorga</t>
  </si>
  <si>
    <t>Astorga A.; Moreno P.C.; Reid B.</t>
  </si>
  <si>
    <t>Watersheds and trees fall together: An analysis of intact forested watersheds in southern Patagonia (41-56Â° S)</t>
  </si>
  <si>
    <t>https://doi.org/10.3390/f9070385</t>
  </si>
  <si>
    <t>https://www.scopus.com/inward/record.uri?eid=2-s2.0-85049324483&amp;doi=10.3390%2ff9070385&amp;partnerID=40&amp;md5=ab3671265d07c886620f6f187d8b785c</t>
  </si>
  <si>
    <t>Bhatnagar_Ghosh_Regan_etal_2018</t>
  </si>
  <si>
    <t>Bhatnagar S.; Ghosh B.; Regan S.; Naughton O.; Johnston P.; Gill L.</t>
  </si>
  <si>
    <t>Monitoring environmental supporting conditions of a raised bog using remote sensing techniques</t>
  </si>
  <si>
    <t>https://doi.org/10.5194/piahs-380-9-2018</t>
  </si>
  <si>
    <t>https://www.scopus.com/inward/record.uri?eid=2-s2.0-85060933188&amp;doi=10.5194%2fpiahs-380-9-2018&amp;partnerID=40&amp;md5=64bedd8769877c5c20d1d3e5fc5a10c7</t>
  </si>
  <si>
    <t>MeriÃ¶_Marttila_Ala-aho_etal_2018</t>
  </si>
  <si>
    <t>MeriÃ¶</t>
  </si>
  <si>
    <t>MeriÃ¶ L.-J.; Marttila H.; Ala-aho P.; HÃ¤nninen P.; Okkonen J.; Sutinen R.; KlÃ¸ve B.</t>
  </si>
  <si>
    <t>Snow profile temperature measurements in spatiotemporal analysis of snowmelt in a subarctic forest-mire hillslope</t>
  </si>
  <si>
    <t>Cold Regions Science and Technology</t>
  </si>
  <si>
    <t>https://doi.org/10.1016/j.coldregions.2018.03.013</t>
  </si>
  <si>
    <t>https://www.scopus.com/inward/record.uri?eid=2-s2.0-85044480614&amp;doi=10.1016%2fj.coldregions.2018.03.013&amp;partnerID=40&amp;md5=8ebe2fce8e6e8877f7e87d48a8096731</t>
  </si>
  <si>
    <t>Southworth_Bunting_Zhu_etal_2018</t>
  </si>
  <si>
    <t>Southworth J.; Bunting E.; Zhu L.; Ryan S.J.; Herrero H.V.; Waylen P.; MuÃ±oz-Carpena R.; Campo-BescÃ³s M.A.; Kaplan D.</t>
  </si>
  <si>
    <t>Using a coupled dynamic factor â€“ random forest analysis (DFRFA) to reveal drivers of spatiotemporal heterogeneity in the semi-arid regions of southern Africa</t>
  </si>
  <si>
    <t>https://doi.org/10.1371/journal.pone.0208400</t>
  </si>
  <si>
    <t>https://www.scopus.com/inward/record.uri?eid=2-s2.0-85058444527&amp;doi=10.1371%2fjournal.pone.0208400&amp;partnerID=40&amp;md5=2f8536c9208e20853971b6943a76cdd2</t>
  </si>
  <si>
    <t>Warren_Pappas_Helbig_etal_2018</t>
  </si>
  <si>
    <t>Warren</t>
  </si>
  <si>
    <t>Warren R.K.; Pappas C.; Helbig M.; Chasmer L.E.; Berg A.A.; Baltzer J.L.; Quinton W.L.; Sonnentag O.</t>
  </si>
  <si>
    <t>Minor contribution of overstorey transpiration to landscape evapotranspiration in boreal permafrost peatlands</t>
  </si>
  <si>
    <t>https://doi.org/10.1002/eco.1975</t>
  </si>
  <si>
    <t>https://www.scopus.com/inward/record.uri?eid=2-s2.0-85045195021&amp;doi=10.1002%2feco.1975&amp;partnerID=40&amp;md5=384540c6e0dcf05628fbc48a26e43e37</t>
  </si>
  <si>
    <t>Poon_Kinoshita_2018</t>
  </si>
  <si>
    <t>Poon</t>
  </si>
  <si>
    <t>Poon P.K.; Kinoshita A.M.</t>
  </si>
  <si>
    <t>Estimating evapotranspiration in a post-fire environment using remote sensing and machine learning</t>
  </si>
  <si>
    <t>https://doi.org/10.3390/rs10111728</t>
  </si>
  <si>
    <t>https://www.scopus.com/inward/record.uri?eid=2-s2.0-85057123750&amp;doi=10.3390%2frs10111728&amp;partnerID=40&amp;md5=8a751100b4e53690c87b87aed8bd69ff</t>
  </si>
  <si>
    <t>Roncak_Vitkova_Surda_2019</t>
  </si>
  <si>
    <t>Roncak</t>
  </si>
  <si>
    <t>Roncak P.; Vitkova J.; Surda P.</t>
  </si>
  <si>
    <t>The components of water balance in changing climate in future horizons in Slovakia</t>
  </si>
  <si>
    <t>https://doi.org/10.5593/sgem2019/3.1/S12.070</t>
  </si>
  <si>
    <t>https://www.scopus.com/inward/record.uri?eid=2-s2.0-85073390445&amp;doi=10.5593%2fsgem2019%2f3.1%2fS12.070&amp;partnerID=40&amp;md5=ec7c298f88d8557caab82867c9c02068</t>
  </si>
  <si>
    <t>Haji_Haji_Haji_2019</t>
  </si>
  <si>
    <t>Haji</t>
  </si>
  <si>
    <t>Haji Hamzah N.W.; Haji Jalil S.A.; Haji Suhaili W.S.</t>
  </si>
  <si>
    <t>Towards developing a peatland fire prevention system for Brunei Darussalam</t>
  </si>
  <si>
    <t>Advances in Intelligent Systems and Computing</t>
  </si>
  <si>
    <t>https://doi.org/10.1007/978-3-030-03302-6_14</t>
  </si>
  <si>
    <t>https://www.scopus.com/inward/record.uri?eid=2-s2.0-85055795945&amp;doi=10.1007%2f978-3-030-03302-6_14&amp;partnerID=40&amp;md5=1f2366368d49683f6ab17631ff7bb2bf</t>
  </si>
  <si>
    <t>Mleczek_GoliÅ„ski_Waliszewska_etal_2018</t>
  </si>
  <si>
    <t>Mleczek</t>
  </si>
  <si>
    <t>Mleczek M.; GoliÅ„ski P.; Waliszewska B.; Mocek A.; GÄ…secka M.; Zborowska M.; Magdziak Z.; Cichy W.J.; Mazela B.; Kozubik T.; Mocek-PÅ‚Ã³ciniak A.; MoliÅ„ski W.; Niedzielski P.</t>
  </si>
  <si>
    <t>The importance of substrate compaction and chemical composition in the phytoextraction of elements by Pinus sylvestris L.</t>
  </si>
  <si>
    <t>Journal of Environmental Science and Health - Part A Toxic/Hazardous Substances and Environmental Engineering</t>
  </si>
  <si>
    <t>https://doi.org/10.1080/10934529.2018.1471116</t>
  </si>
  <si>
    <t>https://www.scopus.com/inward/record.uri?eid=2-s2.0-85047165313&amp;doi=10.1080%2f10934529.2018.1471116&amp;partnerID=40&amp;md5=502285bc18234e29592f1f99c345fb07</t>
  </si>
  <si>
    <t>Couderc_Thirion-Lefevre_Guinvarc'h_2018</t>
  </si>
  <si>
    <t>Couderc</t>
  </si>
  <si>
    <t>Couderc O.; Thirion-Lefevre L.; Guinvarc'h R.</t>
  </si>
  <si>
    <t>Moisture retrieval using monostatic radar double bounce.</t>
  </si>
  <si>
    <t>https://doi.org/10.1109/IGARSS.2018.8518702</t>
  </si>
  <si>
    <t>https://www.scopus.com/inward/record.uri?eid=2-s2.0-85064146938&amp;doi=10.1109%2fIGARSS.2018.8518702&amp;partnerID=40&amp;md5=3a786186055092f8f7e52d6e922e2c04</t>
  </si>
  <si>
    <t>Crow_Milak_Moghaddam_etal_2018</t>
  </si>
  <si>
    <t>Crow</t>
  </si>
  <si>
    <t>Crow W.T.; Milak S.; Moghaddam M.; Tabatabaeenejad A.; Jaruwatanadilok S.; Yu X.; Shi Y.; Reichle R.H.; Hagimoto Y.; Cuenca R.H.</t>
  </si>
  <si>
    <t>Spatial and Temporal Variability of Root-Zone Soil Moisture Acquired from Hydrologic Modeling and AirMOSS P-Band Radar</t>
  </si>
  <si>
    <t>https://doi.org/10.1109/JSTARS.2018.2865251</t>
  </si>
  <si>
    <t>https://www.scopus.com/inward/record.uri?eid=2-s2.0-85059033892&amp;doi=10.1109%2fJSTARS.2018.2865251&amp;partnerID=40&amp;md5=1a917a7cd59ee759cce384c0469cec0e</t>
  </si>
  <si>
    <t>Sun_Yang_Chen_etal_2018</t>
  </si>
  <si>
    <t>Sun L.; Yang L.; Chen L.; Zhao F.; Li S.</t>
  </si>
  <si>
    <t>Hydraulic redistribution and its contribution to water retention during short-term drought in the summer rainy season in a humid area</t>
  </si>
  <si>
    <t>https://doi.org/10.1016/j.jhydrol.2018.09.032</t>
  </si>
  <si>
    <t>https://www.scopus.com/inward/record.uri?eid=2-s2.0-85053750467&amp;doi=10.1016%2fj.jhydrol.2018.09.032&amp;partnerID=40&amp;md5=dc17299cfe55c0357953287498f9dc99</t>
  </si>
  <si>
    <t>Li_Liu_Hu_etal_2018</t>
  </si>
  <si>
    <t>Li C.; Liu M.; Hu Y.; Shi T.; Qu X.; Walter M.T.</t>
  </si>
  <si>
    <t>Effects of urbanization on direct runoff characteristics in urban functional zones</t>
  </si>
  <si>
    <t>https://doi.org/10.1016/j.scitotenv.2018.06.211</t>
  </si>
  <si>
    <t>https://www.scopus.com/inward/record.uri?eid=2-s2.0-85048804075&amp;doi=10.1016%2fj.scitotenv.2018.06.211&amp;partnerID=40&amp;md5=b3aabdacf390d39da5afa76fe5a672b3</t>
  </si>
  <si>
    <t>Eliades_Bruggeman_Djuma_etal_2018</t>
  </si>
  <si>
    <t>Eliades M.; Bruggeman A.; Djuma H.; Lubczynski M.W.</t>
  </si>
  <si>
    <t>Tree water dynamics in a semi-arid, Pinus brutia forest</t>
  </si>
  <si>
    <t>https://doi.org/10.3390/w10081039</t>
  </si>
  <si>
    <t>https://www.scopus.com/inward/record.uri?eid=2-s2.0-85052876306&amp;doi=10.3390%2fw10081039&amp;partnerID=40&amp;md5=b8aa5feabf0a3175b782739d88831c6b</t>
  </si>
  <si>
    <t>Rust_Saxe_McCray_etal_2019</t>
  </si>
  <si>
    <t>Rust</t>
  </si>
  <si>
    <t>Rust A.J.; Saxe S.; McCray J.; Rhoades C.C.; Hogue T.S.</t>
  </si>
  <si>
    <t>Evaluating the factors responsible for post-fire water quality response in forests of the western USA</t>
  </si>
  <si>
    <t>https://doi.org/10.1071/WF18191</t>
  </si>
  <si>
    <t>https://www.scopus.com/inward/record.uri?eid=2-s2.0-85072089340&amp;doi=10.1071%2fWF18191&amp;partnerID=40&amp;md5=53b8f44236c6bc53f782be8cdf534a65</t>
  </si>
  <si>
    <t>Van_Ã¡lvarez-BerrÃ­os_Gould_etal_2018</t>
  </si>
  <si>
    <t>Van Beusekom A.E.; Ã¡lvarez-BerrÃ­os N.L.; Gould W.A.; QuiÃ±ones M.; GonzÃ¡lez G.</t>
  </si>
  <si>
    <t>Hurricane Maria in the U.S. Caribbean: Disturbance forces, variation of effects, and implications for future storms</t>
  </si>
  <si>
    <t>https://doi.org/10.3390/rs10091386</t>
  </si>
  <si>
    <t>https://www.scopus.com/inward/record.uri?eid=2-s2.0-85053631631&amp;doi=10.3390%2frs10091386&amp;partnerID=40&amp;md5=a2408f811af2b7ec4985850545dcad39</t>
  </si>
  <si>
    <t>GÃ¼ney_Zimmermann_Haas_2019</t>
  </si>
  <si>
    <t>GÃ¼ney</t>
  </si>
  <si>
    <t>GÃ¼ney A.; Zimmermann R.; Haas K.</t>
  </si>
  <si>
    <t>Sap flux and stem radius variations in mature cedrus libani trees during the growing season</t>
  </si>
  <si>
    <t>Turkish Journal of Agriculture and Forestry</t>
  </si>
  <si>
    <t>https://doi.org/10.3906/tar-1802-115</t>
  </si>
  <si>
    <t>https://www.scopus.com/inward/record.uri?eid=2-s2.0-85062181411&amp;doi=10.3906%2ftar-1802-115&amp;partnerID=40&amp;md5=8d66529d60ca8fccd5ffc940ce9bd299</t>
  </si>
  <si>
    <t>Baranovskiy_Bazarov_2019</t>
  </si>
  <si>
    <t>Baranovskiy</t>
  </si>
  <si>
    <t>Baranovskiy N.; Bazarov A.</t>
  </si>
  <si>
    <t>Methods of using ASMC data to assess forest fire danger</t>
  </si>
  <si>
    <t>https://doi.org/10.5593/sgem2019/5.1/S20.057</t>
  </si>
  <si>
    <t>https://www.scopus.com/inward/record.uri?eid=2-s2.0-85073389696&amp;doi=10.5593%2fsgem2019%2f5.1%2fS20.057&amp;partnerID=40&amp;md5=4ca97fbb2f559a8bcb3fb42340c618a2</t>
  </si>
  <si>
    <t>Assadollahi_Nowamooz_2019</t>
  </si>
  <si>
    <t>Assadollahi</t>
  </si>
  <si>
    <t>Assadollahi H.; Nowamooz H.</t>
  </si>
  <si>
    <t>The Effect of Environmental Factors on the Stability of Residential Buildings Built on Expansive Clays</t>
  </si>
  <si>
    <t>Sustainable Civil Infrastructures</t>
  </si>
  <si>
    <t>https://doi.org/10.1007/978-3-030-01914-3_11</t>
  </si>
  <si>
    <t>https://www.scopus.com/inward/record.uri?eid=2-s2.0-85088966794&amp;doi=10.1007%2f978-3-030-01914-3_11&amp;partnerID=40&amp;md5=66b0d2873e0240b5e049aeba5eb6bcc2</t>
  </si>
  <si>
    <t>Swanson_Schwendenmann_Allen_etal_2019</t>
  </si>
  <si>
    <t>Swanson</t>
  </si>
  <si>
    <t>Swanson A.C.; Schwendenmann L.; Allen M.F.; Aronson E.L.; Artavia-LeÃ³n A.; Dierick D.; Fernandez-Bou A.S.; Harmon T.C.; Murillo-Cruz C.; Oberbauer S.F.; Pinto-TomÃ¡s A.A.; Rundel P.W.; Zelikova T.J.</t>
  </si>
  <si>
    <t>Welcome to the Atta world: A framework for understanding the effects of leaf-cutter ants on ecosystem functions</t>
  </si>
  <si>
    <t>https://doi.org/10.1111/1365-2435.13319</t>
  </si>
  <si>
    <t>https://www.scopus.com/inward/record.uri?eid=2-s2.0-85063612999&amp;doi=10.1111%2f1365-2435.13319&amp;partnerID=40&amp;md5=3aea6a8090b77e8faba16d4e3c8c8ed1</t>
  </si>
  <si>
    <t>Monteith_Ulander_2018</t>
  </si>
  <si>
    <t>Long-term P-band tomosar observations from the borealscat tower experiment</t>
  </si>
  <si>
    <t>https://doi.org/10.1109/IGARSS.2018.8518879</t>
  </si>
  <si>
    <t>https://www.scopus.com/inward/record.uri?eid=2-s2.0-85064203386&amp;doi=10.1109%2fIGARSS.2018.8518879&amp;partnerID=40&amp;md5=b270dca491c476c77f45d751119cc120</t>
  </si>
  <si>
    <t>Nel_Mearns_Jordaan_2017</t>
  </si>
  <si>
    <t>Nel</t>
  </si>
  <si>
    <t>Nel R.; Mearns K.F.; Jordaan M.</t>
  </si>
  <si>
    <t>Modelling informal Sand Forest harvesting using a Disturbance Index from Landsat, in Maputaland (South Africa)</t>
  </si>
  <si>
    <t>https://doi.org/10.1016/j.ecoinf.2017.02.005</t>
  </si>
  <si>
    <t>https://www.scopus.com/inward/record.uri?eid=2-s2.0-85015680380&amp;doi=10.1016%2fj.ecoinf.2017.02.005&amp;partnerID=40&amp;md5=8531a2806b5d1caafcb65f9aad24bcce</t>
  </si>
  <si>
    <t>Mota_Marques_Pinto_etal_2018</t>
  </si>
  <si>
    <t>Mota</t>
  </si>
  <si>
    <t>Mota M.; Marques T.; Pinto T.; Raimundo F.; Borges A.; CaÃ§o J.; Gomes-Laranjo J.</t>
  </si>
  <si>
    <t>Relating plant and soil water content to encourage smart watering in chestnut trees</t>
  </si>
  <si>
    <t>https://doi.org/10.1016/j.agwat.2018.02.002</t>
  </si>
  <si>
    <t>https://www.scopus.com/inward/record.uri?eid=2-s2.0-85042883679&amp;doi=10.1016%2fj.agwat.2018.02.002&amp;partnerID=40&amp;md5=6f4a3f16b5c1186e871290206b695186</t>
  </si>
  <si>
    <t>Parrens_Al_Mialon_etal_2017</t>
  </si>
  <si>
    <t>Parrens</t>
  </si>
  <si>
    <t>Parrens M.; Al Bitar A.; Mialon A.; Fernandez-Moran R.; Ferrazzoli P.; Kerr Y.; Wigneron J.-P.</t>
  </si>
  <si>
    <t>Estimation of the L-band effective scattering albedo of tropical forests using SMOS observations</t>
  </si>
  <si>
    <t>https://doi.org/10.1109/LGRS.2017.2703637</t>
  </si>
  <si>
    <t>https://www.scopus.com/inward/record.uri?eid=2-s2.0-85020387013&amp;doi=10.1109%2fLGRS.2017.2703637&amp;partnerID=40&amp;md5=11b43a7d7a69914b7c395d7a6d493ecd</t>
  </si>
  <si>
    <t>DIng_Zhao_Daryanto_etal_2017</t>
  </si>
  <si>
    <t>DIng</t>
  </si>
  <si>
    <t>DIng J.; Zhao W.; Daryanto S.; Wang L.; Fan H.; Feng Q.; Wang Y.</t>
  </si>
  <si>
    <t>The spatial distribution and temporal variation of desert riparian forests and their influencing factors in the downstream Heihe River basin, China</t>
  </si>
  <si>
    <t>https://doi.org/10.5194/hess-21-2405-2017</t>
  </si>
  <si>
    <t>https://www.scopus.com/inward/record.uri?eid=2-s2.0-85018904570&amp;doi=10.5194%2fhess-21-2405-2017&amp;partnerID=40&amp;md5=2d3397102b35887cc8598e6d516f1f6a</t>
  </si>
  <si>
    <t>Hansson_Koestel_Ring_etal_2018</t>
  </si>
  <si>
    <t>Hansson L.J.; Koestel J.; Ring E.; GÃ¤rdenÃ¤s A.I.</t>
  </si>
  <si>
    <t>Impacts of off-road traffic on soil physical properties of forest clear-cuts: X-ray and laboratory analysis</t>
  </si>
  <si>
    <t>https://doi.org/10.1080/02827581.2017.1339121</t>
  </si>
  <si>
    <t>https://www.scopus.com/inward/record.uri?eid=2-s2.0-85021254654&amp;doi=10.1080%2f02827581.2017.1339121&amp;partnerID=40&amp;md5=de061cb356a929c3a69306759fb5378a</t>
  </si>
  <si>
    <t>Awange_2018</t>
  </si>
  <si>
    <t>Awange J.</t>
  </si>
  <si>
    <t>Environmental surveying and surveillance</t>
  </si>
  <si>
    <t>Environmental Science and Engineering (Subseries: Environmental Science)</t>
  </si>
  <si>
    <t>https://doi.org/10.1007/978-3-319-58418-8_5</t>
  </si>
  <si>
    <t>https://www.scopus.com/inward/record.uri?eid=2-s2.0-85029169809&amp;doi=10.1007%2f978-3-319-58418-8_5&amp;partnerID=40&amp;md5=f684c287bf8e3cc9df391fbc137e4b2f</t>
  </si>
  <si>
    <t>Kumar_Lakshmi_Patra_2017</t>
  </si>
  <si>
    <t>Kumar B.; Lakshmi V.; Patra K.C.</t>
  </si>
  <si>
    <t>Evaluating the uncertainties in the SWAT model outputs due to DEM grid size and resampling techniques in a large Himalayan river basin</t>
  </si>
  <si>
    <t>https://doi.org/10.1061/(ASCE)HE.1943-5584.0001569</t>
  </si>
  <si>
    <t>https://www.scopus.com/inward/record.uri?eid=2-s2.0-85024408016&amp;doi=10.1061%2f%28ASCE%29HE.1943-5584.0001569&amp;partnerID=40&amp;md5=480c9cf00ce86963b7b32ca2eacb277b</t>
  </si>
  <si>
    <t>Menberu_Marttila_Tahvanainen_etal_2017</t>
  </si>
  <si>
    <t>Menberu</t>
  </si>
  <si>
    <t>Menberu M.W.; Marttila H.; Tahvanainen T.; Kotiaho J.S.; Hokkanen R.; KlÃ¸ve B.; Ronkanen A.-K.</t>
  </si>
  <si>
    <t>Changes in Pore Water Quality After Peatland Restoration: Assessment of a Large-Scale, Replicated Before-After-Control-Impact Study in Finland</t>
  </si>
  <si>
    <t>https://doi.org/10.1002/2017WR020630</t>
  </si>
  <si>
    <t>https://www.scopus.com/inward/record.uri?eid=2-s2.0-85034427573&amp;doi=10.1002%2f2017WR020630&amp;partnerID=40&amp;md5=5818b79825c8c8bf7a20759164cc2f9b</t>
  </si>
  <si>
    <t>Pollock_Kelly_Thomas_etal_2018</t>
  </si>
  <si>
    <t>Pollock</t>
  </si>
  <si>
    <t>Pollock L.J.; Kelly L.T.; Thomas F.M.; Soe P.; Morris W.K.; White M.; Vesk P.A.</t>
  </si>
  <si>
    <t>Combining functional traits, the environment and multiple surveys to understand semi-arid tree distributions</t>
  </si>
  <si>
    <t>Journal of Vegetation Science</t>
  </si>
  <si>
    <t>https://doi.org/10.1111/jvs.12686</t>
  </si>
  <si>
    <t>https://www.scopus.com/inward/record.uri?eid=2-s2.0-85061038292&amp;doi=10.1111%2fjvs.12686&amp;partnerID=40&amp;md5=1d36c1f7394b1a92aa2ed70e79207198</t>
  </si>
  <si>
    <t>Hartley_MacBean_Georgievski_etal_2017</t>
  </si>
  <si>
    <t>Hartley</t>
  </si>
  <si>
    <t>Hartley A.J.; MacBean N.; Georgievski G.; Bontemps S.</t>
  </si>
  <si>
    <t>Uncertainty in plant functional type distributions and its impact on land surface models</t>
  </si>
  <si>
    <t>https://doi.org/10.1016/j.rse.2017.07.037</t>
  </si>
  <si>
    <t>https://www.scopus.com/inward/record.uri?eid=2-s2.0-85029595602&amp;doi=10.1016%2fj.rse.2017.07.037&amp;partnerID=40&amp;md5=53d62b62491a5b612478f5b1d350cf12</t>
  </si>
  <si>
    <t>PuÅ¾uls_Å tÄ_x0081_ls_Zimelis_etal_2018</t>
  </si>
  <si>
    <t>PuÅ¾uls</t>
  </si>
  <si>
    <t>PuÅ¾uls K.; Å tÄ_x0081_ls T.; Zimelis A.; LazdiÅ†Å¡ A.</t>
  </si>
  <si>
    <t>Preliminary conclusions on application of ultrasonic sensors in evaluation of distribution and depth of ruts in forest thinning</t>
  </si>
  <si>
    <t>Agronomy Research</t>
  </si>
  <si>
    <t>https://doi.org/10.15159/AR.18.051</t>
  </si>
  <si>
    <t>https://www.scopus.com/inward/record.uri?eid=2-s2.0-85051128374&amp;doi=10.15159%2fAR.18.051&amp;partnerID=40&amp;md5=8f6b54baf74c9140680aa285c7ab7c25</t>
  </si>
  <si>
    <t>ultrasonic sensors mounted on skidders not RS</t>
  </si>
  <si>
    <t>Vittucci_Ferrazzoli_Richaume_etal_2017</t>
  </si>
  <si>
    <t>Vittucci C.; Ferrazzoli P.; Richaume P.; Kerr Y.</t>
  </si>
  <si>
    <t>Effective Scattering Albedo of Forests Retrieved by SMOS and a Three-Parameter Algorithm</t>
  </si>
  <si>
    <t>https://doi.org/10.1109/LGRS.2017.2761124</t>
  </si>
  <si>
    <t>https://www.scopus.com/inward/record.uri?eid=2-s2.0-85032456280&amp;doi=10.1109%2fLGRS.2017.2761124&amp;partnerID=40&amp;md5=01c3fd48fce53ed2db2e28ea20d9e2e2</t>
  </si>
  <si>
    <t>Mason_HolmstrÃ¶m_Nilsson_2018</t>
  </si>
  <si>
    <t>Mason</t>
  </si>
  <si>
    <t>Mason E.G.; HolmstrÃ¶m E.; Nilsson U.</t>
  </si>
  <si>
    <t>Using hybrid physiological/mensurational modelling to predict site index of Pinus sylvestris L.Â in Sweden: a pilot study</t>
  </si>
  <si>
    <t>https://doi.org/10.1080/02827581.2017.1348539</t>
  </si>
  <si>
    <t>https://www.scopus.com/inward/record.uri?eid=2-s2.0-85023755440&amp;doi=10.1080%2f02827581.2017.1348539&amp;partnerID=40&amp;md5=467738e953a653f4a546abfa73f1fcc0</t>
  </si>
  <si>
    <t>Tufekcioglu_Yavuz_Zaimes_etal_2017</t>
  </si>
  <si>
    <t>Tufekcioglu</t>
  </si>
  <si>
    <t>Tufekcioglu M.; Yavuz M.; Zaimes G.N.; Dinc M.; Koutalakis P.; Tufekcioglu A.</t>
  </si>
  <si>
    <t>Application of soil water assessment tool (SWAT) to suppress wildfire at bayam forest, Turkey</t>
  </si>
  <si>
    <t>Journal of Environmental Biology</t>
  </si>
  <si>
    <t>https://doi.org/10.22438/jeb/38/5/MRN-331</t>
  </si>
  <si>
    <t>https://www.scopus.com/inward/record.uri?eid=2-s2.0-85027420238&amp;doi=10.22438%2fjeb%2f38%2f5%2fMRN-331&amp;partnerID=40&amp;md5=b078862f49959572b59644e7975fcb24</t>
  </si>
  <si>
    <t>Nakayama_2017</t>
  </si>
  <si>
    <t>Nakayama</t>
  </si>
  <si>
    <t>Nakayama T.</t>
  </si>
  <si>
    <t>Scaled-dependence and seasonal variations of carbon cycle through development of an advanced eco-hydrologic and biogeochemical coupling model</t>
  </si>
  <si>
    <t>https://doi.org/10.1016/j.ecolmodel.2017.04.014</t>
  </si>
  <si>
    <t>https://www.scopus.com/inward/record.uri?eid=2-s2.0-85019097370&amp;doi=10.1016%2fj.ecolmodel.2017.04.014&amp;partnerID=40&amp;md5=6923c7341027473e57992458ac92e2f3</t>
  </si>
  <si>
    <t>Kayet_Pathak_Chakrabarty_etal_2018</t>
  </si>
  <si>
    <t>Kayet</t>
  </si>
  <si>
    <t>Kayet N.; Pathak K.; Chakrabarty A.; Sahoo S.</t>
  </si>
  <si>
    <t>Evaluation of soil loss estimation using the RUSLE model and SCS-CN method in hillslope mining areas</t>
  </si>
  <si>
    <t>International Soil and Water Conservation Research</t>
  </si>
  <si>
    <t>https://doi.org/10.1016/j.iswcr.2017.11.002</t>
  </si>
  <si>
    <t>https://www.scopus.com/inward/record.uri?eid=2-s2.0-85041924514&amp;doi=10.1016%2fj.iswcr.2017.11.002&amp;partnerID=40&amp;md5=b83eee1e407a337b82bae4e1cd353dd9</t>
  </si>
  <si>
    <t>Sullivan_Sullivan_2018</t>
  </si>
  <si>
    <t>Sullivan</t>
  </si>
  <si>
    <t>Sullivan T.P.; Sullivan D.S.</t>
  </si>
  <si>
    <t>Influence of nitrogen fertilization on abundance and diversity of plants and animals in temperate and boreal forests</t>
  </si>
  <si>
    <t>https://doi.org/10.1139/er-2017-0026</t>
  </si>
  <si>
    <t>https://www.scopus.com/inward/record.uri?eid=2-s2.0-85042705710&amp;doi=10.1139%2fer-2017-0026&amp;partnerID=40&amp;md5=327f41c1c6504e64ec26af1dca5f2458</t>
  </si>
  <si>
    <t>Lavalle_2017</t>
  </si>
  <si>
    <t>Lavalle</t>
  </si>
  <si>
    <t>Lavalle M.</t>
  </si>
  <si>
    <t>A new automated algorithm for detecting forest disturbances with the dual-polarimetric SAR alpha angle</t>
  </si>
  <si>
    <t>https://doi.org/10.1109/IGARSS.2017.8128200</t>
  </si>
  <si>
    <t>https://www.scopus.com/inward/record.uri?eid=2-s2.0-85041853470&amp;doi=10.1109%2fIGARSS.2017.8128200&amp;partnerID=40&amp;md5=b4a0fdadeef26990612efaf1a1b708cc</t>
  </si>
  <si>
    <t>Datta_Deb_2017</t>
  </si>
  <si>
    <t>Datta D.; Deb S.</t>
  </si>
  <si>
    <t>Forest structure and soil properties of mangrove ecosystems under different management scenarios: Experiences from the intensely humanized landscape of Indian Sunderbans</t>
  </si>
  <si>
    <t>https://doi.org/10.1016/j.ocecoaman.2017.02.022</t>
  </si>
  <si>
    <t>https://www.scopus.com/inward/record.uri?eid=2-s2.0-85014045422&amp;doi=10.1016%2fj.ocecoaman.2017.02.022&amp;partnerID=40&amp;md5=00a5e70fbea7c314b158d5378cbb8545</t>
  </si>
  <si>
    <t>Liu_Hu_Hu_etal_2018</t>
  </si>
  <si>
    <t>Liu Z.; Hu M.; Hu Y.; Wang G.</t>
  </si>
  <si>
    <t>Estimation of net primary productivity of forests by modified CASA models and remotely sensed data</t>
  </si>
  <si>
    <t>https://doi.org/10.1080/01431161.2017.1381352</t>
  </si>
  <si>
    <t>https://www.scopus.com/inward/record.uri?eid=2-s2.0-85046857331&amp;doi=10.1080%2f01431161.2017.1381352&amp;partnerID=40&amp;md5=190066b8840d78d196969789ecd0231d</t>
  </si>
  <si>
    <t>Pastor-Guzman_Dash_Atkinson_2018</t>
  </si>
  <si>
    <t>Pastor-Guzman</t>
  </si>
  <si>
    <t>Pastor-Guzman J.; Dash J.; Atkinson P.M.</t>
  </si>
  <si>
    <t>Remote sensing of mangrove forest phenology and its environmental drivers</t>
  </si>
  <si>
    <t>https://doi.org/10.1016/j.rse.2017.11.009</t>
  </si>
  <si>
    <t>https://www.scopus.com/inward/record.uri?eid=2-s2.0-85034867276&amp;doi=10.1016%2fj.rse.2017.11.009&amp;partnerID=40&amp;md5=e9d47623afdb205e5121f92df1193cd1</t>
  </si>
  <si>
    <t>Yuan_2017</t>
  </si>
  <si>
    <t>Yuan Z.-Q.</t>
  </si>
  <si>
    <t>Factors affecting lucerne-rich vegetation under revegetation in a semi-arid environment</t>
  </si>
  <si>
    <t>https://doi.org/10.1016/j.ecoleng.2017.08.030</t>
  </si>
  <si>
    <t>https://www.scopus.com/inward/record.uri?eid=2-s2.0-85028932182&amp;doi=10.1016%2fj.ecoleng.2017.08.030&amp;partnerID=40&amp;md5=019ab036695802bf70835150d1f81349</t>
  </si>
  <si>
    <t>Axel_2018</t>
  </si>
  <si>
    <t>Axel</t>
  </si>
  <si>
    <t>Axel A.C.</t>
  </si>
  <si>
    <t>Burned area mapping of an escaped fire into tropical dry forest in Western Madagascar using multi-season Landsat OLI Data</t>
  </si>
  <si>
    <t>https://doi.org/10.3390/rs10030371</t>
  </si>
  <si>
    <t>https://www.scopus.com/inward/record.uri?eid=2-s2.0-85044271016&amp;doi=10.3390%2frs10030371&amp;partnerID=40&amp;md5=49f68d4d8ca6f4ae712b6f29eb3e2965</t>
  </si>
  <si>
    <t>Wei_Kinouchi_Yoshimura_etal_2017</t>
  </si>
  <si>
    <t>Wei L.; Kinouchi T.; Yoshimura K.; Velleux M.L.</t>
  </si>
  <si>
    <t>Modeling watershed-scale 137Cs transport in a forested catchment affected by the Fukushima Dai-ichi Nuclear Power Plant accident</t>
  </si>
  <si>
    <t>https://doi.org/10.1016/j.jenvrad.2017.01.017</t>
  </si>
  <si>
    <t>https://www.scopus.com/inward/record.uri?eid=2-s2.0-85012260337&amp;doi=10.1016%2fj.jenvrad.2017.01.017&amp;partnerID=40&amp;md5=88f631bdf5e03056bee5f1a9493839d2</t>
  </si>
  <si>
    <t>Mali_Chaturvedi_Dutt_etal_2018</t>
  </si>
  <si>
    <t>Mali</t>
  </si>
  <si>
    <t>Mali N.; Chaturvedi P.; Dutt V.; Kala V.U.</t>
  </si>
  <si>
    <t>Training of Sensors for Early Warning System of Rainfall-Induced Landslides</t>
  </si>
  <si>
    <t>https://doi.org/10.1007/978-3-030-01665-4_104</t>
  </si>
  <si>
    <t>https://www.scopus.com/inward/record.uri?eid=2-s2.0-85126078192&amp;doi=10.1007%2f978-3-030-01665-4_104&amp;partnerID=40&amp;md5=140ba524810df45fb7f5a2fdee99405d</t>
  </si>
  <si>
    <t>Guio_Brito_Crespo_etal_2018</t>
  </si>
  <si>
    <t>Guio</t>
  </si>
  <si>
    <t>Guio Blanco C.M.; Brito Gomez V.M.; Crespo P.; LieÃŸ M.</t>
  </si>
  <si>
    <t>Spatial prediction of soil water retention in a PÃ¡ramo landscape: Methodological insight into machine learning using random forest</t>
  </si>
  <si>
    <t>https://doi.org/10.1016/j.geoderma.2017.12.002</t>
  </si>
  <si>
    <t>https://www.scopus.com/inward/record.uri?eid=2-s2.0-85038206836&amp;doi=10.1016%2fj.geoderma.2017.12.002&amp;partnerID=40&amp;md5=4638ed2e21ea06e04e9061cb5998ccc4</t>
  </si>
  <si>
    <t>McMillan_Noe_2017</t>
  </si>
  <si>
    <t>McMillan</t>
  </si>
  <si>
    <t>McMillan S.K.; Noe G.B.</t>
  </si>
  <si>
    <t>Increasing floodplain connectivity through urban stream restoration increases nutrient and sediment retention</t>
  </si>
  <si>
    <t>https://doi.org/10.1016/j.ecoleng.2017.08.006</t>
  </si>
  <si>
    <t>https://www.scopus.com/inward/record.uri?eid=2-s2.0-85029037429&amp;doi=10.1016%2fj.ecoleng.2017.08.006&amp;partnerID=40&amp;md5=5f80170b0e508a8fcf7aba2a5035bf80</t>
  </si>
  <si>
    <t>Solomon_Hishe_Annang_etal_2018</t>
  </si>
  <si>
    <t>Solomon</t>
  </si>
  <si>
    <t>Solomon N.; Hishe H.; Annang T.; Pabi O.; Asante I.K.; Birhane E.</t>
  </si>
  <si>
    <t>Forest cover change, key drivers and community perception in Wujig Mahgo Waren forest of northern Ethiopia</t>
  </si>
  <si>
    <t>https://doi.org/10.3390/land7010032</t>
  </si>
  <si>
    <t>https://www.scopus.com/inward/record.uri?eid=2-s2.0-85053047562&amp;doi=10.3390%2fland7010032&amp;partnerID=40&amp;md5=ec8e1dff669b4e994d105c36ec63c5fc</t>
  </si>
  <si>
    <t>Victor_Delpratt_Cseke_etal_2017</t>
  </si>
  <si>
    <t>Victor</t>
  </si>
  <si>
    <t>Victor T.; Delpratt N.; Cseke S.B.; Miller L.M.; Cseke L.J.</t>
  </si>
  <si>
    <t>Imaging Nutrient Distribution in the Rhizosphere Using FTIR Imaging</t>
  </si>
  <si>
    <t>Analytical Chemistry</t>
  </si>
  <si>
    <t>https://doi.org/10.1021/acs.analchem.6b04376</t>
  </si>
  <si>
    <t>https://www.scopus.com/inward/record.uri?eid=2-s2.0-85020722232&amp;doi=10.1021%2facs.analchem.6b04376&amp;partnerID=40&amp;md5=b9ccaac4dcc394131446d5094f89fdcd</t>
  </si>
  <si>
    <t>Saxe_Hogue_Hay_2018</t>
  </si>
  <si>
    <t>Saxe</t>
  </si>
  <si>
    <t>Saxe S.; Hogue T.S.; Hay L.</t>
  </si>
  <si>
    <t>Characterization and evaluation of controls on post-fire streamflow response across western US watersheds</t>
  </si>
  <si>
    <t>https://doi.org/10.5194/hess-22-1221-2018</t>
  </si>
  <si>
    <t>https://www.scopus.com/inward/record.uri?eid=2-s2.0-85042061203&amp;doi=10.5194%2fhess-22-1221-2018&amp;partnerID=40&amp;md5=e0d5945c5f5563a00c29735f9362cf09</t>
  </si>
  <si>
    <t>Tsalyuk_Kelly_Getz_2017</t>
  </si>
  <si>
    <t>Tsalyuk</t>
  </si>
  <si>
    <t>Tsalyuk M.; Kelly M.; Getz W.M.</t>
  </si>
  <si>
    <t>Improving the prediction of African savanna vegetation variables using time series of MODIS products</t>
  </si>
  <si>
    <t>https://doi.org/10.1016/j.isprsjprs.2017.07.012</t>
  </si>
  <si>
    <t>https://www.scopus.com/inward/record.uri?eid=2-s2.0-85026657121&amp;doi=10.1016%2fj.isprsjprs.2017.07.012&amp;partnerID=40&amp;md5=e00ec84f6e74db0d862d27e2c26117c2</t>
  </si>
  <si>
    <t>Weisberg_Dilts_Baughman_etal_2017</t>
  </si>
  <si>
    <t>Weisberg</t>
  </si>
  <si>
    <t>Weisberg P.J.; Dilts T.E.; Baughman O.W.; Meyer S.E.; Leger E.A.; Van Gunst K.J.; Cleeves L.</t>
  </si>
  <si>
    <t>Development of remote sensing indicators for mapping episodic die-off of an invasive annual grass (Bromus tectorum) from the Landsat archive</t>
  </si>
  <si>
    <t>https://doi.org/10.1016/j.ecolind.2017.04.024</t>
  </si>
  <si>
    <t>https://www.scopus.com/inward/record.uri?eid=2-s2.0-85018479080&amp;doi=10.1016%2fj.ecolind.2017.04.024&amp;partnerID=40&amp;md5=958b0df951ac29120be5d59d316f31ad</t>
  </si>
  <si>
    <t>Nestola_Scartazza_Di_etal_2018</t>
  </si>
  <si>
    <t>Nestola</t>
  </si>
  <si>
    <t>Nestola E.; Scartazza A.; Di Baccio D.; Castagna A.; Ranieri A.; Cammarano M.; Mazzenga F.; Matteucci G.; Calfapietra C.</t>
  </si>
  <si>
    <t>Are optical indices good proxies of seasonal changes in carbon fluxes and stress-related physiological status in a beech forest?</t>
  </si>
  <si>
    <t>https://doi.org/10.1016/j.scitotenv.2017.08.167</t>
  </si>
  <si>
    <t>https://www.scopus.com/inward/record.uri?eid=2-s2.0-85028756049&amp;doi=10.1016%2fj.scitotenv.2017.08.167&amp;partnerID=40&amp;md5=e92e16a1e8411e40d4fe6d108209222f</t>
  </si>
  <si>
    <t>Guittonny-LarchevÃªque_Lortie_2017</t>
  </si>
  <si>
    <t>Guittonny-LarchevÃªque</t>
  </si>
  <si>
    <t>Guittonny-LarchevÃªque M.; Lortie S.</t>
  </si>
  <si>
    <t>Above- and belowground development of a fast-growing willow planted in acid-generating mine Technosol</t>
  </si>
  <si>
    <t>Journal of Environmental Quality</t>
  </si>
  <si>
    <t>https://doi.org/10.2134/jeq2017.03.0128</t>
  </si>
  <si>
    <t>https://www.scopus.com/inward/record.uri?eid=2-s2.0-85034264390&amp;doi=10.2134%2fjeq2017.03.0128&amp;partnerID=40&amp;md5=b737629994cc078aef4713090ac43bb3</t>
  </si>
  <si>
    <t>Nie_Li_Huang_etal_2017</t>
  </si>
  <si>
    <t>Nie</t>
  </si>
  <si>
    <t>Nie X.; Li Z.; Huang J.; Huang B.; Xiao H.; Zeng G.</t>
  </si>
  <si>
    <t>Soil Organic Carbon Fractions and Stocks Respond to Restoration Measures in Degraded Lands by Water Erosion</t>
  </si>
  <si>
    <t>https://doi.org/10.1007/s00267-016-0817-9</t>
  </si>
  <si>
    <t>https://www.scopus.com/inward/record.uri?eid=2-s2.0-85009255593&amp;doi=10.1007%2fs00267-016-0817-9&amp;partnerID=40&amp;md5=1d52431ec9cbff098ba1b72d85c24c36</t>
  </si>
  <si>
    <t>Spatial and temporal evapotranspiration trends after wildfire in semi-arid landscapes</t>
  </si>
  <si>
    <t>https://doi.org/10.1016/j.jhydrol.2018.02.023</t>
  </si>
  <si>
    <t>https://www.scopus.com/inward/record.uri?eid=2-s2.0-85042309916&amp;doi=10.1016%2fj.jhydrol.2018.02.023&amp;partnerID=40&amp;md5=ef952fb923d2ab39a33ced61c98ee8d5</t>
  </si>
  <si>
    <t>Nogueira_Rambal_Barbosa_etal_2017</t>
  </si>
  <si>
    <t>Nogueira</t>
  </si>
  <si>
    <t>Nogueira J.M.P.; Rambal S.; Barbosa J.P.R.A.D.; Mouillot F.</t>
  </si>
  <si>
    <t>Spatial pattern of the seasonal drought/burned area relationship across brazilian biomes: Sensitivity to drought metrics and global remote-sensing fire products</t>
  </si>
  <si>
    <t>https://doi.org/10.3390/cli5020042</t>
  </si>
  <si>
    <t>https://www.scopus.com/inward/record.uri?eid=2-s2.0-85027381706&amp;doi=10.3390%2fcli5020042&amp;partnerID=40&amp;md5=7f3da28c964376f26d0596c2f3f12372</t>
  </si>
  <si>
    <t>Mahmoudabadi_Karimi_Haghnia_etal_2017</t>
  </si>
  <si>
    <t>Mahmoudabadi</t>
  </si>
  <si>
    <t>Mahmoudabadi E.; Karimi A.; Haghnia G.H.; Sepehr A.</t>
  </si>
  <si>
    <t>Digital soil mapping using remote sensing indices, terrain attributes, and vegetation features in the rangelands of northeastern Iran</t>
  </si>
  <si>
    <t>https://doi.org/10.1007/s10661-017-6197-7</t>
  </si>
  <si>
    <t>https://www.scopus.com/inward/record.uri?eid=2-s2.0-85029461500&amp;doi=10.1007%2fs10661-017-6197-7&amp;partnerID=40&amp;md5=126c455c520bb1d1185ded2dd4c1a810</t>
  </si>
  <si>
    <t>Anslan_Bahram_Tedersoo_2018</t>
  </si>
  <si>
    <t>Anslan</t>
  </si>
  <si>
    <t>Anslan S.; Bahram M.; Tedersoo L.</t>
  </si>
  <si>
    <t>Seasonal and annual variation in fungal communities associated with epigeic springtails (Collembola spp.) in boreal forests</t>
  </si>
  <si>
    <t>https://doi.org/10.1016/j.soilbio.2017.10.021</t>
  </si>
  <si>
    <t>https://www.scopus.com/inward/record.uri?eid=2-s2.0-85034027489&amp;doi=10.1016%2fj.soilbio.2017.10.021&amp;partnerID=40&amp;md5=4b8aac6e53ca8c3539c5b25a6f13c131</t>
  </si>
  <si>
    <t>Luo_Zhou_Yi_etal_2018</t>
  </si>
  <si>
    <t>Luo H.; Zhou T.; Yi C.X.; Xu P.; Zhao X.; Gao S.; Liu X.</t>
  </si>
  <si>
    <t>Stock volume dependency of forest drought responses in Yunnan, China</t>
  </si>
  <si>
    <t>https://doi.org/10.3390/f9040209</t>
  </si>
  <si>
    <t>https://www.scopus.com/inward/record.uri?eid=2-s2.0-85045637336&amp;doi=10.3390%2ff9040209&amp;partnerID=40&amp;md5=e63fa7865284e2ee042650de7b3bdc91</t>
  </si>
  <si>
    <t>Pandey_Kumar_Panwar_2018</t>
  </si>
  <si>
    <t>Pandey</t>
  </si>
  <si>
    <t>Pandey S.; Kumar P.; Panwar V.P.</t>
  </si>
  <si>
    <t>Remote sensing for assessing soil erosion susceptibility of the lesser Himalayan watershed by Multi Criteria Analysis (MCA) of morphometry, hypsometry, and land cover</t>
  </si>
  <si>
    <t>https://doi.org/10.1117/12.2325313</t>
  </si>
  <si>
    <t>https://www.scopus.com/inward/record.uri?eid=2-s2.0-85056452256&amp;doi=10.1117%2f12.2325313&amp;partnerID=40&amp;md5=1f1c0273ea7f0313b4aa1e1bd123f308</t>
  </si>
  <si>
    <t>Wang_Waters_Orgill_etal_2018</t>
  </si>
  <si>
    <t>Wang B.; Waters C.; Orgill S.; Cowie A.; Clark A.; Li Liu D.; Simpson M.; McGowen I.; Sides T.</t>
  </si>
  <si>
    <t>Estimating soil organic carbon stocks using different modelling techniques in the semi-arid rangelands of eastern Australia</t>
  </si>
  <si>
    <t>https://doi.org/10.1016/j.ecolind.2018.01.049</t>
  </si>
  <si>
    <t>https://www.scopus.com/inward/record.uri?eid=2-s2.0-85041430307&amp;doi=10.1016%2fj.ecolind.2018.01.049&amp;partnerID=40&amp;md5=d040f9275e7fc86de1e7bad2da944286</t>
  </si>
  <si>
    <t>DobrovolnÃ½_RybnÃ­Ä_x008d_ek_KolÃ¡Å™_etal_2018</t>
  </si>
  <si>
    <t>DobrovolnÃ½</t>
  </si>
  <si>
    <t>DobrovolnÃ½ P.; RybnÃ­Ä_x008d_ek M.; KolÃ¡Å™ T.; BrÃ¡zdil R.; Trnka M.; BÃ¼ntgen U.</t>
  </si>
  <si>
    <t>Mayâ€“July precipitation reconstruction from oak tree-rings for Bohemia (Czech Republic) since AD 1040</t>
  </si>
  <si>
    <t>https://doi.org/10.1002/joc.5305</t>
  </si>
  <si>
    <t>https://www.scopus.com/inward/record.uri?eid=2-s2.0-85043381507&amp;doi=10.1002%2fjoc.5305&amp;partnerID=40&amp;md5=1c2fecacfd54b2d755ea575c95f829d0</t>
  </si>
  <si>
    <t>Eagleston_Marion_2017</t>
  </si>
  <si>
    <t>Eagleston</t>
  </si>
  <si>
    <t>Eagleston H.; Marion J.L.</t>
  </si>
  <si>
    <t>Sustainable campsite management in protected areasA study of long-term ecological changes on campsites in the boundary waters canoe area wilderness, Minnesota, USA</t>
  </si>
  <si>
    <t>https://doi.org/10.1016/j.jnc.2017.03.004</t>
  </si>
  <si>
    <t>https://www.scopus.com/inward/record.uri?eid=2-s2.0-85016517193&amp;doi=10.1016%2fj.jnc.2017.03.004&amp;partnerID=40&amp;md5=04fdf3b740a1e32ba4e426e3f2c1cba2</t>
  </si>
  <si>
    <t>Yang_Jamison_Xue_etal_2017</t>
  </si>
  <si>
    <t>Yang C.; Jamison K.; Xue L.; Dai Z.; D. Hovorka S.; Fredin L.; H. TreviÃ±o R.</t>
  </si>
  <si>
    <t>Quantitative assessment of soil CO2 concentration and stable carbon isotope for leakage detection at geological carbon sequestration sites</t>
  </si>
  <si>
    <t>Greenhouse Gases: Science and Technology</t>
  </si>
  <si>
    <t>https://doi.org/10.1002/ghg.1679</t>
  </si>
  <si>
    <t>https://www.scopus.com/inward/record.uri?eid=2-s2.0-85018962769&amp;doi=10.1002%2fghg.1679&amp;partnerID=40&amp;md5=7b66b92beb1d9717a5a8fcede6f3ffb2</t>
  </si>
  <si>
    <t>Stopka_Agtuca_Koppenaal_etal_2017</t>
  </si>
  <si>
    <t>Stopka</t>
  </si>
  <si>
    <t>Stopka S.A.; Agtuca B.J.; Koppenaal D.W.; PaÅ¡a-ToliÄ‡ L.; Stacey G.; Vertes A.; Anderton C.R.</t>
  </si>
  <si>
    <t>Laser-ablation electrospray ionization mass spectrometry with ion mobility separation reveals metabolites in the symbiotic interactions of soybean roots and rhizobia</t>
  </si>
  <si>
    <t>Plant Journal</t>
  </si>
  <si>
    <t>https://doi.org/10.1111/tpj.13569</t>
  </si>
  <si>
    <t>https://www.scopus.com/inward/record.uri?eid=2-s2.0-85019606213&amp;doi=10.1111%2ftpj.13569&amp;partnerID=40&amp;md5=dbb75e5a6d0c489d4ce0f36496709b65</t>
  </si>
  <si>
    <t>Lopez-Escobar_GÃ³mez-Guerrero_VelÃ¡zquez-MartÃ­nez_etal_2018</t>
  </si>
  <si>
    <t>Lopez-Escobar</t>
  </si>
  <si>
    <t>Lopez-Escobar N.F.; GÃ³mez-Guerrero A.; VelÃ¡zquez-MartÃ­nez A.; Fierros-GonzÃ¡lez A.M.; Castruita-Esparza L.U.; Vera-Castillo J.A.G.</t>
  </si>
  <si>
    <t>Reservoirs and nutrient dynamics in two stands of Pinus montezumae Lamb. in Tlaxcala, Mexico; [Reservorios y dinÃ¡mica de nutrientes en dos rodales bajo aprovechamiento de Pinus montezumae Lamb. en Tlaxcala, MÃ©xico]</t>
  </si>
  <si>
    <t>Revista Chapingo, Serie Ciencias Forestales y del Ambiente</t>
  </si>
  <si>
    <t>https://doi.org/10.5154/r.rchscfa.2017.09.055</t>
  </si>
  <si>
    <t>https://www.scopus.com/inward/record.uri?eid=2-s2.0-85040776627&amp;doi=10.5154%2fr.rchscfa.2017.09.055&amp;partnerID=40&amp;md5=7b759acf5878a01df453b446b37853c8</t>
  </si>
  <si>
    <t>Yang_Zhao_Li_etal_2018</t>
  </si>
  <si>
    <t>Yang J.; Zhao K.; Li X.; Zheng X.</t>
  </si>
  <si>
    <t>A novel ground-based experimental observation method for determining multiband microwave radiative properties of forest litter</t>
  </si>
  <si>
    <t>https://doi.org/10.1080/01431161.2017.1363435</t>
  </si>
  <si>
    <t>https://www.scopus.com/inward/record.uri?eid=2-s2.0-85049002856&amp;doi=10.1080%2f01431161.2017.1363435&amp;partnerID=40&amp;md5=9b4addf16ac683cf5fdabceb653c9652</t>
  </si>
  <si>
    <t>Yan_Zhao_Cheng_etal_2018</t>
  </si>
  <si>
    <t>Yan X.; Zhao Y.; Cheng Q.; Zheng X.; Zhao Y.</t>
  </si>
  <si>
    <t>Determining forest duff water content using a low-cost standing wave ratio sensor</t>
  </si>
  <si>
    <t>https://doi.org/10.3390/s18020647</t>
  </si>
  <si>
    <t>https://www.scopus.com/inward/record.uri?eid=2-s2.0-85042479995&amp;doi=10.3390%2fs18020647&amp;partnerID=40&amp;md5=088087cb54ba9fcc5fa8d8bdd78e1bc0</t>
  </si>
  <si>
    <t>Oâ€™Geen_Safeeq_Wagenbrenner_etal_2018</t>
  </si>
  <si>
    <t>Oâ€™Geen</t>
  </si>
  <si>
    <t>Oâ€™Geen A.T.; Safeeq M.; Wagenbrenner J.; Stacy E.; Hartsough P.; Devine S.; Tian Z.; Ferrell R.; Goulden M.; Hopmans J.W.; Bales R.</t>
  </si>
  <si>
    <t>Southern sierra critical zone observatory and kings river experimental watersheds: A synthesis of measurements, new insights, and future directions</t>
  </si>
  <si>
    <t>https://doi.org/10.2136/vzj2018.04.0081</t>
  </si>
  <si>
    <t>https://www.scopus.com/inward/record.uri?eid=2-s2.0-85058448026&amp;doi=10.2136%2fvzj2018.04.0081&amp;partnerID=40&amp;md5=93b3c6f487b8702ff3628ab15aa3423d</t>
  </si>
  <si>
    <t>Corona-NÃºÃ±ez_Campo_Williams_2018</t>
  </si>
  <si>
    <t>Corona-NÃºÃ±ez</t>
  </si>
  <si>
    <t>Corona-NÃºÃ±ez R.O.; Campo J.; Williams M.</t>
  </si>
  <si>
    <t>Aboveground carbon storage in tropical dry forest plots in Oaxaca, Mexico</t>
  </si>
  <si>
    <t>https://doi.org/10.1016/j.foreco.2017.11.014</t>
  </si>
  <si>
    <t>https://www.scopus.com/inward/record.uri?eid=2-s2.0-85034643978&amp;doi=10.1016%2fj.foreco.2017.11.014&amp;partnerID=40&amp;md5=f0dc3e60af79565f6cff90706479033f</t>
  </si>
  <si>
    <t>Bao_Kao_Lee_etal_2017</t>
  </si>
  <si>
    <t>Bao</t>
  </si>
  <si>
    <t>Bao H.; Kao S.-J.; Lee T.-Y.; Zehetner F.; Huang J.-C.; Chang Y.-P.; Lu J.-T.; Lee J.-Y.</t>
  </si>
  <si>
    <t>Distribution of organic carbon and lignin in soils in a subtropical small mountainous river basin</t>
  </si>
  <si>
    <t>https://doi.org/10.1016/j.geoderma.2017.07.011</t>
  </si>
  <si>
    <t>https://www.scopus.com/inward/record.uri?eid=2-s2.0-85024861239&amp;doi=10.1016%2fj.geoderma.2017.07.011&amp;partnerID=40&amp;md5=226d92cbf3bcf72b28f975e189d6b4b8</t>
  </si>
  <si>
    <t>Hansen_Bang-Andreasen_SÃ¸rensen_etal_2017</t>
  </si>
  <si>
    <t>Hansen M.; Bang-Andreasen T.; SÃ¸rensen H.; Ingerslev M.</t>
  </si>
  <si>
    <t>Micro vertical changes in soil pH and base cations over time after application of wood ash on forest soil</t>
  </si>
  <si>
    <t>https://doi.org/10.1016/j.foreco.2017.09.069</t>
  </si>
  <si>
    <t>https://www.scopus.com/inward/record.uri?eid=2-s2.0-85032853674&amp;doi=10.1016%2fj.foreco.2017.09.069&amp;partnerID=40&amp;md5=ad4eb69814cdbe2b0e2793ad1b373892</t>
  </si>
  <si>
    <t>Cawley_Hohner_McKee_etal_2018</t>
  </si>
  <si>
    <t>Cawley</t>
  </si>
  <si>
    <t>Cawley K.M.; Hohner A.K.; McKee G.A.; Borch T.; Omur-Ozbek P.; Oropeza J.; Rosario-Ortiz F.L.</t>
  </si>
  <si>
    <t>Characterization and spatial distribution of particulate and soluble carbon and nitrogen from wildfire-impacted sediments</t>
  </si>
  <si>
    <t>Journal of Soils and Sediments</t>
  </si>
  <si>
    <t>https://doi.org/10.1007/s11368-016-1604-1</t>
  </si>
  <si>
    <t>https://www.scopus.com/inward/record.uri?eid=2-s2.0-85001638605&amp;doi=10.1007%2fs11368-016-1604-1&amp;partnerID=40&amp;md5=89fd05851efc746b305772769e148ff4</t>
  </si>
  <si>
    <t>Yashchenko_Bobrov_Mironov_2017</t>
  </si>
  <si>
    <t>Yashchenko</t>
  </si>
  <si>
    <t>Yashchenko A.S.; Bobrov P.P.; Mironov V.L.</t>
  </si>
  <si>
    <t>The use of navigation satellites signals for measurement the absorbance of the forest canopy</t>
  </si>
  <si>
    <t>Progress in Electromagnetics Research Symposium</t>
  </si>
  <si>
    <t>https://doi.org/10.1109/PIERS.2017.8261936</t>
  </si>
  <si>
    <t>https://www.scopus.com/inward/record.uri?eid=2-s2.0-85044925313&amp;doi=10.1109%2fPIERS.2017.8261936&amp;partnerID=40&amp;md5=fa14493ce5d45d3b925bc6bd47d7c350</t>
  </si>
  <si>
    <t>HernÃ¡ndez-SÃ¡nchez_MonsivÃ¡is-Huertero_JimÃ©nez-Escalona_2017</t>
  </si>
  <si>
    <t>HernÃ¡ndez-SÃ¡nchez</t>
  </si>
  <si>
    <t>HernÃ¡ndez-SÃ¡nchez J.C.; MonsivÃ¡is-Huertero A.; JimÃ©nez-Escalona J.C.</t>
  </si>
  <si>
    <t>Assessment of the smap brightness temperature downscaling algorithm using active-passive observations over a tropical forest in Mexico</t>
  </si>
  <si>
    <t>2016 IEEE 1er Congreso Nacional de Ciencias Geoespaciales: Sustainable Geospatial Technology at Service of Society, CNCG 2016 - Proceedings</t>
  </si>
  <si>
    <t>https://doi.org/10.1109/CNCG.2016.7985085</t>
  </si>
  <si>
    <t>https://www.scopus.com/inward/record.uri?eid=2-s2.0-85027864902&amp;doi=10.1109%2fCNCG.2016.7985085&amp;partnerID=40&amp;md5=12e1d4200dcb88818942c561cee612f7</t>
  </si>
  <si>
    <t>Li_Xiao_He_2018</t>
  </si>
  <si>
    <t>Li X.; Xiao J.; He B.</t>
  </si>
  <si>
    <t>Higher absorbed solar radiation partly offset the negative effects of water stress on the photosynthesis of Amazon forests during the 2015 drought</t>
  </si>
  <si>
    <t>https://doi.org/10.1088/1748-9326/aab0b1</t>
  </si>
  <si>
    <t>https://www.scopus.com/inward/record.uri?eid=2-s2.0-85047748506&amp;doi=10.1088%2f1748-9326%2faab0b1&amp;partnerID=40&amp;md5=963e585977c705e97bb3d2e4623495ae</t>
  </si>
  <si>
    <t>Lechuga_Carraro_ViÃ±egla_etal_2017</t>
  </si>
  <si>
    <t>Lechuga</t>
  </si>
  <si>
    <t>Lechuga V.; Carraro V.; ViÃ±egla B.; Carreira J.A.; Linares J.C.</t>
  </si>
  <si>
    <t>Managing drought-sensitive forests under global change. Low competition enhances long-term growth and water uptake in Abies pinsapo</t>
  </si>
  <si>
    <t>https://doi.org/10.1016/j.foreco.2017.10.017</t>
  </si>
  <si>
    <t>https://www.scopus.com/inward/record.uri?eid=2-s2.0-85031088608&amp;doi=10.1016%2fj.foreco.2017.10.017&amp;partnerID=40&amp;md5=cf122cae0b3d3e34aeea0578c8165040</t>
  </si>
  <si>
    <t>Karima_Kaswanto_2017</t>
  </si>
  <si>
    <t>Karima</t>
  </si>
  <si>
    <t>Karima A.; Kaswanto R.L.</t>
  </si>
  <si>
    <t>Land Use Cover Changes and Run off Potention of Cipunten Agung Watershed Banten</t>
  </si>
  <si>
    <t>https://doi.org/10.1088/1755-1315/91/1/012002</t>
  </si>
  <si>
    <t>https://www.scopus.com/inward/record.uri?eid=2-s2.0-85035029710&amp;doi=10.1088%2f1755-1315%2f91%2f1%2f012002&amp;partnerID=40&amp;md5=59929de2bcbb4c0e5fb6767c3d4d6058</t>
  </si>
  <si>
    <t>Chakrabarti_Judge_Bongiovanni_etal_2018</t>
  </si>
  <si>
    <t>Chakrabarti</t>
  </si>
  <si>
    <t>Chakrabarti S.; Judge J.; Bongiovanni T.; Rangarajan A.; Ranka S.</t>
  </si>
  <si>
    <t>Spatial Scaling Using Temporal Correlations and Ensemble Learning to Obtain High-Resolution Soil Moisture</t>
  </si>
  <si>
    <t>https://doi.org/10.1109/TGRS.2017.2722236</t>
  </si>
  <si>
    <t>https://www.scopus.com/inward/record.uri?eid=2-s2.0-85040586766&amp;doi=10.1109%2fTGRS.2017.2722236&amp;partnerID=40&amp;md5=223fed74abfef2cccae87dfb6ee7c1bd</t>
  </si>
  <si>
    <t>Potter_2018</t>
  </si>
  <si>
    <t>Potter C.</t>
  </si>
  <si>
    <t>Differing ecosystem responses of vegetation cover to extreme drought on the Big sur coast of California</t>
  </si>
  <si>
    <t>https://doi.org/10.1117/1.JRS.12.026031</t>
  </si>
  <si>
    <t>https://www.scopus.com/inward/record.uri?eid=2-s2.0-85049393396&amp;doi=10.1117%2f1.JRS.12.026031&amp;partnerID=40&amp;md5=363aa7b9a5a41ba3bf8c494b3fa5fe7a</t>
  </si>
  <si>
    <t>Azemati_Moghaddam_2017</t>
  </si>
  <si>
    <t>Azemati A.; Moghaddam M.</t>
  </si>
  <si>
    <t>Modeling and analysis of bistatic scattering from forests in support of soil moisture retrieval</t>
  </si>
  <si>
    <t>2017 IEEE Antennas and Propagation Society International Symposium, Proceedings</t>
  </si>
  <si>
    <t>https://doi.org/10.1109/APUSNCURSINRSM.2017.8072959</t>
  </si>
  <si>
    <t>https://www.scopus.com/inward/record.uri?eid=2-s2.0-85035110040&amp;doi=10.1109%2fAPUSNCURSINRSM.2017.8072959&amp;partnerID=40&amp;md5=3ca435e0eb7d857ba582244eb33f4dcf</t>
  </si>
  <si>
    <t>Sun_Chen_Gao_etal_2017</t>
  </si>
  <si>
    <t>Sun L.; Chen Z.; Gao F.; Anderson M.; Song L.; Wang L.; Hu B.; Yang Y.</t>
  </si>
  <si>
    <t>Reconstructing daily clear-sky land surface temperature for cloudy regions from MODIS data</t>
  </si>
  <si>
    <t>Computers and Geosciences</t>
  </si>
  <si>
    <t>https://doi.org/10.1016/j.cageo.2017.04.007</t>
  </si>
  <si>
    <t>https://www.scopus.com/inward/record.uri?eid=2-s2.0-85018967882&amp;doi=10.1016%2fj.cageo.2017.04.007&amp;partnerID=40&amp;md5=48de2ce15b7177379731053f4b53f0cf</t>
  </si>
  <si>
    <t>Hidayat_Teuling_Vermeulen_etal_2017</t>
  </si>
  <si>
    <t>Hidayat</t>
  </si>
  <si>
    <t>Hidayat H.; Teuling A.J.; Vermeulen B.; Taufik M.; Kastner K.; Geertsema T.J.; Bol D.C.C.; Hoekman D.H.; Sri Haryani G.; Van Lanen H.A.J.; Delinom R.M.; DIjksma R.; Anshari G.Z.; Ningsih N.S.; Uijlenhoet R.; Hoitink A.J.F.</t>
  </si>
  <si>
    <t>Hydrology of inland tropical lowlands: The Kapuas and Mahakam wetlands</t>
  </si>
  <si>
    <t>https://doi.org/10.5194/hess-21-2579-2017</t>
  </si>
  <si>
    <t>https://www.scopus.com/inward/record.uri?eid=2-s2.0-85017456260&amp;doi=10.5194%2fhess-21-2579-2017&amp;partnerID=40&amp;md5=b41cd76823292ef2698861a1aced2297</t>
  </si>
  <si>
    <t>Krzywicka_Pociask_Grimley_etal_2017</t>
  </si>
  <si>
    <t>Krzywicka</t>
  </si>
  <si>
    <t>Krzywicka A.E.; Pociask G.E.; Grimley D.A.; Matthews J.W.</t>
  </si>
  <si>
    <t>Hydrology and soil magnetic susceptibility as predictors of planted tree survival in a restored floodplain forest</t>
  </si>
  <si>
    <t>https://doi.org/10.1016/j.ecoleng.2017.04.011</t>
  </si>
  <si>
    <t>https://www.scopus.com/inward/record.uri?eid=2-s2.0-85017416889&amp;doi=10.1016%2fj.ecoleng.2017.04.011&amp;partnerID=40&amp;md5=92a9de124ae675535c16e7e1ae7b3fe4</t>
  </si>
  <si>
    <t>Jensen_Reager_Zajic_etal_2018</t>
  </si>
  <si>
    <t>Jensen</t>
  </si>
  <si>
    <t>Jensen D.; Reager J.T.; Zajic B.; Rousseau N.; Rodell M.; Hinkley E.</t>
  </si>
  <si>
    <t>The sensitivity of US wildfire occurrence to pre-season soil moisture conditions across ecosystems</t>
  </si>
  <si>
    <t>https://doi.org/10.1088/1748-9326/aa9853</t>
  </si>
  <si>
    <t>https://www.scopus.com/inward/record.uri?eid=2-s2.0-85041242412&amp;doi=10.1088%2f1748-9326%2faa9853&amp;partnerID=40&amp;md5=c7e755fa955820131f92f80113537186</t>
  </si>
  <si>
    <t>Liu_Hao_Stebler_etal_2017</t>
  </si>
  <si>
    <t>Liu Q.; Hao Y.; Stebler E.; Tanaka N.; Zou C.B.</t>
  </si>
  <si>
    <t>Impact of Plant Functional Types on Coherence Between Precipitation and Soil Moisture: A Wavelet Analysis</t>
  </si>
  <si>
    <t>https://doi.org/10.1002/2017GL075542</t>
  </si>
  <si>
    <t>https://www.scopus.com/inward/record.uri?eid=2-s2.0-85039558111&amp;doi=10.1002%2f2017GL075542&amp;partnerID=40&amp;md5=e12ac5d18e76ef524088f9fcd085bd69</t>
  </si>
  <si>
    <t>Guo_Yang_Zhang_etal_2018</t>
  </si>
  <si>
    <t>Guo B.; Yang G.; Zhang F.; Han F.; Liu C.</t>
  </si>
  <si>
    <t>Dynamic monitoring of soil erosion in the upper Minjiang catchment using an improved soil loss equation based on remote sensing and geographic information system</t>
  </si>
  <si>
    <t>https://doi.org/10.1002/ldr.2882</t>
  </si>
  <si>
    <t>https://www.scopus.com/inward/record.uri?eid=2-s2.0-85044410350&amp;doi=10.1002%2fldr.2882&amp;partnerID=40&amp;md5=b52d04e23e191aaaf32c918b39674bbb</t>
  </si>
  <si>
    <t>erosion modelling</t>
  </si>
  <si>
    <t>Thurner_Beer_Ciais_etal_2017</t>
  </si>
  <si>
    <t>Thurner</t>
  </si>
  <si>
    <t>Thurner M.; Beer C.; Ciais P.; Friend A.D.; Ito A.; Kleidon A.; Lomas M.R.; Quegan S.; Rademacher T.T.; Schaphoff S.; Tum M.; Wiltshire A.; Carvalhais N.</t>
  </si>
  <si>
    <t>Evaluation of climate-related carbon turnover processes in global vegetation models for boreal and temperate forests</t>
  </si>
  <si>
    <t>https://doi.org/10.1111/gcb.13660</t>
  </si>
  <si>
    <t>https://www.scopus.com/inward/record.uri?eid=2-s2.0-85017364438&amp;doi=10.1111%2fgcb.13660&amp;partnerID=40&amp;md5=2fc50c303927b5970876dc56c9529880</t>
  </si>
  <si>
    <t>Tosti_Ciampoli_Brancadoro_etal_2018</t>
  </si>
  <si>
    <t>Tosti</t>
  </si>
  <si>
    <t>Tosti F.; Ciampoli L.B.; Brancadoro M.G.; Alani A.M.</t>
  </si>
  <si>
    <t>GPR applications in mapping the subsurface root system of street trees with road safety-critical implications</t>
  </si>
  <si>
    <t>Advances in Transportation Studies</t>
  </si>
  <si>
    <t>https://doi.org/10.4399/97888255143468</t>
  </si>
  <si>
    <t>https://www.scopus.com/inward/record.uri?eid=2-s2.0-85045313740&amp;doi=10.4399%2f97888255143468&amp;partnerID=40&amp;md5=78609bf261b265d54622d6bd00befc02</t>
  </si>
  <si>
    <t>Uuemaa_Hughes_Tanner_2018</t>
  </si>
  <si>
    <t>Uuemaa</t>
  </si>
  <si>
    <t>Uuemaa E.; Hughes A.O.; Tanner C.C.</t>
  </si>
  <si>
    <t>Identifying feasible locations for wetland creation or restoration in catchments by suitability modelling using light detection and ranging (LiDAR) Digital Elevation Model (DEM)</t>
  </si>
  <si>
    <t>https://doi.org/10.3390/w10040464</t>
  </si>
  <si>
    <t>https://www.scopus.com/inward/record.uri?eid=2-s2.0-85045331931&amp;doi=10.3390%2fw10040464&amp;partnerID=40&amp;md5=c1e73604d7fcc800a5daceed08b6a017</t>
  </si>
  <si>
    <t>Gashaw_Tulu_Argaw_etal_2018</t>
  </si>
  <si>
    <t>Gashaw</t>
  </si>
  <si>
    <t>Gashaw T.; Tulu T.; Argaw M.; Worqlul A.W.</t>
  </si>
  <si>
    <t>Modeling the hydrological impacts of land use/land cover changes in the Andassa watershed, Blue Nile Basin, Ethiopia</t>
  </si>
  <si>
    <t>https://doi.org/10.1016/j.scitotenv.2017.11.191</t>
  </si>
  <si>
    <t>https://www.scopus.com/inward/record.uri?eid=2-s2.0-85034813805&amp;doi=10.1016%2fj.scitotenv.2017.11.191&amp;partnerID=40&amp;md5=cf1182e277fd9a1bbc4ae4be220d2292</t>
  </si>
  <si>
    <t>Henn_Painter_Bormann_etal_2018</t>
  </si>
  <si>
    <t>Henn</t>
  </si>
  <si>
    <t>Henn B.; Painter T.H.; Bormann K.J.; McGurk B.; Flint A.L.; Flint L.E.; White V.; Lundquist J.D.</t>
  </si>
  <si>
    <t>High-Elevation Evapotranspiration Estimates During Drought: Using Streamflow and NASA Airborne Snow Observatory SWE Observations to Close the Upper Tuolumne River Basin Water Balance</t>
  </si>
  <si>
    <t>https://doi.org/10.1002/2017WR020473</t>
  </si>
  <si>
    <t>https://www.scopus.com/inward/record.uri?eid=2-s2.0-85041336657&amp;doi=10.1002%2f2017WR020473&amp;partnerID=40&amp;md5=cb443cad0148462fa7cc87718a6a5ccc</t>
  </si>
  <si>
    <t>Street_Subke_Baxter_etal_2018</t>
  </si>
  <si>
    <t>Street</t>
  </si>
  <si>
    <t>Street L.E.; Subke J.-A.; Baxter R.; Dinsmore K.J.; Knoblauch C.; Wookey P.A.</t>
  </si>
  <si>
    <t>Ecosystem carbon dynamics differ between tundra shrub types in the western Canadian Arctic</t>
  </si>
  <si>
    <t>https://doi.org/10.1088/1748-9326/aad363</t>
  </si>
  <si>
    <t>https://www.scopus.com/inward/record.uri?eid=2-s2.0-85056554315&amp;doi=10.1088%2f1748-9326%2faad363&amp;partnerID=40&amp;md5=80338e3666c1316a0f6827b657dd63a1</t>
  </si>
  <si>
    <t>He_Shen_Eberwein_etal_2017</t>
  </si>
  <si>
    <t>He D.; Shen W.; Eberwein J.; Zhao Q.; Ren L.; Wu Q.L.</t>
  </si>
  <si>
    <t>Diversity and co-occurrence network of soil fungi are more responsive than those of bacteria to shifts in precipitation seasonality in a subtropical forest</t>
  </si>
  <si>
    <t>https://doi.org/10.1016/j.soilbio.2017.09.023</t>
  </si>
  <si>
    <t>https://www.scopus.com/inward/record.uri?eid=2-s2.0-85030103947&amp;doi=10.1016%2fj.soilbio.2017.09.023&amp;partnerID=40&amp;md5=992a0f571845008e6c519f5c5d3b16ee</t>
  </si>
  <si>
    <t>Harpenslager_Overbeek_van_etal_2018</t>
  </si>
  <si>
    <t>Harpenslager</t>
  </si>
  <si>
    <t>Harpenslager S.F.; Overbeek C.C.; van Zuidam J.P.; Roelofs J.G.M.; Kosten S.; Lamers L.P.M.</t>
  </si>
  <si>
    <t>Peat capping: Natural capping of wet landfills by peat formation</t>
  </si>
  <si>
    <t>https://doi.org/10.1016/j.ecoleng.2017.04.040</t>
  </si>
  <si>
    <t>https://www.scopus.com/inward/record.uri?eid=2-s2.0-85019612995&amp;doi=10.1016%2fj.ecoleng.2017.04.040&amp;partnerID=40&amp;md5=ec39cdc6b72e3a74e205771d2fa0a49c</t>
  </si>
  <si>
    <t>Dang_Kumar_2017</t>
  </si>
  <si>
    <t>Dang</t>
  </si>
  <si>
    <t>Dang A.T.N.; Kumar L.</t>
  </si>
  <si>
    <t>Application of remote sensing and GIS-based hydrological modelling for flood risk analysis: a case study of District 8, Ho Chi Minh city, Vietnam</t>
  </si>
  <si>
    <t>Geomatics, Natural Hazards and Risk</t>
  </si>
  <si>
    <t>https://doi.org/10.1080/19475705.2017.1388853</t>
  </si>
  <si>
    <t>https://www.scopus.com/inward/record.uri?eid=2-s2.0-85032819536&amp;doi=10.1080%2f19475705.2017.1388853&amp;partnerID=40&amp;md5=8535cbe6977102feed470ab154b627ea</t>
  </si>
  <si>
    <t>Ewald_HÃ©dl_ChudomelovÃ¡_etal_2018</t>
  </si>
  <si>
    <t>Ewald</t>
  </si>
  <si>
    <t>Ewald J.; HÃ©dl R.; ChudomelovÃ¡ M.; PetÅ™Ã­k P.; Å ipoÅ¡ J.; Vild O.</t>
  </si>
  <si>
    <t>High resilience of plant species composition to coppice restoration â€“ a chronosequence from the oak woodland of Gerolfing (Bavaria); [Hohe Resilienz der Pflanzenartenzusammensetzung gegenÃ¼ber Stockausschlagsbetrieb â€“ eine Chronosequenz aus dem Gerolfinger Eichenwald (Bayern)]</t>
  </si>
  <si>
    <t>Tuexenia</t>
  </si>
  <si>
    <t>https://doi.org/10.14471/2017.38.001</t>
  </si>
  <si>
    <t>https://www.scopus.com/inward/record.uri?eid=2-s2.0-85108826504&amp;doi=10.14471%2f2017.38.001&amp;partnerID=40&amp;md5=ea909b0e458cabe80b14851b13e98f81</t>
  </si>
  <si>
    <t>SeppÃ¤nen_Antropov_Jagdhuber_etal_2017</t>
  </si>
  <si>
    <t>SeppÃ¤nen</t>
  </si>
  <si>
    <t>SeppÃ¤nen J.; Antropov O.; Jagdhuber T.; Hallikainen M.; Heiskanen J.; Praks J.</t>
  </si>
  <si>
    <t>Improved characterization of forest transmissivity within the L-MEB model using multisensor SAR data</t>
  </si>
  <si>
    <t>https://doi.org/10.1109/LGRS.2017.2715801</t>
  </si>
  <si>
    <t>https://www.scopus.com/inward/record.uri?eid=2-s2.0-85023163560&amp;doi=10.1109%2fLGRS.2017.2715801&amp;partnerID=40&amp;md5=0212a33515294d9ff07f4ebec1ef8c72</t>
  </si>
  <si>
    <t>Stoorvogel_Bakkenes_ten_etal_2017</t>
  </si>
  <si>
    <t>Stoorvogel</t>
  </si>
  <si>
    <t>Stoorvogel J.J.; Bakkenes M.; ten Brink B.J.E.; Temme A.J.A.M.</t>
  </si>
  <si>
    <t>To What Extent Did We Change Our Soils? A Global Comparison of Natural and Current Conditions</t>
  </si>
  <si>
    <t>https://doi.org/10.1002/ldr.2721</t>
  </si>
  <si>
    <t>https://www.scopus.com/inward/record.uri?eid=2-s2.0-85018376522&amp;doi=10.1002%2fldr.2721&amp;partnerID=40&amp;md5=945bc6df77f82b610e602427e55b6fda</t>
  </si>
  <si>
    <t>Watson_Corona_2018</t>
  </si>
  <si>
    <t>Watson</t>
  </si>
  <si>
    <t>Watson E.B.; Corona A.H.</t>
  </si>
  <si>
    <t>Assessment of blue carbon storage by baja California (Mexico) tidal wetlands and evidence for wetland stability in the face of anthropogenic and climatic impacts</t>
  </si>
  <si>
    <t>https://doi.org/10.3390/s18010032</t>
  </si>
  <si>
    <t>https://www.scopus.com/inward/record.uri?eid=2-s2.0-85039068013&amp;doi=10.3390%2fs18010032&amp;partnerID=40&amp;md5=30d7afa8e972c27590c298674ef482a2</t>
  </si>
  <si>
    <t>Fox_Carrega_Ren_etal_2018</t>
  </si>
  <si>
    <t>Fox D.M.; Carrega P.; Ren Y.; Caillouet P.; Bouillon C.; Robert S.</t>
  </si>
  <si>
    <t>How wildfire risk is related to urban planning and Fire Weather Index in SE France (1990â€“2013)</t>
  </si>
  <si>
    <t>https://doi.org/10.1016/j.scitotenv.2017.11.174</t>
  </si>
  <si>
    <t>https://www.scopus.com/inward/record.uri?eid=2-s2.0-85034961443&amp;doi=10.1016%2fj.scitotenv.2017.11.174&amp;partnerID=40&amp;md5=834a0d9be9176eccbace15c1e3677155</t>
  </si>
  <si>
    <t>Fanelli_Prestegaard_Palmer_2017</t>
  </si>
  <si>
    <t>Fanelli</t>
  </si>
  <si>
    <t>Fanelli R.; Prestegaard K.; Palmer M.</t>
  </si>
  <si>
    <t>Evaluation of infiltration-based stormwater management to restore hydrological processes in urban headwater streams</t>
  </si>
  <si>
    <t>https://doi.org/10.1002/hyp.11266</t>
  </si>
  <si>
    <t>https://www.scopus.com/inward/record.uri?eid=2-s2.0-85028302570&amp;doi=10.1002%2fhyp.11266&amp;partnerID=40&amp;md5=91f65f1624b27842645fcae95db248b3</t>
  </si>
  <si>
    <t>Miesel_Reiner_Ewell_etal_2018</t>
  </si>
  <si>
    <t>Miesel J.; Reiner A.; Ewell C.; Maestrini B.; Dickinson M.</t>
  </si>
  <si>
    <t>Quantifying changes in total and pyrogenic carbon stocks across fire severity gradients using active wildfire incidents</t>
  </si>
  <si>
    <t>https://doi.org/10.3389/feart.2018.00041</t>
  </si>
  <si>
    <t>https://www.scopus.com/inward/record.uri?eid=2-s2.0-85049534754&amp;doi=10.3389%2ffeart.2018.00041&amp;partnerID=40&amp;md5=b77e21f15142419b84b04aa95042bfb4</t>
  </si>
  <si>
    <t>Buma_Livneh_2017</t>
  </si>
  <si>
    <t>Buma</t>
  </si>
  <si>
    <t>Buma B.; Livneh B.</t>
  </si>
  <si>
    <t>Key landscape and biotic indicators of watersheds sensitivity to forest disturbance identified using remote sensing and historical hydrography data</t>
  </si>
  <si>
    <t>https://doi.org/10.1088/1748-9326/aa7091</t>
  </si>
  <si>
    <t>https://www.scopus.com/inward/record.uri?eid=2-s2.0-85025626294&amp;doi=10.1088%2f1748-9326%2faa7091&amp;partnerID=40&amp;md5=65b27bf76832ae605ae055b722478b55</t>
  </si>
  <si>
    <t>Suvanto_Henttonen_NÃ¶jd_etal_2018</t>
  </si>
  <si>
    <t>Suvanto S.; Henttonen H.M.; NÃ¶jd P.; MÃ¤kinen H.</t>
  </si>
  <si>
    <t>High-resolution topographical information improves tree-level storm damage models</t>
  </si>
  <si>
    <t>https://doi.org/10.1139/cjfr-2017-0315</t>
  </si>
  <si>
    <t>https://www.scopus.com/inward/record.uri?eid=2-s2.0-85047780826&amp;doi=10.1139%2fcjfr-2017-0315&amp;partnerID=40&amp;md5=0b7e1a036d7b87ada410c8b37100bbda</t>
  </si>
  <si>
    <t>Kim_Glenn_2017</t>
  </si>
  <si>
    <t>Kim J.Y.; Glenn D.M.</t>
  </si>
  <si>
    <t>Multi-modal sensor system for plant water stress assessment</t>
  </si>
  <si>
    <t>https://doi.org/10.1016/j.compag.2017.07.009</t>
  </si>
  <si>
    <t>https://www.scopus.com/inward/record.uri?eid=2-s2.0-85024503389&amp;doi=10.1016%2fj.compag.2017.07.009&amp;partnerID=40&amp;md5=7c7fe4b009cc5fedd0acfdbf07cbd92b</t>
  </si>
  <si>
    <t>Welp_Patra_RÃ¶denbeck_etal_2016</t>
  </si>
  <si>
    <t>Welp</t>
  </si>
  <si>
    <t>Welp L.R.; Patra P.K.; RÃ¶denbeck C.; Nemani R.; Bi J.; Piper S.C.; Keeling R.F.</t>
  </si>
  <si>
    <t>Increasing summer net CO2 uptake in high northern ecosystems inferred from atmospheric inversions and comparisons to remote-sensing NDVI</t>
  </si>
  <si>
    <t>https://doi.org/10.5194/acp-16-9047-2016</t>
  </si>
  <si>
    <t>https://www.scopus.com/inward/record.uri?eid=2-s2.0-84980416405&amp;doi=10.5194%2facp-16-9047-2016&amp;partnerID=40&amp;md5=4d70a5e250fb5298883bf7484b22d3f8</t>
  </si>
  <si>
    <t>Samanta_Koloa_Pal_etal_2016</t>
  </si>
  <si>
    <t>Samanta S.; Koloa C.; Pal D.K.; Palsamanta B.</t>
  </si>
  <si>
    <t>Estimation of potential soil erosion rate using RUSLE and E30 model</t>
  </si>
  <si>
    <t>https://doi.org/10.1007/s40808-016-0206-7</t>
  </si>
  <si>
    <t>https://www.scopus.com/inward/record.uri?eid=2-s2.0-85050589177&amp;doi=10.1007%2fs40808-016-0206-7&amp;partnerID=40&amp;md5=78fc363cfb78aba8c4c463499ee6395e</t>
  </si>
  <si>
    <t>Lemmetyinen_Schwank_Rautiainen_etal_2016</t>
  </si>
  <si>
    <t>Lemmetyinen</t>
  </si>
  <si>
    <t>Lemmetyinen J.; Schwank M.; Rautiainen K.; Kontu A.; Parkkinen T.; MÃ¤tzler C.; Wiesmann A.; WegmÃ¼ller U.; Derksen C.; Toose P.; Roy A.; Pulliainen J.</t>
  </si>
  <si>
    <t>Snow density and ground permittivity retrieved from L-band radiometry: Application to experimental data</t>
  </si>
  <si>
    <t>https://doi.org/10.1016/j.rse.2016.02.002</t>
  </si>
  <si>
    <t>https://www.scopus.com/inward/record.uri?eid=2-s2.0-84957640848&amp;doi=10.1016%2fj.rse.2016.02.002&amp;partnerID=40&amp;md5=8734b18ef54aaabcf49e946b38a664f9</t>
  </si>
  <si>
    <t>Schmidt_MÃ¶lder_SchÃ¶nfelder_etal_2016</t>
  </si>
  <si>
    <t>Schmidt M.; MÃ¶lder A.; SchÃ¶nfelder E.; Engel F.; Fortmann-Valtink W.</t>
  </si>
  <si>
    <t>Charcoal kiln sites, associated landscape attributes and historic forest conditions: DTM-based investigations in Hesse (Germany)</t>
  </si>
  <si>
    <t>https://doi.org/10.1186/s40663-016-0067-6</t>
  </si>
  <si>
    <t>https://www.scopus.com/inward/record.uri?eid=2-s2.0-85042171644&amp;doi=10.1186%2fs40663-016-0067-6&amp;partnerID=40&amp;md5=04af6fa003f63d96fbb8f15908799e84</t>
  </si>
  <si>
    <t>Laneve_Bernini_Fusilli_etal_2016</t>
  </si>
  <si>
    <t>Laneve</t>
  </si>
  <si>
    <t>Laneve G.; Bernini G.; Fusilli L.; Marzialetti P.; Hirn B.</t>
  </si>
  <si>
    <t>Satellite based products for supporting forest fires prevention and recovery in Europe</t>
  </si>
  <si>
    <t>EEEIC 2016 - International Conference on Environment and Electrical Engineering</t>
  </si>
  <si>
    <t>https://doi.org/10.1109/EEEIC.2016.7555460</t>
  </si>
  <si>
    <t>https://www.scopus.com/inward/record.uri?eid=2-s2.0-84988422308&amp;doi=10.1109%2fEEEIC.2016.7555460&amp;partnerID=40&amp;md5=37e42886a13a3c77954737d0b76d8e9b</t>
  </si>
  <si>
    <t>Huang_Yang_Li_etal_2017</t>
  </si>
  <si>
    <t>Huang C.; Yang H.; Li Y.; Zhang M.; Lv H.; Zhu A.-X.; Yu Y.; Luo Y.; Huang T.</t>
  </si>
  <si>
    <t>Quantificational effect of reforestation to soil erosion in subtropical monsoon regions with acid red soil by sediment fingerprinting</t>
  </si>
  <si>
    <t>https://doi.org/10.1007/s12665-016-6349-z</t>
  </si>
  <si>
    <t>https://www.scopus.com/inward/record.uri?eid=2-s2.0-85007583387&amp;doi=10.1007%2fs12665-016-6349-z&amp;partnerID=40&amp;md5=824ebd537efa8a069c9af30d7bb9272d</t>
  </si>
  <si>
    <t>Shetie_Dondeyne_Nyssen_etal_2017</t>
  </si>
  <si>
    <t>Shetie</t>
  </si>
  <si>
    <t>Shetie G.M.; Dondeyne S.; Nyssen J.; Vancampenhout K.; Deckers J.</t>
  </si>
  <si>
    <t>Elucidating woody vegetation patterns in relation to soil and topography in tropical Africa: The case of nech sar national park (Ethiopia)</t>
  </si>
  <si>
    <t>Plant Ecology and Evolution</t>
  </si>
  <si>
    <t>https://doi.org/10.5091/plecevo.2017.1162</t>
  </si>
  <si>
    <t>https://www.scopus.com/inward/record.uri?eid=2-s2.0-85018851261&amp;doi=10.5091%2fplecevo.2017.1162&amp;partnerID=40&amp;md5=abe53087b91728847a62b967802f1c74</t>
  </si>
  <si>
    <t>Kuehler_Hathaway_Tirpak_2017</t>
  </si>
  <si>
    <t>Kuehler</t>
  </si>
  <si>
    <t>Kuehler E.; Hathaway J.; Tirpak A.</t>
  </si>
  <si>
    <t>Quantifying the benefits of urban forest systems as a component of the green infrastructure stormwater treatment network</t>
  </si>
  <si>
    <t>https://doi.org/10.1002/eco.1813</t>
  </si>
  <si>
    <t>https://www.scopus.com/inward/record.uri?eid=2-s2.0-85018748765&amp;doi=10.1002%2feco.1813&amp;partnerID=40&amp;md5=5a145158416f1c50d7221e5773b10cfa</t>
  </si>
  <si>
    <t>McClure_Kim_Lee_etal_2017</t>
  </si>
  <si>
    <t>McClure</t>
  </si>
  <si>
    <t>McClure S.; Kim J.J.; Lee S.J.; Zhang W.</t>
  </si>
  <si>
    <t>Shelter effects of porous multi-scale fractal fences</t>
  </si>
  <si>
    <t>Journal of Wind Engineering and Industrial Aerodynamics</t>
  </si>
  <si>
    <t>https://doi.org/10.1016/j.jweia.2017.01.007</t>
  </si>
  <si>
    <t>https://www.scopus.com/inward/record.uri?eid=2-s2.0-85010689183&amp;doi=10.1016%2fj.jweia.2017.01.007&amp;partnerID=40&amp;md5=c6749f61370b73c497fe410ccc593191</t>
  </si>
  <si>
    <t>Souza_Feng_Antonino_etal_2016</t>
  </si>
  <si>
    <t>Souza R.; Feng X.; Antonino A.; Montenegro S.; Souza E.; Porporato A.</t>
  </si>
  <si>
    <t>Vegetation response to rainfall seasonality and interannual variability in tropical dry forests</t>
  </si>
  <si>
    <t>https://doi.org/10.1002/hyp.10953</t>
  </si>
  <si>
    <t>https://www.scopus.com/inward/record.uri?eid=2-s2.0-84980329304&amp;doi=10.1002%2fhyp.10953&amp;partnerID=40&amp;md5=662e1b41974f970cad1468260bae3ab2</t>
  </si>
  <si>
    <t>Chicas_Omine_Saqui_2016</t>
  </si>
  <si>
    <t>Chicas</t>
  </si>
  <si>
    <t>Chicas S.D.; Omine K.; Saqui P.</t>
  </si>
  <si>
    <t>CLASlite algorithms and social surveys to asses and identify deforestation and forest degradation in Toledo's protected areas and forest ecosystems, Belize</t>
  </si>
  <si>
    <t>https://doi.org/10.1016/j.apgeog.2016.08.012</t>
  </si>
  <si>
    <t>https://www.scopus.com/inward/record.uri?eid=2-s2.0-84983517969&amp;doi=10.1016%2fj.apgeog.2016.08.012&amp;partnerID=40&amp;md5=52459ea376065369d37dd3c9fa82bd46</t>
  </si>
  <si>
    <t>Bayat_van_Verhoef_2016</t>
  </si>
  <si>
    <t>Bayat</t>
  </si>
  <si>
    <t>Bayat B.; van der Tol C.; Verhoef W.</t>
  </si>
  <si>
    <t>Remote sensing of grass response to drought stress using spectroscopic techniques and canopy reflectance model inversion</t>
  </si>
  <si>
    <t>https://doi.org/10.3390/rs8070557</t>
  </si>
  <si>
    <t>https://www.scopus.com/inward/record.uri?eid=2-s2.0-85019676419&amp;doi=10.3390%2frs8070557&amp;partnerID=40&amp;md5=ed3c5cbfb7e9da2742d4ab79753afb52</t>
  </si>
  <si>
    <t>Yang_Moghaddam_Liu_etal_2016</t>
  </si>
  <si>
    <t>Yang L.; Moghaddam M.; Liu Q.; Chen R.</t>
  </si>
  <si>
    <t>Exploring the effect of forest spatial heterogeneity using coherent three-dimensional radar backscattering model</t>
  </si>
  <si>
    <t>Proceedings of the 2016 18th International Conference on Electromagnetics in Advanced Applications, ICEAA 2016</t>
  </si>
  <si>
    <t>https://doi.org/10.1109/ICEAA.2016.7731522</t>
  </si>
  <si>
    <t>https://www.scopus.com/inward/record.uri?eid=2-s2.0-85007333442&amp;doi=10.1109%2fICEAA.2016.7731522&amp;partnerID=40&amp;md5=e3c6c01910a39721bcd705b5ed0c7d07</t>
  </si>
  <si>
    <t>Meddens_Hicke_Jacobs_2016</t>
  </si>
  <si>
    <t>Meddens</t>
  </si>
  <si>
    <t>Meddens A.J.H.; Hicke J.A.; Jacobs B.F.</t>
  </si>
  <si>
    <t>Characterizing the Response of PiÃ±on-Juniper Woodlands to Mechanical Restoration Using High-Resolution Satellite Imagery</t>
  </si>
  <si>
    <t>Rangeland Ecology and Management</t>
  </si>
  <si>
    <t>https://doi.org/10.1016/j.rama.2015.12.006</t>
  </si>
  <si>
    <t>https://www.scopus.com/inward/record.uri?eid=2-s2.0-84967188724&amp;doi=10.1016%2fj.rama.2015.12.006&amp;partnerID=40&amp;md5=15ecdca5df5d9d7c7a3ad82222dfa929</t>
  </si>
  <si>
    <t>Ceca_Ferreyra_Diez_etal_2016</t>
  </si>
  <si>
    <t>Ceca</t>
  </si>
  <si>
    <t>Ceca L.D.; Ferreyra M.F.G.; Diez S.; Scavuzzo C.M.</t>
  </si>
  <si>
    <t>Integration of spatial data for atmospheric pollutants monitoring during fires; [IntegraciÃ³n de datos espaciales para el monitoreo de contaminantes atmosfÃ©ricos durante incendios]</t>
  </si>
  <si>
    <t>2016 IEEE Biennial Congress of Argentina, ARGENCON 2016</t>
  </si>
  <si>
    <t>https://doi.org/10.1109/ARGENCON.2016.7585373</t>
  </si>
  <si>
    <t>https://www.scopus.com/inward/record.uri?eid=2-s2.0-84994481839&amp;doi=10.1109%2fARGENCON.2016.7585373&amp;partnerID=40&amp;md5=5a3b2ff299de28cb2129e07c95cf72c6</t>
  </si>
  <si>
    <t>Prat-Guitart_Rein_Hadden_etal_2016</t>
  </si>
  <si>
    <t>Prat-Guitart</t>
  </si>
  <si>
    <t>Prat-Guitart N.; Rein G.; Hadden R.M.; Belcher C.M.; Yearsley J.M.</t>
  </si>
  <si>
    <t>Effects of spatial heterogeneity in moisture content on the horizontal spread of peat fires</t>
  </si>
  <si>
    <t>https://doi.org/10.1016/j.scitotenv.2016.02.145</t>
  </si>
  <si>
    <t>https://www.scopus.com/inward/record.uri?eid=2-s2.0-84961233741&amp;doi=10.1016%2fj.scitotenv.2016.02.145&amp;partnerID=40&amp;md5=ddd01fbf7c6202e4b89c98e55e2aa0c0</t>
  </si>
  <si>
    <t>Gilbert_Macfarlane_Wheaton_2016</t>
  </si>
  <si>
    <t>Gilbert</t>
  </si>
  <si>
    <t>Gilbert J.T.; Macfarlane W.W.; Wheaton J.M.</t>
  </si>
  <si>
    <t>The Valley Bottom Extraction Tool (V-BET): A GIS tool for delineating valley bottoms across entire drainage networks</t>
  </si>
  <si>
    <t>https://doi.org/10.1016/j.cageo.2016.07.014</t>
  </si>
  <si>
    <t>https://www.scopus.com/inward/record.uri?eid=2-s2.0-84986558605&amp;doi=10.1016%2fj.cageo.2016.07.014&amp;partnerID=40&amp;md5=ce32e62b9d122a9bf0eec1c45bc66d11</t>
  </si>
  <si>
    <t>Hopkinson_Chasmer_Barr_etal_2016</t>
  </si>
  <si>
    <t>Hopkinson</t>
  </si>
  <si>
    <t>Hopkinson C.; Chasmer L.; Barr A.G.; Kljun N.; Black T.A.; McCaughey J.H.</t>
  </si>
  <si>
    <t>Monitoring boreal forest biomass and carbon storage change by integrating airborne laser scanning, Biometry and eddy covariance data</t>
  </si>
  <si>
    <t>https://doi.org/10.1016/j.rse.2016.04.010</t>
  </si>
  <si>
    <t>https://www.scopus.com/inward/record.uri?eid=2-s2.0-84964324452&amp;doi=10.1016%2fj.rse.2016.04.010&amp;partnerID=40&amp;md5=419beb7f96790bd47876df437ca15681</t>
  </si>
  <si>
    <t>Borrelli_Panagos_MÃ¤rker_etal_2017</t>
  </si>
  <si>
    <t>Borrelli P.; Panagos P.; MÃ¤rker M.; Modugno S.; SchÃ¼tt B.</t>
  </si>
  <si>
    <t>Assessment of the impacts of clear-cutting on soil loss by water erosion in Italian forests: First comprehensive monitoring and modelling approach</t>
  </si>
  <si>
    <t>https://doi.org/10.1016/j.catena.2016.02.017</t>
  </si>
  <si>
    <t>https://www.scopus.com/inward/record.uri?eid=2-s2.0-84959452799&amp;doi=10.1016%2fj.catena.2016.02.017&amp;partnerID=40&amp;md5=ce1bfc0348e5494dc61c169756d017fc</t>
  </si>
  <si>
    <t>RUSLE modelling, catchment cutblocks detected with RS</t>
  </si>
  <si>
    <t>Rudiger_Su_Ryu_etal_2016</t>
  </si>
  <si>
    <t>Rudiger</t>
  </si>
  <si>
    <t>Rudiger C.; Su C.-H.; Ryu D.; Wagner W.</t>
  </si>
  <si>
    <t>Disaggregation of Low-Resolution L-Band Radiometry Using C-Band Radar Data</t>
  </si>
  <si>
    <t>https://doi.org/10.1109/LGRS.2016.2583433</t>
  </si>
  <si>
    <t>https://www.scopus.com/inward/record.uri?eid=2-s2.0-84981331855&amp;doi=10.1109%2fLGRS.2016.2583433&amp;partnerID=40&amp;md5=f240635982cb241f5491507099701336</t>
  </si>
  <si>
    <t>Sulistyo_2016</t>
  </si>
  <si>
    <t>Sulistyo</t>
  </si>
  <si>
    <t>Sulistyo B.</t>
  </si>
  <si>
    <t>The effect of choosing three different C factor formulae derived from NDVI on a fully raster-based erosion modelling</t>
  </si>
  <si>
    <t>https://doi.org/10.1088/1755-1315/47/1/012030</t>
  </si>
  <si>
    <t>https://www.scopus.com/inward/record.uri?eid=2-s2.0-85009349589&amp;doi=10.1088%2f1755-1315%2f47%2f1%2f012030&amp;partnerID=40&amp;md5=a385d6b83f9000d176533766f91d4979</t>
  </si>
  <si>
    <t>JimÃ©nez-Pinilla_Lozano_Mataix-Solera_etal_2016</t>
  </si>
  <si>
    <t>JimÃ©nez-Pinilla</t>
  </si>
  <si>
    <t>JimÃ©nez-Pinilla P.; Lozano E.; Mataix-Solera J.; Arcenegui V.; JordÃ¡n A.; Zavala L.M.</t>
  </si>
  <si>
    <t>Temporal changes in soil water repellency after a forest fire in a Mediterranean calcareous soil: Influence of ash and different vegetation type</t>
  </si>
  <si>
    <t>https://doi.org/10.1016/j.scitotenv.2015.09.121</t>
  </si>
  <si>
    <t>https://www.scopus.com/inward/record.uri?eid=2-s2.0-84947950693&amp;doi=10.1016%2fj.scitotenv.2015.09.121&amp;partnerID=40&amp;md5=e266ea7db06d3fcf84e11be63a894448</t>
  </si>
  <si>
    <t>Miralles_Franco_SÃ¡nchez-Blanco_etal_2016</t>
  </si>
  <si>
    <t>Miralles</t>
  </si>
  <si>
    <t>Miralles J.; Franco J.A.; SÃ¡nchez-Blanco M.J.; BaÃ±Ã³n S.</t>
  </si>
  <si>
    <t>Effects of pot-in-pot production system on water consumption, stem diameter variations and photochemical efficiency of spindle tree irrigated with saline water</t>
  </si>
  <si>
    <t>https://doi.org/10.1016/j.agwat.2016.01.022</t>
  </si>
  <si>
    <t>https://www.scopus.com/inward/record.uri?eid=2-s2.0-84964319453&amp;doi=10.1016%2fj.agwat.2016.01.022&amp;partnerID=40&amp;md5=c66d1f7ed7d9f6ae0950e959c55ef7bc</t>
  </si>
  <si>
    <t>Villalba_Plaza_Zhong_etal_2017</t>
  </si>
  <si>
    <t>Villalba</t>
  </si>
  <si>
    <t>Villalba G.; Plaza F.; Zhong X.; Davis T.W.; Navarro M.; Li Y.; Slater T.A.; Liang Y.; Liang X.</t>
  </si>
  <si>
    <t>A networked sensor system for the analysis of plot-scale hydrology</t>
  </si>
  <si>
    <t>https://doi.org/10.3390/s17030636</t>
  </si>
  <si>
    <t>https://www.scopus.com/inward/record.uri?eid=2-s2.0-85016009677&amp;doi=10.3390%2fs17030636&amp;partnerID=40&amp;md5=1af63ab444e3f43f4ce92edc89392818</t>
  </si>
  <si>
    <t>Thompson_Simpson_Beaudoin_2016</t>
  </si>
  <si>
    <t>Thompson</t>
  </si>
  <si>
    <t>Thompson D.K.; Simpson B.N.; Beaudoin A.</t>
  </si>
  <si>
    <t>Using forest structure to predict the distribution of treed boreal peatlands in Canada</t>
  </si>
  <si>
    <t>https://doi.org/10.1016/j.foreco.2016.03.056</t>
  </si>
  <si>
    <t>https://www.scopus.com/inward/record.uri?eid=2-s2.0-84962778679&amp;doi=10.1016%2fj.foreco.2016.03.056&amp;partnerID=40&amp;md5=a772ec1603a5a398e8f45dc82ed8ea45</t>
  </si>
  <si>
    <t>HubÃ¡Ä_x008d_ek_AlmÃ¡Å¡iovÃ¡_Dejmal_etal_2017</t>
  </si>
  <si>
    <t>HubÃ¡Ä_x008d_ek</t>
  </si>
  <si>
    <t>HubÃ¡Ä_x008d_ek M.; AlmÃ¡Å¡iovÃ¡ L.; Dejmal K.; MertovÃ¡ E.</t>
  </si>
  <si>
    <t>Combining different data types for evaluation of the soils passability</t>
  </si>
  <si>
    <t>Lecture Notes in Geoinformation and Cartography</t>
  </si>
  <si>
    <t>https://doi.org/10.1007/978-3-319-45123-7_6</t>
  </si>
  <si>
    <t>https://www.scopus.com/inward/record.uri?eid=2-s2.0-85027377398&amp;doi=10.1007%2f978-3-319-45123-7_6&amp;partnerID=40&amp;md5=d87fcbf9f1992fca922930ddb7f0a777</t>
  </si>
  <si>
    <t>Vreugdenhil_Dorigo_Wagner_etal_2016</t>
  </si>
  <si>
    <t>Vreugdenhil</t>
  </si>
  <si>
    <t>Vreugdenhil M.; Dorigo W.A.; Wagner W.; De Jeu R.A.M.; Hahn S.; Van Marle M.J.E.</t>
  </si>
  <si>
    <t>Analyzing the Vegetation Parameterization in the TU-Wien ASCAT Soil Moisture Retrieval</t>
  </si>
  <si>
    <t>https://doi.org/10.1109/TGRS.2016.2519842</t>
  </si>
  <si>
    <t>https://www.scopus.com/inward/record.uri?eid=2-s2.0-84976207486&amp;doi=10.1109%2fTGRS.2016.2519842&amp;partnerID=40&amp;md5=50f925e133c2c4ede01bcbb25c453cfb</t>
  </si>
  <si>
    <t>White_Madsen_2016</t>
  </si>
  <si>
    <t>White S.M.; Madsen E.A.</t>
  </si>
  <si>
    <t>Tracking tidal inundation in a coastal salt marsh with Helikite airphotos: Influence of hydrology on ecological zonation at Crab Haul Creek, South Carolina</t>
  </si>
  <si>
    <t>https://doi.org/10.1016/j.rse.2016.08.005</t>
  </si>
  <si>
    <t>https://www.scopus.com/inward/record.uri?eid=2-s2.0-84981161265&amp;doi=10.1016%2fj.rse.2016.08.005&amp;partnerID=40&amp;md5=4a23e1ec6508e093c204304a563870eb</t>
  </si>
  <si>
    <t>Lee_Hong_Jung_2017</t>
  </si>
  <si>
    <t>Lee S.; Hong S.-M.; Jung H.-S.</t>
  </si>
  <si>
    <t>A support vector machine for landslide susceptibility mapping in Gangwon Province, Korea</t>
  </si>
  <si>
    <t>https://doi.org/10.3390/su9010048</t>
  </si>
  <si>
    <t>https://www.scopus.com/inward/record.uri?eid=2-s2.0-85011031974&amp;doi=10.3390%2fsu9010048&amp;partnerID=40&amp;md5=736a2c2c580c48126cb4714e7047a6fb</t>
  </si>
  <si>
    <t>Larsen_May_Moss_etal_2016</t>
  </si>
  <si>
    <t>Larsen</t>
  </si>
  <si>
    <t>Larsen A.; May J.-H.; Moss P.; Hacker J.</t>
  </si>
  <si>
    <t>Could alluvial knickpoint retreat rather than fire drive the loss of alluvial wet monsoon forest, tropical northern Australia?</t>
  </si>
  <si>
    <t>https://doi.org/10.1002/esp.3933</t>
  </si>
  <si>
    <t>https://www.scopus.com/inward/record.uri?eid=2-s2.0-84962783635&amp;doi=10.1002%2fesp.3933&amp;partnerID=40&amp;md5=672a09f370f62d8679df5cf986f9c07e</t>
  </si>
  <si>
    <t>Milevski_Dragicevic_Radevski_2017</t>
  </si>
  <si>
    <t>Milevski</t>
  </si>
  <si>
    <t>Milevski I.; Dragicevic S.; Radevski I.</t>
  </si>
  <si>
    <t>GIS and Remote Sensing based natural hazard modelling of Kriva River catchment, Republic of Macedonia</t>
  </si>
  <si>
    <t>Zeitschrift fur Geomorphologie</t>
  </si>
  <si>
    <t>https://doi.org/10.1127/zfg_suppl/2016/0364</t>
  </si>
  <si>
    <t>https://www.scopus.com/inward/record.uri?eid=2-s2.0-85036540443&amp;doi=10.1127%2fzfg_suppl%2f2016%2f0364&amp;partnerID=40&amp;md5=e1fd2dadd141dd3d06431c2a48b98fad</t>
  </si>
  <si>
    <t>Ray_2016</t>
  </si>
  <si>
    <t>Ray</t>
  </si>
  <si>
    <t>Ray R.L.</t>
  </si>
  <si>
    <t>Moisture stress indicators in giant sequoia groves in the southern Sierra Nevada of California, USA</t>
  </si>
  <si>
    <t>https://doi.org/10.2136/vzj2016.03.0018</t>
  </si>
  <si>
    <t>https://www.scopus.com/inward/record.uri?eid=2-s2.0-84991648838&amp;doi=10.2136%2fvzj2016.03.0018&amp;partnerID=40&amp;md5=34eee3a710ef9865e87061af98effd2d</t>
  </si>
  <si>
    <t>Scarpone_Schmidt_Bulmer_etal_2016</t>
  </si>
  <si>
    <t>Scarpone</t>
  </si>
  <si>
    <t>Scarpone C.; Schmidt M.G.; Bulmer C.E.; Knudby A.</t>
  </si>
  <si>
    <t>Modelling soil thickness in the critical zone for Southern British Columbia</t>
  </si>
  <si>
    <t>https://doi.org/10.1016/j.geoderma.2016.07.012</t>
  </si>
  <si>
    <t>https://www.scopus.com/inward/record.uri?eid=2-s2.0-84978264616&amp;doi=10.1016%2fj.geoderma.2016.07.012&amp;partnerID=40&amp;md5=161567e357a172be2591e6182177281e</t>
  </si>
  <si>
    <t>Baghdadi_Zribi_2016</t>
  </si>
  <si>
    <t>Baghdadi</t>
  </si>
  <si>
    <t>Baghdadi N.; Zribi M.</t>
  </si>
  <si>
    <t>Characterization of soil surface properties using radar remote sensing</t>
  </si>
  <si>
    <t>Land Surface Remote Sensing in Continental Hydrology</t>
  </si>
  <si>
    <t>https://doi.org/10.1016/B978-1-78548-104-8.50001-2</t>
  </si>
  <si>
    <t>https://www.scopus.com/inward/record.uri?eid=2-s2.0-85011297275&amp;doi=10.1016%2fB978-1-78548-104-8.50001-2&amp;partnerID=40&amp;md5=3a6a5524803658941b33c25503989780</t>
  </si>
  <si>
    <t>not forests</t>
  </si>
  <si>
    <t>Singh_Kushwaha_2016</t>
  </si>
  <si>
    <t>Singh K.P.; Kushwaha C.P.</t>
  </si>
  <si>
    <t>Deciduousness in tropical trees and its potential as indicator of climate change: A review</t>
  </si>
  <si>
    <t>https://doi.org/10.1016/j.ecolind.2016.04.011</t>
  </si>
  <si>
    <t>https://www.scopus.com/inward/record.uri?eid=2-s2.0-84971597232&amp;doi=10.1016%2fj.ecolind.2016.04.011&amp;partnerID=40&amp;md5=128541f67f71e2c1b85e9ed9c282a9fd</t>
  </si>
  <si>
    <t>ÄŒ_Tuittila_Sara-Aho_etal_2017</t>
  </si>
  <si>
    <t>ÄŒ</t>
  </si>
  <si>
    <t>ÄŒ Ugunovs M.; Tuittila E.-S.; Sara-Aho I.; Pekkola L.; Kouki J.</t>
  </si>
  <si>
    <t>Recovery of boreal forest soil and tree stand characteristics a century after intensive slash-and-burn cultivation</t>
  </si>
  <si>
    <t>https://doi.org/10.14214/sf.7723</t>
  </si>
  <si>
    <t>https://www.scopus.com/inward/record.uri?eid=2-s2.0-85037527003&amp;doi=10.14214%2fsf.7723&amp;partnerID=40&amp;md5=1e9b5e3f4fbfcbe10cb73f31466ce980</t>
  </si>
  <si>
    <t>Zhang_Wang_Zhang_etal_2016</t>
  </si>
  <si>
    <t>Zhang Y.; Wang C.; Zhang F.; Zhang Z.; Wang X.</t>
  </si>
  <si>
    <t>Poster: A large number of soil temperature and moisture sensor and network system</t>
  </si>
  <si>
    <t>MobiSys 2016 Companion - Companion Publication of the 14th Annual International Conference on Mobile Systems, Applications, and Services</t>
  </si>
  <si>
    <t>https://doi.org/10.1145/2938559.2948869</t>
  </si>
  <si>
    <t>https://www.scopus.com/inward/record.uri?eid=2-s2.0-84984973128&amp;doi=10.1145%2f2938559.2948869&amp;partnerID=40&amp;md5=5fccabb032c3773702214cd2b090506a</t>
  </si>
  <si>
    <t>Miranda_Sturtevant_Schmelzer_etal_2016</t>
  </si>
  <si>
    <t>Miranda</t>
  </si>
  <si>
    <t>Miranda B.R.; Sturtevant B.R.; Schmelzer I.; Doyon F.; Wolter P.</t>
  </si>
  <si>
    <t>Vegetation recovery following fire and harvest disturbance in central Labrador â€” a landscape perspective</t>
  </si>
  <si>
    <t>https://doi.org/10.1139/cjfr-2015-0516</t>
  </si>
  <si>
    <t>https://www.scopus.com/inward/record.uri?eid=2-s2.0-84982862051&amp;doi=10.1139%2fcjfr-2015-0516&amp;partnerID=40&amp;md5=0e1d59b9ff2906df85a85c437cdc1ddb</t>
  </si>
  <si>
    <t>RonÄ_x008d_Ã¡k_HlavÄ_x008d_ovÃ¡_PoÃ³rovÃ¡_etal_2017</t>
  </si>
  <si>
    <t>RonÄ_x008d_Ã¡k</t>
  </si>
  <si>
    <t>RonÄ_x008d_Ã¡k P.; HlavÄ_x008d_ovÃ¡ K.; PoÃ³rovÃ¡ J.; Szolgay J.; KohnovÃ¡ S.</t>
  </si>
  <si>
    <t>Impacts of changes in forest composition and climate change on the runoff processes in the vÃ_x0081_h river basin in slovakia</t>
  </si>
  <si>
    <t>https://doi.org/10.5593/sgem2017H/33/S12.025</t>
  </si>
  <si>
    <t>https://www.scopus.com/inward/record.uri?eid=2-s2.0-85063093049&amp;doi=10.5593%2fsgem2017H%2f33%2fS12.025&amp;partnerID=40&amp;md5=efdaff269b647a0d5000e97c2c3fd64c</t>
  </si>
  <si>
    <t>Espejo-PÃ©rez_Brocca_Moramarco_etal_2016</t>
  </si>
  <si>
    <t>Espejo-PÃ©rez</t>
  </si>
  <si>
    <t>Espejo-PÃ©rez A.J.; Brocca L.; Moramarco T.; GirÃ¡ldez J.V.; Triantafilis J.; Vanderlinden K.</t>
  </si>
  <si>
    <t>Analysis of soil moisture dynamics beneath olive trees</t>
  </si>
  <si>
    <t>https://doi.org/10.1002/hyp.10907</t>
  </si>
  <si>
    <t>https://www.scopus.com/inward/record.uri?eid=2-s2.0-84980322500&amp;doi=10.1002%2fhyp.10907&amp;partnerID=40&amp;md5=8f235c27d5049deeb31a4f6d3f0b884b</t>
  </si>
  <si>
    <t>ÄŒugunovs_Tuittila_MehtÃ¤talo_etal_2017</t>
  </si>
  <si>
    <t>ÄŒugunovs</t>
  </si>
  <si>
    <t>ÄŒugunovs M.; Tuittila E.-S.; MehtÃ¤talo L.; Pekkola L.; Sara-Aho I.; Kouki J.</t>
  </si>
  <si>
    <t>Variability and patterns in forest soil and vegetation characteristics after prescribed burning in clear-cuts and restoration burnings</t>
  </si>
  <si>
    <t>https://doi.org/10.14214/sf.1718</t>
  </si>
  <si>
    <t>https://www.scopus.com/inward/record.uri?eid=2-s2.0-85014119886&amp;doi=10.14214%2fsf.1718&amp;partnerID=40&amp;md5=b6bb0589507548b377f2206afa50a459</t>
  </si>
  <si>
    <t>Son_Tague_Hunsaker_2016</t>
  </si>
  <si>
    <t>Son</t>
  </si>
  <si>
    <t>Son K.; Tague C.; Hunsaker C.</t>
  </si>
  <si>
    <t>Effects of model spatial resolution on ecohydrologic predictions and their sensitivity to inter-annual climate variability</t>
  </si>
  <si>
    <t>https://doi.org/10.3390/w8080321</t>
  </si>
  <si>
    <t>https://www.scopus.com/inward/record.uri?eid=2-s2.0-84984663969&amp;doi=10.3390%2fw8080321&amp;partnerID=40&amp;md5=2eeed92f70fefe8fec847f0a55bed846</t>
  </si>
  <si>
    <t>Baillie_2016</t>
  </si>
  <si>
    <t>Baillie B.R.</t>
  </si>
  <si>
    <t>Herbicide concentrations in waterways following aerial application in a steepland planted forest in New Zealand</t>
  </si>
  <si>
    <t>New Zealand Journal of Forestry Science</t>
  </si>
  <si>
    <t>https://doi.org/10.1186/s40490-016-0072-0</t>
  </si>
  <si>
    <t>https://www.scopus.com/inward/record.uri?eid=2-s2.0-84984893086&amp;doi=10.1186%2fs40490-016-0072-0&amp;partnerID=40&amp;md5=cf8574a2144212686e6c87b5f7194cc1</t>
  </si>
  <si>
    <t>Quan_He_Yebra_etal_2017</t>
  </si>
  <si>
    <t>Quan X.; He B.; Yebra M.; Yin C.; Liao Z.; Li X.</t>
  </si>
  <si>
    <t>Retrieval of forest fuel moisture content using a coupled radiative transfer model</t>
  </si>
  <si>
    <t>https://doi.org/10.1016/j.envsoft.2017.06.006</t>
  </si>
  <si>
    <t>https://www.scopus.com/inward/record.uri?eid=2-s2.0-85021302900&amp;doi=10.1016%2fj.envsoft.2017.06.006&amp;partnerID=40&amp;md5=bf3f45acb7d13c3c0c657f9eee1ded2f</t>
  </si>
  <si>
    <t>Evaristo_McDonnell_Scholl_etal_2016</t>
  </si>
  <si>
    <t>Evaristo</t>
  </si>
  <si>
    <t>Evaristo J.; McDonnell J.J.; Scholl M.A.; Bruijnzeel L.A.; Chun K.P.</t>
  </si>
  <si>
    <t>Insights into plant water uptake from xylem-water isotope measurements in two tropical catchments with contrasting moisture conditions</t>
  </si>
  <si>
    <t>https://doi.org/10.1002/hyp.10841</t>
  </si>
  <si>
    <t>https://www.scopus.com/inward/record.uri?eid=2-s2.0-84992301648&amp;doi=10.1002%2fhyp.10841&amp;partnerID=40&amp;md5=91ea346c86452302ae1d0579e789abf6</t>
  </si>
  <si>
    <t>Carreno-Luengo_Lowe_Zuffada_etal_2017</t>
  </si>
  <si>
    <t>Carreno-Luengo H.; Lowe S.; Zuffada C.; Esterhuizen S.; Oveisgharan S.</t>
  </si>
  <si>
    <t>Spaceborne GNSS-R from the SMAP mission: First assessment of polarimetric scatterometry over land and cryosphere</t>
  </si>
  <si>
    <t>https://doi.org/10.3390/rs9040362</t>
  </si>
  <si>
    <t>https://www.scopus.com/inward/record.uri?eid=2-s2.0-85017597596&amp;doi=10.3390%2frs9040362&amp;partnerID=40&amp;md5=e3ebbcfe1aa1f46e069ca7c3d896b891</t>
  </si>
  <si>
    <t>Zhao_Stark_Chen_etal_2016</t>
  </si>
  <si>
    <t>Zhao T.; Stark B.; Chen Y.Q.; Ray A.L.; Doll D.</t>
  </si>
  <si>
    <t>Challenges in water stress quantification using small unmanned aerial system (sUAS): Lessons from a growing season of almond</t>
  </si>
  <si>
    <t>2016 International Conference on Unmanned Aircraft Systems, ICUAS 2016</t>
  </si>
  <si>
    <t>https://doi.org/10.1109/ICUAS.2016.7502642</t>
  </si>
  <si>
    <t>https://www.scopus.com/inward/record.uri?eid=2-s2.0-84979743436&amp;doi=10.1109%2fICUAS.2016.7502642&amp;partnerID=40&amp;md5=94c15d46dfa90e401d01663c81794a5e</t>
  </si>
  <si>
    <t>Xu_Abdul-Kadar_Gao_2016</t>
  </si>
  <si>
    <t>Xu H.; Abdul-Kadar F.; Gao P.</t>
  </si>
  <si>
    <t>An information model for managing multi-dimensional gridded data in a GIS</t>
  </si>
  <si>
    <t>https://doi.org/10.1088/1755-1315/34/1/012041</t>
  </si>
  <si>
    <t>https://www.scopus.com/inward/record.uri?eid=2-s2.0-84977271922&amp;doi=10.1088%2f1755-1315%2f34%2f1%2f012041&amp;partnerID=40&amp;md5=23d5961107e84ff66d930c2e70eabded</t>
  </si>
  <si>
    <t>Chu_Guo_Takeda_2017</t>
  </si>
  <si>
    <t>Chu</t>
  </si>
  <si>
    <t>Chu T.; Guo X.; Takeda K.</t>
  </si>
  <si>
    <t>Effects of burn severity and environmental conditions on post-fire regeneration in Siberian Larch forest</t>
  </si>
  <si>
    <t>https://doi.org/10.3390/f8030076</t>
  </si>
  <si>
    <t>https://www.scopus.com/inward/record.uri?eid=2-s2.0-85015039019&amp;doi=10.3390%2ff8030076&amp;partnerID=40&amp;md5=b45e5375581d2968b646c61698b1e4ca</t>
  </si>
  <si>
    <t>Focus on regeneration</t>
  </si>
  <si>
    <t>Gilliam_Billmyer_Walter_etal_2016</t>
  </si>
  <si>
    <t>Gilliam F.S.; Billmyer J.H.; Walter C.A.; Peterjohn W.T.</t>
  </si>
  <si>
    <t>Effects of excess nitrogen on biogeochemistry of a temperate hardwood forest: Evidence of nutrient redistribution by a forest understory species</t>
  </si>
  <si>
    <t>https://doi.org/10.1016/j.atmosenv.2016.04.007</t>
  </si>
  <si>
    <t>https://www.scopus.com/inward/record.uri?eid=2-s2.0-84994323176&amp;doi=10.1016%2fj.atmosenv.2016.04.007&amp;partnerID=40&amp;md5=017b9ee7de907c7efc60587818c4e964</t>
  </si>
  <si>
    <t>Altdorff_von_Borchard_etal_2017</t>
  </si>
  <si>
    <t>Altdorff</t>
  </si>
  <si>
    <t>Altdorff D.; von Hebel C.; Borchard N.; van der Kruk J.; Bogena H.R.; Vereecken H.; Huisman J.A.</t>
  </si>
  <si>
    <t>Potential of catchment-wide soil water content prediction using electromagnetic induction in a forest ecosystem</t>
  </si>
  <si>
    <t>https://doi.org/10.1007/s12665-016-6361-3</t>
  </si>
  <si>
    <t>https://www.scopus.com/inward/record.uri?eid=2-s2.0-85010934212&amp;doi=10.1007%2fs12665-016-6361-3&amp;partnerID=40&amp;md5=b69e0c82db7001fecaf73990224d199e</t>
  </si>
  <si>
    <t>Chen_2016</t>
  </si>
  <si>
    <t>Chen X.</t>
  </si>
  <si>
    <t>A case study using remote sensing data to compare biophysical properties of a forest and an urban area in Northern Alabama, USA</t>
  </si>
  <si>
    <t>Journal of Sustainable Forestry</t>
  </si>
  <si>
    <t>https://doi.org/10.1080/10549811.2016.1166969</t>
  </si>
  <si>
    <t>https://www.scopus.com/inward/record.uri?eid=2-s2.0-84963860907&amp;doi=10.1080%2f10549811.2016.1166969&amp;partnerID=40&amp;md5=ab052fcaba695ecdcbe5843f4c55896d</t>
  </si>
  <si>
    <t>De_Battipaglia_Balzano_etal_2016</t>
  </si>
  <si>
    <t>De Micco V.; Battipaglia G.; Balzano A.; Cherubini P.; Aronne G.</t>
  </si>
  <si>
    <t>Are wood fibres as sensitive to environmental conditions as vessels in tree rings with intra-annual density fluctuations (IADFs) in Mediterranean species?</t>
  </si>
  <si>
    <t>https://doi.org/10.1007/s00468-015-1338-5</t>
  </si>
  <si>
    <t>https://www.scopus.com/inward/record.uri?eid=2-s2.0-84950258869&amp;doi=10.1007%2fs00468-015-1338-5&amp;partnerID=40&amp;md5=366122c7ed93eb25624c879976ec60ae</t>
  </si>
  <si>
    <t>Jin_Zheng_Jiang_etal_2017</t>
  </si>
  <si>
    <t>Jin</t>
  </si>
  <si>
    <t>Jin M.; Zheng X.; Jiang T.; Li X.; Li X.; Zhao K.</t>
  </si>
  <si>
    <t>Evaluation and Improvement of SMOS and SMAP Soil Moisture Products for Soils with High Organic Matter over a Forested Area in Northeast China</t>
  </si>
  <si>
    <t>https://doi.org/10.3390/rs9040387</t>
  </si>
  <si>
    <t>https://www.scopus.com/inward/record.uri?eid=2-s2.0-85034743243&amp;doi=10.3390%2frs9040387&amp;partnerID=40&amp;md5=3038e60368a72df460069fed098d6a9f</t>
  </si>
  <si>
    <t>Tanaka_Tanaka_Matsuo_etal_2017</t>
  </si>
  <si>
    <t>Tanaka</t>
  </si>
  <si>
    <t>Tanaka K.; Tanaka N.; Matsuo N.; Tantasirin C.; Suzuki M.</t>
  </si>
  <si>
    <t>Impacts of irrigation on the deciduous period of teak (Tectona grandis) in a monsoonal climate</t>
  </si>
  <si>
    <t>https://doi.org/10.1139/cjfr-2017-0122</t>
  </si>
  <si>
    <t>https://www.scopus.com/inward/record.uri?eid=2-s2.0-85037365460&amp;doi=10.1139%2fcjfr-2017-0122&amp;partnerID=40&amp;md5=2e5cadc86cc71e2b2ba9251affc11234</t>
  </si>
  <si>
    <t>Kleinschroth_Healey_Sist_etal_2016</t>
  </si>
  <si>
    <t>Kleinschroth F.; Healey J.R.; Sist P.; Mortier F.; Gourlet-Fleury S.</t>
  </si>
  <si>
    <t>How persistent are the impacts of logging roads on Central African forest vegetation?</t>
  </si>
  <si>
    <t>https://doi.org/10.1111/1365-2664.12661</t>
  </si>
  <si>
    <t>https://www.scopus.com/inward/record.uri?eid=2-s2.0-84963614783&amp;doi=10.1111%2f1365-2664.12661&amp;partnerID=40&amp;md5=889581519274af76d36b42972985fefc</t>
  </si>
  <si>
    <t>Ningthoujam_Tansey_Balzter_etal_2016</t>
  </si>
  <si>
    <t>Ningthoujam</t>
  </si>
  <si>
    <t>Ningthoujam R.K.; Tansey K.; Balzter H.; Morrison K.; Johnson S.C.M.; Gerard F.; George C.; Burbidge G.; Doody S.; Veck N.; Llewellyn G.M.; Blythe T.</t>
  </si>
  <si>
    <t>Mapping forest cover and forest cover change with airborne S-band radar</t>
  </si>
  <si>
    <t>https://doi.org/10.3390/rs8070577</t>
  </si>
  <si>
    <t>https://www.scopus.com/inward/record.uri?eid=2-s2.0-85019918457&amp;doi=10.3390%2frs8070577&amp;partnerID=40&amp;md5=3dd0ea6f827cecb04d6a3f3a3ffb5bbd</t>
  </si>
  <si>
    <t>Thiffault_HÃ©bert_2017</t>
  </si>
  <si>
    <t>Thiffault</t>
  </si>
  <si>
    <t>Thiffault N.; HÃ©bert F.</t>
  </si>
  <si>
    <t>Mechanical site preparation and nurse plant facilitation for the restoration of subarctic forest ecosystems</t>
  </si>
  <si>
    <t>https://doi.org/10.1139/cjfr-2016-0448</t>
  </si>
  <si>
    <t>https://www.scopus.com/inward/record.uri?eid=2-s2.0-85021657868&amp;doi=10.1139%2fcjfr-2016-0448&amp;partnerID=40&amp;md5=6bf572f318b583adc5d167be539e2eb6</t>
  </si>
  <si>
    <t>Khaleghi_2017</t>
  </si>
  <si>
    <t>Khaleghi</t>
  </si>
  <si>
    <t>Khaleghi M.R.</t>
  </si>
  <si>
    <t>The influence of deforestation and anthropogenic activities on runoff generation</t>
  </si>
  <si>
    <t>https://doi.org/10.17221/130/2016-JFS</t>
  </si>
  <si>
    <t>https://www.scopus.com/inward/record.uri?eid=2-s2.0-85021727420&amp;doi=10.17221%2f130%2f2016-JFS&amp;partnerID=40&amp;md5=733066aa66aad944d24d0fa210ff231c</t>
  </si>
  <si>
    <t>StÃ¢ngÄƒ_NiacÅŸu_2016</t>
  </si>
  <si>
    <t>StÃ¢ngÄƒ</t>
  </si>
  <si>
    <t>StÃ¢ngÄƒ I.C.; NiacÅŸu L.</t>
  </si>
  <si>
    <t>Using old maps and soil properties to reconstruct the forest spatial pattern in the late 18th century</t>
  </si>
  <si>
    <t>Environmental Engineering and Management Journal</t>
  </si>
  <si>
    <t>https://doi.org/10.30638/eemj.2016.147</t>
  </si>
  <si>
    <t>https://www.scopus.com/inward/record.uri?eid=2-s2.0-85028470595&amp;doi=10.30638%2feemj.2016.147&amp;partnerID=40&amp;md5=994bacef957c7fc59dc02542a2c34e34</t>
  </si>
  <si>
    <t>Wu_Jiang_2016</t>
  </si>
  <si>
    <t>Wu Y.; Jiang Y.</t>
  </si>
  <si>
    <t>A case study on the method-induced difference in the chemical properties and biodegradability of soil water extractable organic carbon of a granitic forest soil</t>
  </si>
  <si>
    <t>https://doi.org/10.1016/j.scitotenv.2016.04.201</t>
  </si>
  <si>
    <t>https://www.scopus.com/inward/record.uri?eid=2-s2.0-84969592891&amp;doi=10.1016%2fj.scitotenv.2016.04.201&amp;partnerID=40&amp;md5=119a1338e3a108638997cf75b5c81a66</t>
  </si>
  <si>
    <t>Gonzalez_Jayakumar_Iagnemma_2017</t>
  </si>
  <si>
    <t>Gonzalez R.; Jayakumar P.; Iagnemma K.</t>
  </si>
  <si>
    <t>Generation of stochastic mobility maps for large-scale route planning of ground vehicles: A case study</t>
  </si>
  <si>
    <t>Journal of Terramechanics</t>
  </si>
  <si>
    <t>https://doi.org/10.1016/j.jterra.2016.10.001</t>
  </si>
  <si>
    <t>https://www.scopus.com/inward/record.uri?eid=2-s2.0-84994591833&amp;doi=10.1016%2fj.jterra.2016.10.001&amp;partnerID=40&amp;md5=66b457f1ff188cb641e1120a16e00c2d</t>
  </si>
  <si>
    <t>Fernandez-Manso_Quintano_Roberts_2016</t>
  </si>
  <si>
    <t>Fernandez-Manso</t>
  </si>
  <si>
    <t>Fernandez-Manso A.; Quintano C.; Roberts D.A.</t>
  </si>
  <si>
    <t>Burn severity influence on post-fire vegetation cover resilience from Landsat MESMA fraction images time series in Mediterranean forest ecosystems</t>
  </si>
  <si>
    <t>https://doi.org/10.1016/j.rse.2016.06.015</t>
  </si>
  <si>
    <t>https://www.scopus.com/inward/record.uri?eid=2-s2.0-84975460457&amp;doi=10.1016%2fj.rse.2016.06.015&amp;partnerID=40&amp;md5=ca2b9ec967f1a3a4d16e1be0ba6ff136</t>
  </si>
  <si>
    <t>LÃ¶fgren_Ã…gren_Gustafsson_etal_2017</t>
  </si>
  <si>
    <t>LÃ¶fgren</t>
  </si>
  <si>
    <t>LÃ¶fgren S.; Ã…gren A.; Gustafsson J.P.; Olsson B.A.; Zetterberg T.</t>
  </si>
  <si>
    <t>Impact of whole-tree harvest on soil and stream water acidity in southern Sweden based on HD-MINTEQ simulations and pH-sensitivity</t>
  </si>
  <si>
    <t>https://doi.org/10.1016/j.foreco.2016.07.018</t>
  </si>
  <si>
    <t>https://www.scopus.com/inward/record.uri?eid=2-s2.0-85006617591&amp;doi=10.1016%2fj.foreco.2016.07.018&amp;partnerID=40&amp;md5=707d1172870aa960328a72d78e97c41e</t>
  </si>
  <si>
    <t>Suradhaniwar_Sawant_Badnakhe_etal_2016</t>
  </si>
  <si>
    <t>Suradhaniwar</t>
  </si>
  <si>
    <t>Suradhaniwar S.; Sawant S.A.; Badnakhe M.; Durbha S.S.; Adinarayana J.</t>
  </si>
  <si>
    <t>An interoperable wireless sensor network platform for spatio-temporal soil moisture and soil temperature estimation</t>
  </si>
  <si>
    <t>2016 5th International Conference on Agro-Geoinformatics, Agro-Geoinformatics 2016</t>
  </si>
  <si>
    <t>https://doi.org/10.1109/Agro-Geoinformatics.2016.7577643</t>
  </si>
  <si>
    <t>https://www.scopus.com/inward/record.uri?eid=2-s2.0-84994097473&amp;doi=10.1109%2fAgro-Geoinformatics.2016.7577643&amp;partnerID=40&amp;md5=f58e4ac1456a64ffd44e66169f7b0a13</t>
  </si>
  <si>
    <t>Fellows_Goulden_2017</t>
  </si>
  <si>
    <t>Fellows</t>
  </si>
  <si>
    <t>Fellows A.W.; Goulden M.L.</t>
  </si>
  <si>
    <t>Mapping and understanding dry season soil water drawdown by California montane vegetation</t>
  </si>
  <si>
    <t>https://doi.org/10.1002/eco.1772</t>
  </si>
  <si>
    <t>https://www.scopus.com/inward/record.uri?eid=2-s2.0-84988382999&amp;doi=10.1002%2feco.1772&amp;partnerID=40&amp;md5=03c8681cd320ba9b42117800d88572a6</t>
  </si>
  <si>
    <t>Kaila_Asam_Koskinen_etal_2016</t>
  </si>
  <si>
    <t>Kaila</t>
  </si>
  <si>
    <t>Kaila A.; Asam Z.; Koskinen M.; Uusitalo R.; Smolander A.; KiikkilÃ¤ O.; Sarkkola S.; Oâ€™Driscoll C.; Kitunen V.; Fritze H.; Nousiainen H.; Tervahauta A.; Xiao L.; Nieminen M.</t>
  </si>
  <si>
    <t>Impact of Re-wetting of Forestry-Drained Peatlands on Water Qualityâ€”a Laboratory Approach Assessing the Release of P, N, Fe, and Dissolved Organic Carbon</t>
  </si>
  <si>
    <t>Water, Air, and Soil Pollution</t>
  </si>
  <si>
    <t>https://doi.org/10.1007/s11270-016-2994-9</t>
  </si>
  <si>
    <t>https://www.scopus.com/inward/record.uri?eid=2-s2.0-84980347842&amp;doi=10.1007%2fs11270-016-2994-9&amp;partnerID=40&amp;md5=9bf61e8a805bc27697187c7a56d78b2b</t>
  </si>
  <si>
    <t>Parrens_Wigneron_Richaume_etal_2016</t>
  </si>
  <si>
    <t>Parrens M.; Wigneron J.-P.; Richaume P.; Mialon A.; Al Bitar A.; Fernandez-Moran R.; Al-Yaari A.; Kerr Y.H.</t>
  </si>
  <si>
    <t>Global-scale surface roughness effects at L-band as estimated from SMOS observations</t>
  </si>
  <si>
    <t>https://doi.org/10.1016/j.rse.2016.04.006</t>
  </si>
  <si>
    <t>https://www.scopus.com/inward/record.uri?eid=2-s2.0-84963787368&amp;doi=10.1016%2fj.rse.2016.04.006&amp;partnerID=40&amp;md5=61d1ab39b82b461450950c37c4a79c65</t>
  </si>
  <si>
    <t>Maute_Story_Hose_etal_2017</t>
  </si>
  <si>
    <t>Maute</t>
  </si>
  <si>
    <t>Maute K.; Story P.; Hose G.C.; Bull C.M.; French K.</t>
  </si>
  <si>
    <t>Applications of fipronil (Adonis 3UL) and Metarhizium acridum for use against locusts have minimal effect on litter decomposition and microbial functional diversity in Australian arid grassland</t>
  </si>
  <si>
    <t>https://doi.org/10.1071/SR16002</t>
  </si>
  <si>
    <t>https://www.scopus.com/inward/record.uri?eid=2-s2.0-85012986179&amp;doi=10.1071%2fSR16002&amp;partnerID=40&amp;md5=9947d573a979873faab025b6aa4464ba</t>
  </si>
  <si>
    <t>Rosero-Vlasova_PÃ©rez-Cabello_Montorio_etal_2016</t>
  </si>
  <si>
    <t>Rosero-Vlasova</t>
  </si>
  <si>
    <t>Rosero-Vlasova â€‹ O.A.; PÃ©rez-Cabello F.; Montorio LloverÃ­a R.; Vlassova L.</t>
  </si>
  <si>
    <t>Assessment of laboratory VIS-NIR-SWIR setups with different spectroscopy accessories for characterisation of soils from wildfire burns</t>
  </si>
  <si>
    <t>Biosystems Engineering</t>
  </si>
  <si>
    <t>https://doi.org/10.1016/j.biosystemseng.2016.06.011</t>
  </si>
  <si>
    <t>https://www.scopus.com/inward/record.uri?eid=2-s2.0-85003748371&amp;doi=10.1016%2fj.biosystemseng.2016.06.011&amp;partnerID=40&amp;md5=97da4f66fe547a4c3001c49c2ad24641</t>
  </si>
  <si>
    <t>Pourmajidian_Kavian_2017</t>
  </si>
  <si>
    <t>Pourmajidian</t>
  </si>
  <si>
    <t>Pourmajidian M.R.; Kavian H.</t>
  </si>
  <si>
    <t>Assessment of plant biological diversity and soil characteristics in the pure ash tree stand and in mixture with beech (a case study of Lavij-Noor, Iran)</t>
  </si>
  <si>
    <t>https://doi.org/10.17221/81/2016-JFS</t>
  </si>
  <si>
    <t>https://www.scopus.com/inward/record.uri?eid=2-s2.0-85032008615&amp;doi=10.17221%2f81%2f2016-JFS&amp;partnerID=40&amp;md5=b88fb257d095aae6ff54c4afe3d26f04</t>
  </si>
  <si>
    <t>Mokria_Tolera_Sterck_etal_2017</t>
  </si>
  <si>
    <t>Mokria</t>
  </si>
  <si>
    <t>Mokria M.; Tolera M.; Sterck F.J.; Gebrekirstos A.; Bongers F.; Decuyper M.; Sass-Klaassen U.</t>
  </si>
  <si>
    <t>The frankincense tree Boswellia neglecta reveals high potential for restoration of woodlands in the Horn of Africa</t>
  </si>
  <si>
    <t>https://doi.org/10.1016/j.foreco.2016.11.020</t>
  </si>
  <si>
    <t>https://www.scopus.com/inward/record.uri?eid=2-s2.0-84996805866&amp;doi=10.1016%2fj.foreco.2016.11.020&amp;partnerID=40&amp;md5=1dbaefb1d7c811607f5eccd85b27cfe0</t>
  </si>
  <si>
    <t>Pan_Cai_Chaney_etal_2016</t>
  </si>
  <si>
    <t>Pan</t>
  </si>
  <si>
    <t>Pan M.; Cai X.; Chaney N.W.; Entekhabi D.; Wood E.F.</t>
  </si>
  <si>
    <t>An initial assessment of SMAP soil moisture retrievals using high-resolution model simulations and in situ observations</t>
  </si>
  <si>
    <t>https://doi.org/10.1002/2016GL069964</t>
  </si>
  <si>
    <t>https://www.scopus.com/inward/record.uri?eid=2-s2.0-84988908529&amp;doi=10.1002%2f2016GL069964&amp;partnerID=40&amp;md5=bd6ae902b9368b80cb4cb0613eae7e43</t>
  </si>
  <si>
    <t>Im_Park_Rhee_etal_2016</t>
  </si>
  <si>
    <t>Im</t>
  </si>
  <si>
    <t>Im J.; Park S.; Rhee J.; Baik J.; Choi M.</t>
  </si>
  <si>
    <t>Downscaling of AMSR-E soil moisture with MODIS products using machine learning approaches</t>
  </si>
  <si>
    <t>https://doi.org/10.1007/s12665-016-5917-6</t>
  </si>
  <si>
    <t>https://www.scopus.com/inward/record.uri?eid=2-s2.0-84979497459&amp;doi=10.1007%2fs12665-016-5917-6&amp;partnerID=40&amp;md5=8b1fb953424332f2c1c99fcdfad27911</t>
  </si>
  <si>
    <t>Kolka_Sturtevant_Miesel_etal_2017</t>
  </si>
  <si>
    <t>Kolka</t>
  </si>
  <si>
    <t>Kolka R.K.; Sturtevant B.R.; Miesel J.R.; Singh A.; Wolter P.T.; Fraver S.; Desutter T.M.; Townsend P.A.</t>
  </si>
  <si>
    <t>Emissions of forest floor and mineral soil carbon, nitrogen and mercury pools and relationships with fire severity for the Pagami Creek Fire in the Boreal Forest of northern Minnesota</t>
  </si>
  <si>
    <t>https://doi.org/10.1071/WF16128</t>
  </si>
  <si>
    <t>https://www.scopus.com/inward/record.uri?eid=2-s2.0-85017311784&amp;doi=10.1071%2fWF16128&amp;partnerID=40&amp;md5=52cb06d6f029888d8a86527d054e651d</t>
  </si>
  <si>
    <t>Krueger_BÃ¶ttcher_Schmunk_etal_2016</t>
  </si>
  <si>
    <t>Krueger</t>
  </si>
  <si>
    <t>Krueger J.; BÃ¶ttcher J.; Schmunk C.; Bachmann J.</t>
  </si>
  <si>
    <t>Soil water repellency and chemical soil properties in a beech forest soil - Spatial variability and interrelations</t>
  </si>
  <si>
    <t>https://doi.org/10.1016/j.geoderma.2016.02.013</t>
  </si>
  <si>
    <t>https://www.scopus.com/inward/record.uri?eid=2-s2.0-84959019524&amp;doi=10.1016%2fj.geoderma.2016.02.013&amp;partnerID=40&amp;md5=bf803bd404e4e0a04359d14e64e11649</t>
  </si>
  <si>
    <t>Mayoral_Pardos_SÃ¡nchez-GonzÃ¡lez_etal_2016</t>
  </si>
  <si>
    <t>Mayoral</t>
  </si>
  <si>
    <t>Mayoral C.; Pardos M.; SÃ¡nchez-GonzÃ¡lez M.; Brendel O.; Pita P.</t>
  </si>
  <si>
    <t>Ecological implications of different water use strategies in three coexisting mediterranean tree species</t>
  </si>
  <si>
    <t>https://doi.org/10.1016/j.foreco.2016.10.002</t>
  </si>
  <si>
    <t>https://www.scopus.com/inward/record.uri?eid=2-s2.0-84991670426&amp;doi=10.1016%2fj.foreco.2016.10.002&amp;partnerID=40&amp;md5=457a2e2fca2c0f0513dbde606d102425</t>
  </si>
  <si>
    <t>Maynard_Johnson_2016</t>
  </si>
  <si>
    <t>Maynard</t>
  </si>
  <si>
    <t>Maynard J.J.; Johnson M.G.</t>
  </si>
  <si>
    <t>Uncoupling the complexity of forest soil variation: Influence of terrain indices, spectral indices, and spatial variability</t>
  </si>
  <si>
    <t>https://doi.org/10.1016/j.foreco.2016.03.018</t>
  </si>
  <si>
    <t>https://www.scopus.com/inward/record.uri?eid=2-s2.0-84961256861&amp;doi=10.1016%2fj.foreco.2016.03.018&amp;partnerID=40&amp;md5=4c76f9abeef5fa948d51f2657f8ee75a</t>
  </si>
  <si>
    <t>Pant_Pant_2017</t>
  </si>
  <si>
    <t>Pant</t>
  </si>
  <si>
    <t>Pant P.; Pant P.</t>
  </si>
  <si>
    <t>Ecological restoration techniques for management of degraded, mined-out areas and the role played by rhizospheric microbial communities</t>
  </si>
  <si>
    <t>Green Technologies and Environmental Sustainability</t>
  </si>
  <si>
    <t>https://doi.org/10.1007/978-3-319-50654-8_19</t>
  </si>
  <si>
    <t>https://www.scopus.com/inward/record.uri?eid=2-s2.0-85033352471&amp;doi=10.1007%2f978-3-319-50654-8_19&amp;partnerID=40&amp;md5=cf56c54e73748e624c70c18ea77c7552</t>
  </si>
  <si>
    <t>Vittucci_Ferrazzoli_Kerr_etal_2016</t>
  </si>
  <si>
    <t>Vittucci C.; Ferrazzoli P.; Kerr Y.; Richaume P.; Guerriero L.; Rahmoune R.; Laurin G.V.</t>
  </si>
  <si>
    <t>SMOS retrieval over forests: Exploitation of optical depth and tests of soil moisture estimates</t>
  </si>
  <si>
    <t>https://doi.org/10.1016/j.rse.2016.03.004</t>
  </si>
  <si>
    <t>https://www.scopus.com/inward/record.uri?eid=2-s2.0-84977913817&amp;doi=10.1016%2fj.rse.2016.03.004&amp;partnerID=40&amp;md5=c9fd538c5c0994939f8764f4c789e824</t>
  </si>
  <si>
    <t>Peura_Silveyra_MÃ¼ller_etal_2016</t>
  </si>
  <si>
    <t>Peura</t>
  </si>
  <si>
    <t>Peura M.; Silveyra Gonzalez R.; MÃ¼ller J.; Heurich M.; Vierling L.A.; MÃ¶nkkÃ¶nen M.; BÃ¤ssler C.</t>
  </si>
  <si>
    <t>Mapping a â€˜cryptic kingdomâ€™: Performance of lidar derived environmental variables in modelling the occurrence of forest fungi</t>
  </si>
  <si>
    <t>https://doi.org/10.1016/j.rse.2016.09.003</t>
  </si>
  <si>
    <t>https://www.scopus.com/inward/record.uri?eid=2-s2.0-84987933666&amp;doi=10.1016%2fj.rse.2016.09.003&amp;partnerID=40&amp;md5=af97b0cf2afdc2662ff7cf9111a2a5bc</t>
  </si>
  <si>
    <t>Baldwin_Naithani_Lin_2017</t>
  </si>
  <si>
    <t>Baldwin</t>
  </si>
  <si>
    <t>Baldwin D.; Naithani K.J.; Lin H.</t>
  </si>
  <si>
    <t>Combined soil-terrain stratification for characterizing catchment-scale soil moisture variation</t>
  </si>
  <si>
    <t>https://doi.org/10.1016/j.geoderma.2016.09.031</t>
  </si>
  <si>
    <t>https://www.scopus.com/inward/record.uri?eid=2-s2.0-85006827195&amp;doi=10.1016%2fj.geoderma.2016.09.031&amp;partnerID=40&amp;md5=9b2f773f3348af36289b676a361606ce</t>
  </si>
  <si>
    <t>Wei_Link_Hudak_etal_2016</t>
  </si>
  <si>
    <t>Wei L.; Link T.E.; Hudak A.T.; Marshall J.D.; Kavanagh K.L.; Abatzoglou J.T.; Zhou H.; Pangle R.E.; Flerchinger G.N.</t>
  </si>
  <si>
    <t>Simulated water budget of a small forested watershed in the continental/maritime hydroclimatic region of the United States</t>
  </si>
  <si>
    <t>https://doi.org/10.1002/hyp.10769</t>
  </si>
  <si>
    <t>https://www.scopus.com/inward/record.uri?eid=2-s2.0-84956853876&amp;doi=10.1002%2fhyp.10769&amp;partnerID=40&amp;md5=9228a9fd5b4a683a872f4fff1b29a9db</t>
  </si>
  <si>
    <t>Ju_Masek_2016</t>
  </si>
  <si>
    <t>Ju</t>
  </si>
  <si>
    <t>Ju J.; Masek J.G.</t>
  </si>
  <si>
    <t>The vegetation greenness trend in Canada and US Alaska from 1984-2012 Landsat data</t>
  </si>
  <si>
    <t>https://doi.org/10.1016/j.rse.2016.01.001</t>
  </si>
  <si>
    <t>https://www.scopus.com/inward/record.uri?eid=2-s2.0-84955258601&amp;doi=10.1016%2fj.rse.2016.01.001&amp;partnerID=40&amp;md5=fb21360febce5d1aa56b9bf24bc735d6</t>
  </si>
  <si>
    <t>Asner_Vaughn_Smit_etal_2016</t>
  </si>
  <si>
    <t>Asner G.P.; Vaughn N.; Smit I.P.J.; Levick S.</t>
  </si>
  <si>
    <t>Ecosystem-scale effects of megafauna in African savannas</t>
  </si>
  <si>
    <t>https://doi.org/10.1111/ecog.01640</t>
  </si>
  <si>
    <t>https://www.scopus.com/inward/record.uri?eid=2-s2.0-84956667719&amp;doi=10.1111%2fecog.01640&amp;partnerID=40&amp;md5=1fa2b2c223a6f5a61d790fff489b5d1e</t>
  </si>
  <si>
    <t>Salvati_Moretti_Zitti_etal_2015</t>
  </si>
  <si>
    <t>Salvati</t>
  </si>
  <si>
    <t>Salvati L.; Moretti V.; Zitti M.; Ferrara C.</t>
  </si>
  <si>
    <t>Towards soil water scarcity? An exploratory time-series analysis of the aridity index in Castelporziano forest, Rome</t>
  </si>
  <si>
    <t>Rendiconti Lincei</t>
  </si>
  <si>
    <t>https://doi.org/10.1007/s12210-015-0409-2</t>
  </si>
  <si>
    <t>https://www.scopus.com/inward/record.uri?eid=2-s2.0-84949111398&amp;doi=10.1007%2fs12210-015-0409-2&amp;partnerID=40&amp;md5=8e7b22c0fbe24487cda1bfe9df6380bf</t>
  </si>
  <si>
    <t>Al-Naimi_Al-Ghouti_Balakrishnan_2016</t>
  </si>
  <si>
    <t>Al-Naimi</t>
  </si>
  <si>
    <t>Al-Naimi N.; Al-Ghouti M.A.; Balakrishnan P.</t>
  </si>
  <si>
    <t>Investigating chlorophyll and nitrogen levels of mangroves at Al-Khor, Qatar: an integrated chemical analysis and remote sensing approach</t>
  </si>
  <si>
    <t>https://doi.org/10.1007/s10661-016-5269-4</t>
  </si>
  <si>
    <t>https://www.scopus.com/inward/record.uri?eid=2-s2.0-84962696591&amp;doi=10.1007%2fs10661-016-5269-4&amp;partnerID=40&amp;md5=b69b9ca1994c9e6c2a176f3e9334b8e1</t>
  </si>
  <si>
    <t>Suman_Gupta_Kassey_etal_2016</t>
  </si>
  <si>
    <t>Suman</t>
  </si>
  <si>
    <t>Suman P.; Gupta P.; Kassey P.B.; Saxena N.; Choudhary Y.; Singh V.; Radhakrishna M.</t>
  </si>
  <si>
    <t>Identification of trespasser from the signatures of buried single mode fiber optic sensor cable</t>
  </si>
  <si>
    <t>12th IEEE International Conference Electronics, Energy, Environment, Communication, Computer, Control: (E3-C3), INDICON 2015</t>
  </si>
  <si>
    <t>https://doi.org/10.1109/INDICON.2015.7443850</t>
  </si>
  <si>
    <t>https://www.scopus.com/inward/record.uri?eid=2-s2.0-84994351213&amp;doi=10.1109%2fINDICON.2015.7443850&amp;partnerID=40&amp;md5=d7bebf9befc42c0755ccb14b5fd70312</t>
  </si>
  <si>
    <t>Waring_Coops_2016</t>
  </si>
  <si>
    <t>Waring</t>
  </si>
  <si>
    <t>Waring R.H.; Coops N.C.</t>
  </si>
  <si>
    <t>Predicting large wildfires across western North America by modeling seasonal variation in soil water balance</t>
  </si>
  <si>
    <t>Climatic Change</t>
  </si>
  <si>
    <t>https://doi.org/10.1007/s10584-015-1569-x</t>
  </si>
  <si>
    <t>https://www.scopus.com/inward/record.uri?eid=2-s2.0-84959094336&amp;doi=10.1007%2fs10584-015-1569-x&amp;partnerID=40&amp;md5=13800eb83d832603a5dfe038e593743e</t>
  </si>
  <si>
    <t>Jacob_Romeyns_Frankl_etal_2016</t>
  </si>
  <si>
    <t>Jacob M.; Romeyns L.; Frankl A.; Asfaha T.; Beeckman H.; Nyssen J.</t>
  </si>
  <si>
    <t>Land Use and Cover Dynamics Since 1964 in the Afro-Alpine Vegetation Belt: Lib Amba Mountain in North Ethiopia</t>
  </si>
  <si>
    <t>https://doi.org/10.1002/ldr.2396</t>
  </si>
  <si>
    <t>https://www.scopus.com/inward/record.uri?eid=2-s2.0-84937459058&amp;doi=10.1002%2fldr.2396&amp;partnerID=40&amp;md5=015e5773f640ee3f2f501b61505276e0</t>
  </si>
  <si>
    <t>Garcia_Ã–zdogan_Townsend_2015</t>
  </si>
  <si>
    <t>Garcia</t>
  </si>
  <si>
    <t>Garcia M.; Ã–zdogan M.; Townsend P.A.</t>
  </si>
  <si>
    <t>Impacts of forest harvest on cold season land surface conditions and land-atmosphere interactions in northern Great Lakes states</t>
  </si>
  <si>
    <t>https://doi.org/10.1002/2014MS000317</t>
  </si>
  <si>
    <t>https://www.scopus.com/inward/record.uri?eid=2-s2.0-85027958899&amp;doi=10.1002%2f2014MS000317&amp;partnerID=40&amp;md5=f7ca2717620e3f7cea2c65d20879e9bc</t>
  </si>
  <si>
    <t>Dzikiti_Gush_Le_etal_2016</t>
  </si>
  <si>
    <t>Dzikiti</t>
  </si>
  <si>
    <t>Dzikiti S.; Gush M.B.; Le Maitre D.C.; Maherry A.; Jovanovic N.Z.; Ramoelo A.; Cho M.A.</t>
  </si>
  <si>
    <t>Quantifying potential water savings from clearing invasive alien Eucalyptus camaldulensis using in situ and high resolution remote sensing data in the Berg River Catchment, Western Cape, South Africa</t>
  </si>
  <si>
    <t>https://doi.org/10.1016/j.foreco.2015.11.009</t>
  </si>
  <si>
    <t>https://www.scopus.com/inward/record.uri?eid=2-s2.0-84946867205&amp;doi=10.1016%2fj.foreco.2015.11.009&amp;partnerID=40&amp;md5=780cf3202716444b7255228803e4c6c3</t>
  </si>
  <si>
    <t>Jones_Song_Moody_2015</t>
  </si>
  <si>
    <t>Jones C.; Song C.; Moody A.</t>
  </si>
  <si>
    <t>Where's woolly? An integrative use of remote sensing to improve predictions of the spatial distribution of an invasive forest pest the Hemlock Woolly Adelgid</t>
  </si>
  <si>
    <t>https://doi.org/10.1016/j.foreco.2015.09.013</t>
  </si>
  <si>
    <t>https://www.scopus.com/inward/record.uri?eid=2-s2.0-84942280148&amp;doi=10.1016%2fj.foreco.2015.09.013&amp;partnerID=40&amp;md5=b4580ba0e19434393d73a70e7b0d06f0</t>
  </si>
  <si>
    <t>Tonbul_Kavzoglu_Kaya_2016</t>
  </si>
  <si>
    <t>Tonbul</t>
  </si>
  <si>
    <t>Tonbul H.; Kavzoglu T.; Kaya S.</t>
  </si>
  <si>
    <t>Assessment of fire severity and post-fire regeneration based on topographical features using multitemporal Landsat imagery: A case study in Mersin, Turkey</t>
  </si>
  <si>
    <t>https://doi.org/10.5194/isprsarchives-XLI-B8-763-2016</t>
  </si>
  <si>
    <t>https://www.scopus.com/inward/record.uri?eid=2-s2.0-84979642539&amp;doi=10.5194%2fisprsarchives-XLI-B8-763-2016&amp;partnerID=40&amp;md5=c8c3d05038ef61a0ef875ec5a5992fc9</t>
  </si>
  <si>
    <t>Sofan_Vetrita_Yulianto_etal_2016</t>
  </si>
  <si>
    <t>Sofan</t>
  </si>
  <si>
    <t>Sofan P.; Vetrita Y.; Yulianto F.; Khomarudin M.R.</t>
  </si>
  <si>
    <t>Multi-temporal remote sensing data and spectral indices analysis for detection tropical rainforest degradation: case study in Kapuas Hulu and Sintang districts, West Kalimantan, Indonesia</t>
  </si>
  <si>
    <t>https://doi.org/10.1007/s11069-015-2023-0</t>
  </si>
  <si>
    <t>https://www.scopus.com/inward/record.uri?eid=2-s2.0-84952299436&amp;doi=10.1007%2fs11069-015-2023-0&amp;partnerID=40&amp;md5=1d29c4b4df57e0bf92c2897604208d55</t>
  </si>
  <si>
    <t>Flanagan_Sharp_Gamon_2015</t>
  </si>
  <si>
    <t>Flanagan</t>
  </si>
  <si>
    <t>Flanagan L.B.; Sharp E.J.; Gamon J.A.</t>
  </si>
  <si>
    <t>Application of the photosynthetic light-use efficiency model in a northern Great Plains grassland</t>
  </si>
  <si>
    <t>https://doi.org/10.1016/j.rse.2015.07.013</t>
  </si>
  <si>
    <t>https://www.scopus.com/inward/record.uri?eid=2-s2.0-84937892225&amp;doi=10.1016%2fj.rse.2015.07.013&amp;partnerID=40&amp;md5=18eb4bfa03d7de0fb4715ac32cb8fa5f</t>
  </si>
  <si>
    <t>Ruthrof_Bader_Matusick_etal_2016</t>
  </si>
  <si>
    <t>Ruthrof</t>
  </si>
  <si>
    <t>Ruthrof K.X.; Bader M.K.-F.; Matusick G.; Jakob S.; Hardy G.E.S.J.</t>
  </si>
  <si>
    <t>Promoting seedling physiological performance and early establishment in degraded Mediterranean-type ecosystems</t>
  </si>
  <si>
    <t>https://doi.org/10.1007/s11056-015-9520-6</t>
  </si>
  <si>
    <t>https://www.scopus.com/inward/record.uri?eid=2-s2.0-84946130923&amp;doi=10.1007%2fs11056-015-9520-6&amp;partnerID=40&amp;md5=ec02f709904f4d9940b241d02f221670</t>
  </si>
  <si>
    <t>Moore_Vasconcelos_2016</t>
  </si>
  <si>
    <t>Moore M.F.; Vasconcelos J.G.</t>
  </si>
  <si>
    <t>Modeling Interstate Runoff with a Physics-Based, Spatially Explicit Model (GSSHA) Using High-Resolution DEM Data and Measured Field Data</t>
  </si>
  <si>
    <t>World Environmental and Water Resources Congress 2016: Watershed Management, Irrigation and Drainage, and Water Resources Planning and Management - Papers from Sessions of the Proceedings of the 2016 World Environmental and Water Resources Congress</t>
  </si>
  <si>
    <t>https://doi.org/10.1061/9780784479858.023</t>
  </si>
  <si>
    <t>https://www.scopus.com/inward/record.uri?eid=2-s2.0-84976472171&amp;doi=10.1061%2f9780784479858.023&amp;partnerID=40&amp;md5=6261d8191a1e549d366a394d6452f43c</t>
  </si>
  <si>
    <t>Oltean_Comeau_White_2016</t>
  </si>
  <si>
    <t>Oltean</t>
  </si>
  <si>
    <t>Oltean G.S.; Comeau P.G.; White B.</t>
  </si>
  <si>
    <t>Linking the depth-to-water topographic index to soil moisture on boreal forest sites in Alberta</t>
  </si>
  <si>
    <t>https://doi.org/10.5849/forsci.15-054</t>
  </si>
  <si>
    <t>https://www.scopus.com/inward/record.uri?eid=2-s2.0-84962467976&amp;doi=10.5849%2fforsci.15-054&amp;partnerID=40&amp;md5=0b188d8b781f69a4ebf98d8419eae2c5</t>
  </si>
  <si>
    <t>Miller_Elliot_Billmire_etal_2016</t>
  </si>
  <si>
    <t>Miller M.E.; Elliot W.J.; Billmire M.; Robichaud P.R.; Endsley K.A.</t>
  </si>
  <si>
    <t>Rapid-response tools and datasets for post-fire remediation: Linking remote sensing and process-based hydrological models</t>
  </si>
  <si>
    <t>https://doi.org/10.1071/WF15162</t>
  </si>
  <si>
    <t>https://www.scopus.com/inward/record.uri?eid=2-s2.0-84990842056&amp;doi=10.1071%2fWF15162&amp;partnerID=40&amp;md5=3da71eed745503f935fb4b28f21656b8</t>
  </si>
  <si>
    <t>Bare_Ashton_2016</t>
  </si>
  <si>
    <t>Bare</t>
  </si>
  <si>
    <t>Bare M.C.; Ashton M.S.</t>
  </si>
  <si>
    <t>Growth of native tree species planted in montane reforestation projects in the Colombian and Ecuadorian Andes differs among site and species</t>
  </si>
  <si>
    <t>https://doi.org/10.1007/s11056-015-9519-z</t>
  </si>
  <si>
    <t>https://www.scopus.com/inward/record.uri?eid=2-s2.0-84946893572&amp;doi=10.1007%2fs11056-015-9519-z&amp;partnerID=40&amp;md5=7a4ab70d27f9863ac398a3b72928e341</t>
  </si>
  <si>
    <t>Carter_Glennie_Shrestha_2016</t>
  </si>
  <si>
    <t>Carter</t>
  </si>
  <si>
    <t>Carter W.E.; Glennie C.L.; Shrestha R.L.</t>
  </si>
  <si>
    <t>Geodetic imaging by airborne LiDAR: A golden age in geodesy â€“ A bonanza for related sciences</t>
  </si>
  <si>
    <t>International Association of Geodesy Symposia</t>
  </si>
  <si>
    <t>https://doi.org/10.1007/1345_2015_121</t>
  </si>
  <si>
    <t>https://www.scopus.com/inward/record.uri?eid=2-s2.0-84984876274&amp;doi=10.1007%2f1345_2015_121&amp;partnerID=40&amp;md5=3bf3a72732dd0d8323c24b881385f550</t>
  </si>
  <si>
    <t>Meng_Dennison_Huang_etal_2015</t>
  </si>
  <si>
    <t>Meng</t>
  </si>
  <si>
    <t>Meng R.; Dennison P.E.; Huang C.; Moritz M.A.; D'Antonio C.</t>
  </si>
  <si>
    <t>Effects of fire severity and post-fire climate on short-term vegetation recovery of mixed-conifer and red fir forests in the Sierra Nevada Mountains of California</t>
  </si>
  <si>
    <t>https://doi.org/10.1016/j.rse.2015.10.024</t>
  </si>
  <si>
    <t>https://www.scopus.com/inward/record.uri?eid=2-s2.0-84946413751&amp;doi=10.1016%2fj.rse.2015.10.024&amp;partnerID=40&amp;md5=8201720199c19e94137416b94f4244e8</t>
  </si>
  <si>
    <t>Hermance_Augustine_Derner_2015</t>
  </si>
  <si>
    <t>Hermance</t>
  </si>
  <si>
    <t>Hermance J.F.; Augustine D.J.; Derner J.D.</t>
  </si>
  <si>
    <t>Quantifying characteristic growth dynamics in a semi-arid grassland ecosystem by predicting short-term NDVI phenology from daily rainfall: a simple four parameter coupled-reservoir model</t>
  </si>
  <si>
    <t>https://doi.org/10.1080/01431161.2015.1103916</t>
  </si>
  <si>
    <t>https://www.scopus.com/inward/record.uri?eid=2-s2.0-84947484885&amp;doi=10.1080%2f01431161.2015.1103916&amp;partnerID=40&amp;md5=0b76b7fa415cadbdde7c1392de85f8c6</t>
  </si>
  <si>
    <t>Slack_Zeibig-Kichas_Kane_etal_2016</t>
  </si>
  <si>
    <t>Slack</t>
  </si>
  <si>
    <t>Slack A.W.; Zeibig-Kichas N.E.; Kane J.M.; Varner J.M.</t>
  </si>
  <si>
    <t>Contingent resistance in longleaf pine (Pinus palustris) growth and defense 10years following smoldering fires</t>
  </si>
  <si>
    <t>https://doi.org/10.1016/j.foreco.2016.01.014</t>
  </si>
  <si>
    <t>https://www.scopus.com/inward/record.uri?eid=2-s2.0-84954533735&amp;doi=10.1016%2fj.foreco.2016.01.014&amp;partnerID=40&amp;md5=c578fcf38a8752f956e25006c0b7982e</t>
  </si>
  <si>
    <t>Smart_Callery_Courtney_2016</t>
  </si>
  <si>
    <t>Smart</t>
  </si>
  <si>
    <t>Smart D.; Callery S.; Courtney R.</t>
  </si>
  <si>
    <t>The Potential for Waste-Derived Materials to Form Soil Covers for the Restoration of Mine Tailings in Ireland</t>
  </si>
  <si>
    <t>https://doi.org/10.1002/ldr.2465</t>
  </si>
  <si>
    <t>https://www.scopus.com/inward/record.uri?eid=2-s2.0-84952683536&amp;doi=10.1002%2fldr.2465&amp;partnerID=40&amp;md5=f9731458833d4f4b530951f7d39fd5c0</t>
  </si>
  <si>
    <t>Gross_Turner_Goren_etal_2016</t>
  </si>
  <si>
    <t>Gross</t>
  </si>
  <si>
    <t>Gross A.; Turner B.L.; Goren T.; Berry A.; Angert A.</t>
  </si>
  <si>
    <t>Tracing the Sources of Atmospheric Phosphorus Deposition to a Tropical Rain Forest in Panama Using Stable Oxygen Isotopes</t>
  </si>
  <si>
    <t>https://doi.org/10.1021/acs.est.5b04936</t>
  </si>
  <si>
    <t>https://www.scopus.com/inward/record.uri?eid=2-s2.0-84957564279&amp;doi=10.1021%2facs.est.5b04936&amp;partnerID=40&amp;md5=560ada7a1e1794203547d888093c004d</t>
  </si>
  <si>
    <t>El_Baghdadi_Zribi_etal_2016</t>
  </si>
  <si>
    <t>El</t>
  </si>
  <si>
    <t>El Hajj M.; Baghdadi N.; Zribi M.; Belaud G.; Cheviron B.; Courault D.; Charron F.</t>
  </si>
  <si>
    <t>Soil moisture retrieval over irrigated grassland using X-band SAR data</t>
  </si>
  <si>
    <t>https://doi.org/10.1016/j.rse.2016.01.027</t>
  </si>
  <si>
    <t>https://www.scopus.com/inward/record.uri?eid=2-s2.0-84956852057&amp;doi=10.1016%2fj.rse.2016.01.027&amp;partnerID=40&amp;md5=26e0fe08afe6c9d07a33db61e779d31f</t>
  </si>
  <si>
    <t>Levine_Zhang_Longo_etal_2016</t>
  </si>
  <si>
    <t>Levine</t>
  </si>
  <si>
    <t>Levine N.M.; Zhang K.; Longo M.; Baccini A.; Phillips O.L.; Lewis S.L.; Alvarez-DÃ¡vila E.; De Andrade A.C.S.; Brienen R.J.W.; Erwin T.L.; Feldpausch T.R.; Mendoza A.L.M.; Vargas P.N.; Prieto A.; Silva-Espejo J.E.; Malhi Y.; Moorcroft P.R.</t>
  </si>
  <si>
    <t>Ecosystem heterogeneity determines the ecological resilience of the Amazon to climate change</t>
  </si>
  <si>
    <t>https://doi.org/10.1073/pnas.1511344112</t>
  </si>
  <si>
    <t>https://www.scopus.com/inward/record.uri?eid=2-s2.0-84955253213&amp;doi=10.1073%2fpnas.1511344112&amp;partnerID=40&amp;md5=d4dcfdcf6593ca71f8c55d644eea40e3</t>
  </si>
  <si>
    <t>Punalekar_Verhoef_Tatarenko_etal_2016</t>
  </si>
  <si>
    <t>Punalekar</t>
  </si>
  <si>
    <t>Punalekar S.; Verhoef A.; Tatarenko I.V.; Van Der Tol C.; Macdonald D.M.J.; Marchant B.; Gerard F.; White K.; Gowing D.</t>
  </si>
  <si>
    <t>Characterization of a highly biodiverse floodplain meadow using hyperspectral remote sensing within a plant functional trait framework</t>
  </si>
  <si>
    <t>https://doi.org/10.3390/rs8020112</t>
  </si>
  <si>
    <t>https://www.scopus.com/inward/record.uri?eid=2-s2.0-84962481346&amp;doi=10.3390%2frs8020112&amp;partnerID=40&amp;md5=4d85d98c867434da43ba902f3a0a37a8</t>
  </si>
  <si>
    <t>Curasi_Loranty_Natali_2016</t>
  </si>
  <si>
    <t>Curasi</t>
  </si>
  <si>
    <t>Curasi S.R.; Loranty M.M.; Natali S.M.</t>
  </si>
  <si>
    <t>Water track distribution and effects on carbon dioxide flux in an eastern Siberian upland tundra landscape</t>
  </si>
  <si>
    <t>https://doi.org/10.1088/1748-9326/11/4/045002</t>
  </si>
  <si>
    <t>https://www.scopus.com/inward/record.uri?eid=2-s2.0-84964612251&amp;doi=10.1088%2f1748-9326%2f11%2f4%2f045002&amp;partnerID=40&amp;md5=6fb4f8796ccf7ca15f54bda37968fa8d</t>
  </si>
  <si>
    <t>Zheng_Li_Jiang_etal_2016</t>
  </si>
  <si>
    <t>Zheng X.; Li X.; Jiang T.; Ding Y.; Wu L.; Zhang S.; Zhao K.</t>
  </si>
  <si>
    <t>Retrieving soil surface temperature under snowpack using special sensor microwave/imager brightness temperature in forested areas of Heilongjiang, China: An improved method</t>
  </si>
  <si>
    <t>https://doi.org/10.1117/1.JRS.10.026016</t>
  </si>
  <si>
    <t>https://www.scopus.com/inward/record.uri?eid=2-s2.0-84973562775&amp;doi=10.1117%2f1.JRS.10.026016&amp;partnerID=40&amp;md5=8ae49520dc1f3f2d0285eb4e671cd6d7</t>
  </si>
  <si>
    <t>Pasquato_Medici_Friend_etal_2015</t>
  </si>
  <si>
    <t>Pasquato</t>
  </si>
  <si>
    <t>Pasquato M.; Medici C.; Friend A.D.; FrancÃ©s F.</t>
  </si>
  <si>
    <t>Comparing two approaches for parsimonious vegetation modelling in semiarid regions using satellite data</t>
  </si>
  <si>
    <t>https://doi.org/10.1002/eco.1559</t>
  </si>
  <si>
    <t>https://www.scopus.com/inward/record.uri?eid=2-s2.0-84941744558&amp;doi=10.1002%2feco.1559&amp;partnerID=40&amp;md5=a0ead2c8d1f9fba1e8c080c1069f1436</t>
  </si>
  <si>
    <t>Keshavarzi_Sarmadian_Omran_etal_2015</t>
  </si>
  <si>
    <t>Keshavarzi</t>
  </si>
  <si>
    <t>Keshavarzi A.; Sarmadian F.; Omran E.-S.E.; Iqbal M.</t>
  </si>
  <si>
    <t>A neural network model for estimating soil phosphorus using terrain analysis</t>
  </si>
  <si>
    <t>Egyptian Journal of Remote Sensing and Space Science</t>
  </si>
  <si>
    <t>https://doi.org/10.1016/j.ejrs.2015.06.004</t>
  </si>
  <si>
    <t>https://www.scopus.com/inward/record.uri?eid=2-s2.0-84947867590&amp;doi=10.1016%2fj.ejrs.2015.06.004&amp;partnerID=40&amp;md5=3ecda1a0bb52fb3629f85de2f80aab4c</t>
  </si>
  <si>
    <t>SchrÃ¶ter_Paasche_Dietrich_etal_2015</t>
  </si>
  <si>
    <t>SchrÃ¶ter</t>
  </si>
  <si>
    <t>SchrÃ¶ter I.; Paasche H.; Dietrich P.; WollschlÃ¤ger U.</t>
  </si>
  <si>
    <t>Estimation of catchment-scale soil moisture patterns based on terrain data and sparse TDR measurements using a fuzzy C-means clustering approach</t>
  </si>
  <si>
    <t>https://doi.org/10.2136/vzj2015.01.0008</t>
  </si>
  <si>
    <t>https://www.scopus.com/inward/record.uri?eid=2-s2.0-84947104508&amp;doi=10.2136%2fvzj2015.01.0008&amp;partnerID=40&amp;md5=09e242139dbee9c6c8b5b6b06bf5c03b</t>
  </si>
  <si>
    <t>Parry_Chapman_Palmer_etal_2015</t>
  </si>
  <si>
    <t>Parry</t>
  </si>
  <si>
    <t>Parry L.E.; Chapman P.J.; Palmer S.M.; Wallage Z.E.; Wynne H.; Holden J.</t>
  </si>
  <si>
    <t>The influence of slope and peatland vegetation type on riverine dissolved organic carbon and water colour at different scales</t>
  </si>
  <si>
    <t>https://doi.org/10.1016/j.scitotenv.2015.03.036</t>
  </si>
  <si>
    <t>https://www.scopus.com/inward/record.uri?eid=2-s2.0-84930819199&amp;doi=10.1016%2fj.scitotenv.2015.03.036&amp;partnerID=40&amp;md5=5442013c8837cf607600ba8c6978138a</t>
  </si>
  <si>
    <t>Panda_Amatya_Sun_etal_2016</t>
  </si>
  <si>
    <t>Panda</t>
  </si>
  <si>
    <t>Panda S.; Amatya D.M.; Sun G.; Bowman A.</t>
  </si>
  <si>
    <t>Remote estimation of a managed pine forest evapotranspiration with geospatial technology</t>
  </si>
  <si>
    <t>Transactions of the ASABE</t>
  </si>
  <si>
    <t>https://doi.org/10.13031/trans.59.11134</t>
  </si>
  <si>
    <t>https://www.scopus.com/inward/record.uri?eid=2-s2.0-84964774220&amp;doi=10.13031%2ftrans.59.11134&amp;partnerID=40&amp;md5=d16b9dd26c2a81b9b5427d73936860eb</t>
  </si>
  <si>
    <t>Roy_Royer_Derksen_etal_2015</t>
  </si>
  <si>
    <t>Roy A.; Royer A.; Derksen C.; Brucker L.; Langlois A.; Mialon A.; Kerr Y.H.</t>
  </si>
  <si>
    <t>Evaluation of Spaceborne L-Band Radiometer Measurements for Terrestrial Freeze/Thaw Retrievals in Canada</t>
  </si>
  <si>
    <t>https://doi.org/10.1109/JSTARS.2015.2476358</t>
  </si>
  <si>
    <t>https://www.scopus.com/inward/record.uri?eid=2-s2.0-84942474321&amp;doi=10.1109%2fJSTARS.2015.2476358&amp;partnerID=40&amp;md5=0229f32e32d6d9d9ace38966bf8f2fc8</t>
  </si>
  <si>
    <t>Cho_Ryu_Yeh_etal_2016</t>
  </si>
  <si>
    <t>Cho J.; Ryu J.-H.; Yeh P.J.-F.; Lee Y.-W.; Hong S.</t>
  </si>
  <si>
    <t>Satellite-based assessment of Amazonian surface dryness due to deforestation</t>
  </si>
  <si>
    <t>https://doi.org/10.1080/2150704X.2015.1109159</t>
  </si>
  <si>
    <t>https://www.scopus.com/inward/record.uri?eid=2-s2.0-84948181701&amp;doi=10.1080%2f2150704X.2015.1109159&amp;partnerID=40&amp;md5=62e3c58e86e9a2179d7673672c3ee707</t>
  </si>
  <si>
    <t>Ferster_Trofymow_Coops_etal_2015</t>
  </si>
  <si>
    <t>Ferster</t>
  </si>
  <si>
    <t>Ferster C.J.; Trofymow J.A.T.; Coops N.C.; Chen B.; Black T.A.</t>
  </si>
  <si>
    <t>Comparison of carbon-stock changes, eddy-covariance carbon fluxes and model estimates in coastal douglas-fir stands in British Columbia</t>
  </si>
  <si>
    <t>https://doi.org/10.1186/s40663-015-0038-3</t>
  </si>
  <si>
    <t>https://www.scopus.com/inward/record.uri?eid=2-s2.0-85015703464&amp;doi=10.1186%2fs40663-015-0038-3&amp;partnerID=40&amp;md5=043eec490916634406e44742fe27536a</t>
  </si>
  <si>
    <t>Liu_Chen_Zhuang_2016</t>
  </si>
  <si>
    <t>Liu S.; Chen M.; Zhuang Q.</t>
  </si>
  <si>
    <t>Direct radiative effects of tropospheric aerosols on changes of global surface soil moisture</t>
  </si>
  <si>
    <t>https://doi.org/10.1007/s10584-016-1611-7</t>
  </si>
  <si>
    <t>https://www.scopus.com/inward/record.uri?eid=2-s2.0-84957027921&amp;doi=10.1007%2fs10584-016-1611-7&amp;partnerID=40&amp;md5=844d2a4f7d164bbe0369500899827089</t>
  </si>
  <si>
    <t>Saito_Yasuda_Sakurai_etal_2016</t>
  </si>
  <si>
    <t>Saito</t>
  </si>
  <si>
    <t>Saito T.; Yasuda H.; Sakurai M.; Acharya K.; Sueki S.; Inosako K.; Yoda K.; Fujimaki H.; Abd Elbasit M.A.M.; Eldoma A.M.; Nawata H.</t>
  </si>
  <si>
    <t>Monitoring of stem water content of native and invasive trees in arid environments using GS3 soil moisture sensors</t>
  </si>
  <si>
    <t>https://doi.org/10.2136/vzj2015.04.0061</t>
  </si>
  <si>
    <t>https://www.scopus.com/inward/record.uri?eid=2-s2.0-84961675260&amp;doi=10.2136%2fvzj2015.04.0061&amp;partnerID=40&amp;md5=f7699fc291992b0b8c64732a768b69d5</t>
  </si>
  <si>
    <t>Chiang_Chuang_2016</t>
  </si>
  <si>
    <t>Chiang</t>
  </si>
  <si>
    <t>Chiang L.-C.; Chuang Y.-T.</t>
  </si>
  <si>
    <t>Evaluation of the Impact of Land Use Change and Climate Change on Watershed Ecosystem Services in the Chenyulan Watershed</t>
  </si>
  <si>
    <t>Geotechnical Special Publication</t>
  </si>
  <si>
    <t>https://doi.org/10.1061/9780784480045.010</t>
  </si>
  <si>
    <t>https://www.scopus.com/inward/record.uri?eid=2-s2.0-84983521005&amp;doi=10.1061%2f9780784480045.010&amp;partnerID=40&amp;md5=0837d25cef04051f664aa0b32bf47f78</t>
  </si>
  <si>
    <t>Tok_GÃ¼nay_Turan_2015</t>
  </si>
  <si>
    <t>Tok</t>
  </si>
  <si>
    <t>Tok E.; GÃ¼nay A.S.D.; Turan A.T.</t>
  </si>
  <si>
    <t>A case study in natural coastline of Enez-Kesan districts by using natural threshold analysis</t>
  </si>
  <si>
    <t>https://doi.org/10.1016/j.ocecoaman.2015.07.030</t>
  </si>
  <si>
    <t>https://www.scopus.com/inward/record.uri?eid=2-s2.0-84940874597&amp;doi=10.1016%2fj.ocecoaman.2015.07.030&amp;partnerID=40&amp;md5=bdb421cbe699d2b53a1b5c0c1e1c9937</t>
  </si>
  <si>
    <t>Vlassova_PÃ©rez-Cabello_2016</t>
  </si>
  <si>
    <t>Vlassova</t>
  </si>
  <si>
    <t>Vlassova L.; PÃ©rez-Cabello F.</t>
  </si>
  <si>
    <t>Effects of post-fire wood management strategies on vegetation recovery and land surface temperature (LST) estimated from Landsat images</t>
  </si>
  <si>
    <t>https://doi.org/10.1016/j.jag.2015.08.011</t>
  </si>
  <si>
    <t>https://www.scopus.com/inward/record.uri?eid=2-s2.0-85010851214&amp;doi=10.1016%2fj.jag.2015.08.011&amp;partnerID=40&amp;md5=0c4e9a68c765670a627861d75411ad5d</t>
  </si>
  <si>
    <t>Lozano-Parra_Schnabel_Ceballos-Barbancho_2015</t>
  </si>
  <si>
    <t>Lozano-Parra J.; Schnabel S.; Ceballos-Barbancho A.</t>
  </si>
  <si>
    <t>The role of vegetation covers on soil wetting processes at rainfall event scale in scattered tree woodland of Mediterranean climate</t>
  </si>
  <si>
    <t>https://doi.org/10.1016/j.jhydrol.2015.09.018</t>
  </si>
  <si>
    <t>https://www.scopus.com/inward/record.uri?eid=2-s2.0-84942133500&amp;doi=10.1016%2fj.jhydrol.2015.09.018&amp;partnerID=40&amp;md5=b7f20f386b6e590eb5b83aa70b73b4ce</t>
  </si>
  <si>
    <t>Kharuk_Im_Dvinskaya_etal_2015</t>
  </si>
  <si>
    <t>Kharuk V.I.; Im S.T.; Dvinskaya M.L.; Golukov A.S.; Ranson K.J.</t>
  </si>
  <si>
    <t>Climate-induced mortality of spruce stands in Belarus</t>
  </si>
  <si>
    <t>https://doi.org/10.1088/1748-9326/10/12/125006</t>
  </si>
  <si>
    <t>https://www.scopus.com/inward/record.uri?eid=2-s2.0-84953230055&amp;doi=10.1088%2f1748-9326%2f10%2f12%2f125006&amp;partnerID=40&amp;md5=71b2d564c61cb1aedb74e364b9e387e1</t>
  </si>
  <si>
    <t>Grudzinski_Daniels_Anibas_etal_2016</t>
  </si>
  <si>
    <t>Grudzinski</t>
  </si>
  <si>
    <t>Grudzinski B.P.; Daniels M.D.; Anibas K.; Spencer D.</t>
  </si>
  <si>
    <t>Bison and cattle grazing management, bare ground coverage, and links to suspended sediment concentrations in grassland streams</t>
  </si>
  <si>
    <t>https://doi.org/10.1111/1752-1688.12364</t>
  </si>
  <si>
    <t>https://www.scopus.com/inward/record.uri?eid=2-s2.0-84958648864&amp;doi=10.1111%2f1752-1688.12364&amp;partnerID=40&amp;md5=ffcc20583c4bef735d1fafd01112b297</t>
  </si>
  <si>
    <t>Strehmel_SchÃ¶nbrodt-Stitt_Buzzo_etal_2015</t>
  </si>
  <si>
    <t>Strehmel</t>
  </si>
  <si>
    <t>Strehmel A.; SchÃ¶nbrodt-Stitt S.; Buzzo G.; Dumperth C.; Stumpf F.; Zimmermann K.; Bieger K.; Behrens T.; Schmidt K.; Bi R.; Rohn J.; Hill J.; Udelhoven T.; Xiang W.; Shi X.; Cai Q.; Jiang T.; Fohrer N.; Scholten T.</t>
  </si>
  <si>
    <t>Assessment of geo-hazards in a rapidly changing landscape: the three Gorges Reservoir Region in China</t>
  </si>
  <si>
    <t>https://doi.org/10.1007/s12665-015-4503-7</t>
  </si>
  <si>
    <t>https://www.scopus.com/inward/record.uri?eid=2-s2.0-84940724129&amp;doi=10.1007%2fs12665-015-4503-7&amp;partnerID=40&amp;md5=065e3ea2bdd6c2f6a0a49fc9d9655b88</t>
  </si>
  <si>
    <t>Shi_Baldwin_Davis_etal_2015</t>
  </si>
  <si>
    <t>Shi Y.; Baldwin D.C.; Davis K.J.; Yu X.; Duffy C.J.; Lin H.</t>
  </si>
  <si>
    <t>Simulating high-resolution soil moisture patterns in the Shale Hills watershed using a land surface hydrologic model</t>
  </si>
  <si>
    <t>https://doi.org/10.1002/hyp.10593</t>
  </si>
  <si>
    <t>https://www.scopus.com/inward/record.uri?eid=2-s2.0-84942193125&amp;doi=10.1002%2fhyp.10593&amp;partnerID=40&amp;md5=4386a637ff9d723a9852238e2672fbb9</t>
  </si>
  <si>
    <t>Nyman_Smith_Sherwin_etal_2015</t>
  </si>
  <si>
    <t>Nyman</t>
  </si>
  <si>
    <t>Nyman P.; Smith H.G.; Sherwin C.B.; Langhans C.; Lane P.N.J.; Sheridan G.J.</t>
  </si>
  <si>
    <t>Predicting sediment delivery from debris flows after wildfire</t>
  </si>
  <si>
    <t>https://doi.org/10.1016/j.geomorph.2015.08.023</t>
  </si>
  <si>
    <t>https://www.scopus.com/inward/record.uri?eid=2-s2.0-84941962580&amp;doi=10.1016%2fj.geomorph.2015.08.023&amp;partnerID=40&amp;md5=3b1a78c88a21d01d790c59ced003c431</t>
  </si>
  <si>
    <t>Zhao_Meng_Huang_etal_2016</t>
  </si>
  <si>
    <t>Zhao F.R.; Meng R.; Huang C.; Zhao M.; Zhao F.A.; Gong P.; Yu L.; Zhu Z.</t>
  </si>
  <si>
    <t>Long-term post-disturbance forest recovery in the greater yellowstone ecosystem analyzed using Landsat time series stack</t>
  </si>
  <si>
    <t>https://doi.org/10.3390/rs8110898</t>
  </si>
  <si>
    <t>https://www.scopus.com/inward/record.uri?eid=2-s2.0-84995370948&amp;doi=10.3390%2frs8110898&amp;partnerID=40&amp;md5=b237b8863dd8e4e85b3e340b024ed8b3</t>
  </si>
  <si>
    <t>Yang_Saatchi_Xu_etal_2016</t>
  </si>
  <si>
    <t>Yang Y.; Saatchi S.S.; Xu L.; Yu Y.; Lefsky M.A.; White L.; Knyazikhin Y.; Myneni R.B.</t>
  </si>
  <si>
    <t>Abiotic controls on macroscale variations of humid tropical forest height</t>
  </si>
  <si>
    <t>https://doi.org/10.3390/rs8060494</t>
  </si>
  <si>
    <t>https://www.scopus.com/inward/record.uri?eid=2-s2.0-84974817809&amp;doi=10.3390%2frs8060494&amp;partnerID=40&amp;md5=6213be844fb958e94641596cc86763fd</t>
  </si>
  <si>
    <t>Reale_Van_Condon_etal_2015</t>
  </si>
  <si>
    <t>Reale</t>
  </si>
  <si>
    <t>Reale J.K.; Van Horn D.J.; Condon K.E.; Dahm C.N.</t>
  </si>
  <si>
    <t>The effects of catastrophic wildfire on water quality along a river continuum</t>
  </si>
  <si>
    <t>https://doi.org/10.1086/684001</t>
  </si>
  <si>
    <t>https://www.scopus.com/inward/record.uri?eid=2-s2.0-84953721120&amp;doi=10.1086%2f684001&amp;partnerID=40&amp;md5=f3bcc6148f319367efc00e635da34e08</t>
  </si>
  <si>
    <t>Diwediga_Wala_Folega_etal_2015</t>
  </si>
  <si>
    <t>Diwediga</t>
  </si>
  <si>
    <t>Diwediga B.; Wala K.; Folega F.; Dourma M.; Woegan Y.A.; Akpagana K.; Le Q.B.</t>
  </si>
  <si>
    <t>Biophysical and anthropogenous determinants of landscape patterns and degradation of plant communities in Mo hilly basin (Togo)</t>
  </si>
  <si>
    <t>https://doi.org/10.1016/j.ecoleng.2015.09.059</t>
  </si>
  <si>
    <t>https://www.scopus.com/inward/record.uri?eid=2-s2.0-84945176460&amp;doi=10.1016%2fj.ecoleng.2015.09.059&amp;partnerID=40&amp;md5=577a978b09dedc9002df67e66552d515</t>
  </si>
  <si>
    <t>Bustamante_Roitman_Aide_etal_2016</t>
  </si>
  <si>
    <t>Bustamante</t>
  </si>
  <si>
    <t>Bustamante M.M.C.; Roitman I.; Aide T.M.; Alencar A.; Anderson L.O.; AragÃ£o L.; Asner G.P.; Barlow J.; Berenguer E.; Chambers J.; Costa M.H.; Fanin T.; Ferreira L.G.; Ferreira J.; Keller M.; Magnusson W.E.; Morales-Barquero L.; Morton D.; Ometto J.P.H.B.; Palace M.; Peres C.A.; SilvÃ©rio D.; Trumbore S.; Vieira I.C.G.</t>
  </si>
  <si>
    <t>Toward an integrated monitoring framework to assess the effects of tropical forest degradation and recovery on carbon stocks and biodiversity</t>
  </si>
  <si>
    <t>https://doi.org/10.1111/gcb.13087</t>
  </si>
  <si>
    <t>https://www.scopus.com/inward/record.uri?eid=2-s2.0-84954111906&amp;doi=10.1111%2fgcb.13087&amp;partnerID=40&amp;md5=33c2b962dba06bd74201de09702e09b7</t>
  </si>
  <si>
    <t>Minsley_Pastick_Wylie_etal_2016</t>
  </si>
  <si>
    <t>Minsley</t>
  </si>
  <si>
    <t>Minsley B.J.; Pastick N.J.; Wylie B.K.; Brown D.R.N.; Andy Kass M.</t>
  </si>
  <si>
    <t>Evidence for nonuniform permafrost degradation after fire in boreal landscapes</t>
  </si>
  <si>
    <t>https://doi.org/10.1002/2015JF003781</t>
  </si>
  <si>
    <t>https://www.scopus.com/inward/record.uri?eid=2-s2.0-84959153046&amp;doi=10.1002%2f2015JF003781&amp;partnerID=40&amp;md5=92660fa852807f3f81ba744c67ce9195</t>
  </si>
  <si>
    <t>Freeland_2016</t>
  </si>
  <si>
    <t>Freeland</t>
  </si>
  <si>
    <t>Freeland R.S.</t>
  </si>
  <si>
    <t>Surveying the near-surface fibrous citrus root system of the orange tree with 3-D GPR</t>
  </si>
  <si>
    <t>Applied Engineering in Agriculture</t>
  </si>
  <si>
    <t>https://doi.org/10.13031/aea.32.10859</t>
  </si>
  <si>
    <t>https://www.scopus.com/inward/record.uri?eid=2-s2.0-84964732928&amp;doi=10.13031%2faea.32.10859&amp;partnerID=40&amp;md5=05d3a0432abb643db55ac268f37ae7a2</t>
  </si>
  <si>
    <t>Gao_Ghilardi_Mas_etal_2016</t>
  </si>
  <si>
    <t>Gao Y.; Ghilardi A.; Mas J.F.; Paneque-Galvez J.; Skutsch M.</t>
  </si>
  <si>
    <t>Evaluation Of annual modis PTC data for deforestation and forest degradation analysis</t>
  </si>
  <si>
    <t>https://doi.org/10.5194/isprsarchives-XLI-B2-9-2016</t>
  </si>
  <si>
    <t>https://www.scopus.com/inward/record.uri?eid=2-s2.0-84981225764&amp;doi=10.5194%2fisprsarchives-XLI-B2-9-2016&amp;partnerID=40&amp;md5=86584f7a7c576557905daf473702f38a</t>
  </si>
  <si>
    <t>Ahmad_Goparaju_2016</t>
  </si>
  <si>
    <t>Geospatial technology in urban forest suitability: Analysis for Ranchi, Jharkhand, India</t>
  </si>
  <si>
    <t>Ecological Questions</t>
  </si>
  <si>
    <t>https://doi.org/10.12775/EQ.2016.011</t>
  </si>
  <si>
    <t>https://www.scopus.com/inward/record.uri?eid=2-s2.0-85037855194&amp;doi=10.12775%2fEQ.2016.011&amp;partnerID=40&amp;md5=1173cb150155a68459af7c525620c181</t>
  </si>
  <si>
    <t>Day_GuÃ©non_Ruhland_2015</t>
  </si>
  <si>
    <t>Day</t>
  </si>
  <si>
    <t>Day T.A.; GuÃ©non R.; Ruhland C.T.</t>
  </si>
  <si>
    <t>Photodegradation of plant litter in the Sonoran Desert varies by litter type and age</t>
  </si>
  <si>
    <t>https://doi.org/10.1016/j.soilbio.2015.06.029</t>
  </si>
  <si>
    <t>https://www.scopus.com/inward/record.uri?eid=2-s2.0-84937214830&amp;doi=10.1016%2fj.soilbio.2015.06.029&amp;partnerID=40&amp;md5=0fa7af82a7c6ca3da4a34e9c3c768f82</t>
  </si>
  <si>
    <t>Verbyla_2015</t>
  </si>
  <si>
    <t>Verbyla D.</t>
  </si>
  <si>
    <t>Remote sensing of interannual boreal forest NDVI in relation to climatic conditions in interior Alaska</t>
  </si>
  <si>
    <t>https://doi.org/10.1088/1748-9326/10/12/125016</t>
  </si>
  <si>
    <t>https://www.scopus.com/inward/record.uri?eid=2-s2.0-84952771545&amp;doi=10.1088%2f1748-9326%2f10%2f12%2f125016&amp;partnerID=40&amp;md5=24dd02acb54b9b4ebcb0d4572eb2a206</t>
  </si>
  <si>
    <t>Nijland_Coops_Macdonald_etal_2015</t>
  </si>
  <si>
    <t>Nijland</t>
  </si>
  <si>
    <t>Nijland W.; Coops N.C.; Macdonald S.E.; Nielsen S.E.; Bater C.W.; White B.; Ogilvie J.; Stadt J.</t>
  </si>
  <si>
    <t>Remote sensing proxies of productivity and moisture predict forest stand type and recovery rate following experimental harvest</t>
  </si>
  <si>
    <t>https://doi.org/10.1016/j.foreco.2015.08.027</t>
  </si>
  <si>
    <t>https://www.scopus.com/inward/record.uri?eid=2-s2.0-84941585421&amp;doi=10.1016%2fj.foreco.2015.08.027&amp;partnerID=40&amp;md5=eea925b23770eb2ef9d1584c250e15da</t>
  </si>
  <si>
    <t>Kharuk_Ranson_Im_etal_2015</t>
  </si>
  <si>
    <t>Kharuk V.I.; Ranson K.J.; Im S.T.; Petrov I.A.</t>
  </si>
  <si>
    <t>Climate-induced larch growth response within the central Siberian permafrost zone</t>
  </si>
  <si>
    <t>https://doi.org/10.1088/1748-9326/10/12/125009</t>
  </si>
  <si>
    <t>https://www.scopus.com/inward/record.uri?eid=2-s2.0-84952796022&amp;doi=10.1088%2f1748-9326%2f10%2f12%2f125009&amp;partnerID=40&amp;md5=6f13155347f07d35032aee67a33c8c34</t>
  </si>
  <si>
    <t>Simard_Lajeunesse_2015</t>
  </si>
  <si>
    <t>Simard</t>
  </si>
  <si>
    <t>Simard M.; Lajeunesse P.</t>
  </si>
  <si>
    <t>The Interaction Between Insect Outbreaks and Debris Slides in a Glacial Valley of the Eastern Canadian Shield</t>
  </si>
  <si>
    <t>https://doi.org/10.1007/s10021-015-9897-2</t>
  </si>
  <si>
    <t>https://www.scopus.com/inward/record.uri?eid=2-s2.0-84944356382&amp;doi=10.1007%2fs10021-015-9897-2&amp;partnerID=40&amp;md5=05c929e85bd4a667810554df0107b0d2</t>
  </si>
  <si>
    <t>Campos_GonzÃ¡lez-Piqueras_Carrara_etal_2016</t>
  </si>
  <si>
    <t>Campos</t>
  </si>
  <si>
    <t>Campos I.; GonzÃ¡lez-Piqueras J.; Carrara A.; Villodre J.; Calera A.</t>
  </si>
  <si>
    <t>Estimation of total available water in the soil layer by integrating actual evapotranspiration data in a remote sensing-driven soil water balance</t>
  </si>
  <si>
    <t>https://doi.org/10.1016/j.jhydrol.2016.01.023</t>
  </si>
  <si>
    <t>https://www.scopus.com/inward/record.uri?eid=2-s2.0-84955121528&amp;doi=10.1016%2fj.jhydrol.2016.01.023&amp;partnerID=40&amp;md5=60b2878bb9734e0790afdf77c05afa69</t>
  </si>
  <si>
    <t>Schunk_Ruth_Leuchner_etal_2016</t>
  </si>
  <si>
    <t>Schunk</t>
  </si>
  <si>
    <t>Schunk C.; Ruth B.; Leuchner M.; Wastl C.; Menzel A.</t>
  </si>
  <si>
    <t>Comparison of different methods for the in situ measurement of forest litter moisture content</t>
  </si>
  <si>
    <t>Natural Hazards and Earth System Sciences</t>
  </si>
  <si>
    <t>https://doi.org/10.5194/nhess-16-403-2016</t>
  </si>
  <si>
    <t>https://www.scopus.com/inward/record.uri?eid=2-s2.0-84958092493&amp;doi=10.5194%2fnhess-16-403-2016&amp;partnerID=40&amp;md5=b2e0764eb3dc06cbfcfcce6c5224358e</t>
  </si>
  <si>
    <t>Slesak_Kaebisch_2016</t>
  </si>
  <si>
    <t>Slesak</t>
  </si>
  <si>
    <t>Slesak R.A.; Kaebisch T.</t>
  </si>
  <si>
    <t>Using lidar to assess impacts of forest harvest landings on vegetation height by harvest season and the potential for recovery over time</t>
  </si>
  <si>
    <t>https://doi.org/10.1139/cjfr-2015-0517</t>
  </si>
  <si>
    <t>https://www.scopus.com/inward/record.uri?eid=2-s2.0-84971597328&amp;doi=10.1139%2fcjfr-2015-0517&amp;partnerID=40&amp;md5=19a5be23e04ce50af45c3b1da6007bb9</t>
  </si>
  <si>
    <t>Ngugi_Neldner_Doley_etal_2015</t>
  </si>
  <si>
    <t>Ngugi</t>
  </si>
  <si>
    <t>Ngugi M.R.; Neldner V.J.; Doley D.; Kusy B.; Moore D.; Richter C.</t>
  </si>
  <si>
    <t>Soil moisture dynamics and restoration of self-sustaining native vegetation ecosystem on an open-cut coal mine</t>
  </si>
  <si>
    <t>https://doi.org/10.1111/rec.12221</t>
  </si>
  <si>
    <t>https://www.scopus.com/inward/record.uri?eid=2-s2.0-84941601071&amp;doi=10.1111%2frec.12221&amp;partnerID=40&amp;md5=df2ebc72c85ab4dcf6a526bc7da8ecc0</t>
  </si>
  <si>
    <t>Å½eleznik_Vilhar_Starr_etal_2016</t>
  </si>
  <si>
    <t>Å½eleznik</t>
  </si>
  <si>
    <t>Å½eleznik P.; Vilhar U.; Starr M.; de Groot M.; Kraigher H.</t>
  </si>
  <si>
    <t>Fine root dynamics in Slovenian beech forests in relation to soil temperature and water availability</t>
  </si>
  <si>
    <t>https://doi.org/10.1007/s00468-015-1218-z</t>
  </si>
  <si>
    <t>https://www.scopus.com/inward/record.uri?eid=2-s2.0-84929688077&amp;doi=10.1007%2fs00468-015-1218-z&amp;partnerID=40&amp;md5=2bedf0f09dc948093c6cc0b422f7ea43</t>
  </si>
  <si>
    <t>Yasunaga_Fukuda_Spreer_etal_2016</t>
  </si>
  <si>
    <t>Yasunaga</t>
  </si>
  <si>
    <t>Yasunaga E.; Fukuda S.; Spreer W.; Takata D.</t>
  </si>
  <si>
    <t>Online monitoring system on controlled irrigation experiment for export quality mango in Thailand</t>
  </si>
  <si>
    <t>https://doi.org/10.1007/978-3-319-43518-3_32</t>
  </si>
  <si>
    <t>https://www.scopus.com/inward/record.uri?eid=2-s2.0-84981203664&amp;doi=10.1007%2f978-3-319-43518-3_32&amp;partnerID=40&amp;md5=7b9f38a5fe75837497eeb3124f59204f</t>
  </si>
  <si>
    <t>Streletskiy_Tananaev_Opel_etal_2015</t>
  </si>
  <si>
    <t>Streletskiy</t>
  </si>
  <si>
    <t>Streletskiy D.A.; Tananaev N.I.; Opel T.; Shiklomanov N.I.; Nyland K.E.; Streletskaya I.D.; Tokarev I.; Shiklomanov A.I.</t>
  </si>
  <si>
    <t>Permafrost hydrology in changing climatic conditions: Seasonal variability of stable isotope composition in rivers in discontinuous permafrost</t>
  </si>
  <si>
    <t>https://doi.org/10.1088/1748-9326/10/9/095003</t>
  </si>
  <si>
    <t>https://www.scopus.com/inward/record.uri?eid=2-s2.0-84945242592&amp;doi=10.1088%2f1748-9326%2f10%2f9%2f095003&amp;partnerID=40&amp;md5=449b6377a5740eed0b52fb3d5bfde936</t>
  </si>
  <si>
    <t>Zald_Spies_Seidl_etal_2016</t>
  </si>
  <si>
    <t>Zald</t>
  </si>
  <si>
    <t>Zald H.S.J.; Spies T.A.; Seidl R.; Pabst R.J.; Olsen K.A.; Steel E.A.</t>
  </si>
  <si>
    <t>Complex mountain terrain and disturbance history drive variation in forest aboveground live carbon density in the western Oregon Cascades, USA</t>
  </si>
  <si>
    <t>https://doi.org/10.1016/j.foreco.2016.01.036</t>
  </si>
  <si>
    <t>https://www.scopus.com/inward/record.uri?eid=2-s2.0-84958582398&amp;doi=10.1016%2fj.foreco.2016.01.036&amp;partnerID=40&amp;md5=09b71cbc0f8331df7de827676dca02c2</t>
  </si>
  <si>
    <t>Hais_Wild_Berec_etal_2016</t>
  </si>
  <si>
    <t>Hais</t>
  </si>
  <si>
    <t>Hais M.; Wild J.; Berec L.; BrÅ¯na J.; Kennedy R.; Braaten J.; BroÅ¾ Z.</t>
  </si>
  <si>
    <t>Landsat imagery spectral trajectories-important variables for spatially predicting the risks of bark beetle disturbance</t>
  </si>
  <si>
    <t>https://doi.org/10.3390/rs8080687</t>
  </si>
  <si>
    <t>https://www.scopus.com/inward/record.uri?eid=2-s2.0-84983782424&amp;doi=10.3390%2frs8080687&amp;partnerID=40&amp;md5=76f1cc3ea237f565225da2c11d5138d1</t>
  </si>
  <si>
    <t>Heidbuchel_Guntner_Blume_2016</t>
  </si>
  <si>
    <t>Heidbuchel</t>
  </si>
  <si>
    <t>Heidbuchel I.; Guntner A.; Blume T.</t>
  </si>
  <si>
    <t>Use of cosmic-ray neutron sensors for soil moisture monitoring in forests</t>
  </si>
  <si>
    <t>https://doi.org/10.5194/hess-20-1269-2016</t>
  </si>
  <si>
    <t>https://www.scopus.com/inward/record.uri?eid=2-s2.0-84971231491&amp;doi=10.5194%2fhess-20-1269-2016&amp;partnerID=40&amp;md5=7b0ba7617c81985c7f663b9fb06af3b1</t>
  </si>
  <si>
    <t>Moody_Ebel_Nyman_etal_2016</t>
  </si>
  <si>
    <t>Moody</t>
  </si>
  <si>
    <t>Moody J.A.; Ebel B.A.; Nyman P.; Martin D.A.; Stoof C.; Mckinley R.</t>
  </si>
  <si>
    <t>Relations between soil hydraulic properties and burn severity</t>
  </si>
  <si>
    <t>https://doi.org/10.1071/WF14062</t>
  </si>
  <si>
    <t>https://www.scopus.com/inward/record.uri?eid=2-s2.0-84957568839&amp;doi=10.1071%2fWF14062&amp;partnerID=40&amp;md5=3167d0965d5709a4b09c1d22e21f0ae1</t>
  </si>
  <si>
    <t>RS only used to differentiate sites</t>
  </si>
  <si>
    <t>Sohoulande_Singh_2015</t>
  </si>
  <si>
    <t>Sohoulande</t>
  </si>
  <si>
    <t>Sohoulande Djebou D.C.; Singh V.P.</t>
  </si>
  <si>
    <t>Retrieving vegetation growth patterns from soil moisture, precipitation and temperature using maximum entropy</t>
  </si>
  <si>
    <t>https://doi.org/10.1016/j.ecolmodel.2015.03.022</t>
  </si>
  <si>
    <t>https://www.scopus.com/inward/record.uri?eid=2-s2.0-84928729161&amp;doi=10.1016%2fj.ecolmodel.2015.03.022&amp;partnerID=40&amp;md5=ae7c4bc127b71fedb1e57ab8f058932b</t>
  </si>
  <si>
    <t>Jacobs_2015</t>
  </si>
  <si>
    <t>Jacobs</t>
  </si>
  <si>
    <t>Jacobs B.F.</t>
  </si>
  <si>
    <t>Restoration of degraded transitional (piÃ±on-juniper) woodland sites improves ecohydrologic condition and primes understory resilience to subsequent disturbance</t>
  </si>
  <si>
    <t>https://doi.org/10.1002/eco.1591</t>
  </si>
  <si>
    <t>https://www.scopus.com/inward/record.uri?eid=2-s2.0-84955648327&amp;doi=10.1002%2feco.1591&amp;partnerID=40&amp;md5=c2bdbed7ec184a7e6a69354f0d8e97e3</t>
  </si>
  <si>
    <t>Arulmozhi_Subramani_Sukumar_2015</t>
  </si>
  <si>
    <t>Arulmozhi</t>
  </si>
  <si>
    <t>Arulmozhi R.; Subramani T.; Sukumar S.</t>
  </si>
  <si>
    <t>Mitigation of environmental impacts due to ghat road formation in Palamalai Hills, South India, by optimizing cut and fill volumes using GPS and GIS techniques</t>
  </si>
  <si>
    <t>https://doi.org/10.1007/s10661-014-4094-x</t>
  </si>
  <si>
    <t>https://www.scopus.com/inward/record.uri?eid=2-s2.0-84957418313&amp;doi=10.1007%2fs10661-014-4094-x&amp;partnerID=40&amp;md5=3993b7d21626e7c52dfcd2eaf15bc63d</t>
  </si>
  <si>
    <t>Yu_LamaÄ_x008d_ovÃ¡_Duffy_etal_2016</t>
  </si>
  <si>
    <t>Yu X.; LamaÄ_x008d_ovÃ¡ A.; Duffy C.; KrÃ¡m P.; HruÅ¡ka J.</t>
  </si>
  <si>
    <t>Hydrological model uncertainty due to spatial evapotranspiration estimation methods</t>
  </si>
  <si>
    <t>https://doi.org/10.1016/j.cageo.2015.05.006</t>
  </si>
  <si>
    <t>https://www.scopus.com/inward/record.uri?eid=2-s2.0-84930609211&amp;doi=10.1016%2fj.cageo.2015.05.006&amp;partnerID=40&amp;md5=99a8deb76db5d9d03836924700e6d287</t>
  </si>
  <si>
    <t>Buma_Krapek_Edwards_2016</t>
  </si>
  <si>
    <t>Buma B.; Krapek J.; Edwards R.T.</t>
  </si>
  <si>
    <t>Watershed-scale forest biomass distribution in a perhumid temperate rainforest as driven by topographic, soil, and disturbance variables</t>
  </si>
  <si>
    <t>https://doi.org/10.1139/cjfr-2016-0041</t>
  </si>
  <si>
    <t>https://www.scopus.com/inward/record.uri?eid=2-s2.0-84971665690&amp;doi=10.1139%2fcjfr-2016-0041&amp;partnerID=40&amp;md5=a8cee7d5dfb194d5d84db1b845b36a9d</t>
  </si>
  <si>
    <t>Boggs_Sun_Domec_etal_2015</t>
  </si>
  <si>
    <t>Boggs</t>
  </si>
  <si>
    <t>Boggs J.; Sun G.; Domec J.-C.; McNulty S.; Treasure E.</t>
  </si>
  <si>
    <t>Clearcutting upland forest alters transpiration of residual trees in the riparian buffer zone</t>
  </si>
  <si>
    <t>https://doi.org/10.1002/hyp.10474</t>
  </si>
  <si>
    <t>https://www.scopus.com/inward/record.uri?eid=2-s2.0-84954385158&amp;doi=10.1002%2fhyp.10474&amp;partnerID=40&amp;md5=fbc344926ac5b95d3119ede46d883c55</t>
  </si>
  <si>
    <t>Gerke_Sidle_Mallants_2015</t>
  </si>
  <si>
    <t>Gerke</t>
  </si>
  <si>
    <t>Gerke K.M.; Sidle R.C.; Mallants D.</t>
  </si>
  <si>
    <t>Preferential flow mechanisms identified from staining experiments in forested hillslopes</t>
  </si>
  <si>
    <t>https://doi.org/10.1002/hyp.10468</t>
  </si>
  <si>
    <t>https://www.scopus.com/inward/record.uri?eid=2-s2.0-84942191013&amp;doi=10.1002%2fhyp.10468&amp;partnerID=40&amp;md5=b8d2ea25e40e34194239538b1e181336</t>
  </si>
  <si>
    <t>Sun_Zhu_Yan_etal_2016</t>
  </si>
  <si>
    <t>Sun Y.; Zhu J.; Yan Q.; Hu Z.; Zheng X.</t>
  </si>
  <si>
    <t>Changes in vegetation carbon stocks between 1978 and 2007 in central Loess Plateau, China</t>
  </si>
  <si>
    <t>https://doi.org/10.1007/s12665-015-5199-4</t>
  </si>
  <si>
    <t>https://www.scopus.com/inward/record.uri?eid=2-s2.0-85007472495&amp;doi=10.1007%2fs12665-015-5199-4&amp;partnerID=40&amp;md5=f3003566c94847fd9a2a1bc35e0ee57b</t>
  </si>
  <si>
    <t>Thouret_Kassouk_Gupta_etal_2015</t>
  </si>
  <si>
    <t>Thouret</t>
  </si>
  <si>
    <t>Thouret J.-C.; Kassouk Z.; Gupta A.; Liew S.C.; Solikhin A.</t>
  </si>
  <si>
    <t>Tracing the evolution of 2010 Merapi volcanic deposits (Indonesia) based on object-oriented classification and analysis of multi-temporal, very high resolution images</t>
  </si>
  <si>
    <t>https://doi.org/10.1016/j.rse.2015.09.028</t>
  </si>
  <si>
    <t>https://www.scopus.com/inward/record.uri?eid=2-s2.0-84943545197&amp;doi=10.1016%2fj.rse.2015.09.028&amp;partnerID=40&amp;md5=4a571ce720459edae47c09024160b508</t>
  </si>
  <si>
    <t>Vorovencii_2015</t>
  </si>
  <si>
    <t>Vorovencii</t>
  </si>
  <si>
    <t>Vorovencii I.</t>
  </si>
  <si>
    <t>Quantifying landscape pattern and assessing the land cover changes in Piatra Craiului National Park and Bucegi Natural Park, Romania, using satellite imagery and landscape metrics</t>
  </si>
  <si>
    <t>https://doi.org/10.1007/s10661-015-4909-4</t>
  </si>
  <si>
    <t>https://www.scopus.com/inward/record.uri?eid=2-s2.0-84945209030&amp;doi=10.1007%2fs10661-015-4909-4&amp;partnerID=40&amp;md5=d949a778360b231767270afd03910391</t>
  </si>
  <si>
    <t>Somers_Asner_Martin_etal_2015</t>
  </si>
  <si>
    <t>Somers</t>
  </si>
  <si>
    <t>Somers B.; Asner G.P.; Martin R.E.; Anderson C.B.; Knapp D.E.; Wright S.J.; Van De Kerchove R.</t>
  </si>
  <si>
    <t>Mesoscale assessment of changes in tropical tree species richness across a bioclimatic gradient in Panama using airborne imaging spectroscopy</t>
  </si>
  <si>
    <t>https://doi.org/10.1016/j.rse.2015.04.016</t>
  </si>
  <si>
    <t>https://www.scopus.com/inward/record.uri?eid=2-s2.0-84938989477&amp;doi=10.1016%2fj.rse.2015.04.016&amp;partnerID=40&amp;md5=131e9330d7e25267cc2efafa5afc2400</t>
  </si>
  <si>
    <t>Lee_Ryu_Kim_2016</t>
  </si>
  <si>
    <t>Lee K.; Ryu J.-H.; Kim N.-S.</t>
  </si>
  <si>
    <t>Network Operation and Management System for Low-Power Wireless Sensor Network</t>
  </si>
  <si>
    <t>2016 International Conference on Platform Technology and Service, PlatCon 2016 - Proceedings</t>
  </si>
  <si>
    <t>https://doi.org/10.1109/PlatCon.2016.7456811</t>
  </si>
  <si>
    <t>https://www.scopus.com/inward/record.uri?eid=2-s2.0-84968560952&amp;doi=10.1109%2fPlatCon.2016.7456811&amp;partnerID=40&amp;md5=7c01cca775803bc44f329e1d7870c58f</t>
  </si>
  <si>
    <t>Kim_Jackson_Yueh_etal_2015</t>
  </si>
  <si>
    <t>Kim S.-B.; Jackson T.J.; Yueh S.H.; Xu X.; Hensley S.</t>
  </si>
  <si>
    <t>Feasibility of Inter-Comparing Airborne and Spaceborne Observations of Radar Backscattering Coefficients</t>
  </si>
  <si>
    <t>https://doi.org/10.1109/JSTARS.2015.2424715</t>
  </si>
  <si>
    <t>https://www.scopus.com/inward/record.uri?eid=2-s2.0-85027925577&amp;doi=10.1109%2fJSTARS.2015.2424715&amp;partnerID=40&amp;md5=c5290309bf914e1fbe773c52941535c8</t>
  </si>
  <si>
    <t>Bie_Casper_Reiter_etal_2015</t>
  </si>
  <si>
    <t>Bie</t>
  </si>
  <si>
    <t>Bie W.; Casper M.C.; Reiter P.; Vohland M.</t>
  </si>
  <si>
    <t>Surface resistance calibration for a hydrological model using evapotranspiration retrieved from remote sensing data in Nahe catchment forest area</t>
  </si>
  <si>
    <t>IAHS-AISH Proceedings and Reports</t>
  </si>
  <si>
    <t>https://doi.org/10.5194/piahs-368-81-2015</t>
  </si>
  <si>
    <t>https://www.scopus.com/inward/record.uri?eid=2-s2.0-84939558151&amp;doi=10.5194%2fpiahs-368-81-2015&amp;partnerID=40&amp;md5=d771bd43e9223261e9607950b2658487</t>
  </si>
  <si>
    <t>Yi_Kimball_Reichle_2014</t>
  </si>
  <si>
    <t>Yi Y.; Kimball J.S.; Reichle R.H.</t>
  </si>
  <si>
    <t>Spring hydrology determines summer net carbon uptake in northern ecosystems</t>
  </si>
  <si>
    <t>https://doi.org/10.1088/1748-9326/9/6/064003</t>
  </si>
  <si>
    <t>https://www.scopus.com/inward/record.uri?eid=2-s2.0-84903641604&amp;doi=10.1088%2f1748-9326%2f9%2f6%2f064003&amp;partnerID=40&amp;md5=1e9a1fb084f80d326fd9d93d9851873d</t>
  </si>
  <si>
    <t>LÃ¶fgren_FrÃ¶berg_Yu_etal_2014</t>
  </si>
  <si>
    <t>LÃ¶fgren S.; FrÃ¶berg M.; Yu J.; Nisell J.; Ranneby B.</t>
  </si>
  <si>
    <t>Water chemistry in 179 randomly selected Swedish headwater streams related to forest production, clear-felling and climate</t>
  </si>
  <si>
    <t>https://doi.org/10.1007/s10661-014-4054-5</t>
  </si>
  <si>
    <t>https://www.scopus.com/inward/record.uri?eid=2-s2.0-84928635905&amp;doi=10.1007%2fs10661-014-4054-5&amp;partnerID=40&amp;md5=5674b53bc9af1a4900633e40d535d790</t>
  </si>
  <si>
    <t>Chakroun_Mouillot_Hamdi_2015</t>
  </si>
  <si>
    <t>Chakroun</t>
  </si>
  <si>
    <t>Chakroun H.; Mouillot F.; Hamdi A.</t>
  </si>
  <si>
    <t>Regional equivalent water thickness modeling from remote sensing across a tree cover/LAI gradient in mediterranean forests of Northern Tunisia</t>
  </si>
  <si>
    <t>https://doi.org/10.3390/rs70201937</t>
  </si>
  <si>
    <t>https://www.scopus.com/inward/record.uri?eid=2-s2.0-84928778366&amp;doi=10.3390%2frs70201937&amp;partnerID=40&amp;md5=427ceb4563106f3ead35fd372b83a498</t>
  </si>
  <si>
    <t>Wu_Yuan_Ma_etal_2015</t>
  </si>
  <si>
    <t>Wu X.; Yuan J.; Ma S.; Feng S.; Zhang X.; Hu D.</t>
  </si>
  <si>
    <t>Seasonal spatial pattern of soil respiration in a temperate urban forest in Beijing</t>
  </si>
  <si>
    <t>https://doi.org/10.1016/j.ufug.2015.10.009</t>
  </si>
  <si>
    <t>https://www.scopus.com/inward/record.uri?eid=2-s2.0-84951776658&amp;doi=10.1016%2fj.ufug.2015.10.009&amp;partnerID=40&amp;md5=dc3f6c9b77a7b1d89bfc990305f2c55e</t>
  </si>
  <si>
    <t>Honma_Kaku_Usup_etal_2015</t>
  </si>
  <si>
    <t>Honma</t>
  </si>
  <si>
    <t>Honma T.; Kaku K.; Usup A.; Hidayat A.</t>
  </si>
  <si>
    <t>Detection and prediction systems of peat-forest fires in central Kalimantan</t>
  </si>
  <si>
    <t>Tropical Peatland Ecosystems</t>
  </si>
  <si>
    <t>https://doi.org/10.1007/978-4-431-55681-7_26</t>
  </si>
  <si>
    <t>https://www.scopus.com/inward/record.uri?eid=2-s2.0-85018908017&amp;doi=10.1007%2f978-4-431-55681-7_26&amp;partnerID=40&amp;md5=1bf93ea9926d1ba1bbfa2e4e26bc559f</t>
  </si>
  <si>
    <t>Jones_Horsburgh_Reeder_etal_2015</t>
  </si>
  <si>
    <t>Jones A.S.; Horsburgh J.S.; Reeder S.L.; RamÃ­rez M.; Caraballo J.</t>
  </si>
  <si>
    <t>A data management and publication workflow for a large-scale, heterogeneous sensor network</t>
  </si>
  <si>
    <t>https://doi.org/10.1007/s10661-015-4594-3</t>
  </si>
  <si>
    <t>https://www.scopus.com/inward/record.uri?eid=2-s2.0-84929208783&amp;doi=10.1007%2fs10661-015-4594-3&amp;partnerID=40&amp;md5=098e2bd557ca9e3dc12040ac89295d13</t>
  </si>
  <si>
    <t>DindaroÄŸlu_Reis_Akay_etal_2015</t>
  </si>
  <si>
    <t>DindaroÄŸlu</t>
  </si>
  <si>
    <t>DindaroÄŸlu T.; Reis M.; Akay A.E.; TonguÃ§ F.</t>
  </si>
  <si>
    <t>Hydroecological approach for determining the width of riparian buffer zones for providing soil conservation and water quality</t>
  </si>
  <si>
    <t>https://doi.org/10.1007/s13762-013-0444-4</t>
  </si>
  <si>
    <t>https://www.scopus.com/inward/record.uri?eid=2-s2.0-84983590332&amp;doi=10.1007%2fs13762-013-0444-4&amp;partnerID=40&amp;md5=960a58e7cbaa440923c5eaffd0f66a5e</t>
  </si>
  <si>
    <t>Jamshidi_Dragovich_Webb_2014</t>
  </si>
  <si>
    <t>Jamshidi</t>
  </si>
  <si>
    <t>Jamshidi R.; Dragovich D.; Webb A.A.</t>
  </si>
  <si>
    <t>Distributed empirical algorithms to estimate catchment scale sediment connectivity and yield in a subtropical region</t>
  </si>
  <si>
    <t>https://doi.org/10.1002/hyp.9805</t>
  </si>
  <si>
    <t>https://www.scopus.com/inward/record.uri?eid=2-s2.0-84892441204&amp;doi=10.1002%2fhyp.9805&amp;partnerID=40&amp;md5=85ca75fa7a1a8b87b7dd25ca1a82227d</t>
  </si>
  <si>
    <t>Yang_Chu_2015</t>
  </si>
  <si>
    <t>Yang J.; Chu X.</t>
  </si>
  <si>
    <t>A new modeling approach for simulating microtopography-dominated, discontinuous overland flow on infiltrating surfaces</t>
  </si>
  <si>
    <t>Advances in Water Resources</t>
  </si>
  <si>
    <t>https://doi.org/10.1016/j.advwatres.2015.02.004</t>
  </si>
  <si>
    <t>https://www.scopus.com/inward/record.uri?eid=2-s2.0-84923914888&amp;doi=10.1016%2fj.advwatres.2015.02.004&amp;partnerID=40&amp;md5=dd8951ec369146e405ab54d0c6e05c4e</t>
  </si>
  <si>
    <t>Kislov_Varentsov_Tarasova_2015</t>
  </si>
  <si>
    <t>Kislov</t>
  </si>
  <si>
    <t>Kislov A.V.; Varentsov M.I.; Tarasova L.L.</t>
  </si>
  <si>
    <t>Role of spring soil moisture in the formation of large-scale droughts in the East European Plain in 2002 and 2010</t>
  </si>
  <si>
    <t>Izvestiya - Atmospheric and Ocean Physics</t>
  </si>
  <si>
    <t>https://doi.org/10.1134/S0001433815020061</t>
  </si>
  <si>
    <t>https://www.scopus.com/inward/record.uri?eid=2-s2.0-84939219215&amp;doi=10.1134%2fS0001433815020061&amp;partnerID=40&amp;md5=302dadedea0f22149ca1af0685797db3</t>
  </si>
  <si>
    <t>Espejo_GirÃ¡ldez_Vanderlinden_etal_2014</t>
  </si>
  <si>
    <t>Espejo</t>
  </si>
  <si>
    <t>Espejo A.; GirÃ¡ldez J.V.; Vanderlinden K.; Taguas E.V.; Pedrera A.</t>
  </si>
  <si>
    <t>A method for estimating soil water diffusivity from moisture profiles and its application across an experimental catchment</t>
  </si>
  <si>
    <t>https://doi.org/10.1016/j.jhydrol.2014.01.072</t>
  </si>
  <si>
    <t>https://www.scopus.com/inward/record.uri?eid=2-s2.0-84945173667&amp;doi=10.1016%2fj.jhydrol.2014.01.072&amp;partnerID=40&amp;md5=b8754c7e4b29538c25f4d598155ea61f</t>
  </si>
  <si>
    <t>Maltese_Capodici_Ciraolo_etal_2015</t>
  </si>
  <si>
    <t>Maltese</t>
  </si>
  <si>
    <t>Maltese A.; Capodici F.; Ciraolo G.; La Loggia G.</t>
  </si>
  <si>
    <t>Soil water content assessment: Critical issues concerning the operational application of the triangle method</t>
  </si>
  <si>
    <t>https://doi.org/10.3390/s150306699</t>
  </si>
  <si>
    <t>https://www.scopus.com/inward/record.uri?eid=2-s2.0-84925936213&amp;doi=10.3390%2fs150306699&amp;partnerID=40&amp;md5=613febc58ff9ad3fdeaeb8bd8f3a9de4</t>
  </si>
  <si>
    <t>Torres_Cellini_Lencinas_etal_2015</t>
  </si>
  <si>
    <t>Torres</t>
  </si>
  <si>
    <t>Torres A.D.; Cellini J.M.; Lencinas M.V.; Barrera M.D.; Soler R.; DÃ­az-Delgado R.; MartÃ­nez Pastur G.J.</t>
  </si>
  <si>
    <t>Seed production and recruitment in primary and harvested Nothofagus pumilio forests: Influence of regional climate and years after cuttings</t>
  </si>
  <si>
    <t>https://doi.org/10.5424/fs/2015241-06403</t>
  </si>
  <si>
    <t>https://www.scopus.com/inward/record.uri?eid=2-s2.0-84930831436&amp;doi=10.5424%2ffs%2f2015241-06403&amp;partnerID=40&amp;md5=0e74c8f40fcb66e63f3f436a734f1787</t>
  </si>
  <si>
    <t>Wu_Zhu_2014</t>
  </si>
  <si>
    <t>Wu H.R.; Zhu L.</t>
  </si>
  <si>
    <t>A wireless sensor network routing algorithm based on zigbee</t>
  </si>
  <si>
    <t>Applied Mechanics and Materials</t>
  </si>
  <si>
    <t>https://doi.org/10.4028/www.scientific.net/AMM.513-517.1845</t>
  </si>
  <si>
    <t>https://www.scopus.com/inward/record.uri?eid=2-s2.0-84897689888&amp;doi=10.4028%2fwww.scientific.net%2fAMM.513-517.1845&amp;partnerID=40&amp;md5=257dc50cebb6800b963c20e0bb0307d0</t>
  </si>
  <si>
    <t>Huang_Gu_Niu_2014</t>
  </si>
  <si>
    <t>Huang N.; Gu L.; Niu Z.</t>
  </si>
  <si>
    <t>Estimating soil respiration using spatial data products: A case study in a deciduous broadleaf forest in the Midwest USA</t>
  </si>
  <si>
    <t>Journal of Geophysical Research</t>
  </si>
  <si>
    <t>https://doi.org/10.1002/2013JD020515</t>
  </si>
  <si>
    <t>https://www.scopus.com/inward/record.uri?eid=2-s2.0-84903288900&amp;doi=10.1002%2f2013JD020515&amp;partnerID=40&amp;md5=1c30101ed75fde3582a41e3cbbaafde2</t>
  </si>
  <si>
    <t>Li_Li_Li_etal_2014</t>
  </si>
  <si>
    <t>Li R.H.; Li X.B.; Li G.Q.; Wen W.Y.</t>
  </si>
  <si>
    <t>Simulation of soil nitrogen storage of the typical steppe with the DNDC model: A case study in Inner Mongolia, China</t>
  </si>
  <si>
    <t>https://doi.org/10.1016/j.ecolind.2014.01.043</t>
  </si>
  <si>
    <t>https://www.scopus.com/inward/record.uri?eid=2-s2.0-84896745097&amp;doi=10.1016%2fj.ecolind.2014.01.043&amp;partnerID=40&amp;md5=c17864adfaa323f16cd5d925ada52313</t>
  </si>
  <si>
    <t>Arnett_Coops_Daniels_etal_2015</t>
  </si>
  <si>
    <t>Arnett</t>
  </si>
  <si>
    <t>Arnett J.T.T.R.; Coops N.C.; Daniels L.D.; Falls R.W.</t>
  </si>
  <si>
    <t>Detecting forest damage after a low-severity fire using remote sensing at multiple scales</t>
  </si>
  <si>
    <t>https://doi.org/10.1016/j.jag.2014.09.013</t>
  </si>
  <si>
    <t>https://www.scopus.com/inward/record.uri?eid=2-s2.0-84921486216&amp;doi=10.1016%2fj.jag.2014.09.013&amp;partnerID=40&amp;md5=8e9ac8bc94790d4216fa4daec25093c6</t>
  </si>
  <si>
    <t>this is an eg of rejection because not focused on soil</t>
  </si>
  <si>
    <t>Bosire_Kaino_Olagoke_etal_2014</t>
  </si>
  <si>
    <t>Bosire</t>
  </si>
  <si>
    <t>Bosire J.O.; Kaino J.J.; Olagoke A.O.; Mwihaki L.M.; Ogendi G.M.; Kairo J.G.; Berger U.; Macharia D.</t>
  </si>
  <si>
    <t>Mangroves in peril: Unprecedented degradation rates of peri-urban mangroves in Kenya</t>
  </si>
  <si>
    <t>https://doi.org/10.5194/bg-11-2623-2014</t>
  </si>
  <si>
    <t>https://www.scopus.com/inward/record.uri?eid=2-s2.0-84901290368&amp;doi=10.5194%2fbg-11-2623-2014&amp;partnerID=40&amp;md5=32df179b055ae3274fc6293ccd0b0748</t>
  </si>
  <si>
    <t>De_Da_Cristaldo_etal_2014</t>
  </si>
  <si>
    <t>De Andrade A.R.O.; Da Silva B.A.K.; Cristaldo G.; De Andrade S.M.O.; Filho A.C.P.; Ribeiro A.; Da Cunha Santos M.F.; Andreotti R.</t>
  </si>
  <si>
    <t>Spatial distribution and environmental factors associated to phlebotomine fauna in a border area of transmission of visceral leishmaniasis in Mato Grosso do Sul, Brazil</t>
  </si>
  <si>
    <t>Parasites and Vectors</t>
  </si>
  <si>
    <t>https://doi.org/10.1186/1756-3305-7-260</t>
  </si>
  <si>
    <t>https://www.scopus.com/inward/record.uri?eid=2-s2.0-84902550642&amp;doi=10.1186%2f1756-3305-7-260&amp;partnerID=40&amp;md5=acf8e5188d67cd4105b2b60e3556668f</t>
  </si>
  <si>
    <t>Laamrani_Valeria_Bergeron_etal_2015</t>
  </si>
  <si>
    <t>Laamrani</t>
  </si>
  <si>
    <t>Laamrani A.; Valeria O.; Bergeron Y.; Fenton N.; Cheng L.Z.</t>
  </si>
  <si>
    <t>Distinguishing and mapping permanent and reversible paludified landscapes in Canadian black spruce forests</t>
  </si>
  <si>
    <t>https://doi.org/10.1016/j.geoderma.2014.08.011</t>
  </si>
  <si>
    <t>https://www.scopus.com/inward/record.uri?eid=2-s2.0-84907459191&amp;doi=10.1016%2fj.geoderma.2014.08.011&amp;partnerID=40&amp;md5=b24e4c9314572070253e2e9938308c27</t>
  </si>
  <si>
    <t>Lin_Yan_Wang_etal_2014</t>
  </si>
  <si>
    <t>Lin H.; Yan E.; Wang G.; Song R.</t>
  </si>
  <si>
    <t>Analysis of hyperspectral bands for the health diagnosis of tree species</t>
  </si>
  <si>
    <t>3rd International Workshop on Earth Observation and Remote Sensing Applications, EORSA 2014 - Proceedings</t>
  </si>
  <si>
    <t>https://doi.org/10.1109/EORSA.2014.6927931</t>
  </si>
  <si>
    <t>https://www.scopus.com/inward/record.uri?eid=2-s2.0-84912075074&amp;doi=10.1109%2fEORSA.2014.6927931&amp;partnerID=40&amp;md5=6ac82a06119f0c8ddc80404c42f1b8f3</t>
  </si>
  <si>
    <t>Wang_Lai_Chen_etal_2015</t>
  </si>
  <si>
    <t>Wang Z.; Lai C.; Chen X.; Yang B.; Zhao S.; Bai X.</t>
  </si>
  <si>
    <t>Flood hazard risk assessment model based on random forest</t>
  </si>
  <si>
    <t>https://doi.org/10.1016/j.jhydrol.2015.06.008</t>
  </si>
  <si>
    <t>https://www.scopus.com/inward/record.uri?eid=2-s2.0-84934960265&amp;doi=10.1016%2fj.jhydrol.2015.06.008&amp;partnerID=40&amp;md5=446a10c2897895098af6aec852e95eca</t>
  </si>
  <si>
    <t>Zald_Ohmann_Roberts_etal_2014</t>
  </si>
  <si>
    <t>Zald H.S.J.; Ohmann J.L.; Roberts H.M.; Gregory M.J.; Henderson E.B.; McGaughey R.J.; Braaten J.</t>
  </si>
  <si>
    <t>Influence of lidar, Landsat imagery, disturbance history, plot location accuracy, and plot size on accuracy of imputation maps of forest composition and structure</t>
  </si>
  <si>
    <t>https://doi.org/10.1016/j.rse.2013.12.013</t>
  </si>
  <si>
    <t>https://www.scopus.com/inward/record.uri?eid=2-s2.0-84892495204&amp;doi=10.1016%2fj.rse.2013.12.013&amp;partnerID=40&amp;md5=546fb6f6179dc243558a7556c1d0efd0</t>
  </si>
  <si>
    <t>Chaparro_Vayreda_Martinez-Vilalta_etal_2014</t>
  </si>
  <si>
    <t>Chaparro D.; Vayreda J.; Martinez-Vilalta J.; Vall-Llossera M.; Banque M.; Camps A.; Piles M.</t>
  </si>
  <si>
    <t>SMOS and climate data applicability for analyzing forest decline and forest fires</t>
  </si>
  <si>
    <t>https://doi.org/10.1109/IGARSS.2014.6946613</t>
  </si>
  <si>
    <t>https://www.scopus.com/inward/record.uri?eid=2-s2.0-84911403034&amp;doi=10.1109%2fIGARSS.2014.6946613&amp;partnerID=40&amp;md5=835cdbed04f8047b79d988ee852132ea</t>
  </si>
  <si>
    <t>Jiang_Jia_Wu_etal_2015</t>
  </si>
  <si>
    <t>Jiang W.-G.; Jia K.; Wu J.-J.; Tang Z.-H.; Wang W.-J.; Liu X.-F.</t>
  </si>
  <si>
    <t>Evaluating the vegetation recovery in the damage area of Wenchuan earthquake using MODIS data</t>
  </si>
  <si>
    <t>https://doi.org/10.3390/rs70708757</t>
  </si>
  <si>
    <t>https://www.scopus.com/inward/record.uri?eid=2-s2.0-84937950699&amp;doi=10.3390%2frs70708757&amp;partnerID=40&amp;md5=61f40ec32f0c5a73e4493032e3a290d1</t>
  </si>
  <si>
    <t>Janssens_Diels_Vanderborght_etal_2015</t>
  </si>
  <si>
    <t>Janssens</t>
  </si>
  <si>
    <t>Janssens P.; Diels J.; Vanderborght J.; Elsen F.; Elsen A.; Deckers T.; Vandendriessche H.</t>
  </si>
  <si>
    <t>Numerical calculation of soil water potential in an irrigated 'conference' pear orchard</t>
  </si>
  <si>
    <t>https://doi.org/10.1016/j.agwat.2014.09.023</t>
  </si>
  <si>
    <t>https://www.scopus.com/inward/record.uri?eid=2-s2.0-84908148878&amp;doi=10.1016%2fj.agwat.2014.09.023&amp;partnerID=40&amp;md5=12aea8f502b85681ea88138be3f92563</t>
  </si>
  <si>
    <t>Toivanen_HeikkilÃ¤_Koivula_2014</t>
  </si>
  <si>
    <t>Toivanen</t>
  </si>
  <si>
    <t>Toivanen T.; HeikkilÃ¤ T.; Koivula M.J.</t>
  </si>
  <si>
    <t>Emulating natural disturbances in boreal Norway spruce forests: Effects on ground beetles (Coleoptera, Carabidae)</t>
  </si>
  <si>
    <t>https://doi.org/10.1016/j.foreco.2013.11.028</t>
  </si>
  <si>
    <t>https://www.scopus.com/inward/record.uri?eid=2-s2.0-84890842296&amp;doi=10.1016%2fj.foreco.2013.11.028&amp;partnerID=40&amp;md5=f7cf3c77dcd11c27b2a67dd640937b85</t>
  </si>
  <si>
    <t>Rossi_Torri_Santi_etal_2015</t>
  </si>
  <si>
    <t>Rossi</t>
  </si>
  <si>
    <t>Rossi M.; Torri D.; Santi E.; Bacaro G.; Marchesini I.; Mondini A.C.; Felicioni G.</t>
  </si>
  <si>
    <t>Slope Dynamics and Climatic Change Through Indirect Interactions</t>
  </si>
  <si>
    <t>Engineering Geology for Society and Territory - Volume 1: Climate Change and Engineering Geology</t>
  </si>
  <si>
    <t>https://doi.org/10.1007/978-3-319-09300-0_103</t>
  </si>
  <si>
    <t>https://www.scopus.com/inward/record.uri?eid=2-s2.0-84945134834&amp;doi=10.1007%2f978-3-319-09300-0_103&amp;partnerID=40&amp;md5=d27c49c31464ae7777f32a8930cb9324</t>
  </si>
  <si>
    <t>Holbrook_Riebe_Elwaseif_etal_2014</t>
  </si>
  <si>
    <t>Holbrook</t>
  </si>
  <si>
    <t>Holbrook W.S.; Riebe C.S.; Elwaseif M.; Hayes J.L.; Basler-Reeder K.; Harry D.L.; Malazian A.; Dosseto A.; Hartsough P.C.; Hopmans J.W.</t>
  </si>
  <si>
    <t>Geophysical constraints on deep weathering and water storage potential in the Southern Sierra Critical Zone Observatory</t>
  </si>
  <si>
    <t>https://doi.org/10.1002/esp.3502</t>
  </si>
  <si>
    <t>https://www.scopus.com/inward/record.uri?eid=2-s2.0-84896727264&amp;doi=10.1002%2fesp.3502&amp;partnerID=40&amp;md5=7c28ff728800b5b75fb9090fba09f355</t>
  </si>
  <si>
    <t>BreÃ±a-Naranjo_De_Pedrozo-AcuÃ±a_2015</t>
  </si>
  <si>
    <t>BreÃ±a-Naranjo</t>
  </si>
  <si>
    <t>BreÃ±a-Naranjo J.A.; De JesÃºs A.; Pedrozo-AcuÃ±a A.</t>
  </si>
  <si>
    <t>Drought monitoring in a transboundary river basin in North America</t>
  </si>
  <si>
    <t>Drought: Research and Science-Policy Interfacing - Proceedings of the International Conference on Drought: Research and Science-Policy Interfacing</t>
  </si>
  <si>
    <t>https://doi.org/10.1201/b18077-36</t>
  </si>
  <si>
    <t>https://www.scopus.com/inward/record.uri?eid=2-s2.0-84941563429&amp;doi=10.1201%2fb18077-36&amp;partnerID=40&amp;md5=8e5bbf7165d55871dffb30503a224910</t>
  </si>
  <si>
    <t>Liu_Ramba_Mouillot_2015</t>
  </si>
  <si>
    <t>Liu J.; Ramba S.; Mouillot F.</t>
  </si>
  <si>
    <t>Soil drought anomalies in MODIS GPP of a mediterranean broadleaved evergreen forest</t>
  </si>
  <si>
    <t>https://doi.org/10.3390/rs70101154</t>
  </si>
  <si>
    <t>https://www.scopus.com/inward/record.uri?eid=2-s2.0-84971507757&amp;doi=10.3390%2frs70101154&amp;partnerID=40&amp;md5=e0d2d207936f9756aca4fd5ddc8454b5</t>
  </si>
  <si>
    <t>Helmer_Goodwin_Gond_etal_2015</t>
  </si>
  <si>
    <t>Helmer</t>
  </si>
  <si>
    <t>Helmer E.H.; Goodwin N.R.; Gond V.; Souza C.M., Jr.; Asner G.P.</t>
  </si>
  <si>
    <t>Characterizing tropical forests with multispectral imagery</t>
  </si>
  <si>
    <t>Land Resources Monitoring, Modeling, and Mapping with Remote Sensing</t>
  </si>
  <si>
    <t>https://doi.org/10.1201/b19322</t>
  </si>
  <si>
    <t>https://www.scopus.com/inward/record.uri?eid=2-s2.0-85013653323&amp;doi=10.1201%2fb19322&amp;partnerID=40&amp;md5=731970b9c4cebb8efa7ae06f8cfbd63c</t>
  </si>
  <si>
    <t>Dursun_Ã–zden_2015</t>
  </si>
  <si>
    <t>Dursun</t>
  </si>
  <si>
    <t>Dursun M.; Ã–zden S.</t>
  </si>
  <si>
    <t>Control of soil moisture with radio frequency in a photovoltaic-powered drip irrigation system</t>
  </si>
  <si>
    <t>Turkish Journal of Electrical Engineering and Computer Sciences</t>
  </si>
  <si>
    <t>https://doi.org/10.3906/elk-1302-22</t>
  </si>
  <si>
    <t>https://www.scopus.com/inward/record.uri?eid=2-s2.0-84922569838&amp;doi=10.3906%2felk-1302-22&amp;partnerID=40&amp;md5=12ccee64e56593665a3b0311d2495c00</t>
  </si>
  <si>
    <t>Yan_Zhu_Feng_etal_2014</t>
  </si>
  <si>
    <t>Yan N.; Zhu W.; Feng X.; Chang S.</t>
  </si>
  <si>
    <t>Spatialoral change analysis of evapotranspiration in the Heihe River Basin</t>
  </si>
  <si>
    <t>https://doi.org/10.1109/EORSA.2014.6927845</t>
  </si>
  <si>
    <t>https://www.scopus.com/inward/record.uri?eid=2-s2.0-84912057935&amp;doi=10.1109%2fEORSA.2014.6927845&amp;partnerID=40&amp;md5=7d205d54036d05f3434030d69fd776b0</t>
  </si>
  <si>
    <t>Nadezhdina_Urban_ÄŒermÃ¡k_etal_2014</t>
  </si>
  <si>
    <t>Nadezhdina</t>
  </si>
  <si>
    <t>Nadezhdina N.; Urban J.; ÄŒermÃ¡k J.; Nadezhdin V.; Kantor P.</t>
  </si>
  <si>
    <t>Comparative study of long-term water uptake of Norway spruce and Douglas-fir in Moravian upland</t>
  </si>
  <si>
    <t>Journal of Hydrology and Hydromechanics</t>
  </si>
  <si>
    <t>https://doi.org/10.2478/johh-2014-0001</t>
  </si>
  <si>
    <t>https://www.scopus.com/inward/record.uri?eid=2-s2.0-84894561015&amp;doi=10.2478%2fjohh-2014-0001&amp;partnerID=40&amp;md5=d96048a590c2604f4f528cfc1b1721ff</t>
  </si>
  <si>
    <t>GonzÃ¡lez-GonzÃ¡lez_VÃ¡zquez-Ruiz_GarcÃ­a-GonzÃ¡lez_2015</t>
  </si>
  <si>
    <t>GonzÃ¡lez-GonzÃ¡lez</t>
  </si>
  <si>
    <t>GonzÃ¡lez-GonzÃ¡lez B.D.; VÃ¡zquez-Ruiz R.A.; GarcÃ­a-GonzÃ¡lez I.</t>
  </si>
  <si>
    <t>Effects of climate on earlywood vessel formation of quercus robur and q. Pyrenaica at a site in the northwestern iberian peninsula</t>
  </si>
  <si>
    <t>https://doi.org/10.1139/cjfr-2014-0436</t>
  </si>
  <si>
    <t>https://www.scopus.com/inward/record.uri?eid=2-s2.0-84930345944&amp;doi=10.1139%2fcjfr-2014-0436&amp;partnerID=40&amp;md5=9b88a508489daf5cb3333c3d96dc6353</t>
  </si>
  <si>
    <t>Gu_Guo_Wang_2014</t>
  </si>
  <si>
    <t>Gu X.; Guo W.; Wang Y.</t>
  </si>
  <si>
    <t>Remote sensing dynamic monitoring of ecosystem service value of soil conservation with time series data</t>
  </si>
  <si>
    <t>https://doi.org/10.1109/EORSA.2014.6927902</t>
  </si>
  <si>
    <t>https://www.scopus.com/inward/record.uri?eid=2-s2.0-84912099937&amp;doi=10.1109%2fEORSA.2014.6927902&amp;partnerID=40&amp;md5=6617fb57be5d8d4ee2f685f65fa08b58</t>
  </si>
  <si>
    <t>Stickler_Shackleton_2015</t>
  </si>
  <si>
    <t>Stickler</t>
  </si>
  <si>
    <t>Stickler M.M.; Shackleton C.M.</t>
  </si>
  <si>
    <t>Local Wood Demand, Land Cover Change and the State of Albany Thicket on an Urban Commonage in the Eastern Cape, South Africa</t>
  </si>
  <si>
    <t>https://doi.org/10.1007/s00267-014-0396-6</t>
  </si>
  <si>
    <t>https://www.scopus.com/inward/record.uri?eid=2-s2.0-84925511697&amp;doi=10.1007%2fs00267-014-0396-6&amp;partnerID=40&amp;md5=14cc56f106171b26ee30b6d704c9f669</t>
  </si>
  <si>
    <t>Volo_Vivoni_Martin_etal_2014</t>
  </si>
  <si>
    <t>Volo</t>
  </si>
  <si>
    <t>Volo T.J.; Vivoni E.R.; Martin C.A.; Earl S.; Ruddell B.L.</t>
  </si>
  <si>
    <t>Modelling soil moisture, water partitioning, and plant water stress under irrigated conditions in desert Urban areas</t>
  </si>
  <si>
    <t>https://doi.org/10.1002/eco.1457</t>
  </si>
  <si>
    <t>https://www.scopus.com/inward/record.uri?eid=2-s2.0-84911364568&amp;doi=10.1002%2feco.1457&amp;partnerID=40&amp;md5=b76776e02318aa2b579a9bfb5b742f17</t>
  </si>
  <si>
    <t>Borrelli_Modugno_Panagos_etal_2014</t>
  </si>
  <si>
    <t>Borrelli P.; Modugno S.; Panagos P.; Marchetti M.; SchÃ¼tt B.; Montanarella L.</t>
  </si>
  <si>
    <t>Detection of harvested forest areas in Italy using Landsat imagery</t>
  </si>
  <si>
    <t>https://doi.org/10.1016/j.apgeog.2014.01.005</t>
  </si>
  <si>
    <t>https://www.scopus.com/inward/record.uri?eid=2-s2.0-84894352837&amp;doi=10.1016%2fj.apgeog.2014.01.005&amp;partnerID=40&amp;md5=e858faf9ccadffab96995e397ad50900</t>
  </si>
  <si>
    <t>Wang_Ju_Chen_etal_2014</t>
  </si>
  <si>
    <t>Wang X.; Ju H.; Chen Y.; Chen E.</t>
  </si>
  <si>
    <t>Monitoring ecological management of Three-North Shelterbelt Program: A case study in Zhongyang County, China</t>
  </si>
  <si>
    <t>https://doi.org/10.1109/EORSA.2014.6927870</t>
  </si>
  <si>
    <t>https://www.scopus.com/inward/record.uri?eid=2-s2.0-84912111719&amp;doi=10.1109%2fEORSA.2014.6927870&amp;partnerID=40&amp;md5=f990c8efc62f3aa73ed82521a2d59b5d</t>
  </si>
  <si>
    <t>Peterman_Waring_2014</t>
  </si>
  <si>
    <t>Peterman</t>
  </si>
  <si>
    <t>Peterman W.; Waring R.H.</t>
  </si>
  <si>
    <t>Does overshoot in leaf development of ponderosa pine in wet years leads to bark beetle outbreaks on fine-textured soils in drier years?</t>
  </si>
  <si>
    <t>https://doi.org/10.1186/s40663-014-0024-1</t>
  </si>
  <si>
    <t>https://www.scopus.com/inward/record.uri?eid=2-s2.0-85050477139&amp;doi=10.1186%2fs40663-014-0024-1&amp;partnerID=40&amp;md5=a74110f005d0c4850bdfe2863e5829fa</t>
  </si>
  <si>
    <t>Yoon_Han_Lee_etal_2014</t>
  </si>
  <si>
    <t>Yoon</t>
  </si>
  <si>
    <t>Yoon T.K.; Han S.; Lee D.; Han S.H.; Noh N.J.; Son Y.</t>
  </si>
  <si>
    <t>Effects of sample size and temperature on coarse woody debris respiration from Quercus variabilis logs</t>
  </si>
  <si>
    <t>https://doi.org/10.1007/s10310-013-0412-3</t>
  </si>
  <si>
    <t>https://www.scopus.com/inward/record.uri?eid=2-s2.0-84896691282&amp;doi=10.1007%2fs10310-013-0412-3&amp;partnerID=40&amp;md5=2af03514ec62358679199d3a29ba7fd5</t>
  </si>
  <si>
    <t>Armitage_Ginevan_Hewitt_etal_2015</t>
  </si>
  <si>
    <t>Armitage</t>
  </si>
  <si>
    <t>Armitage J.M.; Ginevan M.E.; Hewitt A.; Ross J.H.; Watkins D.K.; Solomon K.R.</t>
  </si>
  <si>
    <t>Environmental fate and dietary exposures of humans to TCDD as a result of the spraying of Agent Orange in upland forests of Vietnam</t>
  </si>
  <si>
    <t>https://doi.org/10.1016/j.scitotenv.2014.11.026</t>
  </si>
  <si>
    <t>https://www.scopus.com/inward/record.uri?eid=2-s2.0-84922318756&amp;doi=10.1016%2fj.scitotenv.2014.11.026&amp;partnerID=40&amp;md5=1323147eb436f9e0a5323c7a04cb8f85</t>
  </si>
  <si>
    <t>Truong-LoÃ¯_Saatchi_Jaruwatanadilok_2015</t>
  </si>
  <si>
    <t>Truong-LoÃ¯</t>
  </si>
  <si>
    <t>Truong-LoÃ¯ M.-L.; Saatchi S.; Jaruwatanadilok S.</t>
  </si>
  <si>
    <t>Soil Moisture estimation under tropical forests using UHF radar polarimetry</t>
  </si>
  <si>
    <t>https://doi.org/10.1109/TGRS.2014.2346656</t>
  </si>
  <si>
    <t>https://www.scopus.com/inward/record.uri?eid=2-s2.0-85027927567&amp;doi=10.1109%2fTGRS.2014.2346656&amp;partnerID=40&amp;md5=64d4a57a0552f68fee3485534c5be5bf</t>
  </si>
  <si>
    <t>Xiao_Wei_Liu_etal_2015</t>
  </si>
  <si>
    <t>Xiao X.; Wei X.; Liu Y.; Ouyang X.; Li Q.; Ning J.</t>
  </si>
  <si>
    <t>Aerial seeding: An effective forest restoration method in highly degraded forest landscapes of sub-tropic regions</t>
  </si>
  <si>
    <t>https://doi.org/10.3390/f6061748</t>
  </si>
  <si>
    <t>https://www.scopus.com/inward/record.uri?eid=2-s2.0-84933522324&amp;doi=10.3390%2ff6061748&amp;partnerID=40&amp;md5=41e708ad62aa23243acfccc77c01002a</t>
  </si>
  <si>
    <t>Zhang_Ju_Chen_etal_2015</t>
  </si>
  <si>
    <t>Zhang Q.; Ju W.; Chen J.M.; Wang H.; Yang F.; Fan W.; Huang Q.; Zheng T.; Feng Y.; Zhou Y.; He M.; Qiu F.; Wang X.; Wang J.; Zhang F.; Chou S.</t>
  </si>
  <si>
    <t>Ability of the photochemical reflectance index to track light use efficiency for a sub-tropical planted coniferous forest</t>
  </si>
  <si>
    <t>https://doi.org/10.3390/rs71215860</t>
  </si>
  <si>
    <t>https://www.scopus.com/inward/record.uri?eid=2-s2.0-84971539155&amp;doi=10.3390%2frs71215860&amp;partnerID=40&amp;md5=ca2be0bbae8fc4d981fd69d82a0fd5b4</t>
  </si>
  <si>
    <t>Rahmoune_Ferrazzoli_Singh_etal_2014</t>
  </si>
  <si>
    <t>Rahmoune</t>
  </si>
  <si>
    <t>Rahmoune R.; Ferrazzoli P.; Singh Y.K.; Kerr Y.H.; Richaume P.; Al Bitar A.</t>
  </si>
  <si>
    <t>SMOS retrieval results over forests: Comparisons with independent measurements</t>
  </si>
  <si>
    <t>https://doi.org/10.1109/JSTARS.2014.2321027</t>
  </si>
  <si>
    <t>https://www.scopus.com/inward/record.uri?eid=2-s2.0-84910100581&amp;doi=10.1109%2fJSTARS.2014.2321027&amp;partnerID=40&amp;md5=d2cf86c74f1eed20eb1a230e264cb305</t>
  </si>
  <si>
    <t>Lee_2014</t>
  </si>
  <si>
    <t>Lee J.H.</t>
  </si>
  <si>
    <t>Spatial-scale prediction of the SVAT soil hydraulic variables characterizing stratified soils on the Tibetan plateau from an EnKF analysis of SAR soil moisture</t>
  </si>
  <si>
    <t>https://doi.org/10.2136/vzj2014.06.0060</t>
  </si>
  <si>
    <t>https://www.scopus.com/inward/record.uri?eid=2-s2.0-84909606065&amp;doi=10.2136%2fvzj2014.06.0060&amp;partnerID=40&amp;md5=a5813943504bd92ae5dc6d6717eb95f3</t>
  </si>
  <si>
    <t>Peng_Ding_Wu_etal_2014</t>
  </si>
  <si>
    <t>Peng X.; Ding F.; Wu W.; Zhang X.</t>
  </si>
  <si>
    <t>Remote sensing monitoring of wind-preventing and sand-fixing effects of coastal protection forests: A case study in Haitan Island, Fujian, China</t>
  </si>
  <si>
    <t>https://doi.org/10.1109/EORSA.2014.6927849</t>
  </si>
  <si>
    <t>https://www.scopus.com/inward/record.uri?eid=2-s2.0-84912089368&amp;doi=10.1109%2fEORSA.2014.6927849&amp;partnerID=40&amp;md5=8a43b187961782b8a2a68debd86511bf</t>
  </si>
  <si>
    <t>Traff_Niemann_Middlekauff_etal_2015</t>
  </si>
  <si>
    <t>Traff</t>
  </si>
  <si>
    <t>Traff D.C.; Niemann J.D.; Middlekauff S.A.; Lehman B.M.</t>
  </si>
  <si>
    <t>Effects of woody vegetation on shallow soil moisture at a semiarid montane catchment</t>
  </si>
  <si>
    <t>https://doi.org/10.1002/eco.1542</t>
  </si>
  <si>
    <t>https://www.scopus.com/inward/record.uri?eid=2-s2.0-84937978010&amp;doi=10.1002%2feco.1542&amp;partnerID=40&amp;md5=b7cda5495a6e09d2aa59b8fcb210de28</t>
  </si>
  <si>
    <t>Al-Ali_Qasaimeh_Al-Mardinia_etal_2015</t>
  </si>
  <si>
    <t>Al-Ali</t>
  </si>
  <si>
    <t>Al-Ali A.R.; Qasaimeh M.; Al-Mardinia M.; Radder S.; Zualkernan I.A.</t>
  </si>
  <si>
    <t>ZigBee-based irrigation system for home gardens</t>
  </si>
  <si>
    <t>2015 International Conference on Communications, Signal Processing, and Their Applications, ICCSPA 2015</t>
  </si>
  <si>
    <t>https://doi.org/10.1109/ICCSPA.2015.7081305</t>
  </si>
  <si>
    <t>https://www.scopus.com/inward/record.uri?eid=2-s2.0-84929440082&amp;doi=10.1109%2fICCSPA.2015.7081305&amp;partnerID=40&amp;md5=bffcba88fe6a328f2e44832a3abb1c28</t>
  </si>
  <si>
    <t>Mishra_Ghosh_2015</t>
  </si>
  <si>
    <t>Mishra D.R.; Ghosh S.</t>
  </si>
  <si>
    <t>Using moderate-resolution satellite sensors for monitoring the biophysical parameters and phenology of tidal marshes</t>
  </si>
  <si>
    <t>Remote Sensing of Wetlands: Applications and Advances</t>
  </si>
  <si>
    <t>https://doi.org/10.1201/b18210</t>
  </si>
  <si>
    <t>https://www.scopus.com/inward/record.uri?eid=2-s2.0-85028929144&amp;doi=10.1201%2fb18210&amp;partnerID=40&amp;md5=bc62c2945e86274687a4a2344d1f0b61</t>
  </si>
  <si>
    <t>Madoui_Gauthier_Leduc_etal_2015</t>
  </si>
  <si>
    <t>Madoui</t>
  </si>
  <si>
    <t>Madoui A.; Gauthier S.; Leduc A.; Bergeron Y.; Valeria O.</t>
  </si>
  <si>
    <t>Monitoring forest recovery following wildfire and harvest in boreal forests using satellite imagery</t>
  </si>
  <si>
    <t>https://doi.org/10.3390/f6114105</t>
  </si>
  <si>
    <t>https://www.scopus.com/inward/record.uri?eid=2-s2.0-84949492430&amp;doi=10.3390%2ff6114105&amp;partnerID=40&amp;md5=2752e3cd0c0a4cbe99ebc954598a3e80</t>
  </si>
  <si>
    <t>Yavitt_Williams_2015</t>
  </si>
  <si>
    <t>Yavitt</t>
  </si>
  <si>
    <t>Yavitt J.B.; Williams C.J.</t>
  </si>
  <si>
    <t>Conifer litter identity regulates anaerobic microbial activity in wetland soils via variation in leaf litter chemical composition</t>
  </si>
  <si>
    <t>https://doi.org/10.1016/j.geoderma.2014.12.023</t>
  </si>
  <si>
    <t>https://www.scopus.com/inward/record.uri?eid=2-s2.0-84920699525&amp;doi=10.1016%2fj.geoderma.2014.12.023&amp;partnerID=40&amp;md5=27f2de13b1031f3d23b88afec7bb13ef</t>
  </si>
  <si>
    <t>Dotzler_Hill_Buddenbaum_etal_2015</t>
  </si>
  <si>
    <t>Dotzler</t>
  </si>
  <si>
    <t>Dotzler S.; Hill J.; Buddenbaum H.; Stoffels J.</t>
  </si>
  <si>
    <t>The potential of EnMAP and sentinel-2 data for detecting drought stress phenomena in deciduous forest communities</t>
  </si>
  <si>
    <t>https://doi.org/10.3390/rs71014227</t>
  </si>
  <si>
    <t>https://www.scopus.com/inward/record.uri?eid=2-s2.0-84945918177&amp;doi=10.3390%2frs71014227&amp;partnerID=40&amp;md5=5387dfaebcdf6e0e744212c2fd930131</t>
  </si>
  <si>
    <t>Huang_Sun_Ni_etal_2015</t>
  </si>
  <si>
    <t>Huang W.; Sun G.; Ni W.; Zhang Z.; Dubayah R.</t>
  </si>
  <si>
    <t>Sensitivity of multi-source SAR backscatter to changes in forest aboveground biomass</t>
  </si>
  <si>
    <t>https://doi.org/10.3390/rs70809587</t>
  </si>
  <si>
    <t>https://www.scopus.com/inward/record.uri?eid=2-s2.0-84939450337&amp;doi=10.3390%2frs70809587&amp;partnerID=40&amp;md5=667e7a2043b1aeb9be7923dad824db7d</t>
  </si>
  <si>
    <t>Nkonya_Srinivasan_Anderson_etal_2015</t>
  </si>
  <si>
    <t>Nkonya</t>
  </si>
  <si>
    <t>Nkonya E.; Srinivasan R.; Anderson W.; Kato E.</t>
  </si>
  <si>
    <t>Economics of land degradation and improvement in Bhutan</t>
  </si>
  <si>
    <t>Economics of Land Degradation and Improvement - A Global Assessment for Sustainable Development</t>
  </si>
  <si>
    <t>https://doi.org/10.1007/978-3-319-19168-3_12</t>
  </si>
  <si>
    <t>https://www.scopus.com/inward/record.uri?eid=2-s2.0-84957397910&amp;doi=10.1007%2f978-3-319-19168-3_12&amp;partnerID=40&amp;md5=cb683dce094b13b6aae5a837ccaaff50</t>
  </si>
  <si>
    <t>Qiu_Wu_Liang_etal_2015</t>
  </si>
  <si>
    <t>Qiu</t>
  </si>
  <si>
    <t>Qiu Q.; Wu J.; Liang G.; Liu J.; Chu G.; Zhou G.; Zhang D.</t>
  </si>
  <si>
    <t>Effects of simulated acid rain on soil and soil solution chemistry in a monsoon evergreen broad-leaved forest in southern China</t>
  </si>
  <si>
    <t>https://doi.org/10.1007/s10661-015-4492-8</t>
  </si>
  <si>
    <t>https://www.scopus.com/inward/record.uri?eid=2-s2.0-84928547811&amp;doi=10.1007%2fs10661-015-4492-8&amp;partnerID=40&amp;md5=6844502e8a337e5709b1bccfdb85f78e</t>
  </si>
  <si>
    <t>Akbari_2015</t>
  </si>
  <si>
    <t>Akbari</t>
  </si>
  <si>
    <t>Akbari A.</t>
  </si>
  <si>
    <t>Slope adjustment of runoff curve number (CN) using Advanced Spaceborne Thermal Emission and Reflection Radiometer (ASTER) Global Digital Elevation Model (GDEM) for Kuantan River Basin</t>
  </si>
  <si>
    <t>https://doi.org/10.1117/12.2201059</t>
  </si>
  <si>
    <t>https://www.scopus.com/inward/record.uri?eid=2-s2.0-84957093397&amp;doi=10.1117%2f12.2201059&amp;partnerID=40&amp;md5=f3724b7d9909f3ad6fff9d9a0cf12144</t>
  </si>
  <si>
    <t>Huang_Yi_Wu_etal_2015</t>
  </si>
  <si>
    <t>Huang K.; Yi C.; Wu D.; Zhou T.; Zhao X.; Blanford W.J.; Wei S.; Wu H.; Ling D.; Li Z.</t>
  </si>
  <si>
    <t>Tipping point of a conifer forest ecosystem under severe drought</t>
  </si>
  <si>
    <t>https://doi.org/10.1088/1748-9326/10/2/024011</t>
  </si>
  <si>
    <t>https://www.scopus.com/inward/record.uri?eid=2-s2.0-84923675562&amp;doi=10.1088%2f1748-9326%2f10%2f2%2f024011&amp;partnerID=40&amp;md5=92acc27fc2d9d236a3828fa924917e44</t>
  </si>
  <si>
    <t>Koteen_Raz-Yaseef_Baldocchi_2015</t>
  </si>
  <si>
    <t>Koteen</t>
  </si>
  <si>
    <t>Koteen L.E.; Raz-Yaseef N.; Baldocchi D.D.</t>
  </si>
  <si>
    <t>Spatial heterogeneity of fine root biomass and soil carbon in a California oak savanna illuminates plant functional strategy across periods of high and low resource supply</t>
  </si>
  <si>
    <t>https://doi.org/10.1002/eco.1508</t>
  </si>
  <si>
    <t>https://www.scopus.com/inward/record.uri?eid=2-s2.0-84925289445&amp;doi=10.1002%2feco.1508&amp;partnerID=40&amp;md5=7470e43fce7918b8d60d0278f0709e60</t>
  </si>
  <si>
    <t>Han_Zhang_Wan_etal_2014</t>
  </si>
  <si>
    <t>Han L.; Zhang Q.; Wan X.; Guo N.</t>
  </si>
  <si>
    <t>The application of FY-3A/MERSI in drought and vegetation monitoring in Gansu</t>
  </si>
  <si>
    <t>2014 The 3rd International Conference on Agro-Geoinformatics, Agro-Geoinformatics 2014</t>
  </si>
  <si>
    <t>https://doi.org/10.1109/Agro-Geoinformatics.2014.6910666</t>
  </si>
  <si>
    <t>https://www.scopus.com/inward/record.uri?eid=2-s2.0-84909992906&amp;doi=10.1109%2fAgro-Geoinformatics.2014.6910666&amp;partnerID=40&amp;md5=78241bb869bca36e78711d62170be2be</t>
  </si>
  <si>
    <t>Ã_x0081_lvarez-Taboada_Tammadge_Schlerf_etal_2015</t>
  </si>
  <si>
    <t>Ã_x0081_lvarez-Taboada</t>
  </si>
  <si>
    <t>Ã_x0081_lvarez-Taboada F.; Tammadge D.; Schlerf M.; Skidmore A.</t>
  </si>
  <si>
    <t>Assessing MODIS GPP in non-forested biomes in water limited areas using EC tower data</t>
  </si>
  <si>
    <t>https://doi.org/10.3390/rs70303274</t>
  </si>
  <si>
    <t>https://www.scopus.com/inward/record.uri?eid=2-s2.0-84926309831&amp;doi=10.3390%2frs70303274&amp;partnerID=40&amp;md5=94e62498f4256250e37277d62eb59755</t>
  </si>
  <si>
    <t>Song_Wang_2014</t>
  </si>
  <si>
    <t>Song J.; Wang Y.</t>
  </si>
  <si>
    <t>The empirical study on forest fire insurance of ecological function regions in greater Khingan mountains-a case study in the relationship between forest fire and soil moisture</t>
  </si>
  <si>
    <t>WIT Transactions on Information and Communication Technologies</t>
  </si>
  <si>
    <t>https://doi.org/10.2495/ITIE20131292</t>
  </si>
  <si>
    <t>https://www.scopus.com/inward/record.uri?eid=2-s2.0-84900636924&amp;doi=10.2495%2fITIE20131292&amp;partnerID=40&amp;md5=4b68e5b15f5f7a6808e468ceaf544250</t>
  </si>
  <si>
    <t>Jiang_Fu_Weng_2015</t>
  </si>
  <si>
    <t>Jiang Y.; Fu P.; Weng Q.</t>
  </si>
  <si>
    <t>Assessing the impacts of urbanization-associated land use/cover change on land surface temperature and surface moisture: A case study in the midwestern united states</t>
  </si>
  <si>
    <t>https://doi.org/10.3390/rs70404880</t>
  </si>
  <si>
    <t>https://www.scopus.com/inward/record.uri?eid=2-s2.0-84937867649&amp;doi=10.3390%2frs70404880&amp;partnerID=40&amp;md5=d187428328e1c0f5c0198b3caf3853a5</t>
  </si>
  <si>
    <t>Matsunaga_Tsuduki_Yanase_etal_2015</t>
  </si>
  <si>
    <t>Matsunaga</t>
  </si>
  <si>
    <t>Matsunaga T.; Tsuduki K.; Yanase N.; Kritsananuwat R.; Hanzawa Y.; Naganawa H.</t>
  </si>
  <si>
    <t>Increase in rare earth element concentrations controlled by dissolved organic matter in river water during rainfall events in a temperate, small forested catchment</t>
  </si>
  <si>
    <t>Journal of Nuclear Science and Technology</t>
  </si>
  <si>
    <t>https://doi.org/10.1080/00223131.2014.961989</t>
  </si>
  <si>
    <t>https://www.scopus.com/inward/record.uri?eid=2-s2.0-84924546127&amp;doi=10.1080%2f00223131.2014.961989&amp;partnerID=40&amp;md5=afeb705002ecf9ffe8478e398b10448a</t>
  </si>
  <si>
    <t>Duncan_Band_Groffman_etal_2015</t>
  </si>
  <si>
    <t>Duncan</t>
  </si>
  <si>
    <t>Duncan J.M.; Band L.E.; Groffman P.M.; Bernhardt E.S.</t>
  </si>
  <si>
    <t>Mechanisms driving the seasonality of catchment scale nitrate export: Evidence for riparian ecohydrologic controls</t>
  </si>
  <si>
    <t>https://doi.org/10.1002/2015WR016937</t>
  </si>
  <si>
    <t>https://www.scopus.com/inward/record.uri?eid=2-s2.0-84937522262&amp;doi=10.1002%2f2015WR016937&amp;partnerID=40&amp;md5=adccf371a2c1c0a4afe095c42286effd</t>
  </si>
  <si>
    <t>Cho_Malahlela_Ramoelo_2015</t>
  </si>
  <si>
    <t>Cho M.A.; Malahlela O.; Ramoelo A.</t>
  </si>
  <si>
    <t>Assessing the utility WorldView-2 imagery for tree species mapping in South African subtropical humid forest and the conservation implications: Dukuduku forest patch as case study</t>
  </si>
  <si>
    <t>https://doi.org/10.1016/j.jag.2015.01.015</t>
  </si>
  <si>
    <t>https://www.scopus.com/inward/record.uri?eid=2-s2.0-84964515999&amp;doi=10.1016%2fj.jag.2015.01.015&amp;partnerID=40&amp;md5=e4a0b7b5d7e17752b02d7dcae1a684f8</t>
  </si>
  <si>
    <t>Dai_Wang_Chow_etal_2015</t>
  </si>
  <si>
    <t>Dai J.; Wang J.-J.; Chow A.T.; Conner W.H.</t>
  </si>
  <si>
    <t>Electrical energy production from forest detritus in a forested wetland using microbial fuel cells</t>
  </si>
  <si>
    <t>GCB Bioenergy</t>
  </si>
  <si>
    <t>https://doi.org/10.1111/gcbb.12117</t>
  </si>
  <si>
    <t>https://www.scopus.com/inward/record.uri?eid=2-s2.0-84923079518&amp;doi=10.1111%2fgcbb.12117&amp;partnerID=40&amp;md5=eb6e8dc526eeedd99b5fd4b8c2fc35ef</t>
  </si>
  <si>
    <t>Higgins_Asner_Perez_etal_2014</t>
  </si>
  <si>
    <t>Higgins</t>
  </si>
  <si>
    <t>Higgins M.A.; Asner G.P.; Perez E.; Elespuru N.; Alonso A.</t>
  </si>
  <si>
    <t>Variation in photosynthetic and nonphotosynthetic vegetation along edaphic and compositional gradients in northwestern Amazonia</t>
  </si>
  <si>
    <t>https://doi.org/10.5194/bg-11-3505-2014</t>
  </si>
  <si>
    <t>https://www.scopus.com/inward/record.uri?eid=2-s2.0-84903760766&amp;doi=10.5194%2fbg-11-3505-2014&amp;partnerID=40&amp;md5=58732301b708d05b74fb75e853afb865</t>
  </si>
  <si>
    <t>Moller_Gerstmann_Wurbs_etal_2014</t>
  </si>
  <si>
    <t>Moller</t>
  </si>
  <si>
    <t>Moller M.; Gerstmann H.; Wurbs D.; Glaber C.</t>
  </si>
  <si>
    <t>DYNAC: A framework for the dynamic derivation of the usle C-factor using high temporal multi-spectral satellite imagery</t>
  </si>
  <si>
    <t>https://doi.org/10.1109/IGARSS.2014.6947637</t>
  </si>
  <si>
    <t>https://www.scopus.com/inward/record.uri?eid=2-s2.0-84911367946&amp;doi=10.1109%2fIGARSS.2014.6947637&amp;partnerID=40&amp;md5=c22296459550d9abb0a9f4f27a774289</t>
  </si>
  <si>
    <t>Zhang_Yu_Zhao_etal_2014</t>
  </si>
  <si>
    <t>Zhang Z.J.; Yu X.C.; Zhao S.J.; Chai L.N.</t>
  </si>
  <si>
    <t>Assessment and analysis of microwave emissivity and transmissivity of a deciduous forest towards the estimate of vegetation biomass</t>
  </si>
  <si>
    <t>Science China Earth Sciences</t>
  </si>
  <si>
    <t>https://doi.org/10.1007/s11430-013-4698-y</t>
  </si>
  <si>
    <t>https://www.scopus.com/inward/record.uri?eid=2-s2.0-84896736957&amp;doi=10.1007%2fs11430-013-4698-y&amp;partnerID=40&amp;md5=42f373372ceecd9a965812ce614511d0</t>
  </si>
  <si>
    <t>Miller_Billmire_Elliot_etal_2015</t>
  </si>
  <si>
    <t>Miller M.E.; Billmire M.; Elliot W.J.; Endsley K.A.; Robichaud P.R.</t>
  </si>
  <si>
    <t>Rapid response tools and datasets for post-fire modeling: Linking Earth Observations and process-based hydrological models to support post-fire remediation</t>
  </si>
  <si>
    <t>https://doi.org/10.5194/isprsarchives-XL-7-W3-469-2015</t>
  </si>
  <si>
    <t>https://www.scopus.com/inward/record.uri?eid=2-s2.0-84930403432&amp;doi=10.5194%2fisprsarchives-XL-7-W3-469-2015&amp;partnerID=40&amp;md5=eabe11d48568d012e00cf26288fe4cfb</t>
  </si>
  <si>
    <t>Kroener_Zarebanadkouki_Kaestner_etal_2014</t>
  </si>
  <si>
    <t>Kroener</t>
  </si>
  <si>
    <t>Kroener E.; Zarebanadkouki M.; Kaestner A.; Carminati A.</t>
  </si>
  <si>
    <t>Nonequilibrium water dynamics in the rhizosphere: How mucilage affects water flow in soils</t>
  </si>
  <si>
    <t>https://doi.org/10.1002/2013WR014756</t>
  </si>
  <si>
    <t>https://www.scopus.com/inward/record.uri?eid=2-s2.0-84929076932&amp;doi=10.1002%2f2013WR014756&amp;partnerID=40&amp;md5=5e14da380b54ecdf8fcee786bd5e2e21</t>
  </si>
  <si>
    <t>Li_Zhou_2015</t>
  </si>
  <si>
    <t>Li Z.; Zhou T.</t>
  </si>
  <si>
    <t>Responses of vegetation growth to climate change in china</t>
  </si>
  <si>
    <t>https://doi.org/10.5194/isprsarchives-XL-7-W3-225-2015</t>
  </si>
  <si>
    <t>https://www.scopus.com/inward/record.uri?eid=2-s2.0-84930396613&amp;doi=10.5194%2fisprsarchives-XL-7-W3-225-2015&amp;partnerID=40&amp;md5=85997ccfe64721cae22e46d5d95e7ecf</t>
  </si>
  <si>
    <t>Karbin_Hagedorn_Dawes_etal_2015</t>
  </si>
  <si>
    <t>Karbin</t>
  </si>
  <si>
    <t>Karbin S.; Hagedorn F.; Dawes M.A.; Niklaus P.A.</t>
  </si>
  <si>
    <t>Treeline soil warming does not affect soil methane fluxes and the spatial micro-distribution of methanotrophic bacteria</t>
  </si>
  <si>
    <t>https://doi.org/10.1016/j.soilbio.2015.03.022</t>
  </si>
  <si>
    <t>https://www.scopus.com/inward/record.uri?eid=2-s2.0-84927936172&amp;doi=10.1016%2fj.soilbio.2015.03.022&amp;partnerID=40&amp;md5=601a7a2b707600e2cbf28de7d456604b</t>
  </si>
  <si>
    <t>Cocozza_Marino_Giovannelli_etal_2015</t>
  </si>
  <si>
    <t>Cocozza</t>
  </si>
  <si>
    <t>Cocozza C.; Marino G.; Giovannelli A.; Cantini C.; Centritto M.; Tognetti R.</t>
  </si>
  <si>
    <t>Simultaneous measurements of stem radius variation and sap flux density reveal synchronisation of water storage and transpiration dynamics in olive trees</t>
  </si>
  <si>
    <t>https://doi.org/10.1002/eco.1483</t>
  </si>
  <si>
    <t>https://www.scopus.com/inward/record.uri?eid=2-s2.0-84921548604&amp;doi=10.1002%2feco.1483&amp;partnerID=40&amp;md5=2ae22326be4b36c8548591f82df1bdd4</t>
  </si>
  <si>
    <t>Kim_Jeong_Park_etal_2015</t>
  </si>
  <si>
    <t>Kim C.; Jeong J.; Park J.-H.; Ma H.-S.</t>
  </si>
  <si>
    <t>Growth and nutrient status of foliage as affected by tree species and fertilization in a fire-disturbed urban forest</t>
  </si>
  <si>
    <t>https://doi.org/10.3390/f6062199</t>
  </si>
  <si>
    <t>https://www.scopus.com/inward/record.uri?eid=2-s2.0-84933507778&amp;doi=10.3390%2ff6062199&amp;partnerID=40&amp;md5=398d74d8c3a96d2c3e14d86be55fe476</t>
  </si>
  <si>
    <t>Witt_2014</t>
  </si>
  <si>
    <t>Witt</t>
  </si>
  <si>
    <t>Witt H.</t>
  </si>
  <si>
    <t>The Role of Alien Trees in South African Forestry and Conservation: Early 20th-Century Research and Debate on Climate Change, Soil Erosion and Hydrology</t>
  </si>
  <si>
    <t>https://doi.org/10.1080/03057070.2014.964906</t>
  </si>
  <si>
    <t>https://www.scopus.com/inward/record.uri?eid=2-s2.0-84911396761&amp;doi=10.1080%2f03057070.2014.964906&amp;partnerID=40&amp;md5=6fb931b6d603756b79b70e8de4db9bce</t>
  </si>
  <si>
    <t>Ireland_Petropoulos_Carlson_etal_2015</t>
  </si>
  <si>
    <t>Ireland</t>
  </si>
  <si>
    <t>Ireland G.; Petropoulos G.P.; Carlson T.N.; Purdy S.</t>
  </si>
  <si>
    <t>Addressing the ability of a land biosphere model to predict key biophysical vegetation characterisation parameters with Global Sensitivity Analysis</t>
  </si>
  <si>
    <t>https://doi.org/10.1016/j.envsoft.2014.11.010</t>
  </si>
  <si>
    <t>https://www.scopus.com/inward/record.uri?eid=2-s2.0-84920163863&amp;doi=10.1016%2fj.envsoft.2014.11.010&amp;partnerID=40&amp;md5=1bddff6078ac4c72e8c1151b34aedba7</t>
  </si>
  <si>
    <t>Watanabe_Yamada_Arii_etal_2014</t>
  </si>
  <si>
    <t>Watanabe</t>
  </si>
  <si>
    <t>Watanabe T.; Yamada H.; Arii M.; Sato R.; Park S.-E.; Yamaguchi Y.</t>
  </si>
  <si>
    <t>Study on moisture effects on polarimetric radar backscatter from forested terrain</t>
  </si>
  <si>
    <t>IEICE Transactions on Communications</t>
  </si>
  <si>
    <t>https://doi.org/10.1587/transcom.E97.B.2074</t>
  </si>
  <si>
    <t>https://www.scopus.com/inward/record.uri?eid=2-s2.0-84925440542&amp;doi=10.1587%2ftranscom.E97.B.2074&amp;partnerID=40&amp;md5=f24b5d1d6212f75d61962655b16cf3d0</t>
  </si>
  <si>
    <t>Andre_Jonard_Lambot_2015</t>
  </si>
  <si>
    <t>Andre</t>
  </si>
  <si>
    <t>Andre F.; Jonard M.; Lambot S.</t>
  </si>
  <si>
    <t>Non-invasive forest litter characterization using full-wave inversion of microwave radar data</t>
  </si>
  <si>
    <t>https://doi.org/10.1109/TGRS.2014.2328776</t>
  </si>
  <si>
    <t>https://www.scopus.com/inward/record.uri?eid=2-s2.0-84906303093&amp;doi=10.1109%2fTGRS.2014.2328776&amp;partnerID=40&amp;md5=80a94a9b80e43d8b5cd471131a220ad2</t>
  </si>
  <si>
    <t>Lim_Oren_Palmroth_etal_2015</t>
  </si>
  <si>
    <t>Lim H.; Oren R.; Palmroth S.; Tor-ngern P.; MÃ¶rling T.; NÃ¤sholm T.; Lundmark T.; Helmisaari H.-S.; LeppÃ¤lammi-Kujansuu J.; Linder S.</t>
  </si>
  <si>
    <t>Inter-annual variability of precipitation constrains the production response of boreal Pinus sylvestris to nitrogen fertilization</t>
  </si>
  <si>
    <t>https://doi.org/10.1016/j.foreco.2015.03.029</t>
  </si>
  <si>
    <t>https://www.scopus.com/inward/record.uri?eid=2-s2.0-84926460523&amp;doi=10.1016%2fj.foreco.2015.03.029&amp;partnerID=40&amp;md5=1f3432ddc103b3b4437ac8324c11faaf</t>
  </si>
  <si>
    <t>Yang_Yu_Hao_etal_2013</t>
  </si>
  <si>
    <t>Yang C.; Yu Z.; Hao Z.; Lin Z.; Wang H.</t>
  </si>
  <si>
    <t>Effects of vegetation cover on hydrological processes in a large region: Huaihe river basin, China</t>
  </si>
  <si>
    <t>https://doi.org/10.1061/(ASCE)HE.1943-5584.0000440</t>
  </si>
  <si>
    <t>https://www.scopus.com/inward/record.uri?eid=2-s2.0-84886243141&amp;doi=10.1061%2f%28ASCE%29HE.1943-5584.0000440&amp;partnerID=40&amp;md5=0354df7203238ce20fadedc13692bdc5</t>
  </si>
  <si>
    <t>Liu_Yang_Dang_etal_2014</t>
  </si>
  <si>
    <t>Liu X.; Yang S.; Dang S.; Luo Y.; Li X.; Zhou X.</t>
  </si>
  <si>
    <t>Response of sediment yield to vegetation restoration at a large spatial scale in the Loess Plateau</t>
  </si>
  <si>
    <t>Science China Technological Sciences</t>
  </si>
  <si>
    <t>https://doi.org/10.1007/s11431-014-5605-2</t>
  </si>
  <si>
    <t>https://www.scopus.com/inward/record.uri?eid=2-s2.0-84906778457&amp;doi=10.1007%2fs11431-014-5605-2&amp;partnerID=40&amp;md5=e12fbd477df431aa1e420558903ce999</t>
  </si>
  <si>
    <t>Moore_2014</t>
  </si>
  <si>
    <t>Moore G.M.</t>
  </si>
  <si>
    <t>Wind-thrown trees: Storms or management?</t>
  </si>
  <si>
    <t>Arboriculture and Urban Forestry</t>
  </si>
  <si>
    <t>https://doi.org/10.48044/jauf.2014.007</t>
  </si>
  <si>
    <t>https://www.scopus.com/inward/record.uri?eid=2-s2.0-84897522798&amp;doi=10.48044%2fjauf.2014.007&amp;partnerID=40&amp;md5=1c4d88dd13ebc1a85a51c69b5efd669a</t>
  </si>
  <si>
    <t>Miller_Elliot_Endsley_etal_2014</t>
  </si>
  <si>
    <t>Miller M.E.; Elliot W.J.; Endsley K.A.; Robichaud P.R.; Billmire M.</t>
  </si>
  <si>
    <t>Rapid response tools and datasets for post-fire erosion modeling: Linking remote sensing and process-based hydrological models to support post-fire remediation</t>
  </si>
  <si>
    <t>https://doi.org/10.5194/isprsarchives-XL-1-257-2014</t>
  </si>
  <si>
    <t>https://www.scopus.com/inward/record.uri?eid=2-s2.0-84924269129&amp;doi=10.5194%2fisprsarchives-XL-1-257-2014&amp;partnerID=40&amp;md5=37fae5f7115e995e9787e6297a004404</t>
  </si>
  <si>
    <t>Mas_Gao_Paneque-Galvez_etal_2014</t>
  </si>
  <si>
    <t>Mas</t>
  </si>
  <si>
    <t>Mas J.F.; Gao Y.; Paneque-Galvez J.; Rodriguez A.</t>
  </si>
  <si>
    <t>National level biomass database comparison for Mexico in relation to vegetation degradation stages</t>
  </si>
  <si>
    <t>https://doi.org/10.1117/12.2068974</t>
  </si>
  <si>
    <t>https://www.scopus.com/inward/record.uri?eid=2-s2.0-84922714022&amp;doi=10.1117%2f12.2068974&amp;partnerID=40&amp;md5=ecefb5d702a0ec7541420775739c4d07</t>
  </si>
  <si>
    <t>Caracciolo_Noto_Istanbulluoglu_etal_2014</t>
  </si>
  <si>
    <t>Caracciolo</t>
  </si>
  <si>
    <t>Caracciolo D.; Noto L.V.; Istanbulluoglu E.; Fatichi S.; Zhou X.</t>
  </si>
  <si>
    <t>Climate change and Ecotone boundaries: Insights from a cellular automata ecohydrology model in a Mediterranean catchment with topography controlled vegetation patterns</t>
  </si>
  <si>
    <t>https://doi.org/10.1016/j.advwatres.2014.08.001</t>
  </si>
  <si>
    <t>https://www.scopus.com/inward/record.uri?eid=2-s2.0-84907368553&amp;doi=10.1016%2fj.advwatres.2014.08.001&amp;partnerID=40&amp;md5=d41f2215b76ba261c5e44202c8fa2068</t>
  </si>
  <si>
    <t>Flores_Piedade_Nelson_2014</t>
  </si>
  <si>
    <t>Flores B.M.; Piedade M.-T.F.; Nelson B.W.</t>
  </si>
  <si>
    <t>Fire disturbance in Amazonian blackwater floodplain forests</t>
  </si>
  <si>
    <t>Plant Ecology and Diversity</t>
  </si>
  <si>
    <t>https://doi.org/10.1080/17550874.2012.716086</t>
  </si>
  <si>
    <t>https://www.scopus.com/inward/record.uri?eid=2-s2.0-84893322332&amp;doi=10.1080%2f17550874.2012.716086&amp;partnerID=40&amp;md5=10e08d343286f8da22bbb6458a33e43b</t>
  </si>
  <si>
    <t>Shin_Park_Lee_2013</t>
  </si>
  <si>
    <t>Shin S.S.; Park S.D.; Lee K.S.</t>
  </si>
  <si>
    <t>Sediment and hydrological response to vegetation recovery following wildfire on hillslopes and the hollow of a small watershed</t>
  </si>
  <si>
    <t>https://doi.org/10.1016/j.jhydrol.2013.06.048</t>
  </si>
  <si>
    <t>https://www.scopus.com/inward/record.uri?eid=2-s2.0-84881225017&amp;doi=10.1016%2fj.jhydrol.2013.06.048&amp;partnerID=40&amp;md5=d769705192fd09b2388ca464e05dd796</t>
  </si>
  <si>
    <t>Landgren_Owen_Contreras_2013</t>
  </si>
  <si>
    <t>Landgren</t>
  </si>
  <si>
    <t>Landgren C.; Owen Jr. J.S.; Contreras R.</t>
  </si>
  <si>
    <t>Evaluating Soil and Foliar Fertilization of Abies nordmanniana Under Container and Field Production</t>
  </si>
  <si>
    <t>https://doi.org/10.1080/02827581.2012.762939</t>
  </si>
  <si>
    <t>https://www.scopus.com/inward/record.uri?eid=2-s2.0-84879052472&amp;doi=10.1080%2f02827581.2012.762939&amp;partnerID=40&amp;md5=5c4cb4f0704ad5201d8b19d9ac827c18</t>
  </si>
  <si>
    <t>Liu_Wang_Li_etal_2014</t>
  </si>
  <si>
    <t>Liu X.F.; Wang W.J.; Li J.; Wang W.; Gao Z.J.</t>
  </si>
  <si>
    <t>Research advances and prospects of post-disaster ecological restoration assessment</t>
  </si>
  <si>
    <t>Shengtai Xuebao/ Acta Ecologica Sinica</t>
  </si>
  <si>
    <t>https://doi.org/10.5846/stxb201209131291</t>
  </si>
  <si>
    <t>https://www.scopus.com/inward/record.uri?eid=2-s2.0-84896809950&amp;doi=10.5846%2fstxb201209131291&amp;partnerID=40&amp;md5=af07cab0aea94539944049617088e464</t>
  </si>
  <si>
    <t>Rosli_Reba_Roslan_etal_2014</t>
  </si>
  <si>
    <t>Rosli</t>
  </si>
  <si>
    <t>Rosli A.Z.; Reba M.N.M.; Roslan N.; Room M.H.M.</t>
  </si>
  <si>
    <t>Sustainable urban forestry potential based quantitative and qualitative measurement using geospatial technique</t>
  </si>
  <si>
    <t>https://doi.org/10.1088/1755-1315/18/1/012021</t>
  </si>
  <si>
    <t>https://www.scopus.com/inward/record.uri?eid=2-s2.0-84902353961&amp;doi=10.1088%2f1755-1315%2f18%2f1%2f012021&amp;partnerID=40&amp;md5=efbd211d9ddbbcc8bb4f48e289ff2bd4</t>
  </si>
  <si>
    <t>Rigge_Wylie_Zhang_etal_2013</t>
  </si>
  <si>
    <t>Rigge M.; Wylie B.; Zhang L.; Boyte S.P.</t>
  </si>
  <si>
    <t>Influence of management and precipitation on carbon fluxes in great plains grasslands</t>
  </si>
  <si>
    <t>https://doi.org/10.1016/j.ecolind.2013.06.028</t>
  </si>
  <si>
    <t>https://www.scopus.com/inward/record.uri?eid=2-s2.0-84880862663&amp;doi=10.1016%2fj.ecolind.2013.06.028&amp;partnerID=40&amp;md5=59bab3121d32dd6dec91e0bf00d2304f</t>
  </si>
  <si>
    <t>Taghizadeh-Mehrjardi_Minasny_Sarmadian_etal_2014</t>
  </si>
  <si>
    <t>Taghizadeh-Mehrjardi</t>
  </si>
  <si>
    <t>Taghizadeh-Mehrjardi R.; Minasny B.; Sarmadian F.; Malone B.P.</t>
  </si>
  <si>
    <t>Digital mapping of soil salinity in ardakan region, central iran</t>
  </si>
  <si>
    <t>https://doi.org/10.1016/j.geoderma.2013.07.020</t>
  </si>
  <si>
    <t>https://www.scopus.com/inward/record.uri?eid=2-s2.0-84882946404&amp;doi=10.1016%2fj.geoderma.2013.07.020&amp;partnerID=40&amp;md5=e5684c3b809fae3d0c2926e71a4dca01</t>
  </si>
  <si>
    <t>Alonso-Arroyo_Forte_Camps_etal_2013</t>
  </si>
  <si>
    <t>Alonso-Arroyo</t>
  </si>
  <si>
    <t>Alonso-Arroyo A.; Forte G.; Camps A.; Park H.; Pascual D.; Onrubia R.; Jove-Casulleras R.</t>
  </si>
  <si>
    <t>Soil moisture mapping using forward scattered GPS L1 signals</t>
  </si>
  <si>
    <t>https://doi.org/10.1109/IGARSS.2013.6721165</t>
  </si>
  <si>
    <t>https://www.scopus.com/inward/record.uri?eid=2-s2.0-84894234754&amp;doi=10.1109%2fIGARSS.2013.6721165&amp;partnerID=40&amp;md5=763a5503098510c165e1da2bf71c5483</t>
  </si>
  <si>
    <t>Fang_Pomeroy_Ellis_etal_2013</t>
  </si>
  <si>
    <t>Fang</t>
  </si>
  <si>
    <t>Fang X.; Pomeroy J.W.; Ellis C.R.; MacDonald M.K.; Debeer C.M.; Brown T.</t>
  </si>
  <si>
    <t>Multi-variable evaluation of hydrological model predictions for a headwater basin in the Canadian Rocky Mountains</t>
  </si>
  <si>
    <t>https://doi.org/10.5194/hess-17-1635-2013</t>
  </si>
  <si>
    <t>https://www.scopus.com/inward/record.uri?eid=2-s2.0-84879041070&amp;doi=10.5194%2fhess-17-1635-2013&amp;partnerID=40&amp;md5=2738361381b30f182cd55a02bc39ac53</t>
  </si>
  <si>
    <t>Maffei_Menenti_2014</t>
  </si>
  <si>
    <t>Maffei</t>
  </si>
  <si>
    <t>Maffei C.; Menenti M.</t>
  </si>
  <si>
    <t>A MODIS-based perpendicular moisture index to retrieve leaf moisture content of forest canopies</t>
  </si>
  <si>
    <t>https://doi.org/10.1080/01431161.2013.879348</t>
  </si>
  <si>
    <t>https://www.scopus.com/inward/record.uri?eid=2-s2.0-84896845496&amp;doi=10.1080%2f01431161.2013.879348&amp;partnerID=40&amp;md5=a958a1dd73d056df83a8184b9ef0a831</t>
  </si>
  <si>
    <t>GaitÃ¡n_Bran_Oliva_etal_2013</t>
  </si>
  <si>
    <t>GaitÃ¡n</t>
  </si>
  <si>
    <t>GaitÃ¡n J.J.; Bran D.; Oliva G.; Ciari G.; Nakamatsu V.; Salomone J.; Ferrante D.; Buono G.; Massara V.; Humano G.; CeldrÃ¡n D.; Opazo W.; Maestre F.T.</t>
  </si>
  <si>
    <t>Evaluating the performance of multiple remote sensing indices to predict the spatial variability of ecosystem structure and functioning in Patagonian steppes</t>
  </si>
  <si>
    <t>https://doi.org/10.1016/j.ecolind.2013.05.007</t>
  </si>
  <si>
    <t>https://www.scopus.com/inward/record.uri?eid=2-s2.0-84878828114&amp;doi=10.1016%2fj.ecolind.2013.05.007&amp;partnerID=40&amp;md5=9982089ed9bb311ac0859abaa8a39961</t>
  </si>
  <si>
    <t>Xiao_Zhao_Zhou_etal_2014</t>
  </si>
  <si>
    <t>Xiao Y.; Zhao W.; Zhou D.; Gong H.</t>
  </si>
  <si>
    <t>Sensitivity analysis of vegetation reflectance to biochemical and biophysical variables at leaf, canopy, and regional scales</t>
  </si>
  <si>
    <t>https://doi.org/10.1109/TGRS.2013.2278838</t>
  </si>
  <si>
    <t>https://www.scopus.com/inward/record.uri?eid=2-s2.0-84896388320&amp;doi=10.1109%2fTGRS.2013.2278838&amp;partnerID=40&amp;md5=d11d4995f1af5f821cf693f6ec9982c8</t>
  </si>
  <si>
    <t>Vittucci_Guerriero_Ferrazzoli_etal_2013</t>
  </si>
  <si>
    <t>Vittucci C.; Guerriero L.; Ferrazzoli P.; Rahmoune R.; Barraza V.; Grings F.</t>
  </si>
  <si>
    <t>Study of multifrequency sensitivity to soil moisture variations in the lower Bermejo basin</t>
  </si>
  <si>
    <t>https://doi.org/10.5721/EuJRS20134646</t>
  </si>
  <si>
    <t>https://www.scopus.com/inward/record.uri?eid=2-s2.0-84890421093&amp;doi=10.5721%2fEuJRS20134646&amp;partnerID=40&amp;md5=17f54c36ce3133152c62269b82a3fb19</t>
  </si>
  <si>
    <t>Urrego_Molina_SuÃ¡rez_2014</t>
  </si>
  <si>
    <t>Urrego</t>
  </si>
  <si>
    <t>Urrego L.E.; Molina E.C.; SuÃ¡rez J.A.</t>
  </si>
  <si>
    <t>Environmental and anthropogenic influences on the distribution, structure, and floristic composition of mangrove forests of the Gulf of UrabÃ¡ (Colombian Caribbean)</t>
  </si>
  <si>
    <t>Aquatic Botany</t>
  </si>
  <si>
    <t>https://doi.org/10.1016/j.aquabot.2013.12.006</t>
  </si>
  <si>
    <t>https://www.scopus.com/inward/record.uri?eid=2-s2.0-84892508911&amp;doi=10.1016%2fj.aquabot.2013.12.006&amp;partnerID=40&amp;md5=97b4469b4eec57ef8e2620259c7e116e</t>
  </si>
  <si>
    <t>Wang_Yang_Wang_etal_2014</t>
  </si>
  <si>
    <t>Wang G.; Yang H.; Wang L.; Xu Z.; Xue B.</t>
  </si>
  <si>
    <t>Using the SWAT model to assess impacts of land use changes on runoff generation in headwaters</t>
  </si>
  <si>
    <t>https://doi.org/10.1002/hyp.9645</t>
  </si>
  <si>
    <t>https://www.scopus.com/inward/record.uri?eid=2-s2.0-84891738664&amp;doi=10.1002%2fhyp.9645&amp;partnerID=40&amp;md5=20b04cd626bd8749d92dc84e5481afae</t>
  </si>
  <si>
    <t>Zhou_Cao_Zhang_etal_2014</t>
  </si>
  <si>
    <t>Zhou X.; Cao X.; Zhang C.; Yan H.; Li Y.; Luo X.</t>
  </si>
  <si>
    <t>A method of 3D nondestructive detection for plant root in situ based on CBCT imaging</t>
  </si>
  <si>
    <t>Proceedings - 2014 7th International Conference on BioMedical Engineering and Informatics, BMEI 2014</t>
  </si>
  <si>
    <t>https://doi.org/10.1109/BMEI.2014.7002753</t>
  </si>
  <si>
    <t>https://www.scopus.com/inward/record.uri?eid=2-s2.0-84988265024&amp;doi=10.1109%2fBMEI.2014.7002753&amp;partnerID=40&amp;md5=c0c3466cb0384ffae32dfccc0a75afbd</t>
  </si>
  <si>
    <t>Musselman_Margulis_Molotch_2013</t>
  </si>
  <si>
    <t>Musselman</t>
  </si>
  <si>
    <t>Musselman K.N.; Margulis S.A.; Molotch N.P.</t>
  </si>
  <si>
    <t>Estimation of solar direct beam transmittance of conifer canopies from airborne LiDAR</t>
  </si>
  <si>
    <t>https://doi.org/10.1016/j.rse.2013.05.021</t>
  </si>
  <si>
    <t>https://www.scopus.com/inward/record.uri?eid=2-s2.0-84879546553&amp;doi=10.1016%2fj.rse.2013.05.021&amp;partnerID=40&amp;md5=d89cb00c25b3e3042cd61ee85b60cc39</t>
  </si>
  <si>
    <t>Das_Evan_Lawrence_2013</t>
  </si>
  <si>
    <t>Das</t>
  </si>
  <si>
    <t>Das R.; Evan A.; Lawrence D.</t>
  </si>
  <si>
    <t>Contributions of long-distance dust transport to atmospheric P inputs in the Yucatan Peninsula</t>
  </si>
  <si>
    <t>https://doi.org/10.1029/2012GB004420</t>
  </si>
  <si>
    <t>https://www.scopus.com/inward/record.uri?eid=2-s2.0-84881107526&amp;doi=10.1029%2f2012GB004420&amp;partnerID=40&amp;md5=1bb813123c4cc5107d1003ea6e1d6e65</t>
  </si>
  <si>
    <t>Wang_Ge_Li_2013</t>
  </si>
  <si>
    <t>Wang X.; Ge L.; Li X.</t>
  </si>
  <si>
    <t>Pasture monitoring using SAR with COSMO-skymed, ENVISAT ASAR, and ALOS PALSAR in Otway, Australia</t>
  </si>
  <si>
    <t>https://doi.org/10.3390/rs5073611</t>
  </si>
  <si>
    <t>https://www.scopus.com/inward/record.uri?eid=2-s2.0-84881514361&amp;doi=10.3390%2frs5073611&amp;partnerID=40&amp;md5=704c101564b71ddd4522a4ff5873ace3</t>
  </si>
  <si>
    <t>Mukhopadhyay_Maiti_Masto_2013</t>
  </si>
  <si>
    <t>Mukhopadhyay</t>
  </si>
  <si>
    <t>Mukhopadhyay S.; Maiti S.K.; Masto R.E.</t>
  </si>
  <si>
    <t>Use of Reclaimed Mine Soil Index (RMSI) for screening of tree species for reclamation of coal mine degraded land</t>
  </si>
  <si>
    <t>https://doi.org/10.1016/j.ecoleng.2013.04.017</t>
  </si>
  <si>
    <t>https://www.scopus.com/inward/record.uri?eid=2-s2.0-84877810170&amp;doi=10.1016%2fj.ecoleng.2013.04.017&amp;partnerID=40&amp;md5=4a8cda91b1d93ff2c8e3f5d26f9bdfc5</t>
  </si>
  <si>
    <t>Seidl_Rammer_Blennow_2014</t>
  </si>
  <si>
    <t>Seidl</t>
  </si>
  <si>
    <t>Seidl R.; Rammer W.; Blennow K.</t>
  </si>
  <si>
    <t>Simulating wind disturbance impacts on forest landscapes: Tree-level heterogeneity matters</t>
  </si>
  <si>
    <t>https://doi.org/10.1016/j.envsoft.2013.09.018</t>
  </si>
  <si>
    <t>https://www.scopus.com/inward/record.uri?eid=2-s2.0-84885908030&amp;doi=10.1016%2fj.envsoft.2013.09.018&amp;partnerID=40&amp;md5=ba90b56e17fb6307e3b80f230e38e23a</t>
  </si>
  <si>
    <t>Ehlers_Ehlers_2013</t>
  </si>
  <si>
    <t>Ehlers</t>
  </si>
  <si>
    <t>Ehlers Smith D.A.; Ehlers Smith Y.C.</t>
  </si>
  <si>
    <t>Population density of red langurs in sabangau tropical peat-swamp forest, Central Kalimantan, Indonesia</t>
  </si>
  <si>
    <t>American Journal of Primatology</t>
  </si>
  <si>
    <t>https://doi.org/10.1002/ajp.22145</t>
  </si>
  <si>
    <t>https://www.scopus.com/inward/record.uri?eid=2-s2.0-84879460467&amp;doi=10.1002%2fajp.22145&amp;partnerID=40&amp;md5=cbeae904d42afc6e3524e647176a38df</t>
  </si>
  <si>
    <t>Knapp_Carroll_Fahey_2014</t>
  </si>
  <si>
    <t>Knapp</t>
  </si>
  <si>
    <t>Knapp A.K.; Carroll C.J.W.; Fahey T.J.</t>
  </si>
  <si>
    <t>Patterns and controls of terrestrial primary production in a changing world</t>
  </si>
  <si>
    <t>Ecology and the Environment</t>
  </si>
  <si>
    <t>https://doi.org/10.1007/978-1-4614-7501-9_2</t>
  </si>
  <si>
    <t>https://www.scopus.com/inward/record.uri?eid=2-s2.0-85010771276&amp;doi=10.1007%2f978-1-4614-7501-9_2&amp;partnerID=40&amp;md5=af955696162a3f004e9069c91f4be37f</t>
  </si>
  <si>
    <t>Yang_Yang_Ji_etal_2014</t>
  </si>
  <si>
    <t>Yang X.; Yang T.; Ji Q.; He Y.; Ghebrezgabher M.G.</t>
  </si>
  <si>
    <t>Regional-scale grassland classification using moderate-resolution imaging spectrometer datasets based on multistep unsupervised classification and indices suitability analysis</t>
  </si>
  <si>
    <t>https://doi.org/10.1117/1.JRS.8.083548</t>
  </si>
  <si>
    <t>https://www.scopus.com/inward/record.uri?eid=2-s2.0-84911866719&amp;doi=10.1117%2f1.JRS.8.083548&amp;partnerID=40&amp;md5=efbac24d02c4d3ea0c4d2406ca1488f9</t>
  </si>
  <si>
    <t>Barichivich_Briffa_Myneni_etal_2014</t>
  </si>
  <si>
    <t>Barichivich</t>
  </si>
  <si>
    <t>Barichivich J.; Briffa K.R.; Myneni R.; van der Schrier G.; Dorigo W.; Tucker C.J.; Osborn T.J.; Melvin T.M.</t>
  </si>
  <si>
    <t>Temperature and snow-mediated moisture controls of summer photosynthetic activity in northern terrestrial ecosystems between 1982 and 2011</t>
  </si>
  <si>
    <t>https://doi.org/10.3390/rs6021390</t>
  </si>
  <si>
    <t>https://www.scopus.com/inward/record.uri?eid=2-s2.0-84896807355&amp;doi=10.3390%2frs6021390&amp;partnerID=40&amp;md5=506b8c1be1127b59ab6dd14584626a5e</t>
  </si>
  <si>
    <t>MÃµttus_Takala_2014</t>
  </si>
  <si>
    <t>MÃµttus</t>
  </si>
  <si>
    <t>MÃµttus M.; Takala T.</t>
  </si>
  <si>
    <t>A forestry GIS-based study on evaluating the potential of imaging spectroscopy in mapping forest land fertility</t>
  </si>
  <si>
    <t>https://doi.org/10.1016/j.jag.2014.06.010</t>
  </si>
  <si>
    <t>https://www.scopus.com/inward/record.uri?eid=2-s2.0-84904768443&amp;doi=10.1016%2fj.jag.2014.06.010&amp;partnerID=40&amp;md5=e8426718d31f6172ee2ba9625076f866</t>
  </si>
  <si>
    <t>Chang_Imen_Yang_2014</t>
  </si>
  <si>
    <t>Chang N.B.; Imen S.; Yang J.</t>
  </si>
  <si>
    <t>Linkages between turbidity levels in Lake Mead associated forest fire events in the lower Virgin watershed</t>
  </si>
  <si>
    <t>https://doi.org/10.1117/12.2053942</t>
  </si>
  <si>
    <t>https://www.scopus.com/inward/record.uri?eid=2-s2.0-84922750451&amp;doi=10.1117%2f12.2053942&amp;partnerID=40&amp;md5=af7ba3b37bbee970ee2a78f797a9f663</t>
  </si>
  <si>
    <t>Ahmed_Franklin_Wulder_2014</t>
  </si>
  <si>
    <t>Ahmed O.S.; Franklin S.E.; Wulder M.A.</t>
  </si>
  <si>
    <t>Interpretation of forest disturbance using a time series of Landsat imagery and canopy structure from airborne lidar</t>
  </si>
  <si>
    <t>Canadian Journal of Remote Sensing</t>
  </si>
  <si>
    <t>https://doi.org/10.5589/m14-004</t>
  </si>
  <si>
    <t>https://www.scopus.com/inward/record.uri?eid=2-s2.0-84896380071&amp;doi=10.5589%2fm14-004&amp;partnerID=40&amp;md5=c01f53f7d8cdf05577ea6e60374ba830</t>
  </si>
  <si>
    <t>Berkelhammer_Hu_Bailey_etal_2013</t>
  </si>
  <si>
    <t>Berkelhammer</t>
  </si>
  <si>
    <t>Berkelhammer M.; Hu J.; Bailey A.; Noone D.C.; Still C.J.; Barnard H.; Gochis D.; Hsiao G.S.; Rahn T.; Turnipseed A.</t>
  </si>
  <si>
    <t>The nocturnal water cycle in an open-canopy forest</t>
  </si>
  <si>
    <t>https://doi.org/10.1002/jgrd.50701</t>
  </si>
  <si>
    <t>https://www.scopus.com/inward/record.uri?eid=2-s2.0-84886010828&amp;doi=10.1002%2fjgrd.50701&amp;partnerID=40&amp;md5=39519461e61673501bc7b60b94fca01d</t>
  </si>
  <si>
    <t>Ghosh_Joshi_2014</t>
  </si>
  <si>
    <t>Ghosh A.; Joshi P.K.</t>
  </si>
  <si>
    <t>Hyperspectral imagery for disaggregation of land surface temperature with selected regression algorithms over different land use land cover scenes</t>
  </si>
  <si>
    <t>https://doi.org/10.1016/j.isprsjprs.2014.07.003</t>
  </si>
  <si>
    <t>https://www.scopus.com/inward/record.uri?eid=2-s2.0-84905396580&amp;doi=10.1016%2fj.isprsjprs.2014.07.003&amp;partnerID=40&amp;md5=36b34fb9112b496d7fba97ad05883831</t>
  </si>
  <si>
    <t>Oldfield_Felson_Wood_etal_2014</t>
  </si>
  <si>
    <t>Oldfield</t>
  </si>
  <si>
    <t>Oldfield E.E.; Felson A.J.; Wood S.A.; Hallett R.A.; Strickland M.S.; Bradford M.A.</t>
  </si>
  <si>
    <t>Positive effects of afforestation efforts on the health of urban soils</t>
  </si>
  <si>
    <t>https://doi.org/10.1016/j.foreco.2013.11.027</t>
  </si>
  <si>
    <t>https://www.scopus.com/inward/record.uri?eid=2-s2.0-84890141829&amp;doi=10.1016%2fj.foreco.2013.11.027&amp;partnerID=40&amp;md5=19ecd2ce162d5dbfa285f26e438deb62</t>
  </si>
  <si>
    <t>Leh_Bajwa_Chaubey_2013</t>
  </si>
  <si>
    <t>Leh</t>
  </si>
  <si>
    <t>Leh M.; Bajwa S.; Chaubey I.</t>
  </si>
  <si>
    <t>IMPACT of land use change on erosion risk: AN integrated remote sensing, geographic information system and modeling methodology</t>
  </si>
  <si>
    <t>https://doi.org/10.1002/ldr.1137</t>
  </si>
  <si>
    <t>https://www.scopus.com/inward/record.uri?eid=2-s2.0-84885476049&amp;doi=10.1002%2fldr.1137&amp;partnerID=40&amp;md5=5afcde4b64c4be66d72388f2e31619ba</t>
  </si>
  <si>
    <t>Bateni_Entekhabi_Margulis_etal_2014</t>
  </si>
  <si>
    <t>Bateni</t>
  </si>
  <si>
    <t>Bateni S.M.; Entekhabi D.; Margulis S.; Castelli F.; Kergoat L.</t>
  </si>
  <si>
    <t>Coupled estimation of surface heat fluxes and vegetation dynamics from remotely sensed land surface temperature and fraction of photosynthetically active radiation</t>
  </si>
  <si>
    <t>https://doi.org/10.1002/2013WR014573</t>
  </si>
  <si>
    <t>https://www.scopus.com/inward/record.uri?eid=2-s2.0-84919470499&amp;doi=10.1002%2f2013WR014573&amp;partnerID=40&amp;md5=bacc766586293d9a6a818a46366608b3</t>
  </si>
  <si>
    <t>Naranmandakh_Tuya_Batbayar_2014</t>
  </si>
  <si>
    <t>Naranmandakh</t>
  </si>
  <si>
    <t>Naranmandakh Z.; Tuya S.; Batbayar J.</t>
  </si>
  <si>
    <t>The relationship between vegetation supply water index and forest resource of Bogd Khan mountain in the Mongolia</t>
  </si>
  <si>
    <t>https://doi.org/10.1117/12.2069180</t>
  </si>
  <si>
    <t>https://www.scopus.com/inward/record.uri?eid=2-s2.0-84922743801&amp;doi=10.1117%2f12.2069180&amp;partnerID=40&amp;md5=4ba27b30597160d24f8656333cc023df</t>
  </si>
  <si>
    <t>Vedel-SÃ¸rensen_Tovaranonte_BÃ¸cher_etal_2013</t>
  </si>
  <si>
    <t>Vedel-SÃ¸rensen</t>
  </si>
  <si>
    <t>Vedel-SÃ¸rensen M.; Tovaranonte J.; BÃ¸cher P.K.; Balslev H.; Barfod A.S.</t>
  </si>
  <si>
    <t>Spatial distribution and environmental preferences of 10 economically important forest palms in western South America</t>
  </si>
  <si>
    <t>https://doi.org/10.1016/j.foreco.2013.07.005</t>
  </si>
  <si>
    <t>https://www.scopus.com/inward/record.uri?eid=2-s2.0-84881351725&amp;doi=10.1016%2fj.foreco.2013.07.005&amp;partnerID=40&amp;md5=42a4a8446099c16a52392cef4ce31d85</t>
  </si>
  <si>
    <t>Chun_Szlavecz_Bernard_etal_2014</t>
  </si>
  <si>
    <t>Chun</t>
  </si>
  <si>
    <t>Chun J.A.; Szlavecz K.; Bernard M.; Ferrer D.; Hom J.; Saliendra N.</t>
  </si>
  <si>
    <t>Estimation of CO2 effluxes from suburban forest floor and grass using a process-based model</t>
  </si>
  <si>
    <t>https://doi.org/10.1016/j.atmosenv.2014.08.044</t>
  </si>
  <si>
    <t>https://www.scopus.com/inward/record.uri?eid=2-s2.0-84906347916&amp;doi=10.1016%2fj.atmosenv.2014.08.044&amp;partnerID=40&amp;md5=5898d0c171c99292c9496801bc6d82cf</t>
  </si>
  <si>
    <t>Cho_Lee_Han_2014</t>
  </si>
  <si>
    <t>Cho J.; Lee Y.-W.; Han K.-S.</t>
  </si>
  <si>
    <t>The effect of fractional vegetation cover on the relationship between EVI and soil moisture in non-forest regions</t>
  </si>
  <si>
    <t>https://doi.org/10.1080/2150704X.2013.866288</t>
  </si>
  <si>
    <t>https://www.scopus.com/inward/record.uri?eid=2-s2.0-84892933368&amp;doi=10.1080%2f2150704X.2013.866288&amp;partnerID=40&amp;md5=ff45e57002935274889b4186b62132df</t>
  </si>
  <si>
    <t>Park_Ahn_Hwang_etal_2014</t>
  </si>
  <si>
    <t>Park J.-Y.; Ahn S.-R.; Hwang S.-J.; Jang C.-H.; Park G.-A.; Kim S.-J.</t>
  </si>
  <si>
    <t>Evaluation of MODIS NDVI and LST for indicating soil moisture of forest areas based on SWAT modeling</t>
  </si>
  <si>
    <t>https://doi.org/10.1007/s10333-014-0425-3</t>
  </si>
  <si>
    <t>https://www.scopus.com/inward/record.uri?eid=2-s2.0-84906951452&amp;doi=10.1007%2fs10333-014-0425-3&amp;partnerID=40&amp;md5=cd4ea9573200ad28d646173b23bdd9aa</t>
  </si>
  <si>
    <t>Link_Simonin_Maness_etal_2014</t>
  </si>
  <si>
    <t>Link P.; Simonin K.; Maness H.; Oshun J.; Dawson T.; Fung I.</t>
  </si>
  <si>
    <t>Species differences in the seasonality of evergreen tree transpiration in a Mediterranean climate: Analysis of multiyear, half-hourly sap flow observations</t>
  </si>
  <si>
    <t>https://doi.org/10.1002/2013WR014023</t>
  </si>
  <si>
    <t>https://www.scopus.com/inward/record.uri?eid=2-s2.0-84894591721&amp;doi=10.1002%2f2013WR014023&amp;partnerID=40&amp;md5=83b85e743190c8074bfebe136388473f</t>
  </si>
  <si>
    <t>Neigh_Nelson_Ranson_etal_2013</t>
  </si>
  <si>
    <t>Neigh</t>
  </si>
  <si>
    <t>Neigh C.S.R.; Nelson R.F.; Ranson K.J.; Margolis H.A.; Montesano P.M.; Sun G.; Kharuk V.; NÃ¦sset E.; Wulder M.A.; Andersen H.-E.</t>
  </si>
  <si>
    <t>Taking stock of circumboreal forest carbon with ground measurements, airborne and spaceborne LiDAR</t>
  </si>
  <si>
    <t>https://doi.org/10.1016/j.rse.2013.06.019</t>
  </si>
  <si>
    <t>https://www.scopus.com/inward/record.uri?eid=2-s2.0-84881118078&amp;doi=10.1016%2fj.rse.2013.06.019&amp;partnerID=40&amp;md5=d539e3ee5dca51eddafe5e5578891575</t>
  </si>
  <si>
    <t>Grace_Mitchard_Gloor_2014</t>
  </si>
  <si>
    <t>Grace</t>
  </si>
  <si>
    <t>Grace J.; Mitchard E.; Gloor E.</t>
  </si>
  <si>
    <t>Perturbations in the carbon budget of the tropics</t>
  </si>
  <si>
    <t>https://doi.org/10.1111/gcb.12600</t>
  </si>
  <si>
    <t>https://www.scopus.com/inward/record.uri?eid=2-s2.0-84908508980&amp;doi=10.1111%2fgcb.12600&amp;partnerID=40&amp;md5=cefbe6bba0a46a3f1e4bc928ca4bc920</t>
  </si>
  <si>
    <t>Ryan_Williams_Hill_etal_2014</t>
  </si>
  <si>
    <t>Ryan</t>
  </si>
  <si>
    <t>Ryan C.M.; Williams M.; Hill T.C.; Grace J.; Woodhouse I.H.</t>
  </si>
  <si>
    <t>Assessing the phenology of southern tropical Africa: A comparison of hemispherical photography, scatterometry, and optical/NIR remote sensing</t>
  </si>
  <si>
    <t>https://doi.org/10.1109/TGRS.2013.2242081</t>
  </si>
  <si>
    <t>https://www.scopus.com/inward/record.uri?eid=2-s2.0-84890430135&amp;doi=10.1109%2fTGRS.2013.2242081&amp;partnerID=40&amp;md5=dc6b71d180ee405d3577e38a2a9c1ca5</t>
  </si>
  <si>
    <t>Kameoka_Nishioka_Motonaga_etal_2014</t>
  </si>
  <si>
    <t>Kameoka</t>
  </si>
  <si>
    <t>Kameoka T.; Nishioka K.; Motonaga Y.; Kimura Y.; Hashimoto A.; Watanabe N.</t>
  </si>
  <si>
    <t>Smart sensing in a vineyard for advanced viticultural management</t>
  </si>
  <si>
    <t>ACM International Conference Proceeding Series</t>
  </si>
  <si>
    <t>https://doi.org/10.1145/2637064.2637091</t>
  </si>
  <si>
    <t>https://www.scopus.com/inward/record.uri?eid=2-s2.0-84907071540&amp;doi=10.1145%2f2637064.2637091&amp;partnerID=40&amp;md5=25fa4ab43072d52d142198cc615976a3</t>
  </si>
  <si>
    <t>Ni_2013</t>
  </si>
  <si>
    <t>Ni</t>
  </si>
  <si>
    <t>Ni J.</t>
  </si>
  <si>
    <t>Carbon storage in Chinese terrestrial ecosystems: Approaching a more accurate estimate</t>
  </si>
  <si>
    <t>https://doi.org/10.1007/s10584-013-0767-7</t>
  </si>
  <si>
    <t>https://www.scopus.com/inward/record.uri?eid=2-s2.0-84880571443&amp;doi=10.1007%2fs10584-013-0767-7&amp;partnerID=40&amp;md5=7ca644e7b41289f53e4ca366b65d4121</t>
  </si>
  <si>
    <t>Shirgure_2014</t>
  </si>
  <si>
    <t>Shirgure</t>
  </si>
  <si>
    <t>Shirgure P.S.</t>
  </si>
  <si>
    <t>Research advances in irrigation and fertigation management: Citrus</t>
  </si>
  <si>
    <t>Sustainable Micro Irrigation Management for Trees and Vines</t>
  </si>
  <si>
    <t>https://doi.org/10.1201/b17302</t>
  </si>
  <si>
    <t>https://www.scopus.com/inward/record.uri?eid=2-s2.0-85055549779&amp;doi=10.1201%2fb17302&amp;partnerID=40&amp;md5=a83d8876c8ce5c2da9cd903be1076bd9</t>
  </si>
  <si>
    <t>Yao_Liang_Zhao_etal_2013</t>
  </si>
  <si>
    <t>Yao Y.; Liang S.; Zhao S.; Zhang Y.; Qin Q.; Cheng J.; Jia K.; Xie X.; Zhang N.; Liu M.</t>
  </si>
  <si>
    <t>Validation and application of the modified satellite-based Priestley-Taylor algorithm for mapping terrestrial evapotranspiration</t>
  </si>
  <si>
    <t>https://doi.org/10.3390/rs6010880</t>
  </si>
  <si>
    <t>https://www.scopus.com/inward/record.uri?eid=2-s2.0-84893425499&amp;doi=10.3390%2frs6010880&amp;partnerID=40&amp;md5=c65aa2a216309769c5e11e64b67825c5</t>
  </si>
  <si>
    <t>Zhang_Yuan_Zheng_etal_2014</t>
  </si>
  <si>
    <t>Zhang Z.; Yuan Y.; Zheng X.; Zhu X.; Fu X.</t>
  </si>
  <si>
    <t>The microwave emission and transmission characters of deciduous forest at L-band</t>
  </si>
  <si>
    <t>https://doi.org/10.1117/12.2068855</t>
  </si>
  <si>
    <t>https://www.scopus.com/inward/record.uri?eid=2-s2.0-84922702915&amp;doi=10.1117%2f12.2068855&amp;partnerID=40&amp;md5=6d1f367a0dbdbdcb014ac296a31b7e9f</t>
  </si>
  <si>
    <t>Imen_Chang_Yang_2014</t>
  </si>
  <si>
    <t>Imen</t>
  </si>
  <si>
    <t>Imen S.; Chang N.B.; Yang Y.J.</t>
  </si>
  <si>
    <t>Spatiotemporal monitoring of TOC concentrations in lake mead with a near real-time multi-sensor network</t>
  </si>
  <si>
    <t>Conference Proceedings - IEEE International Conference on Systems, Man and Cybernetics</t>
  </si>
  <si>
    <t>https://doi.org/10.1109/smc.2014.6974455</t>
  </si>
  <si>
    <t>https://www.scopus.com/inward/record.uri?eid=2-s2.0-84938153109&amp;doi=10.1109%2fsmc.2014.6974455&amp;partnerID=40&amp;md5=706a4655018164105d64d78eaf1095e5</t>
  </si>
  <si>
    <t>Stevens_Safford_Latimer_2014</t>
  </si>
  <si>
    <t>Stevens J.T.; Safford H.D.; Latimer A.M.</t>
  </si>
  <si>
    <t>Wildfire-contingent effects of fuel treatments can promote ecological resilience in seasonally dry conifer forests</t>
  </si>
  <si>
    <t>https://doi.org/10.1139/cjfr-2013-0460</t>
  </si>
  <si>
    <t>https://www.scopus.com/inward/record.uri?eid=2-s2.0-84905010298&amp;doi=10.1139%2fcjfr-2013-0460&amp;partnerID=40&amp;md5=323b9e11693c70c357a22b96ccc29169</t>
  </si>
  <si>
    <t>Fieber_Davenport_Tanase_etal_2014</t>
  </si>
  <si>
    <t>Fieber</t>
  </si>
  <si>
    <t>Fieber K.D.; Davenport I.J.; Tanase M.A.; Ferryman J.M.; Gurney R.J.; Walker J.P.; Hacker J.M.</t>
  </si>
  <si>
    <t>Effective LAI and CHP of a single tree from small-footprint full-waveform LiDAR</t>
  </si>
  <si>
    <t>https://doi.org/10.1109/LGRS.2014.2303500</t>
  </si>
  <si>
    <t>https://www.scopus.com/inward/record.uri?eid=2-s2.0-84899929918&amp;doi=10.1109%2fLGRS.2014.2303500&amp;partnerID=40&amp;md5=af0073141f5593588a608dde7c184b7d</t>
  </si>
  <si>
    <t>Jeldes_Drumm_Schwartz_2014</t>
  </si>
  <si>
    <t>Jeldes</t>
  </si>
  <si>
    <t>Jeldes I.A.; Drumm E.C.; Schwartz J.S.</t>
  </si>
  <si>
    <t>Partial Saturation and Seismicity on Steep Reclaimed Slopes</t>
  </si>
  <si>
    <t>Geotechnical and Geological Engineering</t>
  </si>
  <si>
    <t>https://doi.org/10.1007/s10706-014-9781-4</t>
  </si>
  <si>
    <t>https://www.scopus.com/inward/record.uri?eid=2-s2.0-84903649388&amp;doi=10.1007%2fs10706-014-9781-4&amp;partnerID=40&amp;md5=a753f53221d56de5d41cf975b5d6a187</t>
  </si>
  <si>
    <t>Biudes_Souza_Machado_etal_2014</t>
  </si>
  <si>
    <t>Biudes</t>
  </si>
  <si>
    <t>Biudes M.S.; Souza M.C.; Machado N.G.; de Morais Danelichen V.H.; Vourlitis G.L.; de Souza Nogueira J.</t>
  </si>
  <si>
    <t>Modelling gross primary production of a tropical semi-deciduous forest in the southern Amazon Basin</t>
  </si>
  <si>
    <t>https://doi.org/10.1080/01431161.2013.878059</t>
  </si>
  <si>
    <t>https://www.scopus.com/inward/record.uri?eid=2-s2.0-84894088583&amp;doi=10.1080%2f01431161.2013.878059&amp;partnerID=40&amp;md5=d30bf326ae69e8fc66d4667437a2247c</t>
  </si>
  <si>
    <t>Grant_Miller_Jamilkowski_2014</t>
  </si>
  <si>
    <t>Grant</t>
  </si>
  <si>
    <t>Grant K.D.; Miller S.W.; Jamilkowski M.L.</t>
  </si>
  <si>
    <t>Photons to decisions - Joint polar satellite system common ground system value chain</t>
  </si>
  <si>
    <t>AIAA SPACE 2014 Conference and Exposition</t>
  </si>
  <si>
    <t>https://doi.org/10.2514/6.2014-4285</t>
  </si>
  <si>
    <t>https://www.scopus.com/inward/record.uri?eid=2-s2.0-85087603339&amp;doi=10.2514%2f6.2014-4285&amp;partnerID=40&amp;md5=057a3b66c3e3882d28934909f4ce431c</t>
  </si>
  <si>
    <t>Graf_Bogena_DrÃ¼e_etal_2014</t>
  </si>
  <si>
    <t>Graf</t>
  </si>
  <si>
    <t>Graf A.; Bogena H.R.; DrÃ¼e C.; Hardelauf H.; PÃ¼tz T.; Heinemann G.; Vereecken H.</t>
  </si>
  <si>
    <t>Spatiotemporal relations between water budget components and soil water content in a forested tributary catchment</t>
  </si>
  <si>
    <t>https://doi.org/10.1002/2013WR014516</t>
  </si>
  <si>
    <t>https://www.scopus.com/inward/record.uri?eid=2-s2.0-84902041123&amp;doi=10.1002%2f2013WR014516&amp;partnerID=40&amp;md5=21836a8f93774ce927d04fd0f77da8d1</t>
  </si>
  <si>
    <t>Malowerschnig_Sass_2014</t>
  </si>
  <si>
    <t>Malowerschnig</t>
  </si>
  <si>
    <t>Malowerschnig B.; Sass O.</t>
  </si>
  <si>
    <t>Long-term vegetation development on a wildfire slope in Innerzwain (Styria, Austria)</t>
  </si>
  <si>
    <t>https://doi.org/10.1007/s11676-014-0435-4</t>
  </si>
  <si>
    <t>https://www.scopus.com/inward/record.uri?eid=2-s2.0-84893950255&amp;doi=10.1007%2fs11676-014-0435-4&amp;partnerID=40&amp;md5=2be592896ba8d15625da0b661e8048c0</t>
  </si>
  <si>
    <t>Hosaka_Yamada_Okuda_2014</t>
  </si>
  <si>
    <t>Hosaka</t>
  </si>
  <si>
    <t>Hosaka T.; Yamada T.; Okuda T.</t>
  </si>
  <si>
    <t>Road-networks, a practical indicator of human impacts on biodiversity in Tropical forests</t>
  </si>
  <si>
    <t>https://doi.org/10.1088/1755-1315/18/1/012092</t>
  </si>
  <si>
    <t>https://www.scopus.com/inward/record.uri?eid=2-s2.0-84899757662&amp;doi=10.1088%2f1755-1315%2f18%2f1%2f012092&amp;partnerID=40&amp;md5=f1ba47b492a7e668bbcb3d10faf76b71</t>
  </si>
  <si>
    <t>Davies_Gray_Rein_etal_2013</t>
  </si>
  <si>
    <t>Davies G.M.; Gray A.; Rein G.; Legg C.J.</t>
  </si>
  <si>
    <t>Peat consumption and carbon loss due to smouldering wildfire in a temperate peatland</t>
  </si>
  <si>
    <t>https://doi.org/10.1016/j.foreco.2013.07.051</t>
  </si>
  <si>
    <t>https://www.scopus.com/inward/record.uri?eid=2-s2.0-84883039856&amp;doi=10.1016%2fj.foreco.2013.07.051&amp;partnerID=40&amp;md5=847639ee4124d18b99ad5476cf8c8ce7</t>
  </si>
  <si>
    <t>Ridler_Madsen_Stisen_etal_2014</t>
  </si>
  <si>
    <t>Ridler</t>
  </si>
  <si>
    <t>Ridler M.-E.; Madsen H.; Stisen S.; Bircher S.; Fensholt R.</t>
  </si>
  <si>
    <t>Assimilation of SMOS-derived soil moisture in a fully integrated hydrological and soil-vegetation-atmosphere transfer model in Western Denmark</t>
  </si>
  <si>
    <t>https://doi.org/10.1002/2014WR015392</t>
  </si>
  <si>
    <t>https://www.scopus.com/inward/record.uri?eid=2-s2.0-84919657035&amp;doi=10.1002%2f2014WR015392&amp;partnerID=40&amp;md5=095ddbc12c71e4c94b48b31d64cae7b5</t>
  </si>
  <si>
    <t>Viana_Ferraz_Neves_etal_2014</t>
  </si>
  <si>
    <t>Viana</t>
  </si>
  <si>
    <t>Viana R.M.; Ferraz J.B.S.; Neves Jr. A.F.; Vieira G.; Pereira B.F.F.</t>
  </si>
  <si>
    <t>Soil quality indicators for different restoration stages on Amazon rainforest</t>
  </si>
  <si>
    <t>https://doi.org/10.1016/j.still.2014.01.005</t>
  </si>
  <si>
    <t>https://www.scopus.com/inward/record.uri?eid=2-s2.0-84897096884&amp;doi=10.1016%2fj.still.2014.01.005&amp;partnerID=40&amp;md5=55c10f6ea9e868f1632d0b5374a3c02e</t>
  </si>
  <si>
    <t>Poulter_Pederson_Liu_etal_2013</t>
  </si>
  <si>
    <t>Poulter</t>
  </si>
  <si>
    <t>Poulter B.; Pederson N.; Liu H.; Zhu Z.; D'Arrigo R.; Ciais P.; Davi N.; Frank D.; Leland C.; Myneni R.; Piao S.; Wang T.</t>
  </si>
  <si>
    <t>Recent trends in Inner Asian forest dynamics to temperature and precipitation indicate high sensitivity to climate change</t>
  </si>
  <si>
    <t>https://doi.org/10.1016/j.agrformet.2012.12.006</t>
  </si>
  <si>
    <t>https://www.scopus.com/inward/record.uri?eid=2-s2.0-84880326348&amp;doi=10.1016%2fj.agrformet.2012.12.006&amp;partnerID=40&amp;md5=fa16fd0133c0fe1423ff4f536c13eb0c</t>
  </si>
  <si>
    <t>Popovicheva_Kistler_Kireeva_etal_2014</t>
  </si>
  <si>
    <t>Popovicheva</t>
  </si>
  <si>
    <t>Popovicheva O.; Kistler M.; Kireeva E.; Persiantseva N.; Timofeev M.; Kopeikin V.; Kasper-Giebl A.</t>
  </si>
  <si>
    <t>Physicochemical characterization of smoke aerosol during large-scale wildfires: Extreme event of August 2010 in Moscow</t>
  </si>
  <si>
    <t>https://doi.org/10.1016/j.atmosenv.2014.03.026</t>
  </si>
  <si>
    <t>https://www.scopus.com/inward/record.uri?eid=2-s2.0-84907596552&amp;doi=10.1016%2fj.atmosenv.2014.03.026&amp;partnerID=40&amp;md5=9c3a53ec55705702812cc11e4ef335a4</t>
  </si>
  <si>
    <t>Awada_El-Hage_Geha_etal_2013</t>
  </si>
  <si>
    <t>Awada</t>
  </si>
  <si>
    <t>Awada T.; El-Hage R.; Geha M.; Wedin D.A.; Huddle J.A.; Zhou X.; Msanne J.; Sudmeyer R.A.; Martin D.L.; Brandle J.R.</t>
  </si>
  <si>
    <t>Intra-annual variability and environmental controls over transpiration in a 58-year-old even-aged stand of invasive woody Juniperus virginiana L. in the Nebraska Sandhills, USA</t>
  </si>
  <si>
    <t>https://doi.org/10.1002/eco.1294</t>
  </si>
  <si>
    <t>https://www.scopus.com/inward/record.uri?eid=2-s2.0-84885853636&amp;doi=10.1002%2feco.1294&amp;partnerID=40&amp;md5=49a09b0ae1a9f44bab0ffd0d78711b36</t>
  </si>
  <si>
    <t>Zhu_Wu_Lu_etal_2014</t>
  </si>
  <si>
    <t>Zhu W.; Wu B.; Lu S.; Yan N.; Liu G.; Liu S.; Xing Q.</t>
  </si>
  <si>
    <t>An improved empirical method for large spatial scale surface soil heat flux estimations</t>
  </si>
  <si>
    <t>https://doi.org/10.1088/1755-1315/17/1/012124</t>
  </si>
  <si>
    <t>https://www.scopus.com/inward/record.uri?eid=2-s2.0-84902124406&amp;doi=10.1088%2f1755-1315%2f17%2f1%2f012124&amp;partnerID=40&amp;md5=a794a0e2bd18e97b0544a05edf5a8ea6</t>
  </si>
  <si>
    <t>Caterina_Will_Turton_etal_2014</t>
  </si>
  <si>
    <t>Caterina</t>
  </si>
  <si>
    <t>Caterina G.L.; Will R.E.; Turton D.J.; Wilson D.S.; Zou C.B.</t>
  </si>
  <si>
    <t>Water use of Juniperus virginiana trees encroached into mesic prairies in Oklahoma, USA</t>
  </si>
  <si>
    <t>https://doi.org/10.1002/eco.1444</t>
  </si>
  <si>
    <t>https://www.scopus.com/inward/record.uri?eid=2-s2.0-84905592118&amp;doi=10.1002%2feco.1444&amp;partnerID=40&amp;md5=1f8d3cd9be924defbff8f8608227bba7</t>
  </si>
  <si>
    <t>Pradhan_Kim_2014</t>
  </si>
  <si>
    <t>Pradhan</t>
  </si>
  <si>
    <t>Pradhan A.M.S.; Kim Y.-T.</t>
  </si>
  <si>
    <t>Relative effect method of landslide susceptibility zonation in weathered granite soil: A case study in Deokjeok-ri Creek, South Korea</t>
  </si>
  <si>
    <t>https://doi.org/10.1007/s11069-014-1065-z</t>
  </si>
  <si>
    <t>https://www.scopus.com/inward/record.uri?eid=2-s2.0-84899914129&amp;doi=10.1007%2fs11069-014-1065-z&amp;partnerID=40&amp;md5=a97831bd3d87640d4cb52c263f3216b5</t>
  </si>
  <si>
    <t>Lapenis_Lawrence_Heim_etal_2013</t>
  </si>
  <si>
    <t>Lapenis</t>
  </si>
  <si>
    <t>Lapenis A.G.; Lawrence G.B.; Heim A.; Zheng C.; Shortle W.</t>
  </si>
  <si>
    <t>Climate warming shifts carbon allocation from stemwood to roots in calcium-depleted spruce forests</t>
  </si>
  <si>
    <t>https://doi.org/10.1029/2011GB004268</t>
  </si>
  <si>
    <t>https://www.scopus.com/inward/record.uri?eid=2-s2.0-84881077183&amp;doi=10.1029%2f2011GB004268&amp;partnerID=40&amp;md5=ba6bf04af046ac8fea0d6d946ba536cd</t>
  </si>
  <si>
    <t>Fassnacht_Latifi_Ghosh_etal_2014</t>
  </si>
  <si>
    <t>Fassnacht</t>
  </si>
  <si>
    <t>Fassnacht F.E.; Latifi H.; Ghosh A.; Joshi P.K.; Koch B.</t>
  </si>
  <si>
    <t>Assessing the potential of hyperspectral imagery to map bark beetle-induced tree mortality</t>
  </si>
  <si>
    <t>https://doi.org/10.1016/j.rse.2013.09.014</t>
  </si>
  <si>
    <t>https://www.scopus.com/inward/record.uri?eid=2-s2.0-84886078213&amp;doi=10.1016%2fj.rse.2013.09.014&amp;partnerID=40&amp;md5=ee9f9b51b356621514f4f49323eaf084</t>
  </si>
  <si>
    <t>Lemke_Schweitzer_Tazisong_etal_2013</t>
  </si>
  <si>
    <t>Lemke</t>
  </si>
  <si>
    <t>Lemke D.; Schweitzer C.J.; Tazisong I.A.; Wang Y.; Brown J.A.</t>
  </si>
  <si>
    <t>Invasion of a mined landscape: what habitat characteristics are influencing the occurrence of invasive plants?</t>
  </si>
  <si>
    <t>International Journal of Mining, Reclamation and Environment</t>
  </si>
  <si>
    <t>https://doi.org/10.1080/17480930.2012.699215</t>
  </si>
  <si>
    <t>https://www.scopus.com/inward/record.uri?eid=2-s2.0-84882613057&amp;doi=10.1080%2f17480930.2012.699215&amp;partnerID=40&amp;md5=6d27401353e349eca213ff3b2c192fe2</t>
  </si>
  <si>
    <t>Cui_Gao_Song_etal_2014</t>
  </si>
  <si>
    <t>Cui X.; Gao F.; Song J.; Sang Y.; Sun J.; Di X.</t>
  </si>
  <si>
    <t>Changes in soil total organic carbon after an experimental fire in a cold temperate coniferous forest: A sequenced monitoring approach</t>
  </si>
  <si>
    <t>https://doi.org/10.1016/j.geoderma.2014.02.010</t>
  </si>
  <si>
    <t>https://www.scopus.com/inward/record.uri?eid=2-s2.0-84898797967&amp;doi=10.1016%2fj.geoderma.2014.02.010&amp;partnerID=40&amp;md5=a042f52999b1c3052616d66a868c1922</t>
  </si>
  <si>
    <t>Moawad_2013</t>
  </si>
  <si>
    <t>Moawad</t>
  </si>
  <si>
    <t>Moawad M.B.</t>
  </si>
  <si>
    <t>Analysis of the flash flood occurred on 18 January 2010 in wadi El Arish, Egypt (a case study)</t>
  </si>
  <si>
    <t>https://doi.org/10.1080/19475705.2012.731657</t>
  </si>
  <si>
    <t>https://www.scopus.com/inward/record.uri?eid=2-s2.0-84883491662&amp;doi=10.1080%2f19475705.2012.731657&amp;partnerID=40&amp;md5=b288cad1cbd1b72eab53aaf9cc92312f</t>
  </si>
  <si>
    <t>Drosos_Giannoulas_Daoutis_2014</t>
  </si>
  <si>
    <t>Drosos</t>
  </si>
  <si>
    <t>Drosos V.C.; Giannoulas V.J.; Daoutis C.</t>
  </si>
  <si>
    <t>Forest construction infrastructures for the prevision, suppression, and protection before and after forest fires</t>
  </si>
  <si>
    <t>https://doi.org/10.1117/12.2069663</t>
  </si>
  <si>
    <t>https://www.scopus.com/inward/record.uri?eid=2-s2.0-84906902794&amp;doi=10.1117%2f12.2069663&amp;partnerID=40&amp;md5=87e555d7c76e7cc06dc6b1a2f9e1f284</t>
  </si>
  <si>
    <t>Nelson_Kurc_John_etal_2014</t>
  </si>
  <si>
    <t>Nelson K.; Kurc S.A.; John G.; Minor R.; Barron-Gafford G.A.</t>
  </si>
  <si>
    <t>Influence of snow cover duration on soil evaporation and respiration efflux in mixed-conifer ecosystems</t>
  </si>
  <si>
    <t>https://doi.org/10.1002/eco.1425</t>
  </si>
  <si>
    <t>https://www.scopus.com/inward/record.uri?eid=2-s2.0-84897561827&amp;doi=10.1002%2feco.1425&amp;partnerID=40&amp;md5=d0858bbb8fd9badfe114c0381f181851</t>
  </si>
  <si>
    <t>Gallery_2014</t>
  </si>
  <si>
    <t>Gallery</t>
  </si>
  <si>
    <t>Gallery R.E.</t>
  </si>
  <si>
    <t>Ecology of tropical rain forests</t>
  </si>
  <si>
    <t>https://doi.org/10.1007/978-1-4614-7501-9_4</t>
  </si>
  <si>
    <t>https://www.scopus.com/inward/record.uri?eid=2-s2.0-85027232037&amp;doi=10.1007%2f978-1-4614-7501-9_4&amp;partnerID=40&amp;md5=081fa2e6df132de5403c8603aa02a94d</t>
  </si>
  <si>
    <t>Boan_McLaren_Malcolm_2013</t>
  </si>
  <si>
    <t>Boan</t>
  </si>
  <si>
    <t>Boan J.J.; McLaren B.E.; Malcolm J.R.</t>
  </si>
  <si>
    <t>Predicting non-inventoried forest elements using forest inventory data: The case of winter forage for woodland caribou</t>
  </si>
  <si>
    <t>Ecoscience</t>
  </si>
  <si>
    <t>https://doi.org/10.2980/20-2-3567</t>
  </si>
  <si>
    <t>https://www.scopus.com/inward/record.uri?eid=2-s2.0-84886932081&amp;doi=10.2980%2f20-2-3567&amp;partnerID=40&amp;md5=a6d44debf01750d29a9255c463ce1db5</t>
  </si>
  <si>
    <t>Butler_Fensham_Murphy_etal_2014</t>
  </si>
  <si>
    <t>Butler</t>
  </si>
  <si>
    <t>Butler D.W.; Fensham R.J.; Murphy B.P.; Haberle S.G.; Bury S.J.; Bowman D.M.J.S.</t>
  </si>
  <si>
    <t>Aborigine-managed forest, savanna and grassland: Biome switching in montane eastern Australia</t>
  </si>
  <si>
    <t>https://doi.org/10.1111/jbi.12306</t>
  </si>
  <si>
    <t>https://www.scopus.com/inward/record.uri?eid=2-s2.0-84904189381&amp;doi=10.1111%2fjbi.12306&amp;partnerID=40&amp;md5=ebf61eb4602e3e6a82b0eed265aa295f</t>
  </si>
  <si>
    <t>De_de_de_etal_2014</t>
  </si>
  <si>
    <t>De Oliveira J.C.; de Freitas Melo V.; de Paula Souza L.C.; da Rocha H.O.</t>
  </si>
  <si>
    <t>Terrain attributes and spatial distribution of soil mineralogical attributes</t>
  </si>
  <si>
    <t>https://doi.org/10.1016/j.geoderma.2013.08.020</t>
  </si>
  <si>
    <t>https://www.scopus.com/inward/record.uri?eid=2-s2.0-84883755072&amp;doi=10.1016%2fj.geoderma.2013.08.020&amp;partnerID=40&amp;md5=a14a866f62d250ff3bd8b6414b4026e6</t>
  </si>
  <si>
    <t>Lu_Wang_Niu_etal_2013</t>
  </si>
  <si>
    <t>Lu P.; Wang L.; Niu Z.; Li L.; Zhang W.</t>
  </si>
  <si>
    <t>Prediction of soil properties using laboratory VIS-NIR spectroscopy and Hyperion imagery</t>
  </si>
  <si>
    <t>https://doi.org/10.1016/j.gexplo.2013.04.003</t>
  </si>
  <si>
    <t>https://www.scopus.com/inward/record.uri?eid=2-s2.0-84881553686&amp;doi=10.1016%2fj.gexplo.2013.04.003&amp;partnerID=40&amp;md5=7ce799d6a9b44d014d7a1acd115ce7f3</t>
  </si>
  <si>
    <t>Amoah_Amatya_Nnaji_2013</t>
  </si>
  <si>
    <t>Amoah</t>
  </si>
  <si>
    <t>Amoah J.K.O.; Amatya D.M.; Nnaji S.</t>
  </si>
  <si>
    <t>Quantifying watershed surface depression storage: Determination and application in a hydrologic model</t>
  </si>
  <si>
    <t>https://doi.org/10.1002/hyp.9364</t>
  </si>
  <si>
    <t>https://www.scopus.com/inward/record.uri?eid=2-s2.0-84880644568&amp;doi=10.1002%2fhyp.9364&amp;partnerID=40&amp;md5=f98515c98cf50967b08389df7336fa26</t>
  </si>
  <si>
    <t>Reager_Famiglietti_2013</t>
  </si>
  <si>
    <t>Reager</t>
  </si>
  <si>
    <t>Reager J.T.; Famiglietti J.S.</t>
  </si>
  <si>
    <t>Characteristic mega-basin water storage behavior using GRACE</t>
  </si>
  <si>
    <t>https://doi.org/10.1002/wrcr.20264</t>
  </si>
  <si>
    <t>https://www.scopus.com/inward/record.uri?eid=2-s2.0-84881045541&amp;doi=10.1002%2fwrcr.20264&amp;partnerID=40&amp;md5=82d0a748c08b79323449ead996ae0c93</t>
  </si>
  <si>
    <t>Gilliam_2014</t>
  </si>
  <si>
    <t>Nitrogen biogeochemistry research at fernow experimental forest, West Virginia, USA: Soils, biodiversity and climate change</t>
  </si>
  <si>
    <t>Nitrogen Deposition, Critical Loads and Biodiversity: Proceedings of the International Nitrogen Initiative Workshop, Linking Experts of the Convention on Long-Range Transboundary Air Pollution and the Convention on Biological Diversity</t>
  </si>
  <si>
    <t>https://doi.org/10.1007/978-94-007-7939-6_29</t>
  </si>
  <si>
    <t>https://www.scopus.com/inward/record.uri?eid=2-s2.0-84948083033&amp;doi=10.1007%2f978-94-007-7939-6_29&amp;partnerID=40&amp;md5=f07294c411aca23a6b5ec948082267cc</t>
  </si>
  <si>
    <t>Kalogirou_Ferrazzoli_Vecchia_etal_2014</t>
  </si>
  <si>
    <t>Kalogirou</t>
  </si>
  <si>
    <t>Kalogirou V.; Ferrazzoli P.; Vecchia A.D.; Foumelis M.</t>
  </si>
  <si>
    <t>On the SAR backscatter of burned forests: A model-based study in C-band, over burned pine canopies</t>
  </si>
  <si>
    <t>https://doi.org/10.1109/TGRS.2013.2295594</t>
  </si>
  <si>
    <t>https://www.scopus.com/inward/record.uri?eid=2-s2.0-84901848925&amp;doi=10.1109%2fTGRS.2013.2295594&amp;partnerID=40&amp;md5=64c36e8a3fe29d8dcf740c89e71b7903</t>
  </si>
  <si>
    <t>Durigon_Carvalho_Antunes_etal_2014</t>
  </si>
  <si>
    <t>Durigon</t>
  </si>
  <si>
    <t>Durigon V.L.; Carvalho D.F.; Antunes M.A.H.; Oliveira P.T.S.; Fernandes M.M.</t>
  </si>
  <si>
    <t>NDVI time series for monitoring RUSLE cover management factor in a tropical watershed</t>
  </si>
  <si>
    <t>https://doi.org/10.1080/01431161.2013.871081</t>
  </si>
  <si>
    <t>https://www.scopus.com/inward/record.uri?eid=2-s2.0-84892980598&amp;doi=10.1080%2f01431161.2013.871081&amp;partnerID=40&amp;md5=703e30b918f967d13a6eb2d49de020b0</t>
  </si>
  <si>
    <t>Debouk_Riera-TatchÃ©_Vega-GarcÃ­a_2013</t>
  </si>
  <si>
    <t>Debouk</t>
  </si>
  <si>
    <t>Debouk H.; Riera-TatchÃ© R.; Vega-GarcÃ­a C.</t>
  </si>
  <si>
    <t>Assessing post-fire regeneration in a Mediterranean mixed forest using lidar data and Artificial Neural Networks</t>
  </si>
  <si>
    <t>https://doi.org/10.14358/PERS.79.12.1121</t>
  </si>
  <si>
    <t>https://www.scopus.com/inward/record.uri?eid=2-s2.0-84889661822&amp;doi=10.14358%2fPERS.79.12.1121&amp;partnerID=40&amp;md5=405e34b2c65a1e12ac20220312e2c51f</t>
  </si>
  <si>
    <t>Dorman_Svoray_Perevolotsky_2013</t>
  </si>
  <si>
    <t>Dorman</t>
  </si>
  <si>
    <t>Dorman M.; Svoray T.; Perevolotsky A.</t>
  </si>
  <si>
    <t>Homogenization in forest performance across an environmental gradient - The interplay between rainfall and topographic aspect</t>
  </si>
  <si>
    <t>https://doi.org/10.1016/j.foreco.2013.08.026</t>
  </si>
  <si>
    <t>https://www.scopus.com/inward/record.uri?eid=2-s2.0-84884128153&amp;doi=10.1016%2fj.foreco.2013.08.026&amp;partnerID=40&amp;md5=f8077f567dd910691dbedc6c5b7fe2f4</t>
  </si>
  <si>
    <t>Xiong_Tang_Yuan_etal_2014</t>
  </si>
  <si>
    <t>Xiong</t>
  </si>
  <si>
    <t>Xiong L.Y.; Tang G.A.; Yuan B.Y.; Lu Z.C.; Li F.Y.; Zhang L.</t>
  </si>
  <si>
    <t>Geomorphological inheritance for loess landform evolution in a severe soil erosion region of Loess Plateau of China based on digital elevation models</t>
  </si>
  <si>
    <t>https://doi.org/10.1007/s11430-014-4833-4</t>
  </si>
  <si>
    <t>https://www.scopus.com/inward/record.uri?eid=2-s2.0-84905019711&amp;doi=10.1007%2fs11430-014-4833-4&amp;partnerID=40&amp;md5=cea5be8aab07662715826680784ed8a1</t>
  </si>
  <si>
    <t>Pradhan_Oh_Jung_etal_2014</t>
  </si>
  <si>
    <t>Pradhan A.M.S.; Oh J.-R.; Jung M.-S.; Kim Y.-T.</t>
  </si>
  <si>
    <t>Predictive capability of deterministic and statistical models in weathered granite soil watershed</t>
  </si>
  <si>
    <t>Landslide Science for a Safer Geoenvironment: Volume 2: Methods of Landslide Studies</t>
  </si>
  <si>
    <t>https://doi.org/10.1007/978-3-319-05050-8_78</t>
  </si>
  <si>
    <t>https://www.scopus.com/inward/record.uri?eid=2-s2.0-84949461619&amp;doi=10.1007%2f978-3-319-05050-8_78&amp;partnerID=40&amp;md5=e01476249452d34875be5c7ff7e8d058</t>
  </si>
  <si>
    <t>Li_Chen_Wang_2013</t>
  </si>
  <si>
    <t>Li L.; Chen Y.M.; Wang Y.P.</t>
  </si>
  <si>
    <t>The water conservation capacity of the ecotone of the forest and grassland in HulunBuir</t>
  </si>
  <si>
    <t>Advanced Materials Research</t>
  </si>
  <si>
    <t>https://doi.org/10.4028/www.scientific.net/AMR.807-809.1875</t>
  </si>
  <si>
    <t>https://www.scopus.com/inward/record.uri?eid=2-s2.0-84886844094&amp;doi=10.4028%2fwww.scientific.net%2fAMR.807-809.1875&amp;partnerID=40&amp;md5=e1e2794246a4f71c124cf0da0d808a64</t>
  </si>
  <si>
    <t>Kheir_Greve_Deroin_etal_2013</t>
  </si>
  <si>
    <t>Kheir</t>
  </si>
  <si>
    <t>Kheir R.B.; Greve M.H.; Deroin J.-P.; Rebai N.</t>
  </si>
  <si>
    <t>Implementing GIS regression trees for generating the spatial distribution of copper in Mediterranean environments: The case study of Lebanon</t>
  </si>
  <si>
    <t>International Journal of Environmental Analytical Chemistry</t>
  </si>
  <si>
    <t>https://doi.org/10.1080/03067319.2011.603079</t>
  </si>
  <si>
    <t>https://www.scopus.com/inward/record.uri?eid=2-s2.0-84872583096&amp;doi=10.1080%2f03067319.2011.603079&amp;partnerID=40&amp;md5=d0a1125ec73fdcbe8364de857d0a9626</t>
  </si>
  <si>
    <t>Kharuk_Ranson_Oskorbin_etal_2013</t>
  </si>
  <si>
    <t>Kharuk V.I.; Ranson K.J.; Oskorbin P.A.; Im S.T.; Dvinskaya M.L.</t>
  </si>
  <si>
    <t>Climate induced birch mortality in Trans-Baikal lake region, Siberia</t>
  </si>
  <si>
    <t>https://doi.org/10.1016/j.foreco.2012.10.024</t>
  </si>
  <si>
    <t>https://www.scopus.com/inward/record.uri?eid=2-s2.0-84870169814&amp;doi=10.1016%2fj.foreco.2012.10.024&amp;partnerID=40&amp;md5=c2ae2540e5c8319acc244cb2e2af5047</t>
  </si>
  <si>
    <t>Viglietti_Maggioni_Bruno_etal_2013</t>
  </si>
  <si>
    <t>Viglietti</t>
  </si>
  <si>
    <t>Viglietti D.; Maggioni M.; Bruno E.; Zanini E.; Freppaz M.</t>
  </si>
  <si>
    <t>Snow gliding and loading under two different forest stands: A case study in the north-western Italian Alps</t>
  </si>
  <si>
    <t>https://doi.org/10.1007/s11676-013-0401-6</t>
  </si>
  <si>
    <t>https://www.scopus.com/inward/record.uri?eid=2-s2.0-84887433282&amp;doi=10.1007%2fs11676-013-0401-6&amp;partnerID=40&amp;md5=025cda27f066fd33c99756e6df9af8ea</t>
  </si>
  <si>
    <t>Moghaddam_Tabatabaeenejad_Burgin_etal_2012</t>
  </si>
  <si>
    <t>Moghaddam</t>
  </si>
  <si>
    <t>Moghaddam M.; Tabatabaeenejad A.; Burgin M.; Duan X.</t>
  </si>
  <si>
    <t>ADvances in radar forward and inverse scattering models of subsurface and subcanopy soil moisture and their role for the AirMOSS mission</t>
  </si>
  <si>
    <t>https://doi.org/10.1109/IGARSS.2012.6351307</t>
  </si>
  <si>
    <t>https://www.scopus.com/inward/record.uri?eid=2-s2.0-84873158995&amp;doi=10.1109%2fIGARSS.2012.6351307&amp;partnerID=40&amp;md5=0097cc69ad25783493447edd7b067e2d</t>
  </si>
  <si>
    <t>Ferreira_Fernandez_Sano_etal_2013</t>
  </si>
  <si>
    <t>Ferreira L.G.; Fernandez L.E.; Sano E.E.; Field C.; Sousa S.B.; Arantes A.E.; AraÃºjo F.M.</t>
  </si>
  <si>
    <t>Biophysical properties of cultivated pastures in the brazilian savanna biome: An analysis in the spatial-temporal domains based on ground and satellite data</t>
  </si>
  <si>
    <t>https://doi.org/10.3390/rs5010307</t>
  </si>
  <si>
    <t>https://www.scopus.com/inward/record.uri?eid=2-s2.0-84873203492&amp;doi=10.3390%2frs5010307&amp;partnerID=40&amp;md5=29cf83a9064d41759ac56a530a2a4c1a</t>
  </si>
  <si>
    <t>Ahring_Steward_2012</t>
  </si>
  <si>
    <t>Ahring</t>
  </si>
  <si>
    <t>Ahring T.S.; Steward D.R.</t>
  </si>
  <si>
    <t>Groundwater surface water interactions and the role of phreatophytes in identifying recharge zones</t>
  </si>
  <si>
    <t>https://doi.org/10.5194/hess-16-4133-2012</t>
  </si>
  <si>
    <t>https://www.scopus.com/inward/record.uri?eid=2-s2.0-84869485104&amp;doi=10.5194%2fhess-16-4133-2012&amp;partnerID=40&amp;md5=1f493b552050f40697f0fec71ff49074</t>
  </si>
  <si>
    <t>Bourgeau-Chavez L.L.; Leblon B.; Charbonneau F.; Buckley J.R.</t>
  </si>
  <si>
    <t>Evaluation of polarimetric Radarsat-2 SAR data for development of soil moisture retrieval algorithms over a chronosequence of black spruce boreal forests</t>
  </si>
  <si>
    <t>https://doi.org/10.1016/j.rse.2013.01.006</t>
  </si>
  <si>
    <t>https://www.scopus.com/inward/record.uri?eid=2-s2.0-84873512943&amp;doi=10.1016%2fj.rse.2013.01.006&amp;partnerID=40&amp;md5=c2a44e769458a48f60cda9e34202b964</t>
  </si>
  <si>
    <t>Gamo_Shinoda_Maeda_2013</t>
  </si>
  <si>
    <t>Gamo</t>
  </si>
  <si>
    <t>Gamo M.; Shinoda M.; Maeda T.</t>
  </si>
  <si>
    <t>Classification of arid lands, including soil degradation and irrigated areas, based on vegetation and aridity indices</t>
  </si>
  <si>
    <t>https://doi.org/10.1080/01431161.2013.805281</t>
  </si>
  <si>
    <t>https://www.scopus.com/inward/record.uri?eid=2-s2.0-84880147069&amp;doi=10.1080%2f01431161.2013.805281&amp;partnerID=40&amp;md5=b2e1b6a2ea62400f2ec5dddfa9db8eb3</t>
  </si>
  <si>
    <t>Musselman_Molotch_Margulis_etal_2012</t>
  </si>
  <si>
    <t>Musselman K.N.; Molotch N.P.; Margulis S.A.; Lehning M.; Gustafsson D.</t>
  </si>
  <si>
    <t>Improved snowmelt simulations with a canopy model forced with photo-derived direct beam canopy transmissivity</t>
  </si>
  <si>
    <t>https://doi.org/10.1029/2012WR012285</t>
  </si>
  <si>
    <t>https://www.scopus.com/inward/record.uri?eid=2-s2.0-84867509214&amp;doi=10.1029%2f2012WR012285&amp;partnerID=40&amp;md5=6a7d290d082f998b89b1b806eefe2a7b</t>
  </si>
  <si>
    <t>Roy_Royer_Wigneron_etal_2012</t>
  </si>
  <si>
    <t>Roy A.; Royer A.; Wigneron J.-P.; Langlois A.; Bergeron J.; Cliche P.</t>
  </si>
  <si>
    <t>A simple parameterization for a boreal forest radiative transfer model at microwave frequencies</t>
  </si>
  <si>
    <t>https://doi.org/10.1016/j.rse.2012.05.020</t>
  </si>
  <si>
    <t>https://www.scopus.com/inward/record.uri?eid=2-s2.0-84862259239&amp;doi=10.1016%2fj.rse.2012.05.020&amp;partnerID=40&amp;md5=80368e1c85b84bc9c7c0cbb2a6c0ec7d</t>
  </si>
  <si>
    <t>Brom_Nedbal_ProchÃ¡zka_etal_2012</t>
  </si>
  <si>
    <t>Brom</t>
  </si>
  <si>
    <t>Brom J.; Nedbal V.; ProchÃ¡zka J.; PecharovÃ¡ E.</t>
  </si>
  <si>
    <t>Changes in vegetation cover, moisture properties and surface temperature of a brown coal dump from 1984 to 2009 using satellite data analysis</t>
  </si>
  <si>
    <t>https://doi.org/10.1016/j.ecoleng.2011.03.001</t>
  </si>
  <si>
    <t>https://www.scopus.com/inward/record.uri?eid=2-s2.0-84859356178&amp;doi=10.1016%2fj.ecoleng.2011.03.001&amp;partnerID=40&amp;md5=dbb2262c2c441f737d98a8c79c303d3a</t>
  </si>
  <si>
    <t>Gupta_Punalekar_Panigrahy_etal_2012</t>
  </si>
  <si>
    <t>Gupta P.K.; Punalekar S.; Panigrahy S.; Sonakia A.; Parihar J.S.</t>
  </si>
  <si>
    <t>Runoff modeling in an agro-forested watershed using remote sensing and gis</t>
  </si>
  <si>
    <t>https://doi.org/10.1061/(ASCE)HE.1943-5584.0000466</t>
  </si>
  <si>
    <t>https://www.scopus.com/inward/record.uri?eid=2-s2.0-84876873957&amp;doi=10.1061%2f%28ASCE%29HE.1943-5584.0000466&amp;partnerID=40&amp;md5=c8d678a0c59598d28b5ac9e85b17ea80</t>
  </si>
  <si>
    <t>Lange_Haensler_2012</t>
  </si>
  <si>
    <t>Lange J.; Haensler A.</t>
  </si>
  <si>
    <t>Runoff generation following a prolonged dry period</t>
  </si>
  <si>
    <t>https://doi.org/10.1016/j.jhydrol.2012.07.010</t>
  </si>
  <si>
    <t>https://www.scopus.com/inward/record.uri?eid=2-s2.0-84866161489&amp;doi=10.1016%2fj.jhydrol.2012.07.010&amp;partnerID=40&amp;md5=85c250d808d5508a7cb423efadb0e3d5</t>
  </si>
  <si>
    <t>Qi_Dennison_Spencer_etal_2012</t>
  </si>
  <si>
    <t>Qi</t>
  </si>
  <si>
    <t>Qi Y.; Dennison P.E.; Spencer J.; RiaÃ±o D.</t>
  </si>
  <si>
    <t>Monitoring live fuel moisture using soil moisture and remote sensing proxies</t>
  </si>
  <si>
    <t>https://doi.org/10.4996/fireecology.0803071</t>
  </si>
  <si>
    <t>https://www.scopus.com/inward/record.uri?eid=2-s2.0-84877337805&amp;doi=10.4996%2ffireecology.0803071&amp;partnerID=40&amp;md5=5a2b83c0bf9b889b18c57f9376d7453a</t>
  </si>
  <si>
    <t>Mitchell_Lane_Benyon_2012</t>
  </si>
  <si>
    <t>Mitchell</t>
  </si>
  <si>
    <t>Mitchell P.J.; Lane P.N.J.; Benyon R.G.</t>
  </si>
  <si>
    <t>Capturing within catchment variation in evapotranspiration from montane forests using LiDAR canopy profiles with measured and modelled fluxes of water</t>
  </si>
  <si>
    <t>https://doi.org/10.1002/eco.255</t>
  </si>
  <si>
    <t>https://www.scopus.com/inward/record.uri?eid=2-s2.0-84870914747&amp;doi=10.1002%2feco.255&amp;partnerID=40&amp;md5=adc3133918fe8446056a3cd982072caa</t>
  </si>
  <si>
    <t>Keles_GÃ¼nlÃ¼_Baskent_2013</t>
  </si>
  <si>
    <t>Keles</t>
  </si>
  <si>
    <t>Keles S.; GÃ¼nlÃ¼ A.; Baskent E.Z.</t>
  </si>
  <si>
    <t>Identifying priority areas for reforestation using remote sensing and geographical information systems: A case study from Turkey</t>
  </si>
  <si>
    <t>International Journal of Global Warming</t>
  </si>
  <si>
    <t>https://doi.org/10.1504/IJGW.2013.053486</t>
  </si>
  <si>
    <t>https://www.scopus.com/inward/record.uri?eid=2-s2.0-84877780561&amp;doi=10.1504%2fIJGW.2013.053486&amp;partnerID=40&amp;md5=9f9abb59cfc6bb24ee3e77cc3cc229bb</t>
  </si>
  <si>
    <t>Cheyns_Calcoen_Martin-Laurent_etal_2012</t>
  </si>
  <si>
    <t>Cheyns</t>
  </si>
  <si>
    <t>Cheyns K.; Calcoen J.; Martin-Laurent F.; Bru D.; Smolders E.; Springael D.</t>
  </si>
  <si>
    <t>Effects of dissolved organic matter (DOM) at environmentally relevant carbon concentrations on atrazine degradation by Chelatobacter heintzii SalB</t>
  </si>
  <si>
    <t>Applied Microbiology and Biotechnology</t>
  </si>
  <si>
    <t>https://doi.org/10.1007/s00253-011-3741-1</t>
  </si>
  <si>
    <t>https://www.scopus.com/inward/record.uri?eid=2-s2.0-84875804714&amp;doi=10.1007%2fs00253-011-3741-1&amp;partnerID=40&amp;md5=3c5dd9de3af72970cac71ed158616718</t>
  </si>
  <si>
    <t>Melendez-Pastor_Navarro-PedreÃ±o_Koch_etal_2013</t>
  </si>
  <si>
    <t>Melendez-Pastor</t>
  </si>
  <si>
    <t>Melendez-Pastor I.; Navarro-PedreÃ±o J.; Koch M.; GÃ³mez I.; HernÃ¡ndez E.I.</t>
  </si>
  <si>
    <t>Evaluation of land degradation after forest fire using a fuzzy logic model</t>
  </si>
  <si>
    <t>https://doi.org/10.30638/eemj.2013.260</t>
  </si>
  <si>
    <t>https://www.scopus.com/inward/record.uri?eid=2-s2.0-84903775343&amp;doi=10.30638%2feemj.2013.260&amp;partnerID=40&amp;md5=41eed9dc9825699f5741ee94d36e56b0</t>
  </si>
  <si>
    <t>Harrington_Slesak_Schoenholtz_2013</t>
  </si>
  <si>
    <t>Harrington</t>
  </si>
  <si>
    <t>Harrington T.B.; Slesak R.A.; Schoenholtz S.H.</t>
  </si>
  <si>
    <t>Variation in logging debris cover influences competitor abundance, resource availability, and early growth of planted Douglas-fir</t>
  </si>
  <si>
    <t>https://doi.org/10.1016/j.foreco.2013.01.033</t>
  </si>
  <si>
    <t>https://www.scopus.com/inward/record.uri?eid=2-s2.0-84874683459&amp;doi=10.1016%2fj.foreco.2013.01.033&amp;partnerID=40&amp;md5=c1e7585c3e6a05a7ad705ace82817947</t>
  </si>
  <si>
    <t>Cuartas_Tomasella_Nobre_etal_2012</t>
  </si>
  <si>
    <t>Cuartas</t>
  </si>
  <si>
    <t>Cuartas L.A.; Tomasella J.; Nobre A.D.; Nobre C.A.; Hodnett M.G.; Waterloo M.J.; Oliveira S.M.D.; Randow R.D.C.V.; Trancoso R.; Ferreira M.</t>
  </si>
  <si>
    <t>Distributed hydrological modeling of a micro-scale rainforest watershed in Amazonia: Model evaluation and advances in calibration using the new HAND terrain model</t>
  </si>
  <si>
    <t>https://doi.org/10.1016/j.jhydrol.2011.12.047</t>
  </si>
  <si>
    <t>https://www.scopus.com/inward/record.uri?eid=2-s2.0-84865537233&amp;doi=10.1016%2fj.jhydrol.2011.12.047&amp;partnerID=40&amp;md5=c17a9eedc9bf6c06adffef99cec40ff6</t>
  </si>
  <si>
    <t>Yatheendradas_Peters_Koren_etal_2012</t>
  </si>
  <si>
    <t>Yatheendradas</t>
  </si>
  <si>
    <t>Yatheendradas S.; Peters Lidard C.D.; Koren V.; Cosgrove B.A.; De Goncalves L.G.G.; Smith M.; Geiger J.; Cui Z.; Borak J.; Kumar S.V.; Tol D.L.; Riggs G.; Mizukami N.</t>
  </si>
  <si>
    <t>Distributed assimilation of satellite-based snow extent for improving simulated streamflow in mountainous, dense forests: An example over the DMIP2 western basins</t>
  </si>
  <si>
    <t>https://doi.org/10.1029/2011WR011347</t>
  </si>
  <si>
    <t>https://www.scopus.com/inward/record.uri?eid=2-s2.0-84867211362&amp;doi=10.1029%2f2011WR011347&amp;partnerID=40&amp;md5=8fdfd7ea2d3556c464a23b70ba2cc809</t>
  </si>
  <si>
    <t>Rahmoune_Ferrazzoli_Kerr_etal_2012</t>
  </si>
  <si>
    <t>Rahmoune R.; Ferrazzoli P.; Kerr Y.; Richaume P.</t>
  </si>
  <si>
    <t>Testing and improving forward model and SMOS L2 algorithm for forests</t>
  </si>
  <si>
    <t>https://doi.org/10.1109/IGARSS.2012.6350492</t>
  </si>
  <si>
    <t>https://www.scopus.com/inward/record.uri?eid=2-s2.0-84873119894&amp;doi=10.1109%2fIGARSS.2012.6350492&amp;partnerID=40&amp;md5=ebc1445375d6d50fd1ea239f944c996d</t>
  </si>
  <si>
    <t>Buermann_Bikash_Jung_etal_2013</t>
  </si>
  <si>
    <t>Buermann</t>
  </si>
  <si>
    <t>Buermann W.; Bikash P.R.; Jung M.; Burn D.H.; Reichstein M.</t>
  </si>
  <si>
    <t>Earlier springs decrease peak summer productivity in North American boreal forests</t>
  </si>
  <si>
    <t>https://doi.org/10.1088/1748-9326/8/2/024027</t>
  </si>
  <si>
    <t>https://www.scopus.com/inward/record.uri?eid=2-s2.0-84880861903&amp;doi=10.1088%2f1748-9326%2f8%2f2%2f024027&amp;partnerID=40&amp;md5=86987698c48345a56da9bfac8b58fc89</t>
  </si>
  <si>
    <t>Maclean_Bennie_Scott_etal_2012</t>
  </si>
  <si>
    <t>Maclean</t>
  </si>
  <si>
    <t>Maclean I.M.D.; Bennie J.J.; Scott A.J.; Wilson R.J.</t>
  </si>
  <si>
    <t>A high-resolution model of soil and surface water conditions</t>
  </si>
  <si>
    <t>https://doi.org/10.1016/j.ecolmodel.2012.03.029</t>
  </si>
  <si>
    <t>https://www.scopus.com/inward/record.uri?eid=2-s2.0-84860996319&amp;doi=10.1016%2fj.ecolmodel.2012.03.029&amp;partnerID=40&amp;md5=6693095aeecf98667d6c4a563d7a7072</t>
  </si>
  <si>
    <t>BrÃ©chet_Oatham_Wuddivira_etal_2012</t>
  </si>
  <si>
    <t>BrÃ©chet</t>
  </si>
  <si>
    <t>BrÃ©chet L.; Oatham M.; Wuddivira M.; Robinson D.A.</t>
  </si>
  <si>
    <t>Determining spatial variation in soil properties in teak and native tropical forest plots using electromagnetic induction</t>
  </si>
  <si>
    <t>https://doi.org/10.2136/vzj2011.0102</t>
  </si>
  <si>
    <t>https://www.scopus.com/inward/record.uri?eid=2-s2.0-84870451510&amp;doi=10.2136%2fvzj2011.0102&amp;partnerID=40&amp;md5=a3acf9ef1aba3e7874eba568f54be087</t>
  </si>
  <si>
    <t>Malhi_Davidson_2013</t>
  </si>
  <si>
    <t>Malhi Y.; Davidson E.A.</t>
  </si>
  <si>
    <t>Biogeochemistry and Ecology of Terrestrial Ecosystems of Amazonia</t>
  </si>
  <si>
    <t>Amazonia and Global Change</t>
  </si>
  <si>
    <t>https://doi.org/10.1029/2008GM000743</t>
  </si>
  <si>
    <t>https://www.scopus.com/inward/record.uri?eid=2-s2.0-79954586143&amp;doi=10.1029%2f2008GM000743&amp;partnerID=40&amp;md5=e7fe6973ecc05e6631d5b8f76e5a0a1e</t>
  </si>
  <si>
    <t>Camps_Forte_Ramos_etal_2012</t>
  </si>
  <si>
    <t>Camps A.; Forte G.; Ramos I.; Alonso A.; Martinez P.; Crespo L.; Alcayde A.</t>
  </si>
  <si>
    <t>Recent advances in land monitoring using GNSS-R techniques</t>
  </si>
  <si>
    <t>2012 Workshop on Reflectometry Using GNSS and Other Signals of Opportunity, GNSS+R 2012</t>
  </si>
  <si>
    <t>https://doi.org/10.1109/GNSSR.2012.6408255</t>
  </si>
  <si>
    <t>https://www.scopus.com/inward/record.uri?eid=2-s2.0-84873528619&amp;doi=10.1109%2fGNSSR.2012.6408255&amp;partnerID=40&amp;md5=af2c062698e2b686225c2d689612422d</t>
  </si>
  <si>
    <t>Stapanian_MacK_Adams_etal_2013</t>
  </si>
  <si>
    <t>Stapanian</t>
  </si>
  <si>
    <t>Stapanian M.A.; MacK J.; Adams J.V.; Gara B.; Micacchion M.</t>
  </si>
  <si>
    <t>Disturbance metrics predict a wetland Vegetation Index of Biotic Integrity</t>
  </si>
  <si>
    <t>https://doi.org/10.1016/j.ecolind.2012.06.009</t>
  </si>
  <si>
    <t>https://www.scopus.com/inward/record.uri?eid=2-s2.0-84863481456&amp;doi=10.1016%2fj.ecolind.2012.06.009&amp;partnerID=40&amp;md5=39ecd24f1b47d4788138b1d0316d3121</t>
  </si>
  <si>
    <t>Baah-Acheamfour_Bourque_Meng_etal_2013</t>
  </si>
  <si>
    <t>Baah-Acheamfour</t>
  </si>
  <si>
    <t>Baah-Acheamfour M.; Bourque C.P.-A.; Meng F.-R.; Swift D.E.</t>
  </si>
  <si>
    <t>Classifying forestland from model-generated tree species habitat suitability in the Western Ecoregion of Nova Scotia, Canada</t>
  </si>
  <si>
    <t>https://doi.org/10.1139/cjfr-2012-0476</t>
  </si>
  <si>
    <t>https://www.scopus.com/inward/record.uri?eid=2-s2.0-84878782624&amp;doi=10.1139%2fcjfr-2012-0476&amp;partnerID=40&amp;md5=9b4cd3815aff8e35e1c5f08d07c71a74</t>
  </si>
  <si>
    <t>Whiteside_Digman_Gratton_etal_2012</t>
  </si>
  <si>
    <t>Whiteside</t>
  </si>
  <si>
    <t>Whiteside M.D.; Digman M.A.; Gratton E.; Treseder K.K.</t>
  </si>
  <si>
    <t>Organic nitrogen uptake by arbuscular mycorrhizal fungi in a boreal forest</t>
  </si>
  <si>
    <t>https://doi.org/10.1016/j.soilbio.2012.06.001</t>
  </si>
  <si>
    <t>https://www.scopus.com/inward/record.uri?eid=2-s2.0-84863098862&amp;doi=10.1016%2fj.soilbio.2012.06.001&amp;partnerID=40&amp;md5=63104fe6ed9efa66178de828f573bf2c</t>
  </si>
  <si>
    <t>Nadezhdina_Prax_Ä_x008d_ermÃ¡k_etal_2012</t>
  </si>
  <si>
    <t>Nadezhdina N.; Prax A.; Ä_x008d_ermÃ¡k J.; Nadezhdin V.; Ulrich R.; Neruda J.; Schlaghamersky A.</t>
  </si>
  <si>
    <t>Spruce roots under heavy machinery loading in two different soil types</t>
  </si>
  <si>
    <t>https://doi.org/10.1016/j.foreco.2012.06.054</t>
  </si>
  <si>
    <t>https://www.scopus.com/inward/record.uri?eid=2-s2.0-84864403497&amp;doi=10.1016%2fj.foreco.2012.06.054&amp;partnerID=40&amp;md5=85c42c363991e01a43e4301beefb5e8c</t>
  </si>
  <si>
    <t>Scott_Hovenden_Neyland_etal_2012</t>
  </si>
  <si>
    <t>Scott</t>
  </si>
  <si>
    <t>Scott R.E.; Hovenden M.J.; Neyland M.G.; Mitchell S.J.; Adams P.R.; Wood M.J.</t>
  </si>
  <si>
    <t>Short-term effects of firebreaks on seedling growth, nutrient concentrations and soil strength in southern Australian wet eucalypt forests</t>
  </si>
  <si>
    <t>https://doi.org/10.1016/j.foreco.2012.05.004</t>
  </si>
  <si>
    <t>https://www.scopus.com/inward/record.uri?eid=2-s2.0-84861914666&amp;doi=10.1016%2fj.foreco.2012.05.004&amp;partnerID=40&amp;md5=1dfa4acbcd962e2d3910c6eeba3d89e4</t>
  </si>
  <si>
    <t>Wagner_Sabel_Doubkova_etal_2012</t>
  </si>
  <si>
    <t>Wagner W.; Sabel D.; Doubkova M.; Hornacek M.; Schlaffer S.; Bartsch A.</t>
  </si>
  <si>
    <t>Prospects of Sentinel-1 for land applications</t>
  </si>
  <si>
    <t>https://doi.org/10.1109/IGARSS.2012.6351184</t>
  </si>
  <si>
    <t>https://www.scopus.com/inward/record.uri?eid=2-s2.0-84873158098&amp;doi=10.1109%2fIGARSS.2012.6351184&amp;partnerID=40&amp;md5=465524fbcf0bda0b4b973f239d409dcc</t>
  </si>
  <si>
    <t>Cai_Xu_Yangli_2013</t>
  </si>
  <si>
    <t>Cai Y.; Xu J.; Yangli</t>
  </si>
  <si>
    <t>Simulation of hydrological functions of typical vegetations in Poyang Lake Basin</t>
  </si>
  <si>
    <t>https://doi.org/10.4028/www.scientific.net/AMR.610-613.2776</t>
  </si>
  <si>
    <t>https://www.scopus.com/inward/record.uri?eid=2-s2.0-84871858883&amp;doi=10.4028%2fwww.scientific.net%2fAMR.610-613.2776&amp;partnerID=40&amp;md5=a34d55cee2af55c6a4b0cba9812ecb98</t>
  </si>
  <si>
    <t>Sui_Zhou_2013</t>
  </si>
  <si>
    <t>Sui</t>
  </si>
  <si>
    <t>Sui X.; Zhou G.</t>
  </si>
  <si>
    <t>Carbon dynamics of temperate grassland ecosystems in China from 1951 to 2007: An analysis with a process-based biogeochemistry model</t>
  </si>
  <si>
    <t>https://doi.org/10.1007/s12665-012-1756-2</t>
  </si>
  <si>
    <t>https://www.scopus.com/inward/record.uri?eid=2-s2.0-84872016956&amp;doi=10.1007%2fs12665-012-1756-2&amp;partnerID=40&amp;md5=db32deea8c81cf1c5a48ad78e990b2cf</t>
  </si>
  <si>
    <t>Ã…gren_LÃ¶fgren_2012</t>
  </si>
  <si>
    <t>Ã…gren A.; LÃ¶fgren S.</t>
  </si>
  <si>
    <t>PH sensitivity of Swedish forest streams related to catchment characteristics and geographical location - Implications for forest bioenergy harvest and ash return</t>
  </si>
  <si>
    <t>https://doi.org/10.1016/j.foreco.2012.03.017</t>
  </si>
  <si>
    <t>https://www.scopus.com/inward/record.uri?eid=2-s2.0-84859787201&amp;doi=10.1016%2fj.foreco.2012.03.017&amp;partnerID=40&amp;md5=b95a73d220f3a6e9e8100109e775585d</t>
  </si>
  <si>
    <t>Dai_Yin_Cao_2012</t>
  </si>
  <si>
    <t>Dai E.; Yin Y.; Cao X.</t>
  </si>
  <si>
    <t>Effect of land use and land cover change on ecosystem services in Naidong County on the Tibetan Plateau, China</t>
  </si>
  <si>
    <t>2012 International Symposium on Geomatics for Integrated Water Resources Management, GIWRM 2012</t>
  </si>
  <si>
    <t>https://doi.org/10.1109/GIWRM.2012.6349551</t>
  </si>
  <si>
    <t>https://www.scopus.com/inward/record.uri?eid=2-s2.0-84870583687&amp;doi=10.1109%2fGIWRM.2012.6349551&amp;partnerID=40&amp;md5=92429415428f3ec7f9486eb536a960c8</t>
  </si>
  <si>
    <t>Burgin_Tabatabaeenejad_Moghaddam_2012</t>
  </si>
  <si>
    <t>Burgin</t>
  </si>
  <si>
    <t>Burgin M.; Tabatabaeenejad A.; Moghaddam M.</t>
  </si>
  <si>
    <t>A generalized radar scattering model for multispecies forests with multilayer subsurface soil</t>
  </si>
  <si>
    <t>https://doi.org/10.1109/IGARSS.2012.6352287</t>
  </si>
  <si>
    <t>https://www.scopus.com/inward/record.uri?eid=2-s2.0-84873156105&amp;doi=10.1109%2fIGARSS.2012.6352287&amp;partnerID=40&amp;md5=b02d6bfdbce0caa1dcfbb09a83ec8817</t>
  </si>
  <si>
    <t>Rex_DubÃ©_Foord_2013</t>
  </si>
  <si>
    <t>Rex</t>
  </si>
  <si>
    <t>Rex J.; DubÃ© S.; Foord V.</t>
  </si>
  <si>
    <t>Mountain pine beetles, salvage logging, and hydrologic change: Predicting wet ground areas</t>
  </si>
  <si>
    <t>https://doi.org/10.3390/w5020443</t>
  </si>
  <si>
    <t>https://www.scopus.com/inward/record.uri?eid=2-s2.0-84883175422&amp;doi=10.3390%2fw5020443&amp;partnerID=40&amp;md5=585f4ee1ca38ab383ed621f831ea430b</t>
  </si>
  <si>
    <t>Arii_Watanabe_Yamada_2012</t>
  </si>
  <si>
    <t>Arii</t>
  </si>
  <si>
    <t>Arii M.; Watanabe T.; Yamada H.</t>
  </si>
  <si>
    <t>Sensitivity study of radar backscatter from boreal forest using discrete scatterer model</t>
  </si>
  <si>
    <t>https://doi.org/10.1109/IGARSS.2012.6351268</t>
  </si>
  <si>
    <t>https://www.scopus.com/inward/record.uri?eid=2-s2.0-84873143967&amp;doi=10.1109%2fIGARSS.2012.6351268&amp;partnerID=40&amp;md5=c29322375edf09df5911ed4fd98c21eb</t>
  </si>
  <si>
    <t>Song_Yan_Xie_etal_2012</t>
  </si>
  <si>
    <t>Song X.; Yan C.; Xie J.; Li S.</t>
  </si>
  <si>
    <t>Assessment of changes in the area of the water conservation forest in the Qilian Mountains of China's Gansu province, and the effects on water conservation</t>
  </si>
  <si>
    <t>https://doi.org/10.1007/s12665-011-1468-z</t>
  </si>
  <si>
    <t>https://www.scopus.com/inward/record.uri?eid=2-s2.0-84864489457&amp;doi=10.1007%2fs12665-011-1468-z&amp;partnerID=40&amp;md5=6c7c84c8ad55c499eae7d1fb0a701b20</t>
  </si>
  <si>
    <t>Jin_Lei_Xu_etal_2012</t>
  </si>
  <si>
    <t>Jin Z.; Lei J.; Xu X.; Li S.; Zhang Z.; Peng H.; Zhong X.</t>
  </si>
  <si>
    <t>Effect of drip irrigation water with different salinity on soil microbe of the Tarim Desert Highway shelter-forest</t>
  </si>
  <si>
    <t>2012 2nd International Conference on Remote Sensing, Environment and Transportation Engineering, RSETE 2012 - Proceedings</t>
  </si>
  <si>
    <t>https://doi.org/10.1109/RSETE.2012.6260550</t>
  </si>
  <si>
    <t>https://www.scopus.com/inward/record.uri?eid=2-s2.0-84866707844&amp;doi=10.1109%2fRSETE.2012.6260550&amp;partnerID=40&amp;md5=db66d26e88d0ae221d943b2fb3025d27</t>
  </si>
  <si>
    <t>Ghaly_2012</t>
  </si>
  <si>
    <t>Ghaly</t>
  </si>
  <si>
    <t>Ghaly A.</t>
  </si>
  <si>
    <t>Variation of flow pattern in waterways due to degradation and aggradation</t>
  </si>
  <si>
    <t>https://doi.org/10.1145/2345316.2345356</t>
  </si>
  <si>
    <t>https://www.scopus.com/inward/record.uri?eid=2-s2.0-84865627994&amp;doi=10.1145%2f2345316.2345356&amp;partnerID=40&amp;md5=c2717a7619f5e1fec37710364b720a6b</t>
  </si>
  <si>
    <t>Rahmoune_Ferrazzoli_Kerr_etal_2013</t>
  </si>
  <si>
    <t>Rahmoune R.; Ferrazzoli P.; Kerr Y.H.; Richaume P.</t>
  </si>
  <si>
    <t>SMOS level 2 retrieval algorithm over forests: Description and generation of global maps</t>
  </si>
  <si>
    <t>https://doi.org/10.1109/JSTARS.2013.2256339</t>
  </si>
  <si>
    <t>https://www.scopus.com/inward/record.uri?eid=2-s2.0-84880320508&amp;doi=10.1109%2fJSTARS.2013.2256339&amp;partnerID=40&amp;md5=a0feaa2bc06a4352a072d8522179a510</t>
  </si>
  <si>
    <t>Reba_Rosli_Makhfuz_etal_2013</t>
  </si>
  <si>
    <t>Reba</t>
  </si>
  <si>
    <t>Reba M.N.M.; Rosli A.Z.; Makhfuz M.A.; Sabarudin N.S.; Roslan N.H.</t>
  </si>
  <si>
    <t>Determination of sustainable land potential based on priority ranking: Multi-criteria analysis (MCA) technique</t>
  </si>
  <si>
    <t>Proceedings of the 2013 13th International Conference on Computational Science and Its Applications, ICCSA 2013</t>
  </si>
  <si>
    <t>https://doi.org/10.1109/ICCSA.2013.44</t>
  </si>
  <si>
    <t>https://www.scopus.com/inward/record.uri?eid=2-s2.0-84893238393&amp;doi=10.1109%2fICCSA.2013.44&amp;partnerID=40&amp;md5=86cf410e27243cd6397012cfc28cc818</t>
  </si>
  <si>
    <t>Kuenzer_Dech_2013</t>
  </si>
  <si>
    <t>Kuenzer C.; Dech S.</t>
  </si>
  <si>
    <t>Theoretical Background of Thermal Infrared Remote Sensing</t>
  </si>
  <si>
    <t>Remote Sensing and Digital Image Processing</t>
  </si>
  <si>
    <t>https://doi.org/10.1007/978-94-007-6639-6_1</t>
  </si>
  <si>
    <t>https://www.scopus.com/inward/record.uri?eid=2-s2.0-84979944308&amp;doi=10.1007%2f978-94-007-6639-6_1&amp;partnerID=40&amp;md5=990d87cced1bcfa492174c7428280297</t>
  </si>
  <si>
    <t>Duguy_Alloza_Baeza_etal_2012</t>
  </si>
  <si>
    <t>Duguy</t>
  </si>
  <si>
    <t>Duguy B.; Alloza J.A.; Baeza M.J.; De La Riva J.; EcheverrÃ­a M.; Ibarra P.; Llovet J.; Cabello F.P.; Rovira P.; Vallejo R.V.</t>
  </si>
  <si>
    <t>Modelling the ecological vulnerability to forest fires in mediterranean ecosystems using geographic information technologies</t>
  </si>
  <si>
    <t>https://doi.org/10.1007/s00267-012-9933-3</t>
  </si>
  <si>
    <t>https://www.scopus.com/inward/record.uri?eid=2-s2.0-84871343015&amp;doi=10.1007%2fs00267-012-9933-3&amp;partnerID=40&amp;md5=812d5232c626daa0ccdd943ac6fbb42b</t>
  </si>
  <si>
    <t>Smith_Foster_Tiling-Range_etal_2013</t>
  </si>
  <si>
    <t>Smith T.J.; Foster A.M.; Tiling-Range G.; Jones J.W.</t>
  </si>
  <si>
    <t>Dynamics of mangrove-marsh ecotones in subtropical coastal wetlands: Fire, sea-level rise, and water levels</t>
  </si>
  <si>
    <t>https://doi.org/10.4996/fireecology.0901066</t>
  </si>
  <si>
    <t>https://www.scopus.com/inward/record.uri?eid=2-s2.0-84876196308&amp;doi=10.4996%2ffireecology.0901066&amp;partnerID=40&amp;md5=12e19efdc3c8f7142a86354475f76ee5</t>
  </si>
  <si>
    <t>Yi_Kimball_Jones_etal_2013</t>
  </si>
  <si>
    <t>Yi Y.; Kimball J.S.; Jones L.A.; Reichle R.H.; Nemani R.; Margolis H.A.</t>
  </si>
  <si>
    <t>Recent climate and fire disturbance impacts on boreal and arctic ecosystem productivity estimated using a satellite-based terrestrial carbon flux model</t>
  </si>
  <si>
    <t>https://doi.org/10.1002/jgrg.20053</t>
  </si>
  <si>
    <t>https://www.scopus.com/inward/record.uri?eid=2-s2.0-84880114500&amp;doi=10.1002%2fjgrg.20053&amp;partnerID=40&amp;md5=1822ed5daf2d4570a06ec23c6ab0d32e</t>
  </si>
  <si>
    <t>Jones_Downes_Watt_etal_2013</t>
  </si>
  <si>
    <t>Jones T.G.; Downes G.M.; Watt M.S.; Kimberley M.O.; Culvenor D.S.; Ottenschlaeger M.; Estcourt G.; Xue J.</t>
  </si>
  <si>
    <t>Effect of stem bending and soil moisture on the incidence of resin pockets in radiata pine</t>
  </si>
  <si>
    <t>https://doi.org/10.1186/1179-5395-43-10</t>
  </si>
  <si>
    <t>https://www.scopus.com/inward/record.uri?eid=2-s2.0-84891465005&amp;doi=10.1186%2f1179-5395-43-10&amp;partnerID=40&amp;md5=498743a4c21cd627f6aab507c82e8c46</t>
  </si>
  <si>
    <t>Scott_Neyland_McElwee_etal_2012</t>
  </si>
  <si>
    <t>Scott R.E.; Neyland M.G.; McElwee D.J.; Baker S.C.</t>
  </si>
  <si>
    <t>Burning outcomes following aggregated retention harvesting in old-growth wet eucalypt forests</t>
  </si>
  <si>
    <t>https://doi.org/10.1016/j.foreco.2012.03.026</t>
  </si>
  <si>
    <t>https://www.scopus.com/inward/record.uri?eid=2-s2.0-84860223865&amp;doi=10.1016%2fj.foreco.2012.03.026&amp;partnerID=40&amp;md5=7f450ed541a4e22c6960db9e9eabc1db</t>
  </si>
  <si>
    <t>Zhang_Xu_Li_etal_2012</t>
  </si>
  <si>
    <t>Zhang J.; Xu W.; Li K.; Xie Q.; Luo W.</t>
  </si>
  <si>
    <t>Analysis on forestry-paper integration of raw material forest base of posterior ecological impact assessment</t>
  </si>
  <si>
    <t>https://doi.org/10.4028/www.scientific.net/AMM.209-211.1242</t>
  </si>
  <si>
    <t>https://www.scopus.com/inward/record.uri?eid=2-s2.0-84869464049&amp;doi=10.4028%2fwww.scientific.net%2fAMM.209-211.1242&amp;partnerID=40&amp;md5=a06603b13cec74caf258ed25efde53b2</t>
  </si>
  <si>
    <t>Coops_Waring_Hilker_2012</t>
  </si>
  <si>
    <t>Coops N.C.; Waring R.H.; Hilker T.</t>
  </si>
  <si>
    <t>Prediction of soil properties using a process-based forest growth model to match satellite-derived estimates of leaf area index</t>
  </si>
  <si>
    <t>https://doi.org/10.1016/j.rse.2012.08.024</t>
  </si>
  <si>
    <t>https://www.scopus.com/inward/record.uri?eid=2-s2.0-84865853534&amp;doi=10.1016%2fj.rse.2012.08.024&amp;partnerID=40&amp;md5=58a237bce72d0243ffeccff3204ab23a</t>
  </si>
  <si>
    <t>Adelabu_Mutanga_Adam_etal_2013</t>
  </si>
  <si>
    <t>Adelabu</t>
  </si>
  <si>
    <t>Adelabu S.; Mutanga O.; Adam E.; Cho M.A.</t>
  </si>
  <si>
    <t>Exploiting machine learning algorithms for tree species classification in a semiarid woodland using RapidEye image</t>
  </si>
  <si>
    <t>https://doi.org/10.1117/1.JRS.7.073480</t>
  </si>
  <si>
    <t>https://www.scopus.com/inward/record.uri?eid=2-s2.0-84890064392&amp;doi=10.1117%2f1.JRS.7.073480&amp;partnerID=40&amp;md5=a97ed4cb0fbf077f5307f9c488cada6b</t>
  </si>
  <si>
    <t>SeppÃ¤nen_Kainulainen_Hallikainen_2012</t>
  </si>
  <si>
    <t>SeppÃ¤nen J.; Kainulainen J.; Hallikainen M.</t>
  </si>
  <si>
    <t>Moisture retrievals of boreal forest soil using HUT-2D synthetic aperture radiometer</t>
  </si>
  <si>
    <t>https://doi.org/10.1109/IGARSS.2012.6351326</t>
  </si>
  <si>
    <t>https://www.scopus.com/inward/record.uri?eid=2-s2.0-84873185492&amp;doi=10.1109%2fIGARSS.2012.6351326&amp;partnerID=40&amp;md5=c56e0ecbd765e3e8d880a2f16df3c6a1</t>
  </si>
  <si>
    <t>Cooke_Mostovoy_Anantharaj_etal_2012</t>
  </si>
  <si>
    <t>Cooke</t>
  </si>
  <si>
    <t>Cooke W.; Mostovoy G.; Anantharaj V.; Jolly W.</t>
  </si>
  <si>
    <t>Wildfire potential mapping over the State of Mississippi: A land surface modeling approach</t>
  </si>
  <si>
    <t>https://doi.org/10.2747/1548-1603.49.4.492</t>
  </si>
  <si>
    <t>https://www.scopus.com/inward/record.uri?eid=2-s2.0-84864612319&amp;doi=10.2747%2f1548-1603.49.4.492&amp;partnerID=40&amp;md5=35729e2410d81c45175264fd1a6a32b9</t>
  </si>
  <si>
    <t>Delenne_Bailly_Deshayes_2013</t>
  </si>
  <si>
    <t>Delenne</t>
  </si>
  <si>
    <t>Delenne C.; Bailly J.-S.; Deshayes M.</t>
  </si>
  <si>
    <t>Testing the relevance of daily MODIS data to monitor mediterranean shrubland canopy water content with temporal cross-correlation analyses</t>
  </si>
  <si>
    <t>International Journal of Agricultural and Environmental Information Systems</t>
  </si>
  <si>
    <t>https://doi.org/10.4018/jaeis.2013010101</t>
  </si>
  <si>
    <t>https://www.scopus.com/inward/record.uri?eid=2-s2.0-84880541503&amp;doi=10.4018%2fjaeis.2013010101&amp;partnerID=40&amp;md5=f0ae546e7e9311b28f5f06197ca7c15e</t>
  </si>
  <si>
    <t>Kazar_Warner_2013</t>
  </si>
  <si>
    <t>Kazar</t>
  </si>
  <si>
    <t>Kazar S.A.; Warner T.A.</t>
  </si>
  <si>
    <t>Assessment of carbon storage and biomass on minelands reclaimed to grassland environments using Landsat spectral indices</t>
  </si>
  <si>
    <t>https://doi.org/10.1117/1.JRS.7.073583</t>
  </si>
  <si>
    <t>https://www.scopus.com/inward/record.uri?eid=2-s2.0-84893853746&amp;doi=10.1117%2f1.JRS.7.073583&amp;partnerID=40&amp;md5=fdb5805482d7876a561dca2cb3db5db0</t>
  </si>
  <si>
    <t>Peterman_Waring_Seager_etal_2013</t>
  </si>
  <si>
    <t>Peterman W.; Waring R.H.; Seager T.; Pollock W.L.</t>
  </si>
  <si>
    <t>Soil properties affect pinyon pine - juniper response to drought</t>
  </si>
  <si>
    <t>https://doi.org/10.1002/eco.1284</t>
  </si>
  <si>
    <t>https://www.scopus.com/inward/record.uri?eid=2-s2.0-84879414746&amp;doi=10.1002%2feco.1284&amp;partnerID=40&amp;md5=6584e7e56ef3d3b8383f65e4a805cc37</t>
  </si>
  <si>
    <t>Linder_Bykova_Dyke_etal_2012</t>
  </si>
  <si>
    <t>Linder</t>
  </si>
  <si>
    <t>Linder H.P.; Bykova O.; Dyke J.; Etienne R.S.; Hickler T.; KÃ¼hn I.; Marion G.; OhlemÃ¼ller R.; Schymanski S.J.; Singer A.</t>
  </si>
  <si>
    <t>Biotic modifiers, environmental modulation and species distribution models</t>
  </si>
  <si>
    <t>https://doi.org/10.1111/j.1365-2699.2012.02705.x</t>
  </si>
  <si>
    <t>https://www.scopus.com/inward/record.uri?eid=2-s2.0-84869882469&amp;doi=10.1111%2fj.1365-2699.2012.02705.x&amp;partnerID=40&amp;md5=e2c9bcd7ca0aa35f6f2d915c2987151a</t>
  </si>
  <si>
    <t>Sankey_Wallace_Ravi_2013</t>
  </si>
  <si>
    <t>Sankey J.B.; Wallace C.S.A.; Ravi S.</t>
  </si>
  <si>
    <t>Phenology-based, remote sensing of post-burn disturbance windows in rangelands</t>
  </si>
  <si>
    <t>https://doi.org/10.1016/j.ecolind.2013.02.004</t>
  </si>
  <si>
    <t>https://www.scopus.com/inward/record.uri?eid=2-s2.0-84875143994&amp;doi=10.1016%2fj.ecolind.2013.02.004&amp;partnerID=40&amp;md5=b85012bb916a89acf1ba6c37d67b0758</t>
  </si>
  <si>
    <t>Hancock_Evans_Mcdonnell_etal_2012</t>
  </si>
  <si>
    <t>Hancock</t>
  </si>
  <si>
    <t>Hancock G.R.; Evans K.G.; Mcdonnell J.; Hopp L.</t>
  </si>
  <si>
    <t>Ecohydrological controls on soil erosion and landscape evolution</t>
  </si>
  <si>
    <t>https://doi.org/10.1002/eco.241</t>
  </si>
  <si>
    <t>https://www.scopus.com/inward/record.uri?eid=2-s2.0-84865361371&amp;doi=10.1002%2feco.241&amp;partnerID=40&amp;md5=0e6c2b0831bed3c3d065646278a7cf2b</t>
  </si>
  <si>
    <t>Mironov_Fomin_Muzalevskiy_etal_2012</t>
  </si>
  <si>
    <t>Mironov</t>
  </si>
  <si>
    <t>Mironov V.L.; Fomin S.V.; Muzalevskiy K.V.; Sorokin A.V.; Mikhaylov M.I.</t>
  </si>
  <si>
    <t>The use of navigation satellites signals for determination the characteristics of the soil and forest canopy</t>
  </si>
  <si>
    <t>https://doi.org/10.1109/IGARSS.2012.6351890</t>
  </si>
  <si>
    <t>https://www.scopus.com/inward/record.uri?eid=2-s2.0-84873140756&amp;doi=10.1109%2fIGARSS.2012.6351890&amp;partnerID=40&amp;md5=302b9e229b2b2185b539ed4bd00e9c79</t>
  </si>
  <si>
    <t>Niedzialek_Ogden_2012</t>
  </si>
  <si>
    <t>Niedzialek</t>
  </si>
  <si>
    <t>Niedzialek J.M.; Ogden F.L.</t>
  </si>
  <si>
    <t>First-order catchment mass balance during the wet season in the Panama Canal Watershed</t>
  </si>
  <si>
    <t>https://doi.org/10.1016/j.jhydrol.2010.07.044</t>
  </si>
  <si>
    <t>https://www.scopus.com/inward/record.uri?eid=2-s2.0-84865566533&amp;doi=10.1016%2fj.jhydrol.2010.07.044&amp;partnerID=40&amp;md5=04301693247a89d4da02cc6c45f46ccd</t>
  </si>
  <si>
    <t>Deurer_MÃ¼ller_Kim_etal_2012</t>
  </si>
  <si>
    <t>Deurer</t>
  </si>
  <si>
    <t>Deurer M.; MÃ¼ller K.; Kim I.; Huh K.Y.; Young I.; Jun G.I.; Clothier B.E.</t>
  </si>
  <si>
    <t>Can minor compaction increase soil carbon sequestration? A case study in a soil under a wheel-track in an orchard</t>
  </si>
  <si>
    <t>https://doi.org/10.1016/j.geoderma.2012.02.013</t>
  </si>
  <si>
    <t>https://www.scopus.com/inward/record.uri?eid=2-s2.0-84860588686&amp;doi=10.1016%2fj.geoderma.2012.02.013&amp;partnerID=40&amp;md5=6ea0792f28f6a8fa88ff5539593b34eb</t>
  </si>
  <si>
    <t>Yonemura_Yokozawa_Sakurai_etal_2013</t>
  </si>
  <si>
    <t>Yonemura</t>
  </si>
  <si>
    <t>Yonemura S.; Yokozawa M.; Sakurai G.; Kishimoto-Mo A.W.; Lee N.; Murayama S.; Ishijima K.; Shirato Y.; Koizumi H.</t>
  </si>
  <si>
    <t>Vertical soil-air CO2 dynamics at the Takayama deciduous broadleaved forest AsiaFlux site</t>
  </si>
  <si>
    <t>https://doi.org/10.1007/s10310-012-0385-7</t>
  </si>
  <si>
    <t>https://www.scopus.com/inward/record.uri?eid=2-s2.0-84873725773&amp;doi=10.1007%2fs10310-012-0385-7&amp;partnerID=40&amp;md5=95e3537c57308471fb0e344024437816</t>
  </si>
  <si>
    <t>Parresol_Blake_Thompson_2012</t>
  </si>
  <si>
    <t>Parresol</t>
  </si>
  <si>
    <t>Parresol B.R.; Blake J.I.; Thompson A.J.</t>
  </si>
  <si>
    <t>Effects of overstory composition and prescribed fire on fuel loading across a heterogeneous managed landscape in the southeastern USA</t>
  </si>
  <si>
    <t>https://doi.org/10.1016/j.foreco.2011.08.003</t>
  </si>
  <si>
    <t>https://www.scopus.com/inward/record.uri?eid=2-s2.0-84859210072&amp;doi=10.1016%2fj.foreco.2011.08.003&amp;partnerID=40&amp;md5=61b49a15578da5ddb26bc9fe6ed332c9</t>
  </si>
  <si>
    <t>MÃ©ndez-Alonzo_Pineda-GarcÃ­a_Paz_etal_2013</t>
  </si>
  <si>
    <t>MÃ©ndez-Alonzo</t>
  </si>
  <si>
    <t>MÃ©ndez-Alonzo R.; Pineda-GarcÃ­a F.; Paz H.; Rosell J.A.; Olson M.E.</t>
  </si>
  <si>
    <t>Leaf phenology is associated with soil water availability and xylem traits in a tropical dry forest</t>
  </si>
  <si>
    <t>https://doi.org/10.1007/s00468-012-0829-x</t>
  </si>
  <si>
    <t>https://www.scopus.com/inward/record.uri?eid=2-s2.0-84877822831&amp;doi=10.1007%2fs00468-012-0829-x&amp;partnerID=40&amp;md5=31ecad73f2738591f5f7ba701ee80afb</t>
  </si>
  <si>
    <t>Correlations of soil nutrients, microbial mass and enzyme activity in the hinterland of the Taklimakan Desert, a case study</t>
  </si>
  <si>
    <t>https://doi.org/10.1109/RSETE.2012.6260522</t>
  </si>
  <si>
    <t>https://www.scopus.com/inward/record.uri?eid=2-s2.0-84866653230&amp;doi=10.1109%2fRSETE.2012.6260522&amp;partnerID=40&amp;md5=c765820fa0449cb00b55af2541560469</t>
  </si>
  <si>
    <t>Witt_FÃ¼rst_Frank_etal_2013</t>
  </si>
  <si>
    <t>Witt A.; FÃ¼rst C.; Frank S.; Koschke L.; Makeschin F.</t>
  </si>
  <si>
    <t>Regionalisation of Climate Change sensitive forest development types for potential afforestation areas</t>
  </si>
  <si>
    <t>https://doi.org/10.1016/j.jenvman.2012.08.007</t>
  </si>
  <si>
    <t>https://www.scopus.com/inward/record.uri?eid=2-s2.0-84881667019&amp;doi=10.1016%2fj.jenvman.2012.08.007&amp;partnerID=40&amp;md5=2298068c337bdfb7f107484a5f73865e</t>
  </si>
  <si>
    <t>Lasanta_Vicente-Serrano_2012</t>
  </si>
  <si>
    <t>Lasanta</t>
  </si>
  <si>
    <t>Lasanta T.; Vicente-Serrano S.M.</t>
  </si>
  <si>
    <t>Complex land cover change processes in semiarid Mediterranean regions: An approach using Landsat images in northeast Spain</t>
  </si>
  <si>
    <t>https://doi.org/10.1016/j.rse.2012.04.023</t>
  </si>
  <si>
    <t>https://www.scopus.com/inward/record.uri?eid=2-s2.0-84861337030&amp;doi=10.1016%2fj.rse.2012.04.023&amp;partnerID=40&amp;md5=d8873d0a0a95b2198617f9647fd09f35</t>
  </si>
  <si>
    <t>Alaoui_Spiess_Beyeler_etal_2012</t>
  </si>
  <si>
    <t>Alaoui</t>
  </si>
  <si>
    <t>Alaoui A.; Spiess P.; Beyeler M.; Weingartner R.</t>
  </si>
  <si>
    <t>Up-scaling surface runoff from plot to catchment scale</t>
  </si>
  <si>
    <t>https://doi.org/10.2166/nh.2012.057</t>
  </si>
  <si>
    <t>https://www.scopus.com/inward/record.uri?eid=2-s2.0-84865176980&amp;doi=10.2166%2fnh.2012.057&amp;partnerID=40&amp;md5=6bbec80c7f92eac017e4a7ab2e04f82d</t>
  </si>
  <si>
    <t>Hong_Tung_Chen_2013</t>
  </si>
  <si>
    <t>Hong</t>
  </si>
  <si>
    <t>Hong N.-M.; Tung C.-P.; Chen C.</t>
  </si>
  <si>
    <t>A procedure to estimate cover coefficient and parameters of soil moisture stress function using soil moisture monitoring data</t>
  </si>
  <si>
    <t>https://doi.org/10.1007/s10333-012-0315-5</t>
  </si>
  <si>
    <t>https://www.scopus.com/inward/record.uri?eid=2-s2.0-84871713013&amp;doi=10.1007%2fs10333-012-0315-5&amp;partnerID=40&amp;md5=683b62ebe54329eb1d7ba6546b9584de</t>
  </si>
  <si>
    <t>Chen_Velicogna_Famiglietti_etal_2013</t>
  </si>
  <si>
    <t>Chen Y.; Velicogna I.; Famiglietti J.S.; Randerson J.T.</t>
  </si>
  <si>
    <t>Satellite observations of terrestrial water storage provide early warning information about drought and fire season severity in the Amazon</t>
  </si>
  <si>
    <t>https://doi.org/10.1002/jgrg.20046</t>
  </si>
  <si>
    <t>https://www.scopus.com/inward/record.uri?eid=2-s2.0-84880101209&amp;doi=10.1002%2fjgrg.20046&amp;partnerID=40&amp;md5=1a302e50a88251a083f4b4c73ede4f77</t>
  </si>
  <si>
    <t>Thackway_Lymburner_Guerschman_2013</t>
  </si>
  <si>
    <t>Thackway</t>
  </si>
  <si>
    <t>Thackway R.; Lymburner L.; Guerschman J.P.</t>
  </si>
  <si>
    <t>Dynamic land cover information: Bridging the gap between remote sensing and natural resource management</t>
  </si>
  <si>
    <t>Ecology and Society</t>
  </si>
  <si>
    <t>https://doi.org/10.5751/ES-05229-180102</t>
  </si>
  <si>
    <t>https://www.scopus.com/inward/record.uri?eid=2-s2.0-84876755392&amp;doi=10.5751%2fES-05229-180102&amp;partnerID=40&amp;md5=9adaeaace8c2b040f47b6b23704b04c1</t>
  </si>
  <si>
    <t>Anderson_Tootle_Grissino-Mayer_2012</t>
  </si>
  <si>
    <t>Anderson S.; Tootle G.; Grissino-Mayer H.</t>
  </si>
  <si>
    <t>Reconstructions of Soil Moisture for the Upper Colorado River Basin Using Tree-Ring Chronologies</t>
  </si>
  <si>
    <t>https://doi.org/10.1111/j.1752-1688.2012.00651.x</t>
  </si>
  <si>
    <t>https://www.scopus.com/inward/record.uri?eid=2-s2.0-84864499161&amp;doi=10.1111%2fj.1752-1688.2012.00651.x&amp;partnerID=40&amp;md5=70a05ad76ab61e9b09944d94773eb578</t>
  </si>
  <si>
    <t>PÃ©rez_GarcÃ­a_2013</t>
  </si>
  <si>
    <t>PÃ©rez</t>
  </si>
  <si>
    <t>PÃ©rez GonzÃ¡lez M.E.; GarcÃ­a RodrÃ­guez M.P.</t>
  </si>
  <si>
    <t>Use of remote sensing in soil degradation; [Aplicaciones de la teledetecciÃ³n en degradaciÃ³n de suelos]</t>
  </si>
  <si>
    <t>Boletin de la Asociacion de Geografos Espanoles</t>
  </si>
  <si>
    <t>https://doi.org/10.21138/BAGE.1545</t>
  </si>
  <si>
    <t>https://www.scopus.com/inward/record.uri?eid=2-s2.0-84875184087&amp;doi=10.21138%2fBAGE.1545&amp;partnerID=40&amp;md5=8e4d11326f43c4f2bd78e62fba4cd325</t>
  </si>
  <si>
    <t>Grant_Wigneron_Drusch_etal_2012</t>
  </si>
  <si>
    <t>Grant J.P.; Wigneron J.-P.; Drusch M.; Williams M.; Law B.E.; Novello N.; Kerr Y.</t>
  </si>
  <si>
    <t>Investigating temporal variations in vegetation water content derived from SMOS optical depth</t>
  </si>
  <si>
    <t>https://doi.org/10.1109/IGARSS.2012.6350590</t>
  </si>
  <si>
    <t>https://www.scopus.com/inward/record.uri?eid=2-s2.0-84873102565&amp;doi=10.1109%2fIGARSS.2012.6350590&amp;partnerID=40&amp;md5=556cee47f5a90c69c682bef5a683e3b9</t>
  </si>
  <si>
    <t>Cui_Guo_Chen_etal_2013</t>
  </si>
  <si>
    <t>Cui X.; Guo L.; Chen J.; Chen X.; Zhu X.</t>
  </si>
  <si>
    <t>Estimating tree-root biomass in different depths using ground-penetrating radar: Evidence from a controlled experiment</t>
  </si>
  <si>
    <t>https://doi.org/10.1109/TGRS.2012.2224351</t>
  </si>
  <si>
    <t>https://www.scopus.com/inward/record.uri?eid=2-s2.0-84878149804&amp;doi=10.1109%2fTGRS.2012.2224351&amp;partnerID=40&amp;md5=314a9414a728b8cc38aad3fd82dc5643</t>
  </si>
  <si>
    <t>White_Ogilvie_Campbell_etal_2012</t>
  </si>
  <si>
    <t>White B.; Ogilvie J.; Campbell D.M.H.; Hiltz D.; Gauthier B.; Chisholm H.K.; Wen H.K.; Murphy P.N.C.; Arp P.A.</t>
  </si>
  <si>
    <t>Using the cartographic depth-to-water index to locate small streams and associated wet areas across landscapes</t>
  </si>
  <si>
    <t>Canadian Water Resources Journal</t>
  </si>
  <si>
    <t>https://doi.org/10.4296/cwrj2011-909</t>
  </si>
  <si>
    <t>https://www.scopus.com/inward/record.uri?eid=2-s2.0-84874421459&amp;doi=10.4296%2fcwrj2011-909&amp;partnerID=40&amp;md5=1678b7dcff67175c3cf9a0e4ec7932ba</t>
  </si>
  <si>
    <t>Kinsey-Henderson_Wilkinson_2013</t>
  </si>
  <si>
    <t>Kinsey-Henderson</t>
  </si>
  <si>
    <t>Kinsey-Henderson A.E.; Wilkinson S.N.</t>
  </si>
  <si>
    <t>Evaluating Shuttle radar and interpolated DEMs for slope gradient and soil erosion estimation in low relief terrain</t>
  </si>
  <si>
    <t>https://doi.org/10.1016/j.envsoft.2012.08.010</t>
  </si>
  <si>
    <t>https://www.scopus.com/inward/record.uri?eid=2-s2.0-84871751326&amp;doi=10.1016%2fj.envsoft.2012.08.010&amp;partnerID=40&amp;md5=73ea06f97dabedb3e94cc26206b16430</t>
  </si>
  <si>
    <t>Buma_2012</t>
  </si>
  <si>
    <t>Buma B.</t>
  </si>
  <si>
    <t>Evaluating the utility and seasonality of NDVI values for assessing post-disturbance recovery in a subalpine forest</t>
  </si>
  <si>
    <t>https://doi.org/10.1007/s10661-011-2228-y</t>
  </si>
  <si>
    <t>https://www.scopus.com/inward/record.uri?eid=2-s2.0-84863769954&amp;doi=10.1007%2fs10661-011-2228-y&amp;partnerID=40&amp;md5=d856adcefe1fc48ba4d86a5eb689384f</t>
  </si>
  <si>
    <t>Mitchell_Glenn_Sankey_etal_2012</t>
  </si>
  <si>
    <t>Mitchell J.J.; Glenn N.F.; Sankey T.T.; Derryberry D.R.; Germino M.J.</t>
  </si>
  <si>
    <t>Remote sensing of sagebrush canopy nitrogen</t>
  </si>
  <si>
    <t>https://doi.org/10.1016/j.rse.2012.05.002</t>
  </si>
  <si>
    <t>https://www.scopus.com/inward/record.uri?eid=2-s2.0-84861990981&amp;doi=10.1016%2fj.rse.2012.05.002&amp;partnerID=40&amp;md5=5123b5704841a7d841b1aca12ae6c144</t>
  </si>
  <si>
    <t>Zeng_Wei_2012</t>
  </si>
  <si>
    <t>Zeng Y.; Wei L.</t>
  </si>
  <si>
    <t>LUCC and its impact on run-off and sediment yields in the Lizixi watershed</t>
  </si>
  <si>
    <t>Civil Engineering and Urban Planning 2012 - Proceedings of the 2012 International Conference on Civil Engineering and Urban Planning</t>
  </si>
  <si>
    <t>https://doi.org/10.1061/9780784412435.064</t>
  </si>
  <si>
    <t>https://www.scopus.com/inward/record.uri?eid=2-s2.0-84866076627&amp;doi=10.1061%2f9780784412435.064&amp;partnerID=40&amp;md5=3076f0879ad9f81db73c1a297dadb8ee</t>
  </si>
  <si>
    <t>Fayolle_Engelbrecht_Freycon_etal_2012</t>
  </si>
  <si>
    <t>Fayolle</t>
  </si>
  <si>
    <t>Fayolle A.; Engelbrecht B.; Freycon V.; Mortier F.; Swaine M.; RÃ©jou-MÃ©chain M.; Doucet J.-L.; Fauvet N.; Cornu G.; Gourlet-Fleury S.</t>
  </si>
  <si>
    <t>Geological substrates shape tree species and trait distributions in African moist forests</t>
  </si>
  <si>
    <t>https://doi.org/10.1371/journal.pone.0042381</t>
  </si>
  <si>
    <t>https://www.scopus.com/inward/record.uri?eid=2-s2.0-84865061319&amp;doi=10.1371%2fjournal.pone.0042381&amp;partnerID=40&amp;md5=aa9459af45b471a4f2f8961adf35631c</t>
  </si>
  <si>
    <t>Tye_Lawley_Ellis_etal_2011</t>
  </si>
  <si>
    <t>Tye</t>
  </si>
  <si>
    <t>Tye A.M.; Lawley R.L.; Ellis M.A.; Rawlins B.G.</t>
  </si>
  <si>
    <t>The spatial variation of weathering and soil depth across a Triassic sandstone outcrop</t>
  </si>
  <si>
    <t>https://doi.org/10.1002/esp.2075</t>
  </si>
  <si>
    <t>https://www.scopus.com/inward/record.uri?eid=2-s2.0-79953791931&amp;doi=10.1002%2fesp.2075&amp;partnerID=40&amp;md5=4c6cade65c09a8e3e04d2f81fd19d477</t>
  </si>
  <si>
    <t>Robinson_Slater_SchÃ¤fer_2012</t>
  </si>
  <si>
    <t>Robinson J.L.; Slater L.D.; SchÃ¤fer K.V.R.</t>
  </si>
  <si>
    <t>Evidence for spatial variability in hydraulic redistribution within an oak-pine forest from resistivity imaging</t>
  </si>
  <si>
    <t>https://doi.org/10.1016/j.jhydrol.2012.02.002</t>
  </si>
  <si>
    <t>https://www.scopus.com/inward/record.uri?eid=2-s2.0-84858278305&amp;doi=10.1016%2fj.jhydrol.2012.02.002&amp;partnerID=40&amp;md5=f327adbd9fdbc80b465e7c85fedfaf7a</t>
  </si>
  <si>
    <t>Senay_Leake_Nagler_etal_2011</t>
  </si>
  <si>
    <t>Senay</t>
  </si>
  <si>
    <t>Senay G.B.; Leake S.; Nagler P.L.; Artan G.; Dickinson J.; Cordova J.T.; Glenn E.P.</t>
  </si>
  <si>
    <t>Estimating basin scale evapotranspiration (ET) by water balance and remote sensing methods</t>
  </si>
  <si>
    <t>https://doi.org/10.1002/hyp.8379</t>
  </si>
  <si>
    <t>https://www.scopus.com/inward/record.uri?eid=2-s2.0-84155162777&amp;doi=10.1002%2fhyp.8379&amp;partnerID=40&amp;md5=556a0a443c7bf75c796ffa226073c677</t>
  </si>
  <si>
    <t>Madsen_Zvirzdin_Petersen_etal_2011</t>
  </si>
  <si>
    <t>Madsen</t>
  </si>
  <si>
    <t>Madsen M.D.; Zvirzdin D.L.; Petersen S.L.; Hopkins B.G.; Roundy B.A.; Chandler D.G.</t>
  </si>
  <si>
    <t>Soil water repellency within a burned piÃ±on-juniper woodland: Spatial distribution, severity, and ecohydrologic implications</t>
  </si>
  <si>
    <t>https://doi.org/10.2136/sssaj2010.0320</t>
  </si>
  <si>
    <t>https://www.scopus.com/inward/record.uri?eid=2-s2.0-83155175672&amp;doi=10.2136%2fsssaj2010.0320&amp;partnerID=40&amp;md5=f302e5ae6fff2d469224014ac40645ef</t>
  </si>
  <si>
    <t>Wolfe_Van_2012</t>
  </si>
  <si>
    <t>Wolfe B.T.; Van Bloem S.J.</t>
  </si>
  <si>
    <t>Subtropical dry forest regeneration in grass-invaded areas of Puerto Rico: Understanding why Leucaena leucocephala dominates and native species fail</t>
  </si>
  <si>
    <t>https://doi.org/10.1016/j.foreco.2011.12.015</t>
  </si>
  <si>
    <t>https://www.scopus.com/inward/record.uri?eid=2-s2.0-84855269277&amp;doi=10.1016%2fj.foreco.2011.12.015&amp;partnerID=40&amp;md5=4e5d3dc68709f0e83d20bd68aaf08b62</t>
  </si>
  <si>
    <t>Johnson_Hunsaker_Glass_etal_2011</t>
  </si>
  <si>
    <t>Johnson D.W.; Hunsaker C.T.; Glass D.W.; Rau B.M.; Roath B.A.</t>
  </si>
  <si>
    <t>Carbon and nutrient contents in soils from the Kings River Experimental Watersheds, Sierra Nevada Mountains, California</t>
  </si>
  <si>
    <t>https://doi.org/10.1016/j.geoderma.2010.10.019</t>
  </si>
  <si>
    <t>https://www.scopus.com/inward/record.uri?eid=2-s2.0-78650752222&amp;doi=10.1016%2fj.geoderma.2010.10.019&amp;partnerID=40&amp;md5=909c32fd721852ccb880796d46239afa</t>
  </si>
  <si>
    <t>Connolly_Holden_2011</t>
  </si>
  <si>
    <t>Connolly</t>
  </si>
  <si>
    <t>Connolly J.; Holden N.M.</t>
  </si>
  <si>
    <t>Mapping peatland disturbance in Ireland: An object oriented approach</t>
  </si>
  <si>
    <t>https://doi.org/10.1117/12.898573</t>
  </si>
  <si>
    <t>https://www.scopus.com/inward/record.uri?eid=2-s2.0-80455129033&amp;doi=10.1117%2f12.898573&amp;partnerID=40&amp;md5=6027bed2f8e4f7f995948766ad264ce7</t>
  </si>
  <si>
    <t>Ivancich_Lencinas_Pastur_etal_2012</t>
  </si>
  <si>
    <t>Ivancich</t>
  </si>
  <si>
    <t>Ivancich H.S.; Lencinas M.V.; Pastur G.J.M.; Esteban R.M.S.; HernÃ¡ndez L.; Lindstrom I.</t>
  </si>
  <si>
    <t>Foliar anatomical and morphological variation in Nothofagus pumilio seedlings under controlled irradiance and soil moisture levels</t>
  </si>
  <si>
    <t>https://doi.org/10.1093/treephys/tps024</t>
  </si>
  <si>
    <t>https://www.scopus.com/inward/record.uri?eid=2-s2.0-84861603405&amp;doi=10.1093%2ftreephys%2ftps024&amp;partnerID=40&amp;md5=b610b2e1f7fdd1a56e2b2fbfbf56122b</t>
  </si>
  <si>
    <t>Chen_Taylor_2012</t>
  </si>
  <si>
    <t>Chen H.Y.H.; Taylor A.R.</t>
  </si>
  <si>
    <t>A test of ecological succession hypotheses using 55-year time-series data for 361 boreal forest stands</t>
  </si>
  <si>
    <t>https://doi.org/10.1111/j.1466-8238.2011.00689.x</t>
  </si>
  <si>
    <t>https://www.scopus.com/inward/record.uri?eid=2-s2.0-84858075543&amp;doi=10.1111%2fj.1466-8238.2011.00689.x&amp;partnerID=40&amp;md5=a3f3871d2ccc008627aae34691cf7852</t>
  </si>
  <si>
    <t>Clark_Agarwal_Bell_etal_2011</t>
  </si>
  <si>
    <t>Clark J.S.; Agarwal P.; Bell D.M.; Flikkema P.G.; Gelfand A.; Nguyen X.; Ward E.; Yang J.</t>
  </si>
  <si>
    <t>Inferential ecosystem models, from network data to prediction</t>
  </si>
  <si>
    <t>https://doi.org/10.1890/09-1212.1</t>
  </si>
  <si>
    <t>https://www.scopus.com/inward/record.uri?eid=2-s2.0-79960367631&amp;doi=10.1890%2f09-1212.1&amp;partnerID=40&amp;md5=f07c5ab6d8e9d6f7867b2d3abac9e9a6</t>
  </si>
  <si>
    <t>Yong_Ren_Hong_etal_2012</t>
  </si>
  <si>
    <t>Yong</t>
  </si>
  <si>
    <t>Yong B.; Ren L.-L.; Hong Y.; Gourley J.J.; Chen X.; Zhang Y.-J.; Yang X.-L.; Zhang Z.-X.; Wang W.-G.</t>
  </si>
  <si>
    <t>A novel multiple flow direction algorithm for computing the topographic wetness index</t>
  </si>
  <si>
    <t>https://doi.org/10.2166/nh.2011.115</t>
  </si>
  <si>
    <t>https://www.scopus.com/inward/record.uri?eid=2-s2.0-84863260454&amp;doi=10.2166%2fnh.2011.115&amp;partnerID=40&amp;md5=94c1a97ccf047cb5a8f558a9ee6a3b6a</t>
  </si>
  <si>
    <t>Zhang_Li_Rong_etal_2011</t>
  </si>
  <si>
    <t>Zhang Q.; Li J.; Rong J.; Xu W.; He J.</t>
  </si>
  <si>
    <t>Application of WSN in precision forestry</t>
  </si>
  <si>
    <t>Proceedings - IEEE 2011 10th International Conference on Electronic Measurement and Instruments, ICEMI 2011</t>
  </si>
  <si>
    <t>https://doi.org/10.1109/ICEMI.2011.6038006</t>
  </si>
  <si>
    <t>https://www.scopus.com/inward/record.uri?eid=2-s2.0-80054887269&amp;doi=10.1109%2fICEMI.2011.6038006&amp;partnerID=40&amp;md5=546af296b4607e7caf459e7a9287bcd3</t>
  </si>
  <si>
    <t>JirouÅ¡ek_HÃ¡jek_Bragazza_2011</t>
  </si>
  <si>
    <t>JirouÅ¡ek</t>
  </si>
  <si>
    <t>JirouÅ¡ek M.; HÃ¡jek M.; Bragazza L.</t>
  </si>
  <si>
    <t>Nutrient stoichiometry in Sphagnum along a nitrogen deposition gradient in highly polluted region of Central-East Europe</t>
  </si>
  <si>
    <t>https://doi.org/10.1016/j.envpol.2010.10.004</t>
  </si>
  <si>
    <t>https://www.scopus.com/inward/record.uri?eid=2-s2.0-78650512954&amp;doi=10.1016%2fj.envpol.2010.10.004&amp;partnerID=40&amp;md5=7dda8bc5d54524705afe38ca834319bf</t>
  </si>
  <si>
    <t>Barlow_Silveira_Mestre_etal_2012</t>
  </si>
  <si>
    <t>Barlow</t>
  </si>
  <si>
    <t>Barlow J.; Silveira J.M.; Mestre L.A.M.; Andrade R.B.; Camacho D'Andrea G.; Louzada J.; Vaz-de-Mello F.Z.; Numata I.; Lacau S.; Cochrane M.A.</t>
  </si>
  <si>
    <t>Wildfires in bamboo-dominated Amazonian forest: Impacts on above-ground biomass and biodiversity</t>
  </si>
  <si>
    <t>https://doi.org/10.1371/journal.pone.0033373</t>
  </si>
  <si>
    <t>https://www.scopus.com/inward/record.uri?eid=2-s2.0-84857944018&amp;doi=10.1371%2fjournal.pone.0033373&amp;partnerID=40&amp;md5=823353de5c22d452891fdd5af30736bd</t>
  </si>
  <si>
    <t>Shi_Qiu_2012</t>
  </si>
  <si>
    <t>Shi L.; Qiu Y.</t>
  </si>
  <si>
    <t>ANALYSIS OF THE RELATIONSHIP BETWEEN MICROWAVE EMISSIVITY AND NDVI / MVI/SOIL MOISTURE OVER TIBETAN PLATEAU, CHINA</t>
  </si>
  <si>
    <t>https://doi.org/10.1109/IGARSS.2012.6351503</t>
  </si>
  <si>
    <t>https://www.scopus.com/inward/record.uri?eid=2-s2.0-84877660044&amp;doi=10.1109%2fIGARSS.2012.6351503&amp;partnerID=40&amp;md5=0a537a554c23ae48352fa26793534bc5</t>
  </si>
  <si>
    <t>Forkel_Thonicke_Beer_etal_2012</t>
  </si>
  <si>
    <t>Forkel M.; Thonicke K.; Beer C.; Cramer W.; Bartalev S.; Schmullius C.</t>
  </si>
  <si>
    <t>Extreme fire events are related to previous-year surface moisture conditions in permafrost-underlain larch forests of Siberia</t>
  </si>
  <si>
    <t>https://doi.org/10.1088/1748-9326/7/4/044021</t>
  </si>
  <si>
    <t>https://www.scopus.com/inward/record.uri?eid=2-s2.0-84871826260&amp;doi=10.1088%2f1748-9326%2f7%2f4%2f044021&amp;partnerID=40&amp;md5=afb5f0a0690d55d2986306bf497caa09</t>
  </si>
  <si>
    <t>Kasischke_Tanase_Bourgeau-Chavez_etal_2011</t>
  </si>
  <si>
    <t>Kasischke E.S.; Tanase M.A.; Bourgeau-Chavez L.L.; Borr M.</t>
  </si>
  <si>
    <t>Soil moisture limitations on monitoring boreal forest regrowth using spaceborne L-band SAR data</t>
  </si>
  <si>
    <t>https://doi.org/10.1016/j.rse.2010.08.022</t>
  </si>
  <si>
    <t>https://www.scopus.com/inward/record.uri?eid=2-s2.0-77958104206&amp;doi=10.1016%2fj.rse.2010.08.022&amp;partnerID=40&amp;md5=469a1a4f5fa82baddabf11ad382408ca</t>
  </si>
  <si>
    <t>Angstmann_Ewers_Kwon_2012</t>
  </si>
  <si>
    <t>Angstmann</t>
  </si>
  <si>
    <t>Angstmann J.L.; Ewers B.E.; Kwon H.</t>
  </si>
  <si>
    <t>Size-mediated tree transpiration along soil drainage gradients in a boreal black spruce forest wildfire chronosequence</t>
  </si>
  <si>
    <t>https://doi.org/10.1093/treephys/tps021</t>
  </si>
  <si>
    <t>https://www.scopus.com/inward/record.uri?eid=2-s2.0-84861633580&amp;doi=10.1093%2ftreephys%2ftps021&amp;partnerID=40&amp;md5=b156d4a00b45b166107d56f6e84f450d</t>
  </si>
  <si>
    <t>Wine_Zou_2012</t>
  </si>
  <si>
    <t>Wine</t>
  </si>
  <si>
    <t>Wine M.L.; Zou C.B.</t>
  </si>
  <si>
    <t>Long-term streamflow relations with riparian gallery forest expansion into tallgrass prairie in the Southern Great Plains, USA</t>
  </si>
  <si>
    <t>https://doi.org/10.1016/j.foreco.2011.11.014</t>
  </si>
  <si>
    <t>https://www.scopus.com/inward/record.uri?eid=2-s2.0-84255161977&amp;doi=10.1016%2fj.foreco.2011.11.014&amp;partnerID=40&amp;md5=d02e19cd1a94dac6c7b4fc56b308497c</t>
  </si>
  <si>
    <t>Ohki_Yoshida_Sekine_etal_2012</t>
  </si>
  <si>
    <t>Ohki</t>
  </si>
  <si>
    <t>Ohki T.; Yoshida K.; Sekine H.; Takayama T.; Takeda T.; Hirose K.; Evri M.; Osaki M.</t>
  </si>
  <si>
    <t>Hyperspectral data application for peat forest monitoring in central kalimantan, Indonesia</t>
  </si>
  <si>
    <t>https://doi.org/10.1117/12.977242</t>
  </si>
  <si>
    <t>https://www.scopus.com/inward/record.uri?eid=2-s2.0-84900327136&amp;doi=10.1117%2f12.977242&amp;partnerID=40&amp;md5=75d88c40f61cc3f30ee86e9937dddda9</t>
  </si>
  <si>
    <t>PÃ©rez-Cabello_CerdÃ _de_etal_2012</t>
  </si>
  <si>
    <t>PÃ©rez-Cabello</t>
  </si>
  <si>
    <t>PÃ©rez-Cabello F.; CerdÃ A.; de la Riva J.; EcheverrÃ­a M.T.; GarcÃ­a-MartÃ­n A.; Ibarra P.; Lasanta T.; Montorio R.; Palacios V.</t>
  </si>
  <si>
    <t>Micro-scale post-fire surface cover changes monitored using high spatial resolution photography in a semiarid environment: A useful tool in the study of post-fire soil erosion processes</t>
  </si>
  <si>
    <t>https://doi.org/10.1016/j.jaridenv.2011.08.007</t>
  </si>
  <si>
    <t>https://www.scopus.com/inward/record.uri?eid=2-s2.0-80054014364&amp;doi=10.1016%2fj.jaridenv.2011.08.007&amp;partnerID=40&amp;md5=a0bcc09032cc71c0068a4bb9bf7db01e</t>
  </si>
  <si>
    <t>Haywood_Stone_2011</t>
  </si>
  <si>
    <t>Haywood</t>
  </si>
  <si>
    <t>Haywood A.; Stone C.</t>
  </si>
  <si>
    <t>Mapping eucalypt forest susceptible to dieback associated with bell miners (Manorina melanophys) using laser scanning, SPOT 5 and ancillary topographical data</t>
  </si>
  <si>
    <t>https://doi.org/10.1016/j.ecolmodel.2010.12.012</t>
  </si>
  <si>
    <t>https://www.scopus.com/inward/record.uri?eid=2-s2.0-79551566639&amp;doi=10.1016%2fj.ecolmodel.2010.12.012&amp;partnerID=40&amp;md5=2a863a8644b63983892a7529235a818c</t>
  </si>
  <si>
    <t>Thimonier_Kull_Keller_etal_2011</t>
  </si>
  <si>
    <t>Thimonier</t>
  </si>
  <si>
    <t>Thimonier A.; Kull P.; Keller W.; Moser B.; Wohlgemuth T.</t>
  </si>
  <si>
    <t>Ground vegetation monitoring in Swiss forests: Comparison of survey methods and implications for trend assessments</t>
  </si>
  <si>
    <t>https://doi.org/10.1007/s10661-010-1759-y</t>
  </si>
  <si>
    <t>https://www.scopus.com/inward/record.uri?eid=2-s2.0-79952440051&amp;doi=10.1007%2fs10661-010-1759-y&amp;partnerID=40&amp;md5=045d1577c0b218e48501ad809b0c81da</t>
  </si>
  <si>
    <t>Wu_Yan_Xiong_etal_2012</t>
  </si>
  <si>
    <t>Wu B.; Yan N.; Xiong J.; Bastiaanssen W.G.M.; Zhu W.; Stein A.</t>
  </si>
  <si>
    <t>Validation of ETWatch using field measurements at diverse landscapes: A case study in Hai Basin of China</t>
  </si>
  <si>
    <t>https://doi.org/10.1016/j.jhydrol.2012.02.043</t>
  </si>
  <si>
    <t>https://www.scopus.com/inward/record.uri?eid=2-s2.0-84859437926&amp;doi=10.1016%2fj.jhydrol.2012.02.043&amp;partnerID=40&amp;md5=8dca77b39cad105a0a0a9850d3a0e0ac</t>
  </si>
  <si>
    <t>Townsend_Singh_Foster_etal_2012</t>
  </si>
  <si>
    <t>Townsend</t>
  </si>
  <si>
    <t>Townsend P.A.; Singh A.; Foster J.R.; Rehberg N.J.; Kingdon C.C.; Eshleman K.N.; Seagle S.W.</t>
  </si>
  <si>
    <t>A general Landsat model to predict canopy defoliation in broadleaf deciduous forests</t>
  </si>
  <si>
    <t>https://doi.org/10.1016/j.rse.2011.12.023</t>
  </si>
  <si>
    <t>https://www.scopus.com/inward/record.uri?eid=2-s2.0-84863399973&amp;doi=10.1016%2fj.rse.2011.12.023&amp;partnerID=40&amp;md5=26295fafc3bf9a5745ee5c69aa65a7cd</t>
  </si>
  <si>
    <t>Barrett_McGuire_Hoy_etal_2011</t>
  </si>
  <si>
    <t>Barrett K.; McGuire A.D.; Hoy E.E.; Kasischke E.S.</t>
  </si>
  <si>
    <t>Potential shifts in dominant forest cover in interior Alaska driven by variations in fire severity</t>
  </si>
  <si>
    <t>https://doi.org/10.1890/10-0896.1</t>
  </si>
  <si>
    <t>https://www.scopus.com/inward/record.uri?eid=2-s2.0-80053989993&amp;doi=10.1890%2f10-0896.1&amp;partnerID=40&amp;md5=f4fcea3b8146b199ad1cdbc3afdf452b</t>
  </si>
  <si>
    <t>Moore_Bond_Jones_2011</t>
  </si>
  <si>
    <t>Moore G.W.; Bond B.J.; Jones J.A.</t>
  </si>
  <si>
    <t>A comparison of annual transpiration and productivity in monoculture and mixed-species Douglas-fir and red alder stands</t>
  </si>
  <si>
    <t>https://doi.org/10.1016/j.foreco.2011.08.018</t>
  </si>
  <si>
    <t>https://www.scopus.com/inward/record.uri?eid=2-s2.0-80054975954&amp;doi=10.1016%2fj.foreco.2011.08.018&amp;partnerID=40&amp;md5=684f8f4a9684b1fb6633fabebff9b62a</t>
  </si>
  <si>
    <t>Wood_Bowman_2012</t>
  </si>
  <si>
    <t>Wood S.W.; Bowman D.M.J.S.</t>
  </si>
  <si>
    <t>Alternative stable states and the role of fire-vegetation-soil feedbacks in the temperate wilderness of southwest Tasmania</t>
  </si>
  <si>
    <t>Landscape Ecology</t>
  </si>
  <si>
    <t>https://doi.org/10.1007/s10980-011-9677-0</t>
  </si>
  <si>
    <t>https://www.scopus.com/inward/record.uri?eid=2-s2.0-83555179139&amp;doi=10.1007%2fs10980-011-9677-0&amp;partnerID=40&amp;md5=b48a287e7b6a98adc4ce93015a8a3c25</t>
  </si>
  <si>
    <t>Creelman_Risk_2011</t>
  </si>
  <si>
    <t>Creelman</t>
  </si>
  <si>
    <t>Creelman C.; Risk D.</t>
  </si>
  <si>
    <t>Network design for soil CO2 monitoring of the northern North American region</t>
  </si>
  <si>
    <t>https://doi.org/10.1016/j.ecolmodel.2011.06.020</t>
  </si>
  <si>
    <t>https://www.scopus.com/inward/record.uri?eid=2-s2.0-80052923207&amp;doi=10.1016%2fj.ecolmodel.2011.06.020&amp;partnerID=40&amp;md5=6083d915a317a377c483782e3a2b51ec</t>
  </si>
  <si>
    <t>Rahimzadeh-Bajgiran_Omasa_Shimizu_2012</t>
  </si>
  <si>
    <t>Rahimzadeh-Bajgiran</t>
  </si>
  <si>
    <t>Rahimzadeh-Bajgiran P.; Omasa K.; Shimizu Y.</t>
  </si>
  <si>
    <t>Comparative evaluation of the Vegetation Dryness Index (VDI), the Temperature Vegetation Dryness Index (TVDI) and the improved TVDI (iTVDI) for water stress detection in semi-arid regions of Iran</t>
  </si>
  <si>
    <t>https://doi.org/10.1016/j.isprsjprs.2011.10.009</t>
  </si>
  <si>
    <t>https://www.scopus.com/inward/record.uri?eid=2-s2.0-84857013022&amp;doi=10.1016%2fj.isprsjprs.2011.10.009&amp;partnerID=40&amp;md5=d0d09956b0fb12705dffed6d9f873c6d</t>
  </si>
  <si>
    <t>Murphy_Ogilvie_Meng_etal_2011</t>
  </si>
  <si>
    <t>Murphy P.N.C.; Ogilvie J.; Meng F.-R.; White B.; Bhatti J.S.; Arp P.A.</t>
  </si>
  <si>
    <t>Modelling and mapping topographic variations in forest soils at high resolution: A case study</t>
  </si>
  <si>
    <t>https://doi.org/10.1016/j.ecolmodel.2011.01.003</t>
  </si>
  <si>
    <t>https://www.scopus.com/inward/record.uri?eid=2-s2.0-79959333438&amp;doi=10.1016%2fj.ecolmodel.2011.01.003&amp;partnerID=40&amp;md5=5d5e6f4308edf7bd260119ba8fd73105</t>
  </si>
  <si>
    <t>Awange_2012</t>
  </si>
  <si>
    <t>Awange J.L.</t>
  </si>
  <si>
    <t>https://doi.org/10.1007/978-3-540-88256-5_5</t>
  </si>
  <si>
    <t>https://www.scopus.com/inward/record.uri?eid=2-s2.0-85108441272&amp;doi=10.1007%2f978-3-540-88256-5_5&amp;partnerID=40&amp;md5=0f33ad7a01982d21a9e084a1930ce0f9</t>
  </si>
  <si>
    <t>Cheema_Bastiaanssen_Rutten_2011</t>
  </si>
  <si>
    <t>Cheema</t>
  </si>
  <si>
    <t>Cheema M.J.M.; Bastiaanssen W.G.M.; Rutten M.M.</t>
  </si>
  <si>
    <t>Validation of surface soil moisture from AMSR-E using auxiliary spatial data in the transboundary Indus Basin</t>
  </si>
  <si>
    <t>https://doi.org/10.1016/j.jhydrol.2011.05.016</t>
  </si>
  <si>
    <t>https://www.scopus.com/inward/record.uri?eid=2-s2.0-79959991074&amp;doi=10.1016%2fj.jhydrol.2011.05.016&amp;partnerID=40&amp;md5=fdcfb0c387af76318accb006d5ff382d</t>
  </si>
  <si>
    <t>Yao_Qin_Fadhil_etal_2011</t>
  </si>
  <si>
    <t>Yao Y.; Qin Q.; Fadhil A.M.; Li Y.; Zhao S.; Liu S.; Sui X.; Dong H.</t>
  </si>
  <si>
    <t>Evaluation of EDI derived from the exponential evapotranspiration model for monitoring China's surface drought</t>
  </si>
  <si>
    <t>https://doi.org/10.1007/s12665-011-0972-5</t>
  </si>
  <si>
    <t>https://www.scopus.com/inward/record.uri?eid=2-s2.0-79955065271&amp;doi=10.1007%2fs12665-011-0972-5&amp;partnerID=40&amp;md5=44f34c73b256b36e46c054c134b9abe2</t>
  </si>
  <si>
    <t>Schroeder_Wulder_Healey_etal_2011</t>
  </si>
  <si>
    <t>Schroeder</t>
  </si>
  <si>
    <t>Schroeder T.A.; Wulder M.A.; Healey S.P.; Moisen G.G.</t>
  </si>
  <si>
    <t>Mapping wildfire and clearcut harvest disturbances in boreal forests with Landsat time series data</t>
  </si>
  <si>
    <t>https://doi.org/10.1016/j.rse.2011.01.022</t>
  </si>
  <si>
    <t>https://www.scopus.com/inward/record.uri?eid=2-s2.0-79953176953&amp;doi=10.1016%2fj.rse.2011.01.022&amp;partnerID=40&amp;md5=a7cb9bfcb64e82623633532a114d6cf0</t>
  </si>
  <si>
    <t>Ferrazzoli_Guerriero_Pierdicca_etal_2011</t>
  </si>
  <si>
    <t>Ferrazzoli</t>
  </si>
  <si>
    <t>Ferrazzoli P.; Guerriero L.; Pierdicca N.; Rahmoune R.</t>
  </si>
  <si>
    <t>Forest biomass monitoring with GNSS-R: Theoretical simulations</t>
  </si>
  <si>
    <t>https://doi.org/10.1016/j.asr.2010.04.025</t>
  </si>
  <si>
    <t>https://www.scopus.com/inward/record.uri?eid=2-s2.0-78650908460&amp;doi=10.1016%2fj.asr.2010.04.025&amp;partnerID=40&amp;md5=b38dff2ef5d6f2a51c7a64c40580c645</t>
  </si>
  <si>
    <t>Meddens_Hicke_Vierling_2011</t>
  </si>
  <si>
    <t>Meddens A.J.H.; Hicke J.A.; Vierling L.A.</t>
  </si>
  <si>
    <t>Evaluating the potential of multispectral imagery to map multiple stages of tree mortality</t>
  </si>
  <si>
    <t>https://doi.org/10.1016/j.rse.2011.02.018</t>
  </si>
  <si>
    <t>https://www.scopus.com/inward/record.uri?eid=2-s2.0-79954596639&amp;doi=10.1016%2fj.rse.2011.02.018&amp;partnerID=40&amp;md5=deee54ab1b4235931abd073cf930e4d4</t>
  </si>
  <si>
    <t>Dubois-Fernandez_Le_Daniel_etal_2012</t>
  </si>
  <si>
    <t>Dubois-Fernandez</t>
  </si>
  <si>
    <t>Dubois-Fernandez P.C.; Le Toan T.; Daniel S.; Oriot H.; Chave J.; Blanc L.; Villard L.; Davidson M.W.J.; Petit M.</t>
  </si>
  <si>
    <t>The tropiSAR airborne campaign in French Guiana: Objectives, description, and observed temporal behavior of the backscatter signal</t>
  </si>
  <si>
    <t>https://doi.org/10.1109/TGRS.2011.2180728</t>
  </si>
  <si>
    <t>https://www.scopus.com/inward/record.uri?eid=2-s2.0-84864290531&amp;doi=10.1109%2fTGRS.2011.2180728&amp;partnerID=40&amp;md5=5402af1c01739e62cb21cc205af4d086</t>
  </si>
  <si>
    <t>Wang_Li_Zhang_etal_2011</t>
  </si>
  <si>
    <t>Wang Z.; Li M.; Zhang R.; Zhuang C.; Liu Y.; Saito Y.; Xie J.; Zhao B.</t>
  </si>
  <si>
    <t>Impacts of human activity on the late-Holocene development of the subaqueous Yangtze delta, China, as shown by magnetic properties and sediment accumulation rates</t>
  </si>
  <si>
    <t>Holocene</t>
  </si>
  <si>
    <t>https://doi.org/10.1177/0959683610378885</t>
  </si>
  <si>
    <t>https://www.scopus.com/inward/record.uri?eid=2-s2.0-79954620628&amp;doi=10.1177%2f0959683610378885&amp;partnerID=40&amp;md5=43913cb0de96dcf179417fdf75be93a1</t>
  </si>
  <si>
    <t>Lin_Wu_Zhu_2011</t>
  </si>
  <si>
    <t>Lin H.; Wu G.; Zhu H.</t>
  </si>
  <si>
    <t>On quantifying the ecological effects of land use/cover changes in red soil erosion area on integrated geo-spatial information techniques: A case study in Changting county, Fujian</t>
  </si>
  <si>
    <t>ICSDM 2011 - Proceedings 2011 IEEE International Conference on Spatial Data Mining and Geographical Knowledge Services</t>
  </si>
  <si>
    <t>https://doi.org/10.1109/ICSDM.2011.5969114</t>
  </si>
  <si>
    <t>https://www.scopus.com/inward/record.uri?eid=2-s2.0-80052110862&amp;doi=10.1109%2fICSDM.2011.5969114&amp;partnerID=40&amp;md5=2f5a4a288717655ca7fba39f2a2211d1</t>
  </si>
  <si>
    <t>Stephan_Kavanagh_Koyama_2012</t>
  </si>
  <si>
    <t>Stephan</t>
  </si>
  <si>
    <t>Stephan K.; Kavanagh K.L.; Koyama A.</t>
  </si>
  <si>
    <t>Effects of spring prescribed burning and wildfires on watershed nitrogen dynamics of central Idaho headwater areas</t>
  </si>
  <si>
    <t>https://doi.org/10.1016/j.foreco.2011.09.013</t>
  </si>
  <si>
    <t>https://www.scopus.com/inward/record.uri?eid=2-s2.0-80055063218&amp;doi=10.1016%2fj.foreco.2011.09.013&amp;partnerID=40&amp;md5=1a0dc121fd078a0cf598374406b42c46</t>
  </si>
  <si>
    <t>VÃ¤Ã¤tÃ¤inen_Sirparanta_RÃ¤isÃ¤nen_etal_2011</t>
  </si>
  <si>
    <t>VÃ¤Ã¤tÃ¤inen</t>
  </si>
  <si>
    <t>VÃ¤Ã¤tÃ¤inen K.; Sirparanta E.; RÃ¤isÃ¤nen M.; Tahvanainen T.</t>
  </si>
  <si>
    <t>The costs and profitability of using granulated wood ash as a forest fertilizer in drained peatland forests</t>
  </si>
  <si>
    <t>Biomass and Bioenergy</t>
  </si>
  <si>
    <t>https://doi.org/10.1016/j.biombioe.2010.09.006</t>
  </si>
  <si>
    <t>https://www.scopus.com/inward/record.uri?eid=2-s2.0-79960380543&amp;doi=10.1016%2fj.biombioe.2010.09.006&amp;partnerID=40&amp;md5=e4049a948598716b9d254f4ecdfd218d</t>
  </si>
  <si>
    <t>Scheller_Hua_Bolstad_etal_2011</t>
  </si>
  <si>
    <t>Scheller</t>
  </si>
  <si>
    <t>Scheller R.M.; Hua D.; Bolstad P.V.; Birdsey R.A.; Mladenoff D.J.</t>
  </si>
  <si>
    <t>The effects of forest harvest intensity in combination with wind disturbance on carbon dynamics in Lake States Mesic Forests</t>
  </si>
  <si>
    <t>https://doi.org/10.1016/j.ecolmodel.2010.09.009</t>
  </si>
  <si>
    <t>https://www.scopus.com/inward/record.uri?eid=2-s2.0-78049479216&amp;doi=10.1016%2fj.ecolmodel.2010.09.009&amp;partnerID=40&amp;md5=157da3e447efa5defe6def672a2576c5</t>
  </si>
  <si>
    <t>Ford_Hardesty_2012</t>
  </si>
  <si>
    <t>Ford</t>
  </si>
  <si>
    <t>Ford A.J.; Hardesty B.D.</t>
  </si>
  <si>
    <t>Species adaptation to both fire and climate change in tropical montane heath: Can Melaleuca uxorum (Myrtaceae) survive?</t>
  </si>
  <si>
    <t>Pacific Conservation Biology</t>
  </si>
  <si>
    <t>https://doi.org/10.1071/pc120319</t>
  </si>
  <si>
    <t>https://www.scopus.com/inward/record.uri?eid=2-s2.0-84937732591&amp;doi=10.1071%2fpc120319&amp;partnerID=40&amp;md5=8fb00518e183a42237cc32710cbbc7b0</t>
  </si>
  <si>
    <t>Ren_Fu_Leslie_etal_2011</t>
  </si>
  <si>
    <t>Ren D.; Fu R.; Leslie L.M.; Dickinson R.E.</t>
  </si>
  <si>
    <t>Modeling the mudslide aftermath of the 2007 Southern California Wildfires</t>
  </si>
  <si>
    <t>https://doi.org/10.1007/s11069-010-9615-5</t>
  </si>
  <si>
    <t>https://www.scopus.com/inward/record.uri?eid=2-s2.0-79955524500&amp;doi=10.1007%2fs11069-010-9615-5&amp;partnerID=40&amp;md5=d25b2f091ae817cc0e7157770e9c4c8b</t>
  </si>
  <si>
    <t>Zhang_Dong_Xiao_etal_2012</t>
  </si>
  <si>
    <t>Zhang G.; Dong J.; Xiao X.; Hu Z.; Sheldon S.</t>
  </si>
  <si>
    <t>Effectiveness of ecological restoration projects in Horqin Sandy Land, China based on SPOT-VGT NDVI data</t>
  </si>
  <si>
    <t>https://doi.org/10.1016/j.ecoleng.2011.09.005</t>
  </si>
  <si>
    <t>https://www.scopus.com/inward/record.uri?eid=2-s2.0-80355125373&amp;doi=10.1016%2fj.ecoleng.2011.09.005&amp;partnerID=40&amp;md5=6da3d32eed2554b6b6c5b5ea7c7e8149</t>
  </si>
  <si>
    <t>Potter_Klooster_Crabtree_etal_2011</t>
  </si>
  <si>
    <t>Potter C.; Klooster S.; Crabtree R.; Huang S.; Gross P.; Genovese V.</t>
  </si>
  <si>
    <t>Carbon fluxes in ecosystems of Yellowstone National Park predicted from remote sensing data and simulation modeling</t>
  </si>
  <si>
    <t>Carbon Balance and Management</t>
  </si>
  <si>
    <t>https://doi.org/10.1186/1750-0680-6-3</t>
  </si>
  <si>
    <t>https://www.scopus.com/inward/record.uri?eid=2-s2.0-80051519528&amp;doi=10.1186%2f1750-0680-6-3&amp;partnerID=40&amp;md5=baa15775d7e2d531840e6d5823463a70</t>
  </si>
  <si>
    <t>Bek_JeÅ¾ek_2011</t>
  </si>
  <si>
    <t>Bek</t>
  </si>
  <si>
    <t>Bek S.; JeÅ¾ek J.</t>
  </si>
  <si>
    <t>Optimization of interpolation parameters when deriving DEM from contour lines</t>
  </si>
  <si>
    <t>https://doi.org/10.1007/s00477-011-0482-8</t>
  </si>
  <si>
    <t>https://www.scopus.com/inward/record.uri?eid=2-s2.0-81555214464&amp;doi=10.1007%2fs00477-011-0482-8&amp;partnerID=40&amp;md5=a27c6eba1b17e4cd47bd60e80ae1a45a</t>
  </si>
  <si>
    <t>Jones_Aptaker_Cox_etal_2012</t>
  </si>
  <si>
    <t>Jones M.; Aptaker P.S.; Cox J.; Gardiner B.A.; McDonald P.J.</t>
  </si>
  <si>
    <t>A transportable magnetic resonance imaging system for in situ measurements of living trees: The Tree Hugger</t>
  </si>
  <si>
    <t>Journal of Magnetic Resonance</t>
  </si>
  <si>
    <t>https://doi.org/10.1016/j.jmr.2012.02.019</t>
  </si>
  <si>
    <t>https://www.scopus.com/inward/record.uri?eid=2-s2.0-84861092272&amp;doi=10.1016%2fj.jmr.2012.02.019&amp;partnerID=40&amp;md5=f422e59c5d31f5031dbfaf651f173e39</t>
  </si>
  <si>
    <t>Evans_Lyons_Barber_etal_2012</t>
  </si>
  <si>
    <t>Evans B.; Lyons T.J.; Barber P.A.; Stone C.; Hardy G.</t>
  </si>
  <si>
    <t>Dieback classification modelling using high-resolution digital multispectral imagery and in situ assessments of crown condition</t>
  </si>
  <si>
    <t>https://doi.org/10.1080/01431161.2011.639400</t>
  </si>
  <si>
    <t>https://www.scopus.com/inward/record.uri?eid=2-s2.0-84869035095&amp;doi=10.1080%2f01431161.2011.639400&amp;partnerID=40&amp;md5=1fd14437ab68552e2d65ade2f9bcec1b</t>
  </si>
  <si>
    <t>Santos_Bros_Ros_2012</t>
  </si>
  <si>
    <t>Santos X.; Bros V.; Ros E.</t>
  </si>
  <si>
    <t>Contrasting responses of two xerophilous land snails to fire and natural reforestation</t>
  </si>
  <si>
    <t>Contributions to Zoology</t>
  </si>
  <si>
    <t>https://doi.org/10.1163/18759866-08103004</t>
  </si>
  <si>
    <t>https://www.scopus.com/inward/record.uri?eid=2-s2.0-84867467132&amp;doi=10.1163%2f18759866-08103004&amp;partnerID=40&amp;md5=5b52beb21820972e06bbeec3465929bf</t>
  </si>
  <si>
    <t>Navalgund_Singh_2011</t>
  </si>
  <si>
    <t>Navalgund</t>
  </si>
  <si>
    <t>Navalgund R.R.; Singh R.P.</t>
  </si>
  <si>
    <t>Climate Change Studies Using Space Based Observation</t>
  </si>
  <si>
    <t>https://doi.org/10.1007/s12524-011-0092-4</t>
  </si>
  <si>
    <t>https://www.scopus.com/inward/record.uri?eid=2-s2.0-80355132184&amp;doi=10.1007%2fs12524-011-0092-4&amp;partnerID=40&amp;md5=9bcc08abe36a3abcd7528b4c3300c938</t>
  </si>
  <si>
    <t>Lu_Dong_Hu_etal_2011</t>
  </si>
  <si>
    <t>Lu J.; Dong Z.; Hu G.; Yan C.; Wei Z.; Song X.</t>
  </si>
  <si>
    <t>Land use and land cover change and its driving forces in the source region of the Yangtze River during 1990-2005</t>
  </si>
  <si>
    <t>ISWREP 2011 - Proceedings of 2011 International Symposium on Water Resource and Environmental Protection</t>
  </si>
  <si>
    <t>https://doi.org/10.1109/ISWREP.2011.5893403</t>
  </si>
  <si>
    <t>https://www.scopus.com/inward/record.uri?eid=2-s2.0-79960731208&amp;doi=10.1109%2fISWREP.2011.5893403&amp;partnerID=40&amp;md5=c83306ea69f8d23e74d6eaf7858842a2</t>
  </si>
  <si>
    <t>Vargas_2012</t>
  </si>
  <si>
    <t>Vargas R.</t>
  </si>
  <si>
    <t>How a hurricane disturbance influences extreme CO2 fluxes and variance in a tropical forest</t>
  </si>
  <si>
    <t>https://doi.org/10.1088/1748-9326/7/3/035704</t>
  </si>
  <si>
    <t>https://www.scopus.com/inward/record.uri?eid=2-s2.0-84867043429&amp;doi=10.1088%2f1748-9326%2f7%2f3%2f035704&amp;partnerID=40&amp;md5=f1b4e94074bd0c5a5634d30c07bdd72c</t>
  </si>
  <si>
    <t>ViÃ±a_Gitelson_2011</t>
  </si>
  <si>
    <t>ViÃ±a</t>
  </si>
  <si>
    <t>ViÃ±a A.; Gitelson A.A.</t>
  </si>
  <si>
    <t>Sensitivity to foliar anthocyanin content of vegetation indices using green reflectance</t>
  </si>
  <si>
    <t>https://doi.org/10.1109/LGRS.2010.2086430</t>
  </si>
  <si>
    <t>https://www.scopus.com/inward/record.uri?eid=2-s2.0-79955524056&amp;doi=10.1109%2fLGRS.2010.2086430&amp;partnerID=40&amp;md5=477240ad3a9f0273123855e7e242925b</t>
  </si>
  <si>
    <t>Reed_Amundson_2012</t>
  </si>
  <si>
    <t>Reed</t>
  </si>
  <si>
    <t>Reed S.; Amundson R.</t>
  </si>
  <si>
    <t>Using LIDAR to model Mima mound evolution and regional energy balances in the Great Central Valley, California</t>
  </si>
  <si>
    <t>Special Paper of the Geological Society of America</t>
  </si>
  <si>
    <t>https://doi.org/10.1130/2012.2490(01)</t>
  </si>
  <si>
    <t>https://www.scopus.com/inward/record.uri?eid=2-s2.0-84876800028&amp;doi=10.1130%2f2012.2490%2801%29&amp;partnerID=40&amp;md5=4014b1c8ccef479641aa4123350f686c</t>
  </si>
  <si>
    <t>Izquierdo_De_MÃ¡rquez_2011</t>
  </si>
  <si>
    <t>Izquierdo</t>
  </si>
  <si>
    <t>Izquierdo T.; De las Heras P.; MÃ¡rquez A.</t>
  </si>
  <si>
    <t>Vegetation indices changes in the cloud forest of La Gomera Island (Canary Islands) and their hydrological implications</t>
  </si>
  <si>
    <t>https://doi.org/10.1002/hyp.7915</t>
  </si>
  <si>
    <t>https://www.scopus.com/inward/record.uri?eid=2-s2.0-79955526242&amp;doi=10.1002%2fhyp.7915&amp;partnerID=40&amp;md5=dcc94b76efa5c11cc91f8239d39b37c0</t>
  </si>
  <si>
    <t>Waring_Coops_Running_2011</t>
  </si>
  <si>
    <t>Waring R.H.; Coops N.C.; Running S.W.</t>
  </si>
  <si>
    <t>Predicting satellite-derived patterns of large-scale disturbances in forests of the Pacific Northwest Region in response to recent climatic variation</t>
  </si>
  <si>
    <t>https://doi.org/10.1016/j.rse.2011.08.017</t>
  </si>
  <si>
    <t>https://www.scopus.com/inward/record.uri?eid=2-s2.0-81355127617&amp;doi=10.1016%2fj.rse.2011.08.017&amp;partnerID=40&amp;md5=4b18019849265afa020b5235ade5da74</t>
  </si>
  <si>
    <t>Emran_Gispert_Pardini_2012</t>
  </si>
  <si>
    <t>Emran</t>
  </si>
  <si>
    <t>Emran M.; Gispert M.; Pardini G.</t>
  </si>
  <si>
    <t>Comparing measurements methods of carbon dioxide fluxes in a soil sequence under land use and cover change in North Eastern Spain</t>
  </si>
  <si>
    <t>https://doi.org/10.1016/j.geoderma.2011.11.013</t>
  </si>
  <si>
    <t>https://www.scopus.com/inward/record.uri?eid=2-s2.0-84155183011&amp;doi=10.1016%2fj.geoderma.2011.11.013&amp;partnerID=40&amp;md5=29b2d18b79d04ddd2c7a437c115f9299</t>
  </si>
  <si>
    <t>Jonard_AndrÃ©_Ponette_etal_2011</t>
  </si>
  <si>
    <t>Jonard</t>
  </si>
  <si>
    <t>Jonard F.; AndrÃ© F.; Ponette Q.; Vincke C.; Jonard M.</t>
  </si>
  <si>
    <t>Sap flux density and stomatal conductance of European beech and common oak trees in pure and mixed stands during the summer drought of 2003</t>
  </si>
  <si>
    <t>https://doi.org/10.1016/j.jhydrol.2011.08.032</t>
  </si>
  <si>
    <t>https://www.scopus.com/inward/record.uri?eid=2-s2.0-80054057217&amp;doi=10.1016%2fj.jhydrol.2011.08.032&amp;partnerID=40&amp;md5=8032158b91729e48c2a41df3e3df1ae7</t>
  </si>
  <si>
    <t>di_Cesari_BonafÃ©_2011</t>
  </si>
  <si>
    <t>di</t>
  </si>
  <si>
    <t>di Giuseppe F.; Cesari D.; BonafÃ© G.</t>
  </si>
  <si>
    <t>Soil initialization strategy for use in limited-area weather prediction systems</t>
  </si>
  <si>
    <t>Monthly Weather Review</t>
  </si>
  <si>
    <t>https://doi.org/10.1175/2011MWR3279.1</t>
  </si>
  <si>
    <t>https://www.scopus.com/inward/record.uri?eid=2-s2.0-79959596584&amp;doi=10.1175%2f2011MWR3279.1&amp;partnerID=40&amp;md5=b2c26d2c6e75013a9dba4723470c45b6</t>
  </si>
  <si>
    <t>Gorsevski_Kasischke_Dempewolf_etal_2012</t>
  </si>
  <si>
    <t>Gorsevski</t>
  </si>
  <si>
    <t>Gorsevski V.; Kasischke E.; Dempewolf J.; Loboda T.; Grossmann F.</t>
  </si>
  <si>
    <t>Analysis of the Impacts of armed conflict on the Eastern Afromontane forest region on the South Sudan - Uganda border using multitemporal Landsat imagery</t>
  </si>
  <si>
    <t>https://doi.org/10.1016/j.rse.2011.10.023</t>
  </si>
  <si>
    <t>https://www.scopus.com/inward/record.uri?eid=2-s2.0-84856274188&amp;doi=10.1016%2fj.rse.2011.10.023&amp;partnerID=40&amp;md5=ced989833c464f5fba2307b4c2c09823</t>
  </si>
  <si>
    <t>Kurum_O'Neill_Lang_etal_2011</t>
  </si>
  <si>
    <t>Kurum M.; O'Neill P.E.; Lang R.H.; Joseph A.T.; Cosh M.H.; Jackson T.J.</t>
  </si>
  <si>
    <t>Effective tree scattering at L-band</t>
  </si>
  <si>
    <t>https://doi.org/10.1109/IGARSS.2011.6049311</t>
  </si>
  <si>
    <t>https://www.scopus.com/inward/record.uri?eid=2-s2.0-80955149532&amp;doi=10.1109%2fIGARSS.2011.6049311&amp;partnerID=40&amp;md5=8ea1bb1fe3f03a2c4d619272557a2002</t>
  </si>
  <si>
    <t>Lemercier_Lacoste_Loum_etal_2012</t>
  </si>
  <si>
    <t>Lemercier</t>
  </si>
  <si>
    <t>Lemercier B.; Lacoste M.; Loum M.; Walter C.</t>
  </si>
  <si>
    <t>Extrapolation at regional scale of local soil knowledge using boosted classification trees: A two-step approach</t>
  </si>
  <si>
    <t>https://doi.org/10.1016/j.geoderma.2011.03.010</t>
  </si>
  <si>
    <t>https://www.scopus.com/inward/record.uri?eid=2-s2.0-84857087214&amp;doi=10.1016%2fj.geoderma.2011.03.010&amp;partnerID=40&amp;md5=6329c0888a4275364365dfc47d710a8f</t>
  </si>
  <si>
    <t>Veraverbeke_Gitas_Katagis_etal_2012</t>
  </si>
  <si>
    <t>Veraverbeke</t>
  </si>
  <si>
    <t>Veraverbeke S.; Gitas I.; Katagis T.; Polychronaki A.; Somers B.; Goossens R.</t>
  </si>
  <si>
    <t>Assessing post-fire vegetation recovery using red-near infrared vegetation indices: Accounting for background and vegetation variability</t>
  </si>
  <si>
    <t>https://doi.org/10.1016/j.isprsjprs.2011.12.007</t>
  </si>
  <si>
    <t>https://www.scopus.com/inward/record.uri?eid=2-s2.0-84855870255&amp;doi=10.1016%2fj.isprsjprs.2011.12.007&amp;partnerID=40&amp;md5=037a7f9e0a1d6785f0e037c7357342a1</t>
  </si>
  <si>
    <t>Bellassen_Delbart_Le_etal_2011</t>
  </si>
  <si>
    <t>Bellassen</t>
  </si>
  <si>
    <t>Bellassen V.; Delbart N.; Le Maire G.; Luyssaert S.; Ciais P.; Viovy N.</t>
  </si>
  <si>
    <t>Potential knowledge gain in large-scale simulations of forest carbon fluxes from remotely sensed biomass and height</t>
  </si>
  <si>
    <t>https://doi.org/10.1016/j.foreco.2010.11.002</t>
  </si>
  <si>
    <t>https://www.scopus.com/inward/record.uri?eid=2-s2.0-78651239438&amp;doi=10.1016%2fj.foreco.2010.11.002&amp;partnerID=40&amp;md5=20d7d4b9ea08f8bccd6e60f67a6e11a8</t>
  </si>
  <si>
    <t>Eisfelder_Kuenzer_Dech_2012</t>
  </si>
  <si>
    <t>Eisfelder</t>
  </si>
  <si>
    <t>Eisfelder C.; Kuenzer C.; Dech S.</t>
  </si>
  <si>
    <t>Derivation of biomass information for semi-arid areas using remote-sensing data</t>
  </si>
  <si>
    <t>https://doi.org/10.1080/01431161.2011.620034</t>
  </si>
  <si>
    <t>https://www.scopus.com/inward/record.uri?eid=2-s2.0-84857941233&amp;doi=10.1080%2f01431161.2011.620034&amp;partnerID=40&amp;md5=0eb72d2e616c41e15b115d0a5814c86d</t>
  </si>
  <si>
    <t>Bikindou_Gomat_Deleporte_etal_2012</t>
  </si>
  <si>
    <t>Bikindou</t>
  </si>
  <si>
    <t>Bikindou F.D.A.; Gomat H.Y.; Deleporte P.; Bouillet J.-P.; Moukini R.; Mbedi Y.; Ngouaka E.; Brunet D.; Sita S.; Diazenza J.-B.; Vouidibio J.; Mareschal L.; Ranger J.; Saint-AndrÃ© L.</t>
  </si>
  <si>
    <t>Are NIR spectra useful for predicting site indices in sandy soils under Eucalyptus stands in Republic of Congo?</t>
  </si>
  <si>
    <t>https://doi.org/10.1016/j.foreco.2011.11.012</t>
  </si>
  <si>
    <t>https://www.scopus.com/inward/record.uri?eid=2-s2.0-84255187517&amp;doi=10.1016%2fj.foreco.2011.11.012&amp;partnerID=40&amp;md5=f8623160dda352db1e3bbacab153f63f</t>
  </si>
  <si>
    <t>Tang_Zhuang_2011</t>
  </si>
  <si>
    <t>Tang J.; Zhuang Q.</t>
  </si>
  <si>
    <t>Modeling soil thermal and hydrological dynamics and changes of growing season in Alaskan terrestrial ecosystems</t>
  </si>
  <si>
    <t>https://doi.org/10.1007/s10584-010-9988-1</t>
  </si>
  <si>
    <t>https://www.scopus.com/inward/record.uri?eid=2-s2.0-79960963612&amp;doi=10.1007%2fs10584-010-9988-1&amp;partnerID=40&amp;md5=922c39beee4824c6eb17a114abf27a27</t>
  </si>
  <si>
    <t>Bales_Hopmans_O'Geen_etal_2011</t>
  </si>
  <si>
    <t>Bales</t>
  </si>
  <si>
    <t>Bales R.C.; Hopmans J.W.; O'Geen A.T.; Meadows M.; Hartsough P.C.; Kirchner P.; Hunsaker C.T.; Beaudette D.</t>
  </si>
  <si>
    <t>Soil moisture response to snowmelt and rainfall in a sierra nevada mixed-conifer forest</t>
  </si>
  <si>
    <t>https://doi.org/10.2136/vzj2011.0001</t>
  </si>
  <si>
    <t>https://www.scopus.com/inward/record.uri?eid=2-s2.0-84860413362&amp;doi=10.2136%2fvzj2011.0001&amp;partnerID=40&amp;md5=7046429af642f9dba7b87e7602b01a0b</t>
  </si>
  <si>
    <t>Xu_Chen_Brosofske_etal_2011</t>
  </si>
  <si>
    <t>Xu J.; Chen J.; Brosofske K.; Li Q.; Weintraub M.; Henderson R.; Wilske B.; John R.; Jensen R.; Li H.; Shao C.</t>
  </si>
  <si>
    <t>Influence of Timber Harvesting Alternatives on Forest Soil Respiration and Its Biophysical Regulatory Factors over a 5-year Period in the Missouri Ozarks</t>
  </si>
  <si>
    <t>https://doi.org/10.1007/s10021-011-9482-2</t>
  </si>
  <si>
    <t>https://www.scopus.com/inward/record.uri?eid=2-s2.0-81555197077&amp;doi=10.1007%2fs10021-011-9482-2&amp;partnerID=40&amp;md5=8983ba050769562701fdb2b741df1957</t>
  </si>
  <si>
    <t>Lorente_Parsons_PÃ©riÃ©_etal_2012</t>
  </si>
  <si>
    <t>Lorente</t>
  </si>
  <si>
    <t>Lorente M.; Parsons W.F.J.; PÃ©riÃ© C.; Munson A.D.</t>
  </si>
  <si>
    <t>Spectral analysis discerns pattern and feedback in natural- and anthropogenic-disturbed boreal black spruce forests</t>
  </si>
  <si>
    <t>Oikos</t>
  </si>
  <si>
    <t>https://doi.org/10.1111/j.1600-0706.2011.19777.x</t>
  </si>
  <si>
    <t>https://www.scopus.com/inward/record.uri?eid=2-s2.0-84859723057&amp;doi=10.1111%2fj.1600-0706.2011.19777.x&amp;partnerID=40&amp;md5=6665dd1dea61252d1892092209140cf4</t>
  </si>
  <si>
    <t>Å ebesta_Å amonil_Lacina_etal_2011</t>
  </si>
  <si>
    <t>Å ebesta</t>
  </si>
  <si>
    <t>Å ebesta J.; Å amonil P.; Lacina J.; Oulehle F.; HouÅ¡ka J.; BuÄ_x008d_ek A.</t>
  </si>
  <si>
    <t>Acidification of primeval forests in the Ukraine Carpathians: Vegetation and soil changes over six decades</t>
  </si>
  <si>
    <t>https://doi.org/10.1016/j.foreco.2011.06.024</t>
  </si>
  <si>
    <t>https://www.scopus.com/inward/record.uri?eid=2-s2.0-79960598051&amp;doi=10.1016%2fj.foreco.2011.06.024&amp;partnerID=40&amp;md5=b35288f8b9e2b116db4bf4e78bf7289d</t>
  </si>
  <si>
    <t>Burgin_Clewley_Lucas_etal_2011</t>
  </si>
  <si>
    <t>Burgin M.; Clewley D.; Lucas R.M.; Moghaddam M.</t>
  </si>
  <si>
    <t>A generalized radar backscattering model based on wave theory for multilayer multispecies vegetation</t>
  </si>
  <si>
    <t>https://doi.org/10.1109/TGRS.2011.2172949</t>
  </si>
  <si>
    <t>https://www.scopus.com/inward/record.uri?eid=2-s2.0-82155175606&amp;doi=10.1109%2fTGRS.2011.2172949&amp;partnerID=40&amp;md5=7f4f13064177f3545ac72b5433f49af7</t>
  </si>
  <si>
    <t>Zhang_Zhang_Zhao_etal_2011</t>
  </si>
  <si>
    <t>Zhang Z.; Zhang L.; Zhao S.; Wang H.</t>
  </si>
  <si>
    <t>Estimations of deciduous forest biomass by analyzing vegetation microwave emission</t>
  </si>
  <si>
    <t>https://doi.org/10.1117/12.892056</t>
  </si>
  <si>
    <t>https://www.scopus.com/inward/record.uri?eid=2-s2.0-84855420397&amp;doi=10.1117%2f12.892056&amp;partnerID=40&amp;md5=06959fae0815f0f4cc95b2a7bc3497ad</t>
  </si>
  <si>
    <t>Robinson_Abdu_Lebron_etal_2012</t>
  </si>
  <si>
    <t>Robinson D.A.; Abdu H.; Lebron I.; Jones S.B.</t>
  </si>
  <si>
    <t>Imaging of hill-slope soil moisture wetting patterns in a semi-arid oak savanna catchment using time-lapse electromagnetic induction</t>
  </si>
  <si>
    <t>https://doi.org/10.1016/j.jhydrol.2011.11.034</t>
  </si>
  <si>
    <t>https://www.scopus.com/inward/record.uri?eid=2-s2.0-84855293001&amp;doi=10.1016%2fj.jhydrol.2011.11.034&amp;partnerID=40&amp;md5=e49d13670ab4ba89426d8aab412efaae</t>
  </si>
  <si>
    <t>MacDonagh_2012</t>
  </si>
  <si>
    <t>MacDonagh</t>
  </si>
  <si>
    <t>MacDonagh P.</t>
  </si>
  <si>
    <t>Large urban trees as stormwater infrastructure: Too good to be true?</t>
  </si>
  <si>
    <t>WEFTEC 2012 - 85th Annual Technical Exhibition and Conference</t>
  </si>
  <si>
    <t>https://doi.org/10.2175/193864712811740729</t>
  </si>
  <si>
    <t>https://www.scopus.com/inward/record.uri?eid=2-s2.0-85070379177&amp;doi=10.2175%2f193864712811740729&amp;partnerID=40&amp;md5=7d77b4c840487dffc2ed2c59c50c56b3</t>
  </si>
  <si>
    <t>Tabatabaeenejad_Burgin_Moghaddam_2012</t>
  </si>
  <si>
    <t>Tabatabaeenejad</t>
  </si>
  <si>
    <t>Tabatabaeenejad A.; Burgin M.; Moghaddam M.</t>
  </si>
  <si>
    <t>Potential of L-band radar for retrieval of canopy and subcanopy parameters of boreal forests</t>
  </si>
  <si>
    <t>https://doi.org/10.1109/TGRS.2011.2173349</t>
  </si>
  <si>
    <t>https://www.scopus.com/inward/record.uri?eid=2-s2.0-84861341654&amp;doi=10.1109%2fTGRS.2011.2173349&amp;partnerID=40&amp;md5=0f345e4414d710a2c30f4afc10fc7410</t>
  </si>
  <si>
    <t>Xin_Yu_2009</t>
  </si>
  <si>
    <t>Xin</t>
  </si>
  <si>
    <t>Xin Z.-B.; Yu X.-X.</t>
  </si>
  <si>
    <t>Impact of vegetation restoration on hydrological processes in the middle reaches of the Yellow River, China</t>
  </si>
  <si>
    <t>Forestry Studies in China</t>
  </si>
  <si>
    <t>https://doi.org/10.1007/s11632-009-0037-y</t>
  </si>
  <si>
    <t>https://www.scopus.com/inward/record.uri?eid=2-s2.0-70549096006&amp;doi=10.1007%2fs11632-009-0037-y&amp;partnerID=40&amp;md5=4b7a7592b00f848e899f94c1084cfe37</t>
  </si>
  <si>
    <t>Palmer_Fuentes_Taylor_etal_2010</t>
  </si>
  <si>
    <t>Palmer</t>
  </si>
  <si>
    <t>Palmer A.R.; Fuentes S.; Taylor D.; Macinnis-Ng C.; Zeppel M.; Yunusa I.; Eamus D.</t>
  </si>
  <si>
    <t>Towards a spatial understanding of water use of several land-cover classes: An examination of relationships amongst pre-dawn leaf water potential, vegetation water use, aridity and MODIS LAI</t>
  </si>
  <si>
    <t>https://doi.org/10.1002/eco.63</t>
  </si>
  <si>
    <t>https://www.scopus.com/inward/record.uri?eid=2-s2.0-77954664174&amp;doi=10.1002%2feco.63&amp;partnerID=40&amp;md5=8a0e25d2bfccec265edb1a210fdf6172</t>
  </si>
  <si>
    <t>Stueve_Hobie_Nelson_etal_2011</t>
  </si>
  <si>
    <t>Stueve</t>
  </si>
  <si>
    <t>Stueve K.M.; Hobie Perry C.H.; Nelson M.D.; Healey S.P.; Hill A.D.; Moisen G.G.; Cohen W.B.; Gormanson D.D.; Huang C.</t>
  </si>
  <si>
    <t>Ecological importance of intermediate windstorms rivals large, infrequent disturbances in the northern Great Lakes</t>
  </si>
  <si>
    <t>https://doi.org/10.1890/ES10-00062.1</t>
  </si>
  <si>
    <t>https://www.scopus.com/inward/record.uri?eid=2-s2.0-81355163064&amp;doi=10.1890%2fES10-00062.1&amp;partnerID=40&amp;md5=25f8cf1b13c50878001872f752e8eedf</t>
  </si>
  <si>
    <t>Roering_Marshall_Booth_etal_2010</t>
  </si>
  <si>
    <t>Roering</t>
  </si>
  <si>
    <t>Roering J.J.; Marshall J.; Booth A.M.; Mort M.; Jin Q.</t>
  </si>
  <si>
    <t>Evidence for biotic controls on topography and soil production</t>
  </si>
  <si>
    <t>Earth and Planetary Science Letters</t>
  </si>
  <si>
    <t>https://doi.org/10.1016/j.epsl.2010.07.040</t>
  </si>
  <si>
    <t>https://www.scopus.com/inward/record.uri?eid=2-s2.0-77957281437&amp;doi=10.1016%2fj.epsl.2010.07.040&amp;partnerID=40&amp;md5=7eff030a55584ee9b4b6bfadce7d9caa</t>
  </si>
  <si>
    <t>Yang_Liao_Li_etal_2010</t>
  </si>
  <si>
    <t>Yang S.-X.; Liao B.; Li J.-T.; Guo T.; Shu W.-S.</t>
  </si>
  <si>
    <t>Acidification, heavy metal mobility and nutrient accumulation in the soil-plant system of a revegetated acid mine wasteland</t>
  </si>
  <si>
    <t>https://doi.org/10.1016/j.chemosphere.2010.05.055</t>
  </si>
  <si>
    <t>https://www.scopus.com/inward/record.uri?eid=2-s2.0-77954955119&amp;doi=10.1016%2fj.chemosphere.2010.05.055&amp;partnerID=40&amp;md5=efdc660944f6608b4dc8cf4f2a378fdf</t>
  </si>
  <si>
    <t>Jaenicke_Englhart_Siegert_2011</t>
  </si>
  <si>
    <t>Jaenicke J.; Englhart S.; Siegert F.</t>
  </si>
  <si>
    <t>Monitoring the effect of restoration measures in Indonesian peatlands by radar satellite imagery</t>
  </si>
  <si>
    <t>https://doi.org/10.1016/j.jenvman.2010.09.029</t>
  </si>
  <si>
    <t>https://www.scopus.com/inward/record.uri?eid=2-s2.0-78650518659&amp;doi=10.1016%2fj.jenvman.2010.09.029&amp;partnerID=40&amp;md5=81b93a0d6d02461232c1e6c9822a41fa</t>
  </si>
  <si>
    <t>Vetter_Hofle_Mandlburger_etal_2011</t>
  </si>
  <si>
    <t>Vetter</t>
  </si>
  <si>
    <t>Vetter M.; Hofle B.; Mandlburger G.; Rutzinger M.</t>
  </si>
  <si>
    <t>Estimating changes of riverine landscapes and riverbeds by using airborne LiDAR data and river cross-sections</t>
  </si>
  <si>
    <t>https://doi.org/10.1127/0372-8854/2011/0055S2-0045</t>
  </si>
  <si>
    <t>https://www.scopus.com/inward/record.uri?eid=2-s2.0-80755152324&amp;doi=10.1127%2f0372-8854%2f2011%2f0055S2-0045&amp;partnerID=40&amp;md5=2e632884449c3ee7d1ecfc2d82e064d5</t>
  </si>
  <si>
    <t>Datta_Schack-Kirchner_2010</t>
  </si>
  <si>
    <t>Datta P.S.; Schack-Kirchner H.</t>
  </si>
  <si>
    <t>Erosion relevant topographical parameters derived from different DEMs-A comparative study from the Indian lesser Himalayas</t>
  </si>
  <si>
    <t>https://doi.org/10.3390/rs2081941</t>
  </si>
  <si>
    <t>https://www.scopus.com/inward/record.uri?eid=2-s2.0-80051867707&amp;doi=10.3390%2frs2081941&amp;partnerID=40&amp;md5=14cb5aff0371543029ba40fc94210aff</t>
  </si>
  <si>
    <t>Logsdon_Green_Seyfried_etal_2010</t>
  </si>
  <si>
    <t>Logsdon</t>
  </si>
  <si>
    <t>Logsdon S.D.; Green T.R.; Seyfried M.; Evett S.R.; Bonta J.</t>
  </si>
  <si>
    <t>Hydra Probe and twelve-wire probe comparisons in fluids and soil cores</t>
  </si>
  <si>
    <t>https://doi.org/10.2136/sssaj2009.0189</t>
  </si>
  <si>
    <t>https://www.scopus.com/inward/record.uri?eid=2-s2.0-73849094538&amp;doi=10.2136%2fsssaj2009.0189&amp;partnerID=40&amp;md5=d92172d6b6d8dbb0eef92cc77d8a4ebb</t>
  </si>
  <si>
    <t>Knote_Bonafe_Di_2009</t>
  </si>
  <si>
    <t>Knote</t>
  </si>
  <si>
    <t>Knote C.; Bonafe G.; Di Giuseppe F.</t>
  </si>
  <si>
    <t>Leaf area index specification for use in mesoscale weather prediction systems</t>
  </si>
  <si>
    <t>https://doi.org/10.1175/2009MWR2891.1</t>
  </si>
  <si>
    <t>https://www.scopus.com/inward/record.uri?eid=2-s2.0-70449134382&amp;doi=10.1175%2f2009MWR2891.1&amp;partnerID=40&amp;md5=371a1d2e6553b018e416f982aaa54dc1</t>
  </si>
  <si>
    <t>Schneider_Gerke_Maurer_2011</t>
  </si>
  <si>
    <t>Schneider A.; Gerke H.H.; Maurer T.</t>
  </si>
  <si>
    <t>3D initial sediment distribution and quantification of mass balances of an artificially-created hydrological catchment based on DEMs from aerial photographs using GOCAD</t>
  </si>
  <si>
    <t>https://doi.org/10.1016/j.pce.2010.03.023</t>
  </si>
  <si>
    <t>https://www.scopus.com/inward/record.uri?eid=2-s2.0-79551650982&amp;doi=10.1016%2fj.pce.2010.03.023&amp;partnerID=40&amp;md5=c6c95832163426190ce5dfd5865cbcb6</t>
  </si>
  <si>
    <t>Ben-Gal_Kool_Agam_etal_2010</t>
  </si>
  <si>
    <t>Ben-Gal</t>
  </si>
  <si>
    <t>Ben-Gal A.; Kool D.; Agam N.; van Halsema G.E.; Yermiyahu U.; Yafe A.; Presnov E.; Erel R.; Majdop A.; Zipori I.; Segal E.; RÃ¼ger S.; Zimmermann U.; Cohen Y.; Alchanatis V.; Dag A.</t>
  </si>
  <si>
    <t>Whole-tree water balance and indicators for short-term drought stress in non-bearing 'Barnea' olives</t>
  </si>
  <si>
    <t>https://doi.org/10.1016/j.agwat.2010.08.008</t>
  </si>
  <si>
    <t>https://www.scopus.com/inward/record.uri?eid=2-s2.0-77957929730&amp;doi=10.1016%2fj.agwat.2010.08.008&amp;partnerID=40&amp;md5=a4b82997816b76bf1f2fef98c9b2e02e</t>
  </si>
  <si>
    <t>Stankov_Ilic_Markovic_etal_2011</t>
  </si>
  <si>
    <t>Stankov</t>
  </si>
  <si>
    <t>Stankov Jovanovic V.P.; Ilic M.D.; Markovic M.S.; Mitic V.D.; Nikolic Mandic S.D.; Stojanovic G.S.</t>
  </si>
  <si>
    <t>Wild fire impact on copper, zinc, lead and cadmium distribution in soil and relation with abundance in selected plants of Lamiaceae family from Vidlic Mountain (Serbia)</t>
  </si>
  <si>
    <t>https://doi.org/10.1016/j.chemosphere.2011.05.048</t>
  </si>
  <si>
    <t>https://www.scopus.com/inward/record.uri?eid=2-s2.0-80051668854&amp;doi=10.1016%2fj.chemosphere.2011.05.048&amp;partnerID=40&amp;md5=81b21a0f964a48902a5264dabe7f7415</t>
  </si>
  <si>
    <t>Sharma_2010</t>
  </si>
  <si>
    <t>Sharma A.</t>
  </si>
  <si>
    <t>Integrating terrain and vegetation indices for identifying potential soil erosion risk area</t>
  </si>
  <si>
    <t>https://doi.org/10.1007/s11806-010-0342-6</t>
  </si>
  <si>
    <t>https://www.scopus.com/inward/record.uri?eid=2-s2.0-77955032515&amp;doi=10.1007%2fs11806-010-0342-6&amp;partnerID=40&amp;md5=362140bc5273be74842148c5040902d4</t>
  </si>
  <si>
    <t>Yoshihara_Sasaki_Okuro_etal_2010</t>
  </si>
  <si>
    <t>Yoshihara Y.; Sasaki T.; Okuro T.; Undarmaa J.; Takeuchi K.</t>
  </si>
  <si>
    <t>Cross-spatial-scale patterns in the facilitative effect of shrubs and potential for restoration of desert steppe</t>
  </si>
  <si>
    <t>https://doi.org/10.1016/j.ecoleng.2010.07.018</t>
  </si>
  <si>
    <t>https://www.scopus.com/inward/record.uri?eid=2-s2.0-77957777936&amp;doi=10.1016%2fj.ecoleng.2010.07.018&amp;partnerID=40&amp;md5=47f7df34e52530480a6506e4b8f81b2b</t>
  </si>
  <si>
    <t>Masaka_Torita_Sato_etal_2010</t>
  </si>
  <si>
    <t>Masaka</t>
  </si>
  <si>
    <t>Masaka K.; Torita H.; Sato H.; Kon H.; Sato H.; Fukuchi M.</t>
  </si>
  <si>
    <t>Decline of Pinus thunbergii Parlat. stands due to excess soil moisture caused by a buried andosol layer at a coastal sand site in Hokkaido, northern Japan</t>
  </si>
  <si>
    <t>https://doi.org/10.1007/s10310-010-0197-6</t>
  </si>
  <si>
    <t>https://www.scopus.com/inward/record.uri?eid=2-s2.0-77956902835&amp;doi=10.1007%2fs10310-010-0197-6&amp;partnerID=40&amp;md5=3d3977530562621cfb21e381e4647ba5</t>
  </si>
  <si>
    <t>Hwang_Band_Hales_2009</t>
  </si>
  <si>
    <t>Hwang T.; Band L.; Hales T.C.</t>
  </si>
  <si>
    <t>Ecosystem processes at the watershed scale: Extending optimality theory from plot to catchment</t>
  </si>
  <si>
    <t>https://doi.org/10.1029/2009WR007775</t>
  </si>
  <si>
    <t>https://www.scopus.com/inward/record.uri?eid=2-s2.0-72149100434&amp;doi=10.1029%2f2009WR007775&amp;partnerID=40&amp;md5=801f8e381726d2959a858e480f6d0c47</t>
  </si>
  <si>
    <t>Jewett_Lawrence_Marshall_etal_2011</t>
  </si>
  <si>
    <t>Jewett</t>
  </si>
  <si>
    <t>Jewett J.T.; Lawrence R.L.; Marshall L.A.; Gessler P.E.; Powell S.L.; Savage S.L.</t>
  </si>
  <si>
    <t>Spatiotemporal relationships between climate and whitebark pine mortality in the greater yellowstone ecosystem</t>
  </si>
  <si>
    <t>https://doi.org/10.1093/forestscience/57.4.320</t>
  </si>
  <si>
    <t>https://www.scopus.com/inward/record.uri?eid=2-s2.0-84858606989&amp;doi=10.1093%2fforestscience%2f57.4.320&amp;partnerID=40&amp;md5=258490650c21e2c8b42442499b003934</t>
  </si>
  <si>
    <t>Connolly_Holden_Connolly_etal_2011</t>
  </si>
  <si>
    <t>Connolly J.; Holden N.M.; Connolly J.; Seaquist J.W.; Ward S.M.</t>
  </si>
  <si>
    <t>Detecting recent disturbance on montane blanket bogs in the wicklow mountains, Ireland using the MODIS enhanced vegetation index</t>
  </si>
  <si>
    <t>https://doi.org/10.1080/01431161003698310</t>
  </si>
  <si>
    <t>https://www.scopus.com/inward/record.uri?eid=2-s2.0-79957485737&amp;doi=10.1080%2f01431161003698310&amp;partnerID=40&amp;md5=3bfbf5b1391cc510cc82e5de96cdfa5d</t>
  </si>
  <si>
    <t>Zerger_Mcintyre_Gobbett_etal_2011</t>
  </si>
  <si>
    <t>Zerger</t>
  </si>
  <si>
    <t>Zerger A.; Mcintyre S.; Gobbett D.; Stol J.</t>
  </si>
  <si>
    <t>Remote detection of grassland nutrient status for assessing ground layer vegetation condition and restoration potential of eucalypt grassy woodlands</t>
  </si>
  <si>
    <t>Landscape and Urban Planning</t>
  </si>
  <si>
    <t>https://doi.org/10.1016/j.landurbplan.2011.05.001</t>
  </si>
  <si>
    <t>https://www.scopus.com/inward/record.uri?eid=2-s2.0-80052181047&amp;doi=10.1016%2fj.landurbplan.2011.05.001&amp;partnerID=40&amp;md5=c5880828cd12fda0e1887332df033369</t>
  </si>
  <si>
    <t>Saez_Corona_Stoffe_etal_2011</t>
  </si>
  <si>
    <t>Saez</t>
  </si>
  <si>
    <t>Saez J.L.; Corona C.; Stoffe M.; RovÃ©ra G.; Astrade L.; Berger F.</t>
  </si>
  <si>
    <t>Mapping of erosion rates in marly badlands based on a coupling of anatomical changes in exposed roots with slope maps derived from LiDAR data</t>
  </si>
  <si>
    <t>https://doi.org/10.1002/esp.2141</t>
  </si>
  <si>
    <t>https://www.scopus.com/inward/record.uri?eid=2-s2.0-80054956282&amp;doi=10.1002%2fesp.2141&amp;partnerID=40&amp;md5=d9e0b25cc6a0d791006dbd50da6d1db3</t>
  </si>
  <si>
    <t>Waring_Coops_Landsberg_2010</t>
  </si>
  <si>
    <t>Waring R.H.; Coops N.C.; Landsberg J.J.</t>
  </si>
  <si>
    <t>Improving predictions of forest growth using the 3-PGS model with observations made by remote sensing</t>
  </si>
  <si>
    <t>https://doi.org/10.1016/j.foreco.2009.05.036</t>
  </si>
  <si>
    <t>https://www.scopus.com/inward/record.uri?eid=2-s2.0-77949489295&amp;doi=10.1016%2fj.foreco.2009.05.036&amp;partnerID=40&amp;md5=4342f808457b401d5108e79cf4b8dc0b</t>
  </si>
  <si>
    <t>Gibbon_Silman_Malhi_etal_2010</t>
  </si>
  <si>
    <t>Gibbon</t>
  </si>
  <si>
    <t>Gibbon A.; Silman M.R.; Malhi Y.; Fisher J.B.; Meir P.; Zimmermann M.; Dargie G.C.; Farfan W.R.; Garcia K.C.</t>
  </si>
  <si>
    <t>Ecosystem Carbon Storage Across the Grassland-Forest Transition in the High Andes of Manu National Park, Peru</t>
  </si>
  <si>
    <t>https://doi.org/10.1007/s10021-010-9376-8</t>
  </si>
  <si>
    <t>https://www.scopus.com/inward/record.uri?eid=2-s2.0-77957754746&amp;doi=10.1007%2fs10021-010-9376-8&amp;partnerID=40&amp;md5=e2ad42c52d8edeef515ed67b8b953670</t>
  </si>
  <si>
    <t>Pekel_Vanbogaert_Defourny_etal_2011</t>
  </si>
  <si>
    <t>Pekel</t>
  </si>
  <si>
    <t>Pekel J.-F.; Vanbogaert E.; Defourny P.; Ceccato P.; Vancutsem C.; Cressman K.</t>
  </si>
  <si>
    <t>Development and Application of Multi-Temporal Colorimetric Transformation to Monitor Vegetation in the Desert Locust Habitat</t>
  </si>
  <si>
    <t>https://doi.org/10.1109/JSTARS.2010.2052591</t>
  </si>
  <si>
    <t>https://www.scopus.com/inward/record.uri?eid=2-s2.0-80052306549&amp;doi=10.1109%2fJSTARS.2010.2052591&amp;partnerID=40&amp;md5=847ff4c9671b28404042ba90cce36d3c</t>
  </si>
  <si>
    <t>Muzylev_Uspenskii_Startseva_etal_2010</t>
  </si>
  <si>
    <t>Muzylev</t>
  </si>
  <si>
    <t>Muzylev E.L.; Uspenskii A.B.; Startseva Z.P.; Volkova E.V.; Kukharskii A.V.</t>
  </si>
  <si>
    <t>Modeling water and heat balance components for the river basin using remote sensing data on underlying surface characteristics</t>
  </si>
  <si>
    <t>Russian Meteorology and Hydrology</t>
  </si>
  <si>
    <t>https://doi.org/10.3103/S1068373910030106</t>
  </si>
  <si>
    <t>https://www.scopus.com/inward/record.uri?eid=2-s2.0-77953427732&amp;doi=10.3103%2fS1068373910030106&amp;partnerID=40&amp;md5=d876b9ea86a85fc3be70ee24c3c16353</t>
  </si>
  <si>
    <t>Casady_van_Marsh_2010</t>
  </si>
  <si>
    <t>Casady</t>
  </si>
  <si>
    <t>Casady G.M.; van Leeuwen W.J.D.; Marsh S.E.</t>
  </si>
  <si>
    <t>Evaluating Post-wildfire Vegetation Regeneration as a Response to Multiple Environmental Determinants</t>
  </si>
  <si>
    <t>Environmental Modeling and Assessment</t>
  </si>
  <si>
    <t>https://doi.org/10.1007/s10666-009-9210-x</t>
  </si>
  <si>
    <t>https://www.scopus.com/inward/record.uri?eid=2-s2.0-80051748651&amp;doi=10.1007%2fs10666-009-9210-x&amp;partnerID=40&amp;md5=269f706d3ec5d766f7b527a478904625</t>
  </si>
  <si>
    <t>Sucre_Tuttle_Fox_2011</t>
  </si>
  <si>
    <t>Sucre</t>
  </si>
  <si>
    <t>Sucre E.B.; Tuttle J.W.; Fox T.R.</t>
  </si>
  <si>
    <t>The use of ground-penetrating radar to accurately estimate soil depth in rocky forest soils</t>
  </si>
  <si>
    <t>https://doi.org/10.1093/forestscience/57.1.59</t>
  </si>
  <si>
    <t>https://www.scopus.com/inward/record.uri?eid=2-s2.0-79952580882&amp;doi=10.1093%2fforestscience%2f57.1.59&amp;partnerID=40&amp;md5=c66341b5cbff3fb1e2fd34188ae12fa9</t>
  </si>
  <si>
    <t>Jiao_Wang_Xie_2010</t>
  </si>
  <si>
    <t>Jiao</t>
  </si>
  <si>
    <t>Jiao J.; Wang N.; Xie Y.</t>
  </si>
  <si>
    <t>The evaluation of ecological environment situation of Hezuo City based on remote sensing</t>
  </si>
  <si>
    <t>ICALIP 2010 - 2010 International Conference on Audio, Language and Image Processing, Proceedings</t>
  </si>
  <si>
    <t>https://doi.org/10.1109/ICALIP.2010.5684553</t>
  </si>
  <si>
    <t>https://www.scopus.com/inward/record.uri?eid=2-s2.0-79851485116&amp;doi=10.1109%2fICALIP.2010.5684553&amp;partnerID=40&amp;md5=4d95a063d77d404be9608a6431f933a0</t>
  </si>
  <si>
    <t>Huemmrich_Gamon_Tweedie_etal_2010</t>
  </si>
  <si>
    <t>Huemmrich</t>
  </si>
  <si>
    <t>Huemmrich K.F.; Gamon J.A.; Tweedie C.E.; Oberbauer S.F.; Kinoshita G.; Houston S.; Kuchy A.; Hollister R.D.; Kwon H.; Mano M.; Harazono Y.; Webber P.J.; Oechel W.C.</t>
  </si>
  <si>
    <t>Remote sensing of tundra gross ecosystem productivity and light use efficiency under varying temperature and moisture conditions</t>
  </si>
  <si>
    <t>https://doi.org/10.1016/j.rse.2009.10.003</t>
  </si>
  <si>
    <t>https://www.scopus.com/inward/record.uri?eid=2-s2.0-74149089497&amp;doi=10.1016%2fj.rse.2009.10.003&amp;partnerID=40&amp;md5=f5947000ca6126cda70170eb9bf14db5</t>
  </si>
  <si>
    <t>Zhang_Leuning_Hutley_etal_2010</t>
  </si>
  <si>
    <t>Zhang Y.; Leuning R.; Hutley L.B.; Beringer J.; McHugh I.; Walker J.P.</t>
  </si>
  <si>
    <t>Using long-term water balances to parameterize surface conductances and calculate evaporation at 0.05Â°spatial resolution</t>
  </si>
  <si>
    <t>https://doi.org/10.1029/2009WR008716</t>
  </si>
  <si>
    <t>https://www.scopus.com/inward/record.uri?eid=2-s2.0-77952271240&amp;doi=10.1029%2f2009WR008716&amp;partnerID=40&amp;md5=a4b2ffa9f8f3d122b49784793565e3e4</t>
  </si>
  <si>
    <t>Messaros_Rafferty_Woolley_2010</t>
  </si>
  <si>
    <t>Messaros</t>
  </si>
  <si>
    <t>Messaros R.C.; Rafferty P.S.; Woolley G.S.</t>
  </si>
  <si>
    <t>Challenges and successes of tidal wetlands restoration in Jamaica Bay, New York</t>
  </si>
  <si>
    <t>Watershed Management Conference 2010: Innovations in Watershed Management under Land Use and Climate Change - Proceedings of the 2010 Watershed Management Conference</t>
  </si>
  <si>
    <t>https://doi.org/10.1061/41148(389)32</t>
  </si>
  <si>
    <t>https://www.scopus.com/inward/record.uri?eid=2-s2.0-78651293216&amp;doi=10.1061%2f41148%28389%2932&amp;partnerID=40&amp;md5=c9b7ef7ab9109da4aab501b6aac2d4b0</t>
  </si>
  <si>
    <t>Cristiano_Posse_Di_etal_2010</t>
  </si>
  <si>
    <t>Cristiano</t>
  </si>
  <si>
    <t>Cristiano P.M.; Posse G.; Di Bella C.M.; Jaimes F.R.</t>
  </si>
  <si>
    <t>Uncertainties in fPAR estimation of grass canopies under different stress situations and differences in architecture</t>
  </si>
  <si>
    <t>https://doi.org/10.1080/01431160903229192</t>
  </si>
  <si>
    <t>https://www.scopus.com/inward/record.uri?eid=2-s2.0-77956637808&amp;doi=10.1080%2f01431160903229192&amp;partnerID=40&amp;md5=b3e7d6f0aa53500196ec8dc77b47f6eb</t>
  </si>
  <si>
    <t>Almeida-Filho_Carvalho_2010</t>
  </si>
  <si>
    <t>Almeida-Filho</t>
  </si>
  <si>
    <t>Almeida-Filho R.; Carvalho C.M.C.</t>
  </si>
  <si>
    <t>Mapping land degradation in the GilbuÃ©s region, northeastern Brazil, using Landsat TM images</t>
  </si>
  <si>
    <t>https://doi.org/10.1080/01431160903260957</t>
  </si>
  <si>
    <t>https://www.scopus.com/inward/record.uri?eid=2-s2.0-77951129666&amp;doi=10.1080%2f01431160903260957&amp;partnerID=40&amp;md5=938cf618c08fa1b49da3ed05040b9f1e</t>
  </si>
  <si>
    <t>Bold_Wood_Edwards_etal_2010</t>
  </si>
  <si>
    <t>Bold</t>
  </si>
  <si>
    <t>Bold K.C.; Wood F.; Edwards P.J.; Williard K.W.J.; Schoonover J.E.</t>
  </si>
  <si>
    <t>Using photographic image analysis to assess ground cover: A case study of forest road cutbanks</t>
  </si>
  <si>
    <t>https://doi.org/10.1007/s10661-009-0868-y</t>
  </si>
  <si>
    <t>https://www.scopus.com/inward/record.uri?eid=2-s2.0-77952091684&amp;doi=10.1007%2fs10661-009-0868-y&amp;partnerID=40&amp;md5=d37e165b38f8d5aa1089878b1cdfa973</t>
  </si>
  <si>
    <t>Walter_Stothoff_Necsoiu_etal_2011</t>
  </si>
  <si>
    <t>Walter</t>
  </si>
  <si>
    <t>Walter G.R.; Stothoff S.A.; Necsoiu D.M.; Dinwiddie C.L.</t>
  </si>
  <si>
    <t>Integrated methodology for mapping and monitoring permafrost and seasonally frozen ground</t>
  </si>
  <si>
    <t>Society of Petroleum Engineers - Arctic Technology Conference 2011</t>
  </si>
  <si>
    <t>https://doi.org/10.4043/22046-ms</t>
  </si>
  <si>
    <t>https://www.scopus.com/inward/record.uri?eid=2-s2.0-80055036303&amp;doi=10.4043%2f22046-ms&amp;partnerID=40&amp;md5=8bc1da39b3cdbf9dcdc609d80a287d25</t>
  </si>
  <si>
    <t>Ediriweera_Singhakumara_Ashton_2011</t>
  </si>
  <si>
    <t>Ediriweera S.; Singhakumara B.M.P.; Ashton M.S.</t>
  </si>
  <si>
    <t>The variation of resource availability within canopy gaps and adjacent understories across elevational gradients of a Sri Lankan rainforest</t>
  </si>
  <si>
    <t>Journal of the National Science Foundation of Sri Lanka</t>
  </si>
  <si>
    <t>https://doi.org/10.4038/jnsfsr.v39i4.3881</t>
  </si>
  <si>
    <t>https://www.scopus.com/inward/record.uri?eid=2-s2.0-84155181651&amp;doi=10.4038%2fjnsfsr.v39i4.3881&amp;partnerID=40&amp;md5=4d2d0ba62c99335a2cf9e5321e0e6c8d</t>
  </si>
  <si>
    <t>Mullan_Reynolds_2010</t>
  </si>
  <si>
    <t>Mullan</t>
  </si>
  <si>
    <t>Mullan D.J.; Reynolds M.P.</t>
  </si>
  <si>
    <t>Quantifying genetic effects of ground cover on soil water evaporation using digital imaging</t>
  </si>
  <si>
    <t>Functional Plant Biology</t>
  </si>
  <si>
    <t>https://doi.org/10.1071/FP09277</t>
  </si>
  <si>
    <t>https://www.scopus.com/inward/record.uri?eid=2-s2.0-77955076551&amp;doi=10.1071%2fFP09277&amp;partnerID=40&amp;md5=71f7c0fdfd8e3507056c4052f5c9cccc</t>
  </si>
  <si>
    <t>Ginoux_Garbuzov_Hsu_2010</t>
  </si>
  <si>
    <t>Ginoux</t>
  </si>
  <si>
    <t>Ginoux P.; Garbuzov D.; Hsu N.C.</t>
  </si>
  <si>
    <t>Identification of anthropogenic and natural dust sources using moderate resolution imaging spectroradiometer (MODIS) deep blue level 2 data</t>
  </si>
  <si>
    <t>https://doi.org/10.1029/2009JD012398</t>
  </si>
  <si>
    <t>https://www.scopus.com/inward/record.uri?eid=2-s2.0-77949441189&amp;doi=10.1029%2f2009JD012398&amp;partnerID=40&amp;md5=6f7339f0ae6457edffae18686a72e302</t>
  </si>
  <si>
    <t>Lucas_Bunting_Clewley_etal_2010</t>
  </si>
  <si>
    <t>Lucas</t>
  </si>
  <si>
    <t>Lucas R.; Bunting P.; Clewley D.; Armston J.; Fairfax R.; Fensham R.; Accad A.; Kelley J.; Laidlaw M.; Eyre T.; Bowen M.; Carreiras J.; Bray S.; Metcalfe D.; Dwyer J.; Shimada M.</t>
  </si>
  <si>
    <t>An Evaluation of the ALOS PALSAR L-Band Backscatterâ€”Above Ground Biomass Relationship Queensland, Australia: Impacts of Surface Moisture Condition and Vegetation Structure</t>
  </si>
  <si>
    <t>https://doi.org/10.1109/JSTARS.2010.2086436</t>
  </si>
  <si>
    <t>https://www.scopus.com/inward/record.uri?eid=2-s2.0-78650449863&amp;doi=10.1109%2fJSTARS.2010.2086436&amp;partnerID=40&amp;md5=d1d5bf05c15e18afef1a71b3bb64d1fe</t>
  </si>
  <si>
    <t>Barlow_Silveira_Cochrane_2010</t>
  </si>
  <si>
    <t>Barlow J.; Silveira J.M.; Cochrane M.A.</t>
  </si>
  <si>
    <t>Fire scars on amazonian trees: Exploring the cryptic fire history of the ilha de maracÃ¡</t>
  </si>
  <si>
    <t>https://doi.org/10.1111/j.1744-7429.2010.00646.x</t>
  </si>
  <si>
    <t>https://www.scopus.com/inward/record.uri?eid=2-s2.0-77955022730&amp;doi=10.1111%2fj.1744-7429.2010.00646.x&amp;partnerID=40&amp;md5=e50a9cee8171e0983a22346a2c13482f</t>
  </si>
  <si>
    <t>Gong_Gong_Li_etal_2009</t>
  </si>
  <si>
    <t>Gong Z.-N.; Gong H.-L.; Li X.-J.; Zhao W.-J.; Zhang Y.-Q.</t>
  </si>
  <si>
    <t>Ecological environment effect analysis of Wetland change in Beijing region using GIS and RS</t>
  </si>
  <si>
    <t>2009 Joint Urban Remote Sensing Event</t>
  </si>
  <si>
    <t>https://doi.org/10.1109/URS.2009.5137644</t>
  </si>
  <si>
    <t>https://www.scopus.com/inward/record.uri?eid=2-s2.0-70350162093&amp;doi=10.1109%2fURS.2009.5137644&amp;partnerID=40&amp;md5=e30a2da629dd4baad3fe3deea213a341</t>
  </si>
  <si>
    <t>Chen_Verburg_Shackelford_etal_2010</t>
  </si>
  <si>
    <t>Chen L.-W.A.; Verburg P.; Shackelford A.; Zhu D.; Susfalk R.; Chow J.C.; Watson J.G.</t>
  </si>
  <si>
    <t>Moisture effects on carbon and nitrogen emission from burning of wildland biomass</t>
  </si>
  <si>
    <t>https://doi.org/10.5194/acp-10-6617-2010</t>
  </si>
  <si>
    <t>https://www.scopus.com/inward/record.uri?eid=2-s2.0-77954859591&amp;doi=10.5194%2facp-10-6617-2010&amp;partnerID=40&amp;md5=2b3f0904bd308c8728926f4ba52d8967</t>
  </si>
  <si>
    <t>Chappell_Van_Zobeck_etal_2010</t>
  </si>
  <si>
    <t>Chappell</t>
  </si>
  <si>
    <t>Chappell A.; Van Pelt S.; Zobeck T.; Dong Z.</t>
  </si>
  <si>
    <t>Estimating aerodynamic resistance of rough surfaces using angular reflectance</t>
  </si>
  <si>
    <t>https://doi.org/10.1016/j.rse.2010.01.025</t>
  </si>
  <si>
    <t>https://www.scopus.com/inward/record.uri?eid=2-s2.0-77951123236&amp;doi=10.1016%2fj.rse.2010.01.025&amp;partnerID=40&amp;md5=4ad4167eff7d8def39914a5fed07cf3f</t>
  </si>
  <si>
    <t>Li_Wang_Endo_etal_2010</t>
  </si>
  <si>
    <t>Li P.; Wang Q.; Endo T.; Zhao X.; Kakubari Y.</t>
  </si>
  <si>
    <t>Soil organic carbon stock is closely related to aboveground vegetation properties in cold-temperate mountainous forests</t>
  </si>
  <si>
    <t>https://doi.org/10.1016/j.geoderma.2009.11.023</t>
  </si>
  <si>
    <t>https://www.scopus.com/inward/record.uri?eid=2-s2.0-72249099884&amp;doi=10.1016%2fj.geoderma.2009.11.023&amp;partnerID=40&amp;md5=7f262e573e6ad36fb7317d0ec09930ec</t>
  </si>
  <si>
    <t>Matricardi_Skole_Pedlowski_etal_2010</t>
  </si>
  <si>
    <t>Matricardi</t>
  </si>
  <si>
    <t>Matricardi E.A.T.; Skole D.L.; Pedlowski M.A.; Chomentowski W.; Fernandes L.C.</t>
  </si>
  <si>
    <t>Assessment of tropical forest degradation by selective logging and fire using Landsat imagery</t>
  </si>
  <si>
    <t>https://doi.org/10.1016/j.rse.2010.01.001</t>
  </si>
  <si>
    <t>https://www.scopus.com/inward/record.uri?eid=2-s2.0-76349092448&amp;doi=10.1016%2fj.rse.2010.01.001&amp;partnerID=40&amp;md5=551a23536bf9a7de8fc880cc46acd24c</t>
  </si>
  <si>
    <t>Jana_Barot_Blouin_etal_2010</t>
  </si>
  <si>
    <t>Jana</t>
  </si>
  <si>
    <t>Jana U.; Barot S.; Blouin M.; Lavelle P.; Laffray D.; Repellin A.</t>
  </si>
  <si>
    <t>Earthworms influence the production of above- and belowground biomass and the expression of genes involved in cell proliferation and stress responses in Arabidopsis thaliana</t>
  </si>
  <si>
    <t>https://doi.org/10.1016/j.soilbio.2009.10.022</t>
  </si>
  <si>
    <t>https://www.scopus.com/inward/record.uri?eid=2-s2.0-71849087571&amp;doi=10.1016%2fj.soilbio.2009.10.022&amp;partnerID=40&amp;md5=b181f647b5c243ad9549d9a5641f685e</t>
  </si>
  <si>
    <t>Berger_Schulze_Rieke-Zapp_etal_2010</t>
  </si>
  <si>
    <t>Berger</t>
  </si>
  <si>
    <t>Berger C.; Schulze M.; Rieke-Zapp D.; Schlunegger F.</t>
  </si>
  <si>
    <t>Rill development and soil erosion: A laboratory study of slope and rainfall intensity</t>
  </si>
  <si>
    <t>https://doi.org/10.1002/esp.1989</t>
  </si>
  <si>
    <t>https://www.scopus.com/inward/record.uri?eid=2-s2.0-78149306408&amp;doi=10.1002%2fesp.1989&amp;partnerID=40&amp;md5=6181d4bb1e81ee3cbc5d89d2ed389fc6</t>
  </si>
  <si>
    <t>Pei_Qin_Zhu_etal_2010</t>
  </si>
  <si>
    <t>Pei</t>
  </si>
  <si>
    <t>Pei T.; Qin C.-Z.; Zhu A.-X.; Yang L.; Luo M.; Li B.; Zhou C.</t>
  </si>
  <si>
    <t>Mapping soil organic matter using the topographic wetness index: A comparative study based on different flow-direction algorithms and kriging methods</t>
  </si>
  <si>
    <t>https://doi.org/10.1016/j.ecolind.2009.10.005</t>
  </si>
  <si>
    <t>https://www.scopus.com/inward/record.uri?eid=2-s2.0-75349085051&amp;doi=10.1016%2fj.ecolind.2009.10.005&amp;partnerID=40&amp;md5=4afe4840938a4e0f1430703f8a1a5ca1</t>
  </si>
  <si>
    <t>Haddouche_Benhanifia_Gacemi_2011</t>
  </si>
  <si>
    <t>Haddouche</t>
  </si>
  <si>
    <t>Haddouche I.; Benhanifia K.; Gacemi M.</t>
  </si>
  <si>
    <t>Spatial analysis of forest regeneration after fire in the forest of Fergoug in Mascara, Algeria; [Analyse spatiale de la regeneration forestiÃ¨re post-incendie de la forÃªt de Fergoug Ã Mascara, AlgÃ©rie]</t>
  </si>
  <si>
    <t>Bois et Forets des Tropiques</t>
  </si>
  <si>
    <t>https://doi.org/10.19182/bft2011.307.a20478</t>
  </si>
  <si>
    <t>https://www.scopus.com/inward/record.uri?eid=2-s2.0-79959275328&amp;doi=10.19182%2fbft2011.307.a20478&amp;partnerID=40&amp;md5=e62c873e959f63c34d68286d756deba4</t>
  </si>
  <si>
    <t>Bewley_Alila_Varhola_2010</t>
  </si>
  <si>
    <t>Bewley</t>
  </si>
  <si>
    <t>Bewley D.; Alila Y.; Varhola A.</t>
  </si>
  <si>
    <t>Variability of snow water equivalent and snow energetics across a large catchment subject to Mountain Pine Beetle infestation and rapid salvage logging</t>
  </si>
  <si>
    <t>https://doi.org/10.1016/j.jhydrol.2010.05.031</t>
  </si>
  <si>
    <t>https://www.scopus.com/inward/record.uri?eid=2-s2.0-77953649971&amp;doi=10.1016%2fj.jhydrol.2010.05.031&amp;partnerID=40&amp;md5=d2bed5040f8ecf862d638e966e76248e</t>
  </si>
  <si>
    <t>Gauthier_Boucher_Morissette_etal_2010</t>
  </si>
  <si>
    <t>Gauthier</t>
  </si>
  <si>
    <t>Gauthier S.; Boucher D.; Morissette J.; De GrandprÃ© L.</t>
  </si>
  <si>
    <t>Fifty-seven years of composition change in the eastern boreal forest of Canada</t>
  </si>
  <si>
    <t>https://doi.org/10.1111/j.1654-1103.2010.01186.x</t>
  </si>
  <si>
    <t>https://www.scopus.com/inward/record.uri?eid=2-s2.0-77954331267&amp;doi=10.1111%2fj.1654-1103.2010.01186.x&amp;partnerID=40&amp;md5=1963bda557a5772d4de079b1d5b4a366</t>
  </si>
  <si>
    <t>Hasham_Asmat_Mansor_2010</t>
  </si>
  <si>
    <t>Hasham</t>
  </si>
  <si>
    <t>Hasham M.N.A.; Asmat A.; Mansor S.B.</t>
  </si>
  <si>
    <t>Operational peat swamp spatial sensitivity model development</t>
  </si>
  <si>
    <t>CSSR 2010 - 2010 International Conference on Science and Social Research</t>
  </si>
  <si>
    <t>https://doi.org/10.1109/CSSR.2010.5773768</t>
  </si>
  <si>
    <t>https://www.scopus.com/inward/record.uri?eid=2-s2.0-79959664727&amp;doi=10.1109%2fCSSR.2010.5773768&amp;partnerID=40&amp;md5=33b6740e89eb2e7106b4292d3bce8f35</t>
  </si>
  <si>
    <t>Rothwell_Lindsay_Evans_etal_2010</t>
  </si>
  <si>
    <t>Rothwell</t>
  </si>
  <si>
    <t>Rothwell J.J.; Lindsay J.B.; Evans M.G.; Allott T.E.H.</t>
  </si>
  <si>
    <t>Modelling suspended sediment lead concentrations in contaminated peatland catchments using digital terrain analysis</t>
  </si>
  <si>
    <t>https://doi.org/10.1016/j.ecoleng.2008.10.010</t>
  </si>
  <si>
    <t>https://www.scopus.com/inward/record.uri?eid=2-s2.0-77950555299&amp;doi=10.1016%2fj.ecoleng.2008.10.010&amp;partnerID=40&amp;md5=91abd089b5a5c10791f9f07f7362772b</t>
  </si>
  <si>
    <t>Minasny_Tranter_McBratney_etal_2009</t>
  </si>
  <si>
    <t>Minasny</t>
  </si>
  <si>
    <t>Minasny B.; Tranter G.; McBratney Alex.B.; Brough D.M.; Murphy B.W.</t>
  </si>
  <si>
    <t>Regional transferability of mid-infrared diffuse reflectance spectroscopic prediction for soil chemical properties</t>
  </si>
  <si>
    <t>https://doi.org/10.1016/j.geoderma.2009.07.021</t>
  </si>
  <si>
    <t>https://www.scopus.com/inward/record.uri?eid=2-s2.0-70349244646&amp;doi=10.1016%2fj.geoderma.2009.07.021&amp;partnerID=40&amp;md5=b551fb0e00f4d6b1ea9936cd4989e7c5</t>
  </si>
  <si>
    <t>Brunsell_Ham_Arnold_2011</t>
  </si>
  <si>
    <t>Brunsell</t>
  </si>
  <si>
    <t>Brunsell N.A.; Ham J.M.; Arnold K.A.</t>
  </si>
  <si>
    <t>Validating remotely sensed land surface fluxes in heterogeneous terrain with large aperture scintillometry</t>
  </si>
  <si>
    <t>https://doi.org/10.1080/01431161.2010.508058</t>
  </si>
  <si>
    <t>https://www.scopus.com/inward/record.uri?eid=2-s2.0-82055164276&amp;doi=10.1080%2f01431161.2010.508058&amp;partnerID=40&amp;md5=6f483a4302cdf000fe284a8795fb46fc</t>
  </si>
  <si>
    <t>Ha_Shin_Park_etal_2010</t>
  </si>
  <si>
    <t>Ha</t>
  </si>
  <si>
    <t>Ha R.; Shin H.J.; Park M.J.; Kim S.J.</t>
  </si>
  <si>
    <t>Comparison of Hydrological Responses by Two Different Satellite Remotely Sensed Leaf Area Indices in a Mountainous Watershed of South Korea</t>
  </si>
  <si>
    <t>KSCE Journal of Civil Engineering</t>
  </si>
  <si>
    <t>https://doi.org/10.1007/s12205-010-0882-1</t>
  </si>
  <si>
    <t>https://www.scopus.com/inward/record.uri?eid=2-s2.0-77955716144&amp;doi=10.1007%2fs12205-010-0882-1&amp;partnerID=40&amp;md5=0e3ec86f85e440f9867facff80ff757d</t>
  </si>
  <si>
    <t>Bradstock_Hammill_Collins_etal_2010</t>
  </si>
  <si>
    <t>Bradstock</t>
  </si>
  <si>
    <t>Bradstock R.A.; Hammill K.A.; Collins L.; Price O.</t>
  </si>
  <si>
    <t>Effects of weather, fuel and terrain on fire severity in topographically diverse landscapes of south-eastern Australia</t>
  </si>
  <si>
    <t>https://doi.org/10.1007/s10980-009-9443-8</t>
  </si>
  <si>
    <t>https://www.scopus.com/inward/record.uri?eid=2-s2.0-77952744459&amp;doi=10.1007%2fs10980-009-9443-8&amp;partnerID=40&amp;md5=e430353786c64c794c8b196995abe995</t>
  </si>
  <si>
    <t>Gang_Zhang_Li_2011</t>
  </si>
  <si>
    <t>Gang</t>
  </si>
  <si>
    <t>Gang C.; Zhang J.; Li J.</t>
  </si>
  <si>
    <t>The advances in the carbon source/sink researches of typical grassland ecosystem in China</t>
  </si>
  <si>
    <t>Procedia Environmental Sciences</t>
  </si>
  <si>
    <t>https://doi.org/10.1016/j.proenv.2011.09.259</t>
  </si>
  <si>
    <t>https://www.scopus.com/inward/record.uri?eid=2-s2.0-84863151095&amp;doi=10.1016%2fj.proenv.2011.09.259&amp;partnerID=40&amp;md5=10b9f81e07467c779d338b946ba5f7b7</t>
  </si>
  <si>
    <t>Li_Tan_Cui_etal_2009</t>
  </si>
  <si>
    <t>Li Z.; Tan D.; Cui Y.; Zhang S.</t>
  </si>
  <si>
    <t>Remote sensing drought monitoring under dense vegetation cover condition based on perpendicular drought index</t>
  </si>
  <si>
    <t>2009 17th International Conference on Geoinformatics, Geoinformatics 2009</t>
  </si>
  <si>
    <t>https://doi.org/10.1109/GEOINFORMATICS.2009.5293223</t>
  </si>
  <si>
    <t>https://www.scopus.com/inward/record.uri?eid=2-s2.0-74349090229&amp;doi=10.1109%2fGEOINFORMATICS.2009.5293223&amp;partnerID=40&amp;md5=f6862cd895404cf2be63e2b0f479b01d</t>
  </si>
  <si>
    <t>VichrovÃ¡_VavrÄ_x008d_Ã­k_Gryc_etal_2011</t>
  </si>
  <si>
    <t>VichrovÃ¡</t>
  </si>
  <si>
    <t>VichrovÃ¡ G.; VavrÄ_x008d_Ã­k H.; Gryc V.; MenÅ¡Ã­k L.</t>
  </si>
  <si>
    <t>Preliminary study on phloemogenesis in Norway spruce: Influence of age and selected environmental factors</t>
  </si>
  <si>
    <t>https://doi.org/10.17221/1836-jfs</t>
  </si>
  <si>
    <t>https://www.scopus.com/inward/record.uri?eid=2-s2.0-79959347400&amp;doi=10.17221%2f1836-jfs&amp;partnerID=40&amp;md5=7c2d8cd1a489fb487d68c1f2d867835a</t>
  </si>
  <si>
    <t>Chen_Shi_Wigneron_2009</t>
  </si>
  <si>
    <t>Chen L.; Shi J.; Wigneron J.P.</t>
  </si>
  <si>
    <t>The development of microwave vegetation index for future SMOS applications</t>
  </si>
  <si>
    <t>https://doi.org/10.1109/IGARSS.2009.5418112</t>
  </si>
  <si>
    <t>https://www.scopus.com/inward/record.uri?eid=2-s2.0-77950945443&amp;doi=10.1109%2fIGARSS.2009.5418112&amp;partnerID=40&amp;md5=1f7bb40641401b8f77c29a8f8657b049</t>
  </si>
  <si>
    <t>Burley_Lundholm_2010</t>
  </si>
  <si>
    <t>Burley</t>
  </si>
  <si>
    <t>Burley S.T.; Lundholm J.T.</t>
  </si>
  <si>
    <t>Environmental predictors of forest expansion on open coastal barrens</t>
  </si>
  <si>
    <t>Biodiversity and Conservation</t>
  </si>
  <si>
    <t>https://doi.org/10.1007/s10531-010-9891-0</t>
  </si>
  <si>
    <t>https://www.scopus.com/inward/record.uri?eid=2-s2.0-84655177794&amp;doi=10.1007%2fs10531-010-9891-0&amp;partnerID=40&amp;md5=579b39ed5ceaf20ffd52f1f84fda45a4</t>
  </si>
  <si>
    <t>Iversen_2010</t>
  </si>
  <si>
    <t>Iversen</t>
  </si>
  <si>
    <t>Iversen C.M.</t>
  </si>
  <si>
    <t>Digging deeper: Fine-root responses to rising atmospheric CO2 concentration in forested ecosystems</t>
  </si>
  <si>
    <t>https://doi.org/10.1111/j.1469-8137.2009.03122.x</t>
  </si>
  <si>
    <t>https://www.scopus.com/inward/record.uri?eid=2-s2.0-77954693073&amp;doi=10.1111%2fj.1469-8137.2009.03122.x&amp;partnerID=40&amp;md5=bcff6334b524368e6dcbd716867675ea</t>
  </si>
  <si>
    <t>AndrÃ©_Jonard_Ponette_2010</t>
  </si>
  <si>
    <t>AndrÃ©</t>
  </si>
  <si>
    <t>AndrÃ© F.; Jonard M.; Ponette Q.</t>
  </si>
  <si>
    <t>Biomass and nutrient content of sessile oak (Quercus petraea (Matt.) Liebl.) and beech (Fagus sylvatica L.) stem and branches in a mixed stand in southern Belgium</t>
  </si>
  <si>
    <t>https://doi.org/10.1016/j.scitotenv.2010.02.040</t>
  </si>
  <si>
    <t>https://www.scopus.com/inward/record.uri?eid=2-s2.0-77950024880&amp;doi=10.1016%2fj.scitotenv.2010.02.040&amp;partnerID=40&amp;md5=74dc78fc37771247666e2e4bcd079e8f</t>
  </si>
  <si>
    <t>Chuvieco_Aguado_Yebra_etal_2010</t>
  </si>
  <si>
    <t>Chuvieco</t>
  </si>
  <si>
    <t>Chuvieco E.; Aguado I.; Yebra M.; Nieto H.; Salas J.; MartÃ­n M.P.; Vilar L.; MartÃ­nez J.; MartÃ­n S.; Ibarra P.; de la Riva J.; Baeza J.; RodrÃ­guez F.; Molina J.R.; Herrera M.A.; Zamora R.</t>
  </si>
  <si>
    <t>Development of a framework for fire risk assessment using remote sensing and geographic information system technologies</t>
  </si>
  <si>
    <t>https://doi.org/10.1016/j.ecolmodel.2008.11.017</t>
  </si>
  <si>
    <t>https://www.scopus.com/inward/record.uri?eid=2-s2.0-70450260872&amp;doi=10.1016%2fj.ecolmodel.2008.11.017&amp;partnerID=40&amp;md5=cbef3a5b739b00e6d71172d985ee194d</t>
  </si>
  <si>
    <t>Capuliak_Pichler_FlÃ¼hler_etal_2010</t>
  </si>
  <si>
    <t>Capuliak</t>
  </si>
  <si>
    <t>Capuliak J.; Pichler V.; FlÃ¼hler H.; PichlerovÃ¡ M.; HomolÃ¡k M.</t>
  </si>
  <si>
    <t>Beech forest density control on the dominant water flow types in andic soils</t>
  </si>
  <si>
    <t>https://doi.org/10.2136/vzj2009.0155</t>
  </si>
  <si>
    <t>https://www.scopus.com/inward/record.uri?eid=2-s2.0-79960266253&amp;doi=10.2136%2fvzj2009.0155&amp;partnerID=40&amp;md5=1acdbe1f3750291726e21ca7a403a177</t>
  </si>
  <si>
    <t>Dosskey_Vidon_Gurwick_etal_2010</t>
  </si>
  <si>
    <t>Dosskey</t>
  </si>
  <si>
    <t>Dosskey M.G.; Vidon P.; Gurwick N.P.; Allan C.J.; Duval T.P.; Lowrance R.</t>
  </si>
  <si>
    <t>The role of riparian vegetation in protecting and improving chemical water quality in streams</t>
  </si>
  <si>
    <t>https://doi.org/10.1111/j.1752-1688.2010.00419.x</t>
  </si>
  <si>
    <t>https://www.scopus.com/inward/record.uri?eid=2-s2.0-79960368506&amp;doi=10.1111%2fj.1752-1688.2010.00419.x&amp;partnerID=40&amp;md5=5d6d68ed1320113738cbad0d0b35c789</t>
  </si>
  <si>
    <t>Dyukarev_Pologova_Golovatskaya_etal_2011</t>
  </si>
  <si>
    <t>Dyukarev</t>
  </si>
  <si>
    <t>Dyukarev E.A.; Pologova N.N.; Golovatskaya E.A.; Dyukarev A.G.</t>
  </si>
  <si>
    <t>Forest cover disturbances in the South Taiga of West Siberia</t>
  </si>
  <si>
    <t>https://doi.org/10.1088/1748-9326/6/3/035203</t>
  </si>
  <si>
    <t>https://www.scopus.com/inward/record.uri?eid=2-s2.0-80053510477&amp;doi=10.1088%2f1748-9326%2f6%2f3%2f035203&amp;partnerID=40&amp;md5=e176282802653ad34e6751f4feaceb46</t>
  </si>
  <si>
    <t>Mitchell_Yuan_2010</t>
  </si>
  <si>
    <t>Mitchell M.; Yuan F.</t>
  </si>
  <si>
    <t>Assessing forest fire and vegetation recovery in the black hills, South Dakota</t>
  </si>
  <si>
    <t>https://doi.org/10.2747/1548-1603.47.2.276</t>
  </si>
  <si>
    <t>https://www.scopus.com/inward/record.uri?eid=2-s2.0-77954747898&amp;doi=10.2747%2f1548-1603.47.2.276&amp;partnerID=40&amp;md5=ccc88b2166cd66d36949ea2cfa4ce20f</t>
  </si>
  <si>
    <t>Dumas_Printemps_Mangeas_etal_2010</t>
  </si>
  <si>
    <t>Dumas</t>
  </si>
  <si>
    <t>Dumas P.; Printemps J.; Mangeas M.; Luneau G.</t>
  </si>
  <si>
    <t>Developing erosion models for integrated coastal zone management: A case study of The New Caledonia west coast</t>
  </si>
  <si>
    <t>Marine Pollution Bulletin</t>
  </si>
  <si>
    <t>https://doi.org/10.1016/j.marpolbul.2010.06.013</t>
  </si>
  <si>
    <t>https://www.scopus.com/inward/record.uri?eid=2-s2.0-77956012964&amp;doi=10.1016%2fj.marpolbul.2010.06.013&amp;partnerID=40&amp;md5=0e77bfbec242a21624e741d41fb8e01e</t>
  </si>
  <si>
    <t>Barrett_Kasischke_McGuire_etal_2010</t>
  </si>
  <si>
    <t>Barrett K.; Kasischke E.S.; McGuire A.D.; Turetsky M.R.; Kane E.S.</t>
  </si>
  <si>
    <t>Modeling fire severity in black spruce stands in the Alaskan boreal forest using spectral and non-spectral geospatial data</t>
  </si>
  <si>
    <t>https://doi.org/10.1016/j.rse.2010.02.001</t>
  </si>
  <si>
    <t>https://www.scopus.com/inward/record.uri?eid=2-s2.0-77951128659&amp;doi=10.1016%2fj.rse.2010.02.001&amp;partnerID=40&amp;md5=5b506fa683338dd989cd152195115202</t>
  </si>
  <si>
    <t>Wu_Nair_Pielke_etal_2009</t>
  </si>
  <si>
    <t>Wu Y.; Nair U.S.; Pielke Sr. R.A.; McNider R.T.; Christopher S.A.; Anantharaj V.G.</t>
  </si>
  <si>
    <t>Impact of land surface heterogeneity on mesoscale atmospheric dispersion</t>
  </si>
  <si>
    <t>Boundary-Layer Meteorology</t>
  </si>
  <si>
    <t>https://doi.org/10.1007/s10546-009-9415-1</t>
  </si>
  <si>
    <t>https://www.scopus.com/inward/record.uri?eid=2-s2.0-72549100128&amp;doi=10.1007%2fs10546-009-9415-1&amp;partnerID=40&amp;md5=a4b7a23ad0d01281d3761409885594e1</t>
  </si>
  <si>
    <t>Verstraeten_Veroustraete_Wagner_etal_2010</t>
  </si>
  <si>
    <t>Verstraeten</t>
  </si>
  <si>
    <t>Verstraeten W.W.; Veroustraete F.; Wagner W.; van Roey T.; Heyns W.; Verbeiren S.; Feyen J.</t>
  </si>
  <si>
    <t>Remotely sensed soil moisture integration in an ecosystem carbon flux model. The spatial implication</t>
  </si>
  <si>
    <t>https://doi.org/10.1007/s10584-010-9920-8</t>
  </si>
  <si>
    <t>https://www.scopus.com/inward/record.uri?eid=2-s2.0-77958450794&amp;doi=10.1007%2fs10584-010-9920-8&amp;partnerID=40&amp;md5=bbbd909fe16cab2b1fa91c25521193f1</t>
  </si>
  <si>
    <t>Rosenberg_Butcher_2010</t>
  </si>
  <si>
    <t>Rosenberg</t>
  </si>
  <si>
    <t>Rosenberg M.B.; Butcher D.J.</t>
  </si>
  <si>
    <t>Investigation of acid deposition effects on Southern Appalachian red spruce (Picea rubens) by determination of calcium, magnesium, and aluminum in foliage and surrounding soil using ICP-OES</t>
  </si>
  <si>
    <t>Instrumentation Science and Technology</t>
  </si>
  <si>
    <t>https://doi.org/10.1080/10739149.2010.508968</t>
  </si>
  <si>
    <t>https://www.scopus.com/inward/record.uri?eid=2-s2.0-77956921551&amp;doi=10.1080%2f10739149.2010.508968&amp;partnerID=40&amp;md5=a44775921ef91ee35df8fbc1a07b52cd</t>
  </si>
  <si>
    <t>Shi_Li_Yin_etal_2011</t>
  </si>
  <si>
    <t>Shi Z.-H.; Li L.; Yin W.; Ai L.; Fang N.-F.; Song Y.-T.</t>
  </si>
  <si>
    <t>Use of multi-temporal Landsat images for analyzing forest transition in relation to socioeconomic factors and the environment</t>
  </si>
  <si>
    <t>https://doi.org/10.1016/j.jag.2010.10.002</t>
  </si>
  <si>
    <t>https://www.scopus.com/inward/record.uri?eid=2-s2.0-79955620776&amp;doi=10.1016%2fj.jag.2010.10.002&amp;partnerID=40&amp;md5=ac763d06564b6bf848b55a36192ee7be</t>
  </si>
  <si>
    <t>Rao_Al-Jassar_2010</t>
  </si>
  <si>
    <t>Rao K.S.; Al-Jassar H.K.</t>
  </si>
  <si>
    <t>Error analysis in the digital elevation model of Kuwait desert derived from repeat pass synthetic aperture radar interferometry</t>
  </si>
  <si>
    <t>https://doi.org/10.1117/1.3504170</t>
  </si>
  <si>
    <t>https://www.scopus.com/inward/record.uri?eid=2-s2.0-80155137229&amp;doi=10.1117%2f1.3504170&amp;partnerID=40&amp;md5=d528ed82d5034e708be85157acc35b6b</t>
  </si>
  <si>
    <t>Miller_Nelson_2011</t>
  </si>
  <si>
    <t>Miller A.W.; Nelson E.J.</t>
  </si>
  <si>
    <t>Methods to evaluate floods on a burned watershed</t>
  </si>
  <si>
    <t>International Journal of Safety and Security Engineering</t>
  </si>
  <si>
    <t>https://doi.org/10.2495/SAFE-V1-N4-376-388</t>
  </si>
  <si>
    <t>https://www.scopus.com/inward/record.uri?eid=2-s2.0-85010840049&amp;doi=10.2495%2fSAFE-V1-N4-376-388&amp;partnerID=40&amp;md5=31d5200dcd110b401359885e5102c8d4</t>
  </si>
  <si>
    <t>Ouyang_Skidmore_Toxopeus_etal_2010</t>
  </si>
  <si>
    <t>Ouyang W.; Skidmore A.K.; Toxopeus A.G.; Hao F.</t>
  </si>
  <si>
    <t>Long-term vegetation landscape pattern with non-point source nutrient pollution in upper stream of Yellow River basin</t>
  </si>
  <si>
    <t>https://doi.org/10.1016/j.jhydrol.2010.06.020</t>
  </si>
  <si>
    <t>https://www.scopus.com/inward/record.uri?eid=2-s2.0-77955058382&amp;doi=10.1016%2fj.jhydrol.2010.06.020&amp;partnerID=40&amp;md5=3e07b79e2fa2d68c7875c05b98650006</t>
  </si>
  <si>
    <t>Omuto_Vargas_2009</t>
  </si>
  <si>
    <t>Omuto</t>
  </si>
  <si>
    <t>Omuto C.T.; Vargas R.R.</t>
  </si>
  <si>
    <t>Combining pedometrics, remote sensing and field observations for assessing soil loss in challenging drylands: A case study of northwestern Somalia</t>
  </si>
  <si>
    <t>https://doi.org/10.1002/ldr.870</t>
  </si>
  <si>
    <t>https://www.scopus.com/inward/record.uri?eid=2-s2.0-68649122659&amp;doi=10.1002%2fldr.870&amp;partnerID=40&amp;md5=a960338a594515b7e572c0133418d1f4</t>
  </si>
  <si>
    <t>Liu_Guo_Wang_etal_2008</t>
  </si>
  <si>
    <t>Liu Y.; Guo Y.-Y.; Wang J.; Fan J.; Wang X.-Y.; Nian Y.-Y.</t>
  </si>
  <si>
    <t>A preliminary approach on the synchronically ground based measurement of spectral reflectance, NDVI, LAI, and the temperature and moisture of soils</t>
  </si>
  <si>
    <t>https://doi.org/10.1117/12.816197</t>
  </si>
  <si>
    <t>https://www.scopus.com/inward/record.uri?eid=2-s2.0-62649135971&amp;doi=10.1117%2f12.816197&amp;partnerID=40&amp;md5=cbaa889eb776cb390a66c5b7ad0218b1</t>
  </si>
  <si>
    <t>Choi_Jacobs_Bosch_2008</t>
  </si>
  <si>
    <t>Choi</t>
  </si>
  <si>
    <t>Choi M.; Jacobs J.M.; Bosch D.D.</t>
  </si>
  <si>
    <t>Remote sensing observatory validation of surface soil moisture using Advanced Microwave Scanning Radiometer E, Common Land Model, and ground based data: Case study in SMEX03 Little River Region, Georgia, U.S.</t>
  </si>
  <si>
    <t>https://doi.org/10.1029/2006WR005578</t>
  </si>
  <si>
    <t>https://www.scopus.com/inward/record.uri?eid=2-s2.0-53849145344&amp;doi=10.1029%2f2006WR005578&amp;partnerID=40&amp;md5=a87d31a94bc214ff5c9b0ec552dcfb9c</t>
  </si>
  <si>
    <t>Psomas_KneÃ¼bhler_Huber_etal_2008</t>
  </si>
  <si>
    <t>Psomas</t>
  </si>
  <si>
    <t>Psomas A.; KneÃ¼bhler M.; Huber S.; Itten K.; Zimmermann N.E.</t>
  </si>
  <si>
    <t>Coupling imaging spectroscopy and ecosystem process modelling -the importance of spatially distributed foliar biochemical concentration estimates for modelling NPP of grassland habitats</t>
  </si>
  <si>
    <t>https://doi.org/10.1109/IGARSS.2008.4778991</t>
  </si>
  <si>
    <t>https://www.scopus.com/inward/record.uri?eid=2-s2.0-66549121633&amp;doi=10.1109%2fIGARSS.2008.4778991&amp;partnerID=40&amp;md5=1bb881de0f91df4102aa62f12d6e87ea</t>
  </si>
  <si>
    <t>Crabtree_Potter_Mullen_etal_2009</t>
  </si>
  <si>
    <t>Crabtree</t>
  </si>
  <si>
    <t>Crabtree R.; Potter C.; Mullen R.; Sheldon J.; Huang S.; Harmsen J.; Rodman A.; Jean C.</t>
  </si>
  <si>
    <t>A modeling and spatio-temporal analysis framework for monitoring environmental change using NPP as an ecosystem indicator</t>
  </si>
  <si>
    <t>https://doi.org/10.1016/j.rse.2008.12.014</t>
  </si>
  <si>
    <t>https://www.scopus.com/inward/record.uri?eid=2-s2.0-67349143999&amp;doi=10.1016%2fj.rse.2008.12.014&amp;partnerID=40&amp;md5=c8d64b6a94fa00ae9f8b152dde0dc4e5</t>
  </si>
  <si>
    <t>Pelletier_Rasmussen_2009</t>
  </si>
  <si>
    <t>Pelletier J.D.; Rasmussen C.</t>
  </si>
  <si>
    <t>Geomorphically based predictive mapping of soil thickness in upland watersheds</t>
  </si>
  <si>
    <t>https://doi.org/10.1029/2008WR007319</t>
  </si>
  <si>
    <t>https://www.scopus.com/inward/record.uri?eid=2-s2.0-72149117686&amp;doi=10.1029%2f2008WR007319&amp;partnerID=40&amp;md5=f9c5e4df8fe589058434986b805d3e76</t>
  </si>
  <si>
    <t>Bindlish_Crow_Jackson_2009</t>
  </si>
  <si>
    <t>Bindlish</t>
  </si>
  <si>
    <t>Bindlish R.; Crow W.T.; Jackson T.J.</t>
  </si>
  <si>
    <t>Role of passive microwave remote sensing in improving flood forecasts</t>
  </si>
  <si>
    <t>https://doi.org/10.1109/LGRS.2008.2002754</t>
  </si>
  <si>
    <t>https://www.scopus.com/inward/record.uri?eid=2-s2.0-58149512038&amp;doi=10.1109%2fLGRS.2008.2002754&amp;partnerID=40&amp;md5=3c53b7ef88fbed56523adbbe4b74cb94</t>
  </si>
  <si>
    <t>Thompson_Gergel_Coops_2008</t>
  </si>
  <si>
    <t>Thompson S.D.; Gergel S.E.; Coops N.C.</t>
  </si>
  <si>
    <t>Classification of late seral coastal temperate rainforests with high spatial resolution QuickBird imagery</t>
  </si>
  <si>
    <t>https://doi.org/10.5589/m08-050</t>
  </si>
  <si>
    <t>https://www.scopus.com/inward/record.uri?eid=2-s2.0-57849167970&amp;doi=10.5589%2fm08-050&amp;partnerID=40&amp;md5=10d2aaedae57c06a546e9c787e1e958a</t>
  </si>
  <si>
    <t>Selmaoui_Rouet_Mahot_2008</t>
  </si>
  <si>
    <t>Selmaoui</t>
  </si>
  <si>
    <t>Selmaoui N.; Rouet I.; Mahot M.</t>
  </si>
  <si>
    <t>Pattern geomorphologic analysis for soil erosion study</t>
  </si>
  <si>
    <t>https://doi.org/10.1117/12.804884</t>
  </si>
  <si>
    <t>https://www.scopus.com/inward/record.uri?eid=2-s2.0-62149096406&amp;doi=10.1117%2f12.804884&amp;partnerID=40&amp;md5=7120d2f5d4d8f3a7068695c12ae56509</t>
  </si>
  <si>
    <t>Jana_Mohanty_Springer_2008</t>
  </si>
  <si>
    <t>Jana R.B.; Mohanty B.P.; Springer E.P.</t>
  </si>
  <si>
    <t>Multiscale Bayesian neural networks for soil water content estimation</t>
  </si>
  <si>
    <t>https://doi.org/10.1029/2008WR006879</t>
  </si>
  <si>
    <t>https://www.scopus.com/inward/record.uri?eid=2-s2.0-53849124012&amp;doi=10.1029%2f2008WR006879&amp;partnerID=40&amp;md5=187557b0783f5600a101424b4d98ddcf</t>
  </si>
  <si>
    <t>Zheng_Guan_Xu_etal_2008</t>
  </si>
  <si>
    <t>Zheng Y.; Guan F.; Xu F.; Zhan X.; Yang B.; Wu R.</t>
  </si>
  <si>
    <t>A study on microwave drought indices in hebei province of China using AMSR-E observations</t>
  </si>
  <si>
    <t>https://doi.org/10.1117/12.795190</t>
  </si>
  <si>
    <t>https://www.scopus.com/inward/record.uri?eid=2-s2.0-57649120049&amp;doi=10.1117%2f12.795190&amp;partnerID=40&amp;md5=d4a902d5407e39e4230002dffdadabdf</t>
  </si>
  <si>
    <t>Warren_2009</t>
  </si>
  <si>
    <t>Warren C.R.</t>
  </si>
  <si>
    <t>Uptake of inorganic and amino acid nitrogen from soil by Eucalyptus regnans and Eucalyptus pauciflora seedlings</t>
  </si>
  <si>
    <t>https://doi.org/10.1093/treephys/tpn037</t>
  </si>
  <si>
    <t>https://www.scopus.com/inward/record.uri?eid=2-s2.0-66349098441&amp;doi=10.1093%2ftreephys%2ftpn037&amp;partnerID=40&amp;md5=feab3e8d423d5be8ab420170e5faac82</t>
  </si>
  <si>
    <t>Korkalainen_LaurÃ©n_Koivusalo_etal_2008</t>
  </si>
  <si>
    <t>Korkalainen</t>
  </si>
  <si>
    <t>Korkalainen T.; LaurÃ©n A.; Koivusalo H.; Kokkonen T.</t>
  </si>
  <si>
    <t>Impacts of peatland drainage on the properties of typical water flow paths determined from a digital elevation model</t>
  </si>
  <si>
    <t>https://doi.org/10.2166/nh.2008.127</t>
  </si>
  <si>
    <t>https://www.scopus.com/inward/record.uri?eid=2-s2.0-59649098296&amp;doi=10.2166%2fnh.2008.127&amp;partnerID=40&amp;md5=95f12c891a40d0744a229f9ddbbce337</t>
  </si>
  <si>
    <t>Fridley_2009</t>
  </si>
  <si>
    <t>Fridley</t>
  </si>
  <si>
    <t>Fridley J.D.</t>
  </si>
  <si>
    <t>Downscaling climate over complex terrain: High finescale (&lt;1000 m) spatial variation of near-ground temperatures in a montane forested landscape (Great Smoky Mountains)</t>
  </si>
  <si>
    <t>https://doi.org/10.1175/2008JAMC2084.1</t>
  </si>
  <si>
    <t>https://www.scopus.com/inward/record.uri?eid=2-s2.0-67649206714&amp;doi=10.1175%2f2008JAMC2084.1&amp;partnerID=40&amp;md5=33bea60bf6a6969aa605d7ed48c5f4fe</t>
  </si>
  <si>
    <t>Dilek_Åžahin_Yilmazer_2008</t>
  </si>
  <si>
    <t>Dilek</t>
  </si>
  <si>
    <t>Dilek E.F.; Åžahin S.; Yilmazer I.</t>
  </si>
  <si>
    <t>Afforestation areas defined by GIS in GÃ¶lbaÅŸi specially protected area Ankara/Turkey</t>
  </si>
  <si>
    <t>https://doi.org/10.1007/s10661-007-9985-7</t>
  </si>
  <si>
    <t>https://www.scopus.com/inward/record.uri?eid=2-s2.0-51749109169&amp;doi=10.1007%2fs10661-007-9985-7&amp;partnerID=40&amp;md5=7014b4f4afbb69ec478d8446f4b9d855</t>
  </si>
  <si>
    <t>Jauhiainen_Limin_Silvennoinen_etal_2008</t>
  </si>
  <si>
    <t>Jauhiainen</t>
  </si>
  <si>
    <t>Jauhiainen J.; Limin S.; Silvennoinen H.; Vasander H.</t>
  </si>
  <si>
    <t>Carbon dioxide and methane fluxes in drained tropical peat before and after hydrological restoration</t>
  </si>
  <si>
    <t>https://doi.org/10.1890/07-2038.1</t>
  </si>
  <si>
    <t>https://www.scopus.com/inward/record.uri?eid=2-s2.0-60249100561&amp;doi=10.1890%2f07-2038.1&amp;partnerID=40&amp;md5=0e0e2e3e68157a8c7279471a07fa1b2f</t>
  </si>
  <si>
    <t>Zhao_Yan_Guo_etal_2009</t>
  </si>
  <si>
    <t>Zhao B.; Yan Y.; Guo H.; He M.; Gu Y.; Li B.</t>
  </si>
  <si>
    <t>Monitoring rapid vegetation succession in estuarine wetland using time series MODIS-based indicators: An application in the Yangtze River Delta area</t>
  </si>
  <si>
    <t>https://doi.org/10.1016/j.ecolind.2008.05.009</t>
  </si>
  <si>
    <t>https://www.scopus.com/inward/record.uri?eid=2-s2.0-54149111904&amp;doi=10.1016%2fj.ecolind.2008.05.009&amp;partnerID=40&amp;md5=c7fc130d1c95a8ba122d9cba26887f04</t>
  </si>
  <si>
    <t>Ustin_Valko_Kefauver_etal_2009</t>
  </si>
  <si>
    <t>Ustin</t>
  </si>
  <si>
    <t>Ustin S.L.; Valko P.G.; Kefauver S.C.; Santos M.J.; Zimpfer J.F.; Smith S.D.</t>
  </si>
  <si>
    <t>Remote sensing of biological soil crust under simulated climate change manipulations in the Mojave Desert</t>
  </si>
  <si>
    <t>https://doi.org/10.1016/j.rse.2008.09.013</t>
  </si>
  <si>
    <t>https://www.scopus.com/inward/record.uri?eid=2-s2.0-58149123396&amp;doi=10.1016%2fj.rse.2008.09.013&amp;partnerID=40&amp;md5=fa89dc06fae31e834ad4faa65e713368</t>
  </si>
  <si>
    <t>Mougin_Hiernaux_Kergoat_etal_2009</t>
  </si>
  <si>
    <t>Mougin</t>
  </si>
  <si>
    <t>Mougin E.; Hiernaux P.; Kergoat L.; Grippa M.; de Rosnay P.; Timouk F.; Le Dantec V.; Demarez V.; Lavenu F.; Arjounin M.; Lebel T.; Soumaguel N.; Ceschia E.; Mougenot B.; Baup F.; Frappart F.; Frison P.L.; Gardelle J.; Gruhier C.; Jarlan L.; Mangiarotti S.; Sanou B.; Tracol Y.; Guichard F.; Trichon V.; Diarra L.; SoumarÃ© A.; KoitÃ© M.; DembÃ©lÃ© F.; Lloyd C.; Hanan N.P.; Damesin C.; Delon C.; SerÃ§a D.; Galy-Lacaux C.; Seghieri J.; Becerra S.; Dia H.; Gangneron F.; Mazzega P.</t>
  </si>
  <si>
    <t>The AMMA-CATCH Gourma observatory site in Mali: Relating climatic variations to changes in vegetation, surface hydrology, fluxes and natural resources</t>
  </si>
  <si>
    <t>https://doi.org/10.1016/j.jhydrol.2009.06.045</t>
  </si>
  <si>
    <t>https://www.scopus.com/inward/record.uri?eid=2-s2.0-69549109296&amp;doi=10.1016%2fj.jhydrol.2009.06.045&amp;partnerID=40&amp;md5=48a85553d619ba8791540fd290f56142</t>
  </si>
  <si>
    <t>Martin_Bolstad_2009</t>
  </si>
  <si>
    <t>Martin J.G.; Bolstad P.V.</t>
  </si>
  <si>
    <t>Variation of soil respiration at three spatial scales: Components within measurements, intra-site variation and patterns on the landscape</t>
  </si>
  <si>
    <t>https://doi.org/10.1016/j.soilbio.2008.12.012</t>
  </si>
  <si>
    <t>https://www.scopus.com/inward/record.uri?eid=2-s2.0-60349096264&amp;doi=10.1016%2fj.soilbio.2008.12.012&amp;partnerID=40&amp;md5=7dd1cc80774542349e801d43661c8a31</t>
  </si>
  <si>
    <t>Graham_Krzysik_Kovacic_etal_2009</t>
  </si>
  <si>
    <t>Graham</t>
  </si>
  <si>
    <t>Graham J.H.; Krzysik A.J.; Kovacic D.A.; Duda J.J.; Freeman D.C.; Emlen J.M.; Zak J.C.; Long W.R.; Wallace M.P.; Chamberlin-Graham C.; Nutter J.P.; Balbach H.E.</t>
  </si>
  <si>
    <t>Species richness, equitability, and abundance of ants in disturbed landscapes</t>
  </si>
  <si>
    <t>https://doi.org/10.1016/j.ecolind.2008.10.003</t>
  </si>
  <si>
    <t>https://www.scopus.com/inward/record.uri?eid=2-s2.0-60849099903&amp;doi=10.1016%2fj.ecolind.2008.10.003&amp;partnerID=40&amp;md5=f85ce67a95e3909f1c83dbf7b976c91d</t>
  </si>
  <si>
    <t>Schneider_Belger_Burger_etal_2009</t>
  </si>
  <si>
    <t>Schneider L.; Belger L.; Burger J.; Vogt R.C.</t>
  </si>
  <si>
    <t>Mercury bioacumulation in four tissues of Podocnemis erythrocephala (Podocnemididae: Testudines) as a function of water parameters</t>
  </si>
  <si>
    <t>https://doi.org/10.1016/j.scitotenv.2008.09.049</t>
  </si>
  <si>
    <t>https://www.scopus.com/inward/record.uri?eid=2-s2.0-57049154523&amp;doi=10.1016%2fj.scitotenv.2008.09.049&amp;partnerID=40&amp;md5=3c3c26bec6ac49422aebab9aafb0c033</t>
  </si>
  <si>
    <t>Richardson_Fortin_Branfireun_2009</t>
  </si>
  <si>
    <t>Richardson</t>
  </si>
  <si>
    <t>Richardson M.C.; Fortin M.-J.; Branfireun B.A.</t>
  </si>
  <si>
    <t>Hydrogeomorphic edge detection and delineation of landscape functional units from lidar digital elevation models</t>
  </si>
  <si>
    <t>https://doi.org/10.1029/2008WR007518</t>
  </si>
  <si>
    <t>https://www.scopus.com/inward/record.uri?eid=2-s2.0-72149119053&amp;doi=10.1029%2f2008WR007518&amp;partnerID=40&amp;md5=7899b7510102a943acfa94bdf0e32d6b</t>
  </si>
  <si>
    <t>Lammers_Arbuckle-Keil_Dighton_2009</t>
  </si>
  <si>
    <t>Lammers</t>
  </si>
  <si>
    <t>Lammers K.; Arbuckle-Keil G.; Dighton J.</t>
  </si>
  <si>
    <t>FT-IR study of the changes in carbohydrate chemistry of three New Jersey pine barrens leaf litters during simulated control burning</t>
  </si>
  <si>
    <t>https://doi.org/10.1016/j.soilbio.2008.11.005</t>
  </si>
  <si>
    <t>https://www.scopus.com/inward/record.uri?eid=2-s2.0-58149481276&amp;doi=10.1016%2fj.soilbio.2008.11.005&amp;partnerID=40&amp;md5=722070d6edb5bc4323852da12c8c4bac</t>
  </si>
  <si>
    <t>Zhao_2009</t>
  </si>
  <si>
    <t>Zhao Y.</t>
  </si>
  <si>
    <t>Study on soil water content real-time measuring method and sensor structure</t>
  </si>
  <si>
    <t>2009 4th IEEE Conference on Industrial Electronics and Applications, ICIEA 2009</t>
  </si>
  <si>
    <t>https://doi.org/10.1109/ICIEA.2009.5138919</t>
  </si>
  <si>
    <t>https://www.scopus.com/inward/record.uri?eid=2-s2.0-70349330958&amp;doi=10.1109%2fICIEA.2009.5138919&amp;partnerID=40&amp;md5=58c96fd9c37aee03ec5e344bcce8f9bd</t>
  </si>
  <si>
    <t>Camarero_Garcia-Pausas_Huguet_2009</t>
  </si>
  <si>
    <t>Camarero L.; Garcia-Pausas J.; Huguet C.</t>
  </si>
  <si>
    <t>A method for upscaling soil parameters for use in a dynamic modelling assessment of water quality in the Pyrenees</t>
  </si>
  <si>
    <t>https://doi.org/10.1016/j.scitotenv.2008.10.035</t>
  </si>
  <si>
    <t>https://www.scopus.com/inward/record.uri?eid=2-s2.0-58849148896&amp;doi=10.1016%2fj.scitotenv.2008.10.035&amp;partnerID=40&amp;md5=8e580a9ae17fcfd8197a9b9f3133655e</t>
  </si>
  <si>
    <t>Wang_Xu_2009</t>
  </si>
  <si>
    <t>Wang F.; Xu Y.J.</t>
  </si>
  <si>
    <t>Hurricane Katrina-induced forest damage in relation to ecological factors at landscape scale</t>
  </si>
  <si>
    <t>https://doi.org/10.1007/s10661-008-0500-6</t>
  </si>
  <si>
    <t>https://www.scopus.com/inward/record.uri?eid=2-s2.0-68649085443&amp;doi=10.1007%2fs10661-008-0500-6&amp;partnerID=40&amp;md5=2b091cb9aea1423e944ce3f5fa8404dd</t>
  </si>
  <si>
    <t>Klop_Prins_2008</t>
  </si>
  <si>
    <t>Klop</t>
  </si>
  <si>
    <t>Klop E.; Prins H.H.T.</t>
  </si>
  <si>
    <t>Diversity and species composition of West African ungulate assemblages: Effects of fire, climate and soil</t>
  </si>
  <si>
    <t>https://doi.org/10.1111/j.1466-8238.2008.00416.x</t>
  </si>
  <si>
    <t>https://www.scopus.com/inward/record.uri?eid=2-s2.0-54149120247&amp;doi=10.1111%2fj.1466-8238.2008.00416.x&amp;partnerID=40&amp;md5=42f014fa76df291e9862ee1d6c50b764</t>
  </si>
  <si>
    <t>Chopping_Nolin_Moisen_etal_2009</t>
  </si>
  <si>
    <t>Chopping M.; Nolin A.; Moisen G.G.; Martonchik J.V.; Bull M.</t>
  </si>
  <si>
    <t>Forest canopy height from the Multiangle Imaging SpectroRadiometer (MISR) assessed with high resolution discrete return lidar</t>
  </si>
  <si>
    <t>https://doi.org/10.1016/j.rse.2009.05.017</t>
  </si>
  <si>
    <t>https://www.scopus.com/inward/record.uri?eid=2-s2.0-68049094981&amp;doi=10.1016%2fj.rse.2009.05.017&amp;partnerID=40&amp;md5=c6fc93a4758984c5b9cdd30f144c4f7d</t>
  </si>
  <si>
    <t>Lang_Kasischke_Prince_etal_2008</t>
  </si>
  <si>
    <t>Lang M.W.; Kasischke E.S.; Prince S.D.; Pittman K.W.</t>
  </si>
  <si>
    <t>Assessment of C-band synthetic aperture radar data for mapping and monitoring Coastal Plain forested wetlands in the Mid-Atlantic Region, U.S.A.</t>
  </si>
  <si>
    <t>https://doi.org/10.1016/j.rse.2007.08.026</t>
  </si>
  <si>
    <t>https://www.scopus.com/inward/record.uri?eid=2-s2.0-53149121630&amp;doi=10.1016%2fj.rse.2007.08.026&amp;partnerID=40&amp;md5=9176ede234d741fc049817210090130c</t>
  </si>
  <si>
    <t>Nirala_2009</t>
  </si>
  <si>
    <t>Nirala</t>
  </si>
  <si>
    <t>Nirala M.</t>
  </si>
  <si>
    <t>Derivation of pan-Arctic soil decomposition rate constant, heterotrophic respiration and NEE using AMSR-E and MODIS data</t>
  </si>
  <si>
    <t>https://doi.org/10.1080/01431160902744811</t>
  </si>
  <si>
    <t>https://www.scopus.com/inward/record.uri?eid=2-s2.0-70449411336&amp;doi=10.1080%2f01431160902744811&amp;partnerID=40&amp;md5=094d9b77faf0b04b3b987f88ae073984</t>
  </si>
  <si>
    <t>Potter_Gross_Klooster_etal_2008</t>
  </si>
  <si>
    <t>Potter C.; Gross P.; Klooster S.; Fladeland M.; Genovese V.</t>
  </si>
  <si>
    <t>Storage of carbon in U.S. forests predicted from satellite data, ecosystem modeling, and inventory summaries</t>
  </si>
  <si>
    <t>https://doi.org/10.1007/s10584-008-9462-5</t>
  </si>
  <si>
    <t>https://www.scopus.com/inward/record.uri?eid=2-s2.0-51749104811&amp;doi=10.1007%2fs10584-008-9462-5&amp;partnerID=40&amp;md5=293fc70439343962f69dc33a54909f1b</t>
  </si>
  <si>
    <t>de_Omasa_Oki_etal_2008</t>
  </si>
  <si>
    <t>de Asis A.M.; Omasa K.; Oki K.; Shimizu Y.</t>
  </si>
  <si>
    <t>Accuracy and applicability of linear spectral unmixing in delineating potential erosion areas in tropical watersheds</t>
  </si>
  <si>
    <t>https://doi.org/10.1080/01431160701874579</t>
  </si>
  <si>
    <t>https://www.scopus.com/inward/record.uri?eid=2-s2.0-46349092918&amp;doi=10.1080%2f01431160701874579&amp;partnerID=40&amp;md5=3384f48e8691a3c14ed8550e7174d70f</t>
  </si>
  <si>
    <t>Butt_Kelly_2008</t>
  </si>
  <si>
    <t>Butt</t>
  </si>
  <si>
    <t>Butt M.J.; Kelly R.E.J.</t>
  </si>
  <si>
    <t>Estimation of snow depth in the UK using the HUT snow emission model</t>
  </si>
  <si>
    <t>https://doi.org/10.1080/01431160801891754</t>
  </si>
  <si>
    <t>https://www.scopus.com/inward/record.uri?eid=2-s2.0-46349100262&amp;doi=10.1080%2f01431160801891754&amp;partnerID=40&amp;md5=20f3e68be6d17795b234382f6ff06ccb</t>
  </si>
  <si>
    <t>Creed_Beall_Clair_etal_2008</t>
  </si>
  <si>
    <t>Creed</t>
  </si>
  <si>
    <t>Creed I.F.; Beall F.D.; Clair T.A.; Dillon P.J.; Hesslein R.H.</t>
  </si>
  <si>
    <t>Predicting export of dissolved organic carbon from forested catchments in glaciated landscapes with shallow soils</t>
  </si>
  <si>
    <t>https://doi.org/10.1029/2008GB003294</t>
  </si>
  <si>
    <t>https://www.scopus.com/inward/record.uri?eid=2-s2.0-64549145414&amp;doi=10.1029%2f2008GB003294&amp;partnerID=40&amp;md5=0e1aafe24aba2147603068f047840d81</t>
  </si>
  <si>
    <t>Jin_Wan_Zhang_etal_2009</t>
  </si>
  <si>
    <t>Jin X.; Wan L.; Zhang Y.; Hu G.; Schaepman M.E.; Clevers J.G.P.W.; Su Z.B.</t>
  </si>
  <si>
    <t>Quantification of spatial distribution of vegetation in the Qilian Mountain area with MODIS NDVI</t>
  </si>
  <si>
    <t>https://doi.org/10.1080/01431160902736635</t>
  </si>
  <si>
    <t>https://www.scopus.com/inward/record.uri?eid=2-s2.0-70449345865&amp;doi=10.1080%2f01431160902736635&amp;partnerID=40&amp;md5=1a277d8a5adbb43319a22a06e02fffd7</t>
  </si>
  <si>
    <t>Kounda-Kiki_Ponge_Mora_etal_2008</t>
  </si>
  <si>
    <t>Kounda-Kiki</t>
  </si>
  <si>
    <t>Kounda-Kiki C.; Ponge J.F.; Mora P.; Sarthou C.</t>
  </si>
  <si>
    <t>Humus profiles and successional development in a rock savanna (Nouragues inselberg, French Guiana): A micro-morphological approach infers fire as a disturbance event</t>
  </si>
  <si>
    <t>Pedobiologia</t>
  </si>
  <si>
    <t>https://doi.org/10.1016/j.pedobi.2008.04.002</t>
  </si>
  <si>
    <t>https://www.scopus.com/inward/record.uri?eid=2-s2.0-51349134569&amp;doi=10.1016%2fj.pedobi.2008.04.002&amp;partnerID=40&amp;md5=b357a266e11868f662dc64029739ca4c</t>
  </si>
  <si>
    <t>Zhu_Chen_Qin_etal_2009</t>
  </si>
  <si>
    <t>Zhu L.; Chen J.M.; Qin Q.; Li J.; Wang L.</t>
  </si>
  <si>
    <t>Optimization of ecosystem model parameters using spatio-temporal soil moisture information</t>
  </si>
  <si>
    <t>https://doi.org/10.1016/j.ecolmodel.2009.04.042</t>
  </si>
  <si>
    <t>https://www.scopus.com/inward/record.uri?eid=2-s2.0-68349131507&amp;doi=10.1016%2fj.ecolmodel.2009.04.042&amp;partnerID=40&amp;md5=52da9ca315dd7f5a3aea6f5364658dc4</t>
  </si>
  <si>
    <t>Beighley_Eggert_Dunne_etal_2009</t>
  </si>
  <si>
    <t>Beighley</t>
  </si>
  <si>
    <t>Beighley R.E.; Eggert K.G.; Dunne T.; He Y.; Gummadi V.; Verdin K.L.</t>
  </si>
  <si>
    <t>Simulating hydrologic and hydraulic processes throughout the Amazon River Basin</t>
  </si>
  <si>
    <t>https://doi.org/10.1002/hyp.7252</t>
  </si>
  <si>
    <t>https://www.scopus.com/inward/record.uri?eid=2-s2.0-64049109341&amp;doi=10.1002%2fhyp.7252&amp;partnerID=40&amp;md5=3ac57ac5acd84ad21fdb5dcba0e58470</t>
  </si>
  <si>
    <t>Creutzfeldt_GÃ¼ntner_KlÃ¼gel_etal_2008</t>
  </si>
  <si>
    <t>Creutzfeldt</t>
  </si>
  <si>
    <t>Creutzfeldt B.; GÃ¼ntner A.; KlÃ¼gel T.; Wziontek H.</t>
  </si>
  <si>
    <t>Simulating the influence of water storage changes on the superconducting gravimeter of the Geodetic Observatory Wettzell, Germany</t>
  </si>
  <si>
    <t>GEOPHYSICS</t>
  </si>
  <si>
    <t>https://doi.org/10.1190/1.2992508</t>
  </si>
  <si>
    <t>https://www.scopus.com/inward/record.uri?eid=2-s2.0-57149113935&amp;doi=10.1190%2f1.2992508&amp;partnerID=40&amp;md5=d9eda24c576209d0e4e346152c8e72f7</t>
  </si>
  <si>
    <t>Buckingham_Tipping_Hamilton-Taylor_2008</t>
  </si>
  <si>
    <t>Buckingham</t>
  </si>
  <si>
    <t>Buckingham S.; Tipping E.; Hamilton-Taylor J.</t>
  </si>
  <si>
    <t>Concentrations and fluxes of dissolved organic carbon in UK topsoils</t>
  </si>
  <si>
    <t>https://doi.org/10.1016/j.scitotenv.2008.08.020</t>
  </si>
  <si>
    <t>https://www.scopus.com/inward/record.uri?eid=2-s2.0-56249148127&amp;doi=10.1016%2fj.scitotenv.2008.08.020&amp;partnerID=40&amp;md5=10498874e03715203891610b7bca9561</t>
  </si>
  <si>
    <t>MenÃ©ndez-Duarte_FernÃ¡ndez_Soto_2009</t>
  </si>
  <si>
    <t>MenÃ©ndez-Duarte</t>
  </si>
  <si>
    <t>MenÃ©ndez-Duarte R.; FernÃ¡ndez S.; Soto J.</t>
  </si>
  <si>
    <t>The application of 137Cs to post-fire erosion in north-west Spain</t>
  </si>
  <si>
    <t>https://doi.org/10.1016/j.geoderma.2009.01.012</t>
  </si>
  <si>
    <t>https://www.scopus.com/inward/record.uri?eid=2-s2.0-62049084330&amp;doi=10.1016%2fj.geoderma.2009.01.012&amp;partnerID=40&amp;md5=6ade1b1c1ca538769fb01b8f1bfd84d1</t>
  </si>
  <si>
    <t>Rahman_Shi_Chongfa_2009</t>
  </si>
  <si>
    <t>Rahman Md.R.; Shi Z.H.; Chongfa C.</t>
  </si>
  <si>
    <t>Soil erosion hazard evaluation-An integrated use of remote sensing, GIS and statistical approaches with biophysical parameters towards management strategies</t>
  </si>
  <si>
    <t>https://doi.org/10.1016/j.ecolmodel.2009.04.004</t>
  </si>
  <si>
    <t>https://www.scopus.com/inward/record.uri?eid=2-s2.0-66149160248&amp;doi=10.1016%2fj.ecolmodel.2009.04.004&amp;partnerID=40&amp;md5=5c8b6d519f92649357ad8109a80ab951</t>
  </si>
  <si>
    <t>Palandjian_Gitas_Wright_2009</t>
  </si>
  <si>
    <t>Palandjian</t>
  </si>
  <si>
    <t>Palandjian D.; Gitas I.; Wright R.</t>
  </si>
  <si>
    <t>Burned area mapping and post-fire impact assessment in the Kassandra peninsula (Greece) using Landsat TM and Quickbird data</t>
  </si>
  <si>
    <t>https://doi.org/10.1080/10106040802488542</t>
  </si>
  <si>
    <t>https://www.scopus.com/inward/record.uri?eid=2-s2.0-68049092758&amp;doi=10.1080%2f10106040802488542&amp;partnerID=40&amp;md5=57403a37fa301afd40eb40b69ff253df</t>
  </si>
  <si>
    <t>KishnÃ©_Morgan_Miller_2009</t>
  </si>
  <si>
    <t>KishnÃ©</t>
  </si>
  <si>
    <t>KishnÃ© A.S.; Morgan C.L.S.; Miller W.L.</t>
  </si>
  <si>
    <t>Vertisol crack extent associated with gilgai and soil moisture in the texas gulf coast prairie</t>
  </si>
  <si>
    <t>https://doi.org/10.2136/sssaj2008.0081</t>
  </si>
  <si>
    <t>https://www.scopus.com/inward/record.uri?eid=2-s2.0-68249090017&amp;doi=10.2136%2fsssaj2008.0081&amp;partnerID=40&amp;md5=de251e726ba0345fb99a77cf693e658e</t>
  </si>
  <si>
    <t>Weissling_Xie_2009</t>
  </si>
  <si>
    <t>Weissling</t>
  </si>
  <si>
    <t>Weissling B.P.; Xie H.</t>
  </si>
  <si>
    <t>MODIS biophysical states and NEXRAD precipitation in a statistical evaluation of antecedent moisture condition and streamflow</t>
  </si>
  <si>
    <t>https://doi.org/10.1111/j.1752-1688.2009.00300.x</t>
  </si>
  <si>
    <t>https://www.scopus.com/inward/record.uri?eid=2-s2.0-63149189891&amp;doi=10.1111%2fj.1752-1688.2009.00300.x&amp;partnerID=40&amp;md5=e5a5072d94cdfc120e67f3259c7c86b9</t>
  </si>
  <si>
    <t>Mackey_Roering_McKean_2009</t>
  </si>
  <si>
    <t>Mackey</t>
  </si>
  <si>
    <t>Mackey B.H.; Roering J.J.; McKean J.A.</t>
  </si>
  <si>
    <t>Long-term kinematics and sediment flux of an active earthflow, Eel River, California</t>
  </si>
  <si>
    <t>Geology</t>
  </si>
  <si>
    <t>https://doi.org/10.1130/G30136A.1</t>
  </si>
  <si>
    <t>https://www.scopus.com/inward/record.uri?eid=2-s2.0-70349111850&amp;doi=10.1130%2fG30136A.1&amp;partnerID=40&amp;md5=790644aabaf34d61ad49b1adc2e197a5</t>
  </si>
  <si>
    <t>Fiedler_Berger_Stahr_etal_2009</t>
  </si>
  <si>
    <t>Fiedler</t>
  </si>
  <si>
    <t>Fiedler S.; Berger J.; Stahr K.; Graw M.</t>
  </si>
  <si>
    <t>Localisation of a mass grave from the nazi era: A case study</t>
  </si>
  <si>
    <t>Criminal and Environmental Soil Forensics</t>
  </si>
  <si>
    <t>https://doi.org/10.1007/978-1-4020-9204-6_19</t>
  </si>
  <si>
    <t>https://www.scopus.com/inward/record.uri?eid=2-s2.0-84863927759&amp;doi=10.1007%2f978-1-4020-9204-6_19&amp;partnerID=40&amp;md5=bcbfc5b91dc8b26b2b2472ede601f531</t>
  </si>
  <si>
    <t>Leidig_Gloaguen_2008</t>
  </si>
  <si>
    <t>Leidig</t>
  </si>
  <si>
    <t>Leidig M.; Gloaguen R.</t>
  </si>
  <si>
    <t>Fine-resolution erosion estimation on large scale based on remote sensing data - An approach for Tibet and connected regions</t>
  </si>
  <si>
    <t>https://doi.org/10.1109/IGARSS.2008.4779732</t>
  </si>
  <si>
    <t>https://www.scopus.com/inward/record.uri?eid=2-s2.0-67649809824&amp;doi=10.1109%2fIGARSS.2008.4779732&amp;partnerID=40&amp;md5=fe8c0e9433aaa97a52500f97fd3330dd</t>
  </si>
  <si>
    <t>Chasmer_Kljun_Barr_etal_2008</t>
  </si>
  <si>
    <t>Chasmer L.; Kljun N.; Barr A.; Black A.; Hopkinson C.; McCaughey H.; Treitz P.</t>
  </si>
  <si>
    <t>Influences of vegetation structure and elevation on CO2 uptake in a mature jack pine forest in Saskatchewan, Canada</t>
  </si>
  <si>
    <t>https://doi.org/10.1139/X08-121</t>
  </si>
  <si>
    <t>https://www.scopus.com/inward/record.uri?eid=2-s2.0-55549095668&amp;doi=10.1139%2fX08-121&amp;partnerID=40&amp;md5=d7cebfdc5c741a9949502cd5d2646e21</t>
  </si>
  <si>
    <t>Lucas_Carter_2008</t>
  </si>
  <si>
    <t>Lucas K.L.; Carter G.A.</t>
  </si>
  <si>
    <t>The use of hyperspectral remote sensing to assess vascular plant species richness on Horn Island, Mississippi</t>
  </si>
  <si>
    <t>https://doi.org/10.1016/j.rse.2008.06.009</t>
  </si>
  <si>
    <t>https://www.scopus.com/inward/record.uri?eid=2-s2.0-50849084438&amp;doi=10.1016%2fj.rse.2008.06.009&amp;partnerID=40&amp;md5=40dcf9d8d9e20fc689d97542b2f941cd</t>
  </si>
  <si>
    <t>Cho_Aardt_Majeke_etal_2008</t>
  </si>
  <si>
    <t>Cho M.A.; Aardt J.V.; Majeke B.; Main R.</t>
  </si>
  <si>
    <t>Evaluating the seasonality of remote sensing indicators of system state for Eucalyptus grandis growing on different site qualities</t>
  </si>
  <si>
    <t>https://doi.org/10.1109/IGARSS.2008.4779390</t>
  </si>
  <si>
    <t>https://www.scopus.com/inward/record.uri?eid=2-s2.0-67649817720&amp;doi=10.1109%2fIGARSS.2008.4779390&amp;partnerID=40&amp;md5=a431494e4956142093761034674aebbd</t>
  </si>
  <si>
    <t>Zeng_Yang_2008</t>
  </si>
  <si>
    <t>Zeng B.; Yang T.-B.</t>
  </si>
  <si>
    <t>Impacts of climate warming on vegetation in Qaidam area from 1990 to 2003</t>
  </si>
  <si>
    <t>https://doi.org/10.1007/s10661-007-0003-x</t>
  </si>
  <si>
    <t>https://www.scopus.com/inward/record.uri?eid=2-s2.0-51649120926&amp;doi=10.1007%2fs10661-007-0003-x&amp;partnerID=40&amp;md5=333aae943474d9d8213b510ae7ab64cf</t>
  </si>
  <si>
    <t>Wanthongchai_Bauhus_Goldammer_2008</t>
  </si>
  <si>
    <t>Wanthongchai</t>
  </si>
  <si>
    <t>Wanthongchai K.; Bauhus J.; Goldammer J.G.</t>
  </si>
  <si>
    <t>Nutrient losses through prescribed burning of aboveground litter and understorey in dry dipterocarp forests of different fire history</t>
  </si>
  <si>
    <t>https://doi.org/10.1016/j.catena.2008.01.003</t>
  </si>
  <si>
    <t>https://www.scopus.com/inward/record.uri?eid=2-s2.0-48649109840&amp;doi=10.1016%2fj.catena.2008.01.003&amp;partnerID=40&amp;md5=42f9339e5e2a797aa7e3c72d358713b8</t>
  </si>
  <si>
    <t>Bartsch_Balzter_George_2009</t>
  </si>
  <si>
    <t>Bartsch A.; Balzter H.; George C.</t>
  </si>
  <si>
    <t>The influence of regional surface soil moisture anomalies on forest fires in Siberia observed from satellites</t>
  </si>
  <si>
    <t>https://doi.org/10.1088/1748-9326/4/4/045021</t>
  </si>
  <si>
    <t>https://www.scopus.com/inward/record.uri?eid=2-s2.0-70749132289&amp;doi=10.1088%2f1748-9326%2f4%2f4%2f045021&amp;partnerID=40&amp;md5=a0de73946ab1c932bd9d614950411549</t>
  </si>
  <si>
    <t>Fuchs_Magdon_Kleinn_etal_2009</t>
  </si>
  <si>
    <t>Fuchs</t>
  </si>
  <si>
    <t>Fuchs H.; Magdon P.; Kleinn C.; Flessa H.</t>
  </si>
  <si>
    <t>Estimating aboveground carbon in a catchment of the Siberian forest tundra: Combining satellite imagery and field inventory</t>
  </si>
  <si>
    <t>https://doi.org/10.1016/j.rse.2008.07.017</t>
  </si>
  <si>
    <t>https://www.scopus.com/inward/record.uri?eid=2-s2.0-58349107640&amp;doi=10.1016%2fj.rse.2008.07.017&amp;partnerID=40&amp;md5=8ee74f61808db5420cb030749052ff50</t>
  </si>
  <si>
    <t>Poulos_2009</t>
  </si>
  <si>
    <t>Poulos</t>
  </si>
  <si>
    <t>Poulos H.M.</t>
  </si>
  <si>
    <t>Mapping fuels in the Chihuahuan Desert borderlands using remote sensing, geographic information systems, and biophysical modeling</t>
  </si>
  <si>
    <t>https://doi.org/10.1139/X09-100</t>
  </si>
  <si>
    <t>https://www.scopus.com/inward/record.uri?eid=2-s2.0-70350142936&amp;doi=10.1139%2fX09-100&amp;partnerID=40&amp;md5=ec590a45ce2711d603f1da042ed0794b</t>
  </si>
  <si>
    <t>Artaxo_Rizzo_PaixÃ£o_etal_2009</t>
  </si>
  <si>
    <t>Artaxo</t>
  </si>
  <si>
    <t>Artaxo P.; Rizzo L.V.; PaixÃ£o M.; De Lucca S.; Oliveira P.H.; Lara L.L.; Wiedemann K.T.; Andreae M.O.; Holben B.; Schafer J.; Correia A.L.; Pauliquevis T.M.</t>
  </si>
  <si>
    <t>Aerosol particles in Amazonia: Their composition, role in the radiation balance, cloud formation, and nutrient cycles</t>
  </si>
  <si>
    <t>Geophysical Monograph Series</t>
  </si>
  <si>
    <t>https://doi.org/10.1029/2008GM000778</t>
  </si>
  <si>
    <t>https://www.scopus.com/inward/record.uri?eid=2-s2.0-84899884517&amp;doi=10.1029%2f2008GM000778&amp;partnerID=40&amp;md5=8686e8f12fbe806d9082d28d283f962f</t>
  </si>
  <si>
    <t>Bourque_Hassan_2009</t>
  </si>
  <si>
    <t>Bourque C.P.-A.; Hassan Q.K.</t>
  </si>
  <si>
    <t>Vegetation control in the long-term self-stabilization of the Liangzhou Oasis of the Upper Shiyang River watershed of west-central Gansu, Northwest China</t>
  </si>
  <si>
    <t>https://doi.org/10.1175/2009EI286.1</t>
  </si>
  <si>
    <t>https://www.scopus.com/inward/record.uri?eid=2-s2.0-77956903727&amp;doi=10.1175%2f2009EI286.1&amp;partnerID=40&amp;md5=c7869fb56a4ccd3a43aec73a564e087d</t>
  </si>
  <si>
    <t>Zenner_Berger_2008</t>
  </si>
  <si>
    <t>Zenner</t>
  </si>
  <si>
    <t>Zenner E.K.; Berger A.L.</t>
  </si>
  <si>
    <t>Influence of skidder traffic and canopy removal intensities on the ground flora in a clearcut-with-reserves northern hardwood stand in Minnesota, USA</t>
  </si>
  <si>
    <t>https://doi.org/10.1016/j.foreco.2008.05.030</t>
  </si>
  <si>
    <t>https://www.scopus.com/inward/record.uri?eid=2-s2.0-54149109134&amp;doi=10.1016%2fj.foreco.2008.05.030&amp;partnerID=40&amp;md5=3b7c222579a97100c3d62be7946510f4</t>
  </si>
  <si>
    <t>Kimball_Jones_Zhang_etal_2009</t>
  </si>
  <si>
    <t>Kimball</t>
  </si>
  <si>
    <t>Kimball J.S.; Jones L.A.; Zhang K.; Heinsch F.A.; McDonald K.C.; Oechel W.C.</t>
  </si>
  <si>
    <t>A satellite approach to estimate land-atmosphere CO2 exchange for boreal and Arctic biomes using MODIS and AMSR-E</t>
  </si>
  <si>
    <t>https://doi.org/10.1109/TGRS.2008.2003248</t>
  </si>
  <si>
    <t>https://www.scopus.com/inward/record.uri?eid=2-s2.0-59849105460&amp;doi=10.1109%2fTGRS.2008.2003248&amp;partnerID=40&amp;md5=071d8cd7c9df61e29bde7c242e7152d6</t>
  </si>
  <si>
    <t>Toomey_Roberts_Nelson_2009</t>
  </si>
  <si>
    <t>Toomey</t>
  </si>
  <si>
    <t>Toomey M.; Roberts D.; Nelson B.</t>
  </si>
  <si>
    <t>The influence of epiphylls on remote sensing of humid forests</t>
  </si>
  <si>
    <t>https://doi.org/10.1016/j.rse.2009.04.002</t>
  </si>
  <si>
    <t>https://www.scopus.com/inward/record.uri?eid=2-s2.0-67349193243&amp;doi=10.1016%2fj.rse.2009.04.002&amp;partnerID=40&amp;md5=eb8663fbdd2a152a7ebd98039cf44506</t>
  </si>
  <si>
    <t>SÃ¡nchez-GarcÃ­a_de_MartÃ­n-RubÃ­_etal_2009</t>
  </si>
  <si>
    <t>SÃ¡nchez-GarcÃ­a</t>
  </si>
  <si>
    <t>SÃ¡nchez-GarcÃ­a L.; de AndrÃ©s J.R.; MartÃ­n-RubÃ­ J.A.; Louchouarn P.</t>
  </si>
  <si>
    <t>Diagenetic state and source characterization of marine sediments from the inner continental shelf of the Gulf of CÃ¡diz (SW Spain), constrained by terrigenous biomarkers</t>
  </si>
  <si>
    <t>Organic Geochemistry</t>
  </si>
  <si>
    <t>https://doi.org/10.1016/j.orggeochem.2008.11.001</t>
  </si>
  <si>
    <t>https://www.scopus.com/inward/record.uri?eid=2-s2.0-59149083800&amp;doi=10.1016%2fj.orggeochem.2008.11.001&amp;partnerID=40&amp;md5=25e1eb3b8480cbf2365e2f6e1b754547</t>
  </si>
  <si>
    <t>Ito_Ono_Ito_etal_2008</t>
  </si>
  <si>
    <t>Ito</t>
  </si>
  <si>
    <t>Ito E.; Ono K.; Ito Y.M.; Araki M.</t>
  </si>
  <si>
    <t>A neural network approach to simple prediction of soil nitrification potential: A case study in Japanese temperate forests</t>
  </si>
  <si>
    <t>https://doi.org/10.1016/j.ecolmodel.2008.08.011</t>
  </si>
  <si>
    <t>https://www.scopus.com/inward/record.uri?eid=2-s2.0-54049100690&amp;doi=10.1016%2fj.ecolmodel.2008.08.011&amp;partnerID=40&amp;md5=af71330601b65f45de4b64bfaedee0dc</t>
  </si>
  <si>
    <t>Zhong_Xu_2009</t>
  </si>
  <si>
    <t>Zhong</t>
  </si>
  <si>
    <t>Zhong B.; Xu Y.J.</t>
  </si>
  <si>
    <t>Topographic effects on soil organic carbon in Louisiana watersheds</t>
  </si>
  <si>
    <t>https://doi.org/10.1007/s00267-008-9182-7</t>
  </si>
  <si>
    <t>https://www.scopus.com/inward/record.uri?eid=2-s2.0-62549115801&amp;doi=10.1007%2fs00267-008-9182-7&amp;partnerID=40&amp;md5=9061a5b783e775e4f85c7c092bbc0a48</t>
  </si>
  <si>
    <t>Albrechtova_Seidl_Aitkenhead-Peterson_etal_2008</t>
  </si>
  <si>
    <t>Albrechtova</t>
  </si>
  <si>
    <t>Albrechtova J.; Seidl Z.; Aitkenhead-Peterson J.; LhotÃ¡kovÃ¡ Z.; Rock B.N.; Alexander J.E.; MalenovskÃ½ Z.; McDowell W.H.</t>
  </si>
  <si>
    <t>Spectral analysis of coniferous foliage and possible links to soil chemistry: Are spectral chlorophyll indices related to forest floor dissolved organic C and N?</t>
  </si>
  <si>
    <t>https://doi.org/10.1016/j.scitotenv.2007.11.006</t>
  </si>
  <si>
    <t>https://www.scopus.com/inward/record.uri?eid=2-s2.0-52949152463&amp;doi=10.1016%2fj.scitotenv.2007.11.006&amp;partnerID=40&amp;md5=d133560aba886e1ee22dfcc5788b5bfc</t>
  </si>
  <si>
    <t>Asner_Knapp_Balaji_etal_2009</t>
  </si>
  <si>
    <t>Asner G.P.; Knapp D.E.; Balaji A.; PÃ¡ez-Acosta G.</t>
  </si>
  <si>
    <t>Automated mapping of tropical deforestation and forest degradation: CLASlite</t>
  </si>
  <si>
    <t>https://doi.org/10.1117/1.3223675</t>
  </si>
  <si>
    <t>https://www.scopus.com/inward/record.uri?eid=2-s2.0-70449712058&amp;doi=10.1117%2f1.3223675&amp;partnerID=40&amp;md5=8a7c201d0200a588711dcd9890a0f0f2</t>
  </si>
  <si>
    <t>Gomez_Lagacherie_Coulouma_2008</t>
  </si>
  <si>
    <t>Gomez</t>
  </si>
  <si>
    <t>Gomez C.; Lagacherie P.; Coulouma G.</t>
  </si>
  <si>
    <t>Continuum removal versus PLSR method for clay and calcium carbonate content estimation from laboratory and airborne hyperspectral measurements</t>
  </si>
  <si>
    <t>https://doi.org/10.1016/j.geoderma.2008.09.016</t>
  </si>
  <si>
    <t>https://www.scopus.com/inward/record.uri?eid=2-s2.0-56249104807&amp;doi=10.1016%2fj.geoderma.2008.09.016&amp;partnerID=40&amp;md5=03d047b2aefdb3406eafb2c3d547a1b2</t>
  </si>
  <si>
    <t>Schwank_Guglielmetti_MÃ¤lzler_etal_2008</t>
  </si>
  <si>
    <t>Schwank M.; Guglielmetti M.; MÃ¤lzler C.; FlÃ¼hler H.</t>
  </si>
  <si>
    <t>Testing a new model for the L-band radiation of moist leaf litter</t>
  </si>
  <si>
    <t>https://doi.org/10.1109/TGRS.2008.916983</t>
  </si>
  <si>
    <t>https://www.scopus.com/inward/record.uri?eid=2-s2.0-45849107271&amp;doi=10.1109%2fTGRS.2008.916983&amp;partnerID=40&amp;md5=0b1643e6a02e1d2cd304f5fd95a3ecae</t>
  </si>
  <si>
    <t>Vincent_Friedman_Griffin_2009</t>
  </si>
  <si>
    <t>Vincent</t>
  </si>
  <si>
    <t>Vincent K.R.; Friedman J.M.; Griffin E.R.</t>
  </si>
  <si>
    <t>Erosional consequence of saltcedar control</t>
  </si>
  <si>
    <t>https://doi.org/10.1007/s00267-009-9314-8</t>
  </si>
  <si>
    <t>https://www.scopus.com/inward/record.uri?eid=2-s2.0-68149156535&amp;doi=10.1007%2fs00267-009-9314-8&amp;partnerID=40&amp;md5=24c71053833297822332da8603a6edbd</t>
  </si>
  <si>
    <t>Boulet_Mougenot_Abdelouahab_2009</t>
  </si>
  <si>
    <t>Boulet G.; Mougenot B.; Abdelouahab T.B.</t>
  </si>
  <si>
    <t>An evaporation test based on Thermal Infra Red remote-sensing to select appropriate soil hydraulic properties</t>
  </si>
  <si>
    <t>https://doi.org/10.1016/j.jhydrol.2009.07.068</t>
  </si>
  <si>
    <t>https://www.scopus.com/inward/record.uri?eid=2-s2.0-70349178033&amp;doi=10.1016%2fj.jhydrol.2009.07.068&amp;partnerID=40&amp;md5=6321b7a1fde465b9a226de2ac26c24fb</t>
  </si>
  <si>
    <t>Surrette_Brewer_2008</t>
  </si>
  <si>
    <t>Surrette</t>
  </si>
  <si>
    <t>Surrette S.B.; Brewer J.S.</t>
  </si>
  <si>
    <t>Inferring relationships between native plant diversity and Lonicera japonica in upland forests in north Mississippi, USA</t>
  </si>
  <si>
    <t>https://doi.org/10.3170/2008-7-18355</t>
  </si>
  <si>
    <t>https://www.scopus.com/inward/record.uri?eid=2-s2.0-43449096005&amp;doi=10.3170%2f2008-7-18355&amp;partnerID=40&amp;md5=3b8dc71c80c38d9b50931ab2aef61607</t>
  </si>
  <si>
    <t>Verstraeten_Veroustraete_Feyen_2006</t>
  </si>
  <si>
    <t>Verstraeten W.W.; Veroustraete F.; Feyen J.</t>
  </si>
  <si>
    <t>On temperature and water limitation of net ecosystem productivity: Implementation in the C-Fix model</t>
  </si>
  <si>
    <t>https://doi.org/10.1016/j.ecolmodel.2006.06.008</t>
  </si>
  <si>
    <t>https://www.scopus.com/inward/record.uri?eid=2-s2.0-33749246895&amp;doi=10.1016%2fj.ecolmodel.2006.06.008&amp;partnerID=40&amp;md5=74b322b3053114b67de5aca938223289</t>
  </si>
  <si>
    <t>Flueck_Smith-Flueck_2006</t>
  </si>
  <si>
    <t>Flueck</t>
  </si>
  <si>
    <t>Flueck W.T.; Smith-Flueck J.A.M.</t>
  </si>
  <si>
    <t>Herbicides and forest biodiversity: An alternative perspective</t>
  </si>
  <si>
    <t>Wildlife Society Bulletin</t>
  </si>
  <si>
    <t>https://doi.org/10.2193/0091-7648(2006)34[1472:HAFBAA]2.0.CO;2</t>
  </si>
  <si>
    <t>https://www.scopus.com/inward/record.uri?eid=2-s2.0-33846808888&amp;doi=10.2193%2f0091-7648%282006%2934%5b1472%3aHAFBAA%5d2.0.CO%3b2&amp;partnerID=40&amp;md5=2321f164746a29974ce42632eab0143f</t>
  </si>
  <si>
    <t>Vafeidis_Drake_Wainwright_2007</t>
  </si>
  <si>
    <t>Vafeidis</t>
  </si>
  <si>
    <t>Vafeidis A.T.; Drake N.A.; Wainwright J.</t>
  </si>
  <si>
    <t>A proposed method for modelling the hydrologic response of catchments to burning with the use of remote sensing and GIS</t>
  </si>
  <si>
    <t>https://doi.org/10.1016/j.catena.2006.11.008</t>
  </si>
  <si>
    <t>https://www.scopus.com/inward/record.uri?eid=2-s2.0-34249856961&amp;doi=10.1016%2fj.catena.2006.11.008&amp;partnerID=40&amp;md5=7abc75e15b91a4c2ae6e3d60b93c93e8</t>
  </si>
  <si>
    <t>Gorsevski_Gessler_Boll_etal_2006</t>
  </si>
  <si>
    <t>Gorsevski P.V.; Gessler P.E.; Boll J.; Elliot W.J.; Foltz R.B.</t>
  </si>
  <si>
    <t>Spatially and temporally distributed modeling of landslide susceptibility</t>
  </si>
  <si>
    <t>https://doi.org/10.1016/j.geomorph.2006.02.011</t>
  </si>
  <si>
    <t>https://www.scopus.com/inward/record.uri?eid=2-s2.0-33748910254&amp;doi=10.1016%2fj.geomorph.2006.02.011&amp;partnerID=40&amp;md5=a15fa0f1ab3640b7437f395eeff16af5</t>
  </si>
  <si>
    <t>Betts_Malhi_Roberts_2008</t>
  </si>
  <si>
    <t>Betts</t>
  </si>
  <si>
    <t>Betts R.A.; Malhi Y.; Roberts J.T.</t>
  </si>
  <si>
    <t>The future of the Amazon: New perspectives from climate, ecosystem and social sciences</t>
  </si>
  <si>
    <t>Philosophical Transactions of the Royal Society B: Biological Sciences</t>
  </si>
  <si>
    <t>https://doi.org/10.1098/rstb.2008.0011</t>
  </si>
  <si>
    <t>https://www.scopus.com/inward/record.uri?eid=2-s2.0-41649091576&amp;doi=10.1098%2frstb.2008.0011&amp;partnerID=40&amp;md5=1daed3c288b53074ed9b7cf3a630bff7</t>
  </si>
  <si>
    <t>Ioka_Takahashi_Chiba_2008</t>
  </si>
  <si>
    <t>Ioka</t>
  </si>
  <si>
    <t>Ioka M.; Takahashi M.; Chiba S.</t>
  </si>
  <si>
    <t>Estimation of the load of total nitrogen and total phosphorus in the enclosed bay watershed using GIS</t>
  </si>
  <si>
    <t>https://doi.org/10.1109/IGARSS.2008.4779616</t>
  </si>
  <si>
    <t>https://www.scopus.com/inward/record.uri?eid=2-s2.0-67649763537&amp;doi=10.1109%2fIGARSS.2008.4779616&amp;partnerID=40&amp;md5=1e976b2a9067f56b4f2bc3190c3eaa03</t>
  </si>
  <si>
    <t>Lauzon_Kneeshaw_Bergeron_2007</t>
  </si>
  <si>
    <t>Lauzon</t>
  </si>
  <si>
    <t>Lauzon E.; Kneeshaw D.; Bergeron Y.</t>
  </si>
  <si>
    <t>Reconstruction of fire history (1680-2003) in Gaspesian mixedwood boreal forests of eastern Canada</t>
  </si>
  <si>
    <t>https://doi.org/10.1016/j.foreco.2007.03.064</t>
  </si>
  <si>
    <t>https://www.scopus.com/inward/record.uri?eid=2-s2.0-34248372922&amp;doi=10.1016%2fj.foreco.2007.03.064&amp;partnerID=40&amp;md5=9268bd2fa74c1840e7978795935e1d08</t>
  </si>
  <si>
    <t>Ward_Johnson_2007</t>
  </si>
  <si>
    <t>Ward</t>
  </si>
  <si>
    <t>Ward K.T.; Johnson G.R.</t>
  </si>
  <si>
    <t>Geospatial methods provide timely and comprehensive urban forest information</t>
  </si>
  <si>
    <t>https://doi.org/10.1016/j.ufug.2006.11.002</t>
  </si>
  <si>
    <t>https://www.scopus.com/inward/record.uri?eid=2-s2.0-33846232312&amp;doi=10.1016%2fj.ufug.2006.11.002&amp;partnerID=40&amp;md5=f8dfff74c2dc634bb893326b83b97200</t>
  </si>
  <si>
    <t>Baghdadi_Aubert_Cerdan_etal_2007</t>
  </si>
  <si>
    <t>Baghdadi N.; Aubert M.; Cerdan O.; FranchistÃ©guy L.; Viel C.; Martin E.; Zribi M.; Desprats J.F.</t>
  </si>
  <si>
    <t>Operational mapping of soil moisture using synthetic aperture radar data: Application to the touch basin (France)</t>
  </si>
  <si>
    <t>https://doi.org/10.3390/s7102458</t>
  </si>
  <si>
    <t>https://www.scopus.com/inward/record.uri?eid=2-s2.0-36049029320&amp;doi=10.3390%2fs7102458&amp;partnerID=40&amp;md5=925adadb29f2f108b0ed5c671ee2924a</t>
  </si>
  <si>
    <t>MacIsaac_Comeau_Macdonald_2006</t>
  </si>
  <si>
    <t>MacIsaac</t>
  </si>
  <si>
    <t>MacIsaac D.A.; Comeau P.G.; Macdonald S.E.</t>
  </si>
  <si>
    <t>Dynamics of regeneration gaps following harvest of aspen stands</t>
  </si>
  <si>
    <t>https://doi.org/10.1139/X06-077</t>
  </si>
  <si>
    <t>https://www.scopus.com/inward/record.uri?eid=2-s2.0-33748894315&amp;doi=10.1139%2fX06-077&amp;partnerID=40&amp;md5=132a8a85bc8028a25985ed47ab23a4d9</t>
  </si>
  <si>
    <t>Vourlitis_De_De_etal_2008</t>
  </si>
  <si>
    <t>Vourlitis</t>
  </si>
  <si>
    <t>Vourlitis G.L.; De Souza Nogueira J.; De Almeida Lobo F.; Sendall K.M.; De Paulo S.R.; Antunes Dias C.A.; Pinto Jr. O.B.; De Andrade N.L.R.</t>
  </si>
  <si>
    <t>Energy balance and canopy conductance of a tropical semi-deciduous forest of the southern Amazon Basin</t>
  </si>
  <si>
    <t>https://doi.org/10.1029/2006WR005526</t>
  </si>
  <si>
    <t>https://www.scopus.com/inward/record.uri?eid=2-s2.0-43049101639&amp;doi=10.1029%2f2006WR005526&amp;partnerID=40&amp;md5=39bb4d7b49bf5b5f3d49a1eb68db7766</t>
  </si>
  <si>
    <t>Schiller_Cohen_Ungar_etal_2007</t>
  </si>
  <si>
    <t>Schiller</t>
  </si>
  <si>
    <t>Schiller G.; Cohen S.; Ungar E.D.; Moshe Y.; Herr N.</t>
  </si>
  <si>
    <t>Estimating water use of sclerophyllous species under East-Mediterranean climate. III. Tabor oak forest sap flow distribution and transpiration</t>
  </si>
  <si>
    <t>https://doi.org/10.1016/j.foreco.2006.10.007</t>
  </si>
  <si>
    <t>https://www.scopus.com/inward/record.uri?eid=2-s2.0-33846021659&amp;doi=10.1016%2fj.foreco.2006.10.007&amp;partnerID=40&amp;md5=3347541e8839b6944a2b304ffb6f089b</t>
  </si>
  <si>
    <t>Hunt_Yilmaz_Jackson_2006</t>
  </si>
  <si>
    <t>Hunt</t>
  </si>
  <si>
    <t>Hunt Jr. E.R.; Yilmaz M.T.; Jackson T.J.</t>
  </si>
  <si>
    <t>Scaling vegetation water content from thematic mapper to MODIS during SMEX04</t>
  </si>
  <si>
    <t>https://doi.org/10.1109/IGARSS.2006.503</t>
  </si>
  <si>
    <t>https://www.scopus.com/inward/record.uri?eid=2-s2.0-34948896903&amp;doi=10.1109%2fIGARSS.2006.503&amp;partnerID=40&amp;md5=ede63ddbe95292f51efe4e4090d2eaa7</t>
  </si>
  <si>
    <t>Roturier_BÃ¤cklund_SundÃ©n_etal_2007</t>
  </si>
  <si>
    <t>Roturier</t>
  </si>
  <si>
    <t>Roturier S.; BÃ¤cklund S.; SundÃ©n M.; Bergsten U.</t>
  </si>
  <si>
    <t>Influence of ground substrate on establishment of reindeer lichen after artificial dispersal</t>
  </si>
  <si>
    <t>https://doi.org/10.14214/sf.296</t>
  </si>
  <si>
    <t>https://www.scopus.com/inward/record.uri?eid=2-s2.0-34250836323&amp;doi=10.14214%2fsf.296&amp;partnerID=40&amp;md5=1f76d2bb746db7319f08590dda9446e2</t>
  </si>
  <si>
    <t>Etter_McAlpine_Phinn_etal_2006</t>
  </si>
  <si>
    <t>Etter</t>
  </si>
  <si>
    <t>Etter A.; McAlpine C.; Phinn S.; Pullar D.; Possingham H.</t>
  </si>
  <si>
    <t>Unplanned land clearing of Colombian rainforests: Spreading like disease?</t>
  </si>
  <si>
    <t>https://doi.org/10.1016/j.landurbplan.2005.03.002</t>
  </si>
  <si>
    <t>https://www.scopus.com/inward/record.uri?eid=2-s2.0-33746573930&amp;doi=10.1016%2fj.landurbplan.2005.03.002&amp;partnerID=40&amp;md5=7d652b82974f906b11e0a913848d08e4</t>
  </si>
  <si>
    <t>Lasaponara_2006</t>
  </si>
  <si>
    <t>Lasaponara</t>
  </si>
  <si>
    <t>Lasaponara R.</t>
  </si>
  <si>
    <t>Estimating spectral separability of satellite derived parameters for burned areas mapping in the Calabria region by using SPOT-Vegetation data</t>
  </si>
  <si>
    <t>https://doi.org/10.1016/j.ecolmodel.2006.02.025</t>
  </si>
  <si>
    <t>https://www.scopus.com/inward/record.uri?eid=2-s2.0-33744525694&amp;doi=10.1016%2fj.ecolmodel.2006.02.025&amp;partnerID=40&amp;md5=6dc782313727eb6333e264fa528e2336</t>
  </si>
  <si>
    <t>Maffei_Leone_Meoli_etal_2007</t>
  </si>
  <si>
    <t>Maffei C.; Leone A.P.; Meoli G.; CalabrÃ² G.; Menenti M.</t>
  </si>
  <si>
    <t>Retrieval of canopy moisture content for dynamic fire risk assessment using simulated MODIS bands</t>
  </si>
  <si>
    <t>https://doi.org/10.1117/12.737779</t>
  </si>
  <si>
    <t>https://www.scopus.com/inward/record.uri?eid=2-s2.0-42149191377&amp;doi=10.1117%2f12.737779&amp;partnerID=40&amp;md5=ca36c44adae6100d94734caa31129747</t>
  </si>
  <si>
    <t>Lang_Chauhan_Utku_etal_2006</t>
  </si>
  <si>
    <t>Lang R.H.; Chauhan N.; Utku C.; Le Vine D.M.</t>
  </si>
  <si>
    <t>L-band active and passive sensing of soil moisture through forests</t>
  </si>
  <si>
    <t>2006 IEEE MicroRad Proceedings - 9th Specialist Meeting on Microwave Radiometry and Remote Sensing Applications, MicroRad'06</t>
  </si>
  <si>
    <t>https://doi.org/10.1109/MICRAD.2006.1677087</t>
  </si>
  <si>
    <t>https://www.scopus.com/inward/record.uri?eid=2-s2.0-34250713245&amp;doi=10.1109%2fMICRAD.2006.1677087&amp;partnerID=40&amp;md5=5226d99b015ac7b3cb61dd3e9a607877</t>
  </si>
  <si>
    <t>Bahremand_De_Corluy_etal_2007</t>
  </si>
  <si>
    <t>Bahremand</t>
  </si>
  <si>
    <t>Bahremand A.; De Smedt F.; Corluy J.; Liu Y.B.; Poorova J.; Velcicka L.; Kunikova E.</t>
  </si>
  <si>
    <t>WetSpa model application for assessing reforestation impacts on floods in Margecany-Hornad watershed, Slovakia</t>
  </si>
  <si>
    <t>https://doi.org/10.1007/s11269-006-9089-0</t>
  </si>
  <si>
    <t>https://www.scopus.com/inward/record.uri?eid=2-s2.0-34547108602&amp;doi=10.1007%2fs11269-006-9089-0&amp;partnerID=40&amp;md5=9a327320b03b93dc2d8c04a91566e634</t>
  </si>
  <si>
    <t>Ratana_Huete_Didan_2006</t>
  </si>
  <si>
    <t>Ratana</t>
  </si>
  <si>
    <t>Ratana P.; Huete A.R.; Didan K.</t>
  </si>
  <si>
    <t>MODIS EVI-based variability in amazon phenology across the rainforest-cerrado eeotone</t>
  </si>
  <si>
    <t>https://doi.org/10.1109/IGARSS.2006.502</t>
  </si>
  <si>
    <t>https://www.scopus.com/inward/record.uri?eid=2-s2.0-34948858864&amp;doi=10.1109%2fIGARSS.2006.502&amp;partnerID=40&amp;md5=3d1c2fc54dc150a7c388ee4068e11a5c</t>
  </si>
  <si>
    <t>Zhao_Bai_Zhao_2007</t>
  </si>
  <si>
    <t>Zhao Y.; Bai C.; Zhao B.</t>
  </si>
  <si>
    <t>An automatic control system of precision irrigation for City Greenbelt</t>
  </si>
  <si>
    <t>ICIEA 2007: 2007 Second IEEE Conference on Industrial Electronics and Applications</t>
  </si>
  <si>
    <t>https://doi.org/10.1109/ICIEA.2007.4318763</t>
  </si>
  <si>
    <t>https://www.scopus.com/inward/record.uri?eid=2-s2.0-35248844527&amp;doi=10.1109%2fICIEA.2007.4318763&amp;partnerID=40&amp;md5=cf2c23bb1ea55d1ad20aeed2f81684d8</t>
  </si>
  <si>
    <t>Bourque_Hassan_2008</t>
  </si>
  <si>
    <t>Projected impacts of climate change on species distribution in the Acadian forest region of eastern Nova Scotia</t>
  </si>
  <si>
    <t>Forestry Chronicle</t>
  </si>
  <si>
    <t>https://doi.org/10.5558/tfc84553-4</t>
  </si>
  <si>
    <t>https://www.scopus.com/inward/record.uri?eid=2-s2.0-65649125923&amp;doi=10.5558%2ftfc84553-4&amp;partnerID=40&amp;md5=0b97fa9f3b8909f24c888658c90b790d</t>
  </si>
  <si>
    <t>Udelhoven_Stellmes_2007</t>
  </si>
  <si>
    <t>Udelhoven</t>
  </si>
  <si>
    <t>Udelhoven T.; Stellmes M.</t>
  </si>
  <si>
    <t>Changes in land surface conditions on the Iberian Peninsula (1989 to 2004) detected by means of time series analysis from hypertemporal remote sensing data</t>
  </si>
  <si>
    <t>Proceedings of MultiTemp 2007 - 2007 International Workshop on the Analysis of Multi-Temporal Remote Sensing Images</t>
  </si>
  <si>
    <t>https://doi.org/10.1109/MULTITEMP.2007.4293054</t>
  </si>
  <si>
    <t>https://www.scopus.com/inward/record.uri?eid=2-s2.0-47249097135&amp;doi=10.1109%2fMULTITEMP.2007.4293054&amp;partnerID=40&amp;md5=865d6a3e5002a3da26135de34dfcabdd</t>
  </si>
  <si>
    <t>Krupadam_Ahuja_Wate_etal_2007</t>
  </si>
  <si>
    <t>Krupadam</t>
  </si>
  <si>
    <t>Krupadam R.J.; Ahuja R.; Wate S.R.; Anjaneyulu Y.</t>
  </si>
  <si>
    <t>Forest bound estuaries are higher methane emitters than paddy fields: A case of Godavari estuary, East Coast of India</t>
  </si>
  <si>
    <t>https://doi.org/10.1016/j.atmosenv.2007.02.023</t>
  </si>
  <si>
    <t>https://www.scopus.com/inward/record.uri?eid=2-s2.0-34249651808&amp;doi=10.1016%2fj.atmosenv.2007.02.023&amp;partnerID=40&amp;md5=5c5e40454c7ffa27e1e13d6d7806aaaa</t>
  </si>
  <si>
    <t>Liu_Dong_Wang_2007</t>
  </si>
  <si>
    <t>Liu L.C.; Dong X.F.; Wang J.H.</t>
  </si>
  <si>
    <t>Dynamic analysis of eco-environmental changes based on remote sensing and geographic information system: An example in Longdong region of the Chinese Loess Plateau</t>
  </si>
  <si>
    <t>Environmental Geology</t>
  </si>
  <si>
    <t>https://doi.org/10.1007/s00254-007-0674-1</t>
  </si>
  <si>
    <t>https://www.scopus.com/inward/record.uri?eid=2-s2.0-35648948981&amp;doi=10.1007%2fs00254-007-0674-1&amp;partnerID=40&amp;md5=b7ea472f889732b7c1643bd1b1ad4872</t>
  </si>
  <si>
    <t>Das_Mohanty_Njoku_2008</t>
  </si>
  <si>
    <t>Das N.N.; Mohanty B.P.; Njoku E.G.</t>
  </si>
  <si>
    <t>Characterization of backscatter by surface features in L-band active microwave remote sensing of soil moisture</t>
  </si>
  <si>
    <t>https://doi.org/10.1109/IGARSS.2008.4779119</t>
  </si>
  <si>
    <t>https://www.scopus.com/inward/record.uri?eid=2-s2.0-66549122520&amp;doi=10.1109%2fIGARSS.2008.4779119&amp;partnerID=40&amp;md5=c4d29b1f6d1b7fdc334450f4114dd701</t>
  </si>
  <si>
    <t>Kaal_MartÃ­nez_Eckmeier_etal_2008</t>
  </si>
  <si>
    <t>Kaal</t>
  </si>
  <si>
    <t>Kaal J.; MartÃ­nez Cortizas A.; Eckmeier E.; Costa Casais M.; Santos EstÃ©vez M.; Criado Boado F.</t>
  </si>
  <si>
    <t>Holocene fire history of black colluvial soils revealed by pyrolysis-GC/MS: a case study from Campo Lameiro (NW Spain)</t>
  </si>
  <si>
    <t>Journal of Archaeological Science</t>
  </si>
  <si>
    <t>https://doi.org/10.1016/j.jas.2008.01.013</t>
  </si>
  <si>
    <t>https://www.scopus.com/inward/record.uri?eid=2-s2.0-44449151940&amp;doi=10.1016%2fj.jas.2008.01.013&amp;partnerID=40&amp;md5=b0d971e4fdb5d8902209003783f578f2</t>
  </si>
  <si>
    <t>Jordan_2007</t>
  </si>
  <si>
    <t>Jordan</t>
  </si>
  <si>
    <t>Jordan G.</t>
  </si>
  <si>
    <t>Digital terrain analysis in a GIS environment. Concepts and development</t>
  </si>
  <si>
    <t>https://doi.org/10.1007/978-3-540-36731-4_1</t>
  </si>
  <si>
    <t>https://www.scopus.com/inward/record.uri?eid=2-s2.0-84975202432&amp;doi=10.1007%2f978-3-540-36731-4_1&amp;partnerID=40&amp;md5=6de0f57b0428a6863ac94891364a444a</t>
  </si>
  <si>
    <t>Wylie_Zhang_Bliss_etal_2008</t>
  </si>
  <si>
    <t>Wylie</t>
  </si>
  <si>
    <t>Wylie B.K.; Zhang L.; Bliss N.; Ji L.; Tieszen L.L.; Jolly W.M.</t>
  </si>
  <si>
    <t>Integrating modelling and remote sensing to identify ecosystem performance anomalies in the boreal forest, yukon river basin, Alaska</t>
  </si>
  <si>
    <t>https://doi.org/10.1080/17538940802038366</t>
  </si>
  <si>
    <t>https://www.scopus.com/inward/record.uri?eid=2-s2.0-84882585185&amp;doi=10.1080%2f17538940802038366&amp;partnerID=40&amp;md5=d5637854ea167301982a08c7871024cb</t>
  </si>
  <si>
    <t>Russell-Smith_Karunaratne_Mahindapala_2006</t>
  </si>
  <si>
    <t>Russell-Smith J.; Karunaratne N.S.; Mahindapala R.</t>
  </si>
  <si>
    <t>Rapid inventory of wild medicinal plant populations in Sri Lanka</t>
  </si>
  <si>
    <t>https://doi.org/10.1016/j.biocon.2006.03.009</t>
  </si>
  <si>
    <t>https://www.scopus.com/inward/record.uri?eid=2-s2.0-33745230032&amp;doi=10.1016%2fj.biocon.2006.03.009&amp;partnerID=40&amp;md5=b82949076f9269fd1489cd057705d8a1</t>
  </si>
  <si>
    <t>Glenn_Huete_Nagler_etal_2008</t>
  </si>
  <si>
    <t>Glenn</t>
  </si>
  <si>
    <t>Glenn E.P.; Huete A.R.; Nagler P.L.; Nelson S.G.</t>
  </si>
  <si>
    <t>Relationship between remotely-sensed vegetation indices, canopy attributes and plant physiological processes: What vegetation indices can and cannot tell us about the landscape</t>
  </si>
  <si>
    <t>https://doi.org/10.3390/s8042136</t>
  </si>
  <si>
    <t>https://www.scopus.com/inward/record.uri?eid=2-s2.0-43049095208&amp;doi=10.3390%2fs8042136&amp;partnerID=40&amp;md5=e907682350dd9ad0d1ac3e166c3d5fff</t>
  </si>
  <si>
    <t>Guglielmetti_Schwank_MÃ¤tzler_etal_2007</t>
  </si>
  <si>
    <t>Guglielmetti</t>
  </si>
  <si>
    <t>Guglielmetti M.; Schwank M.; MÃ¤tzler C.; OberdÃ¶rster C.; Vanderborght J.; FlÃ¼hler H.</t>
  </si>
  <si>
    <t>Measured microwave radiative transfer properties of a deciduous forest canopy</t>
  </si>
  <si>
    <t>https://doi.org/10.1016/j.rse.2007.02.003</t>
  </si>
  <si>
    <t>https://www.scopus.com/inward/record.uri?eid=2-s2.0-34347389708&amp;doi=10.1016%2fj.rse.2007.02.003&amp;partnerID=40&amp;md5=6ca690f62410fd83df9877222891e8af</t>
  </si>
  <si>
    <t>Triantakonstantis_Kollias_Kalivas_2006</t>
  </si>
  <si>
    <t>Triantakonstantis</t>
  </si>
  <si>
    <t>Triantakonstantis D.P.; Kollias V.J.; Kalivas D.P.</t>
  </si>
  <si>
    <t>Forest re-growth since 1945 in the Dadia forest nature reserve in northern Greece</t>
  </si>
  <si>
    <t>https://doi.org/10.1007/s11056-005-3626-1</t>
  </si>
  <si>
    <t>https://www.scopus.com/inward/record.uri?eid=2-s2.0-33745607581&amp;doi=10.1007%2fs11056-005-3626-1&amp;partnerID=40&amp;md5=4caa7c713c8853490902185ddd644289</t>
  </si>
  <si>
    <t>Xu_Jiang_2006</t>
  </si>
  <si>
    <t>Xu Q.; Jiang P.</t>
  </si>
  <si>
    <t>Functional diversity and size of soil microbial communities induced by different land management systems</t>
  </si>
  <si>
    <t>Communications in Soil Science and Plant Analysis</t>
  </si>
  <si>
    <t>https://doi.org/10.1080/00103620600830104</t>
  </si>
  <si>
    <t>https://www.scopus.com/inward/record.uri?eid=2-s2.0-33750324777&amp;doi=10.1080%2f00103620600830104&amp;partnerID=40&amp;md5=861474fc5d41d734d1c50ef7912e8e70</t>
  </si>
  <si>
    <t>Park_Jacob_Logan_2007</t>
  </si>
  <si>
    <t>Park R.J.; Jacob D.J.; Logan J.A.</t>
  </si>
  <si>
    <t>Fire and biofuel contributions to annual mean aerosol mass concentrations in the United States</t>
  </si>
  <si>
    <t>https://doi.org/10.1016/j.atmosenv.2007.05.061</t>
  </si>
  <si>
    <t>https://www.scopus.com/inward/record.uri?eid=2-s2.0-35748942521&amp;doi=10.1016%2fj.atmosenv.2007.05.061&amp;partnerID=40&amp;md5=5d99096a4f3bde549b5dad91422bd0d0</t>
  </si>
  <si>
    <t>Weng_Gong_Zhu_2008</t>
  </si>
  <si>
    <t>Weng</t>
  </si>
  <si>
    <t>Weng Y.; Gong P.; Zhu Z.</t>
  </si>
  <si>
    <t>Soil salt content estimation in the Yellow River delta with satellite hyperspectral data</t>
  </si>
  <si>
    <t>https://doi.org/10.5589/m08-017</t>
  </si>
  <si>
    <t>https://www.scopus.com/inward/record.uri?eid=2-s2.0-55049097781&amp;doi=10.5589%2fm08-017&amp;partnerID=40&amp;md5=a92e5814ba73c3ae885644cdb7f352d6</t>
  </si>
  <si>
    <t>Santi_Paloscia_Pampaloni_etal_2007</t>
  </si>
  <si>
    <t>Santi E.; Paloscia S.; Pampaloni P.; Pettinato S.</t>
  </si>
  <si>
    <t>Ground-based microwave investigations of forest plots in Italy</t>
  </si>
  <si>
    <t>https://doi.org/10.1109/IGARSS.2007.4423072</t>
  </si>
  <si>
    <t>https://www.scopus.com/inward/record.uri?eid=2-s2.0-67649753252&amp;doi=10.1109%2fIGARSS.2007.4423072&amp;partnerID=40&amp;md5=9f0c9f13841215800d7319f1524c02b0</t>
  </si>
  <si>
    <t>Hassan_Bourque_Meng_etal_2007</t>
  </si>
  <si>
    <t>Hassan</t>
  </si>
  <si>
    <t>Hassan Q.K.; Bourque C.P.-A.; Meng F.-R.; Cox R.M.</t>
  </si>
  <si>
    <t>A wetness index using terrain-corrected surface temperature and normalized difference vegetation index derived from standard MODIS products: An evaluation of its use in a humid forest-dominated region of Eastern Canada</t>
  </si>
  <si>
    <t>https://doi.org/10.3390/s7102028</t>
  </si>
  <si>
    <t>https://www.scopus.com/inward/record.uri?eid=2-s2.0-36049012686&amp;doi=10.3390%2fs7102028&amp;partnerID=40&amp;md5=5be1017d175b52658bb049b732dcde01</t>
  </si>
  <si>
    <t>QuiÃ±onez-PiÃ±Ã³n_Mendoza-DurÃ¡n_Valeo_2007</t>
  </si>
  <si>
    <t>QuiÃ±onez-PiÃ±Ã³n</t>
  </si>
  <si>
    <t>QuiÃ±onez-PiÃ±Ã³n R.; Mendoza-DurÃ¡n A.; Valeo C.</t>
  </si>
  <si>
    <t>Design of an environmental monitoring program using NDVI and cumulative effects assessment</t>
  </si>
  <si>
    <t>https://doi.org/10.1080/01431160600887730</t>
  </si>
  <si>
    <t>https://www.scopus.com/inward/record.uri?eid=2-s2.0-34147162667&amp;doi=10.1080%2f01431160600887730&amp;partnerID=40&amp;md5=3a45cccc888e95b4cb2064cdc53d43a3</t>
  </si>
  <si>
    <t>Miller_Kaneene_Schmitt_etal_2007</t>
  </si>
  <si>
    <t>Miller R.; Kaneene J.B.; Schmitt S.M.; Lusch D.P.; Fitzgerald S.D.</t>
  </si>
  <si>
    <t>Spatial analysis of Mycobacterium bovis infection in white-tailed deer (Odocoileus virginianus) in Michigan, USA</t>
  </si>
  <si>
    <t>Preventive Veterinary Medicine</t>
  </si>
  <si>
    <t>https://doi.org/10.1016/j.prevetmed.2007.05.011</t>
  </si>
  <si>
    <t>https://www.scopus.com/inward/record.uri?eid=2-s2.0-34548404657&amp;doi=10.1016%2fj.prevetmed.2007.05.011&amp;partnerID=40&amp;md5=9405f15ff16818e337794eb758a3a400</t>
  </si>
  <si>
    <t>Hoekman_2007</t>
  </si>
  <si>
    <t>Hoekman D.H.</t>
  </si>
  <si>
    <t>Satellite radar observation of tropical peat swamp forest as a tool for hydrological modelling and environmental protection</t>
  </si>
  <si>
    <t>Aquatic Conservation: Marine and Freshwater Ecosystems</t>
  </si>
  <si>
    <t>https://doi.org/10.1002/aqc.834</t>
  </si>
  <si>
    <t>https://www.scopus.com/inward/record.uri?eid=2-s2.0-34250736370&amp;doi=10.1002%2faqc.834&amp;partnerID=40&amp;md5=01bcc5bad4a8f57a3e94a5f9becd68e0</t>
  </si>
  <si>
    <t>Prepas_Putz_Smith_etal_2008</t>
  </si>
  <si>
    <t>Prepas</t>
  </si>
  <si>
    <t>Prepas E.E.; Putz G.; Smith D.W.; Burke J.M.; MacDonald J.D.</t>
  </si>
  <si>
    <t>The FORWARD Project: Objectives, framework and initial integration into a detailed forest management plan in Alberta</t>
  </si>
  <si>
    <t>https://doi.org/10.5558/tfc84330-3</t>
  </si>
  <si>
    <t>https://www.scopus.com/inward/record.uri?eid=2-s2.0-65649133010&amp;doi=10.5558%2ftfc84330-3&amp;partnerID=40&amp;md5=a933017aa910967474f6d491d3d41edb</t>
  </si>
  <si>
    <t>Ahn_Moser_Sparks_etal_2007</t>
  </si>
  <si>
    <t>Ahn C.; Moser K.F.; Sparks R.E.; White D.C.</t>
  </si>
  <si>
    <t>Developing a dynamic model to predict the recruitment and early survival of black willow (Salix nigra) in response to different hydrologic conditions</t>
  </si>
  <si>
    <t>https://doi.org/10.1016/j.ecolmodel.2007.01.006</t>
  </si>
  <si>
    <t>https://www.scopus.com/inward/record.uri?eid=2-s2.0-34247523281&amp;doi=10.1016%2fj.ecolmodel.2007.01.006&amp;partnerID=40&amp;md5=7604175ecdc680169d147a35c17f8c9d</t>
  </si>
  <si>
    <t>Scheller_Mladenoff_2008</t>
  </si>
  <si>
    <t>Scheller R.M.; Mladenoff D.J.</t>
  </si>
  <si>
    <t>Simulated effects of climate change, fragmentation, and inter-specific competition on tree species migration in northern Wisconsin, USA</t>
  </si>
  <si>
    <t>Climate Research</t>
  </si>
  <si>
    <t>https://doi.org/10.3354/cr00745</t>
  </si>
  <si>
    <t>https://www.scopus.com/inward/record.uri?eid=2-s2.0-48749099858&amp;doi=10.3354%2fcr00745&amp;partnerID=40&amp;md5=dbce2a261ce363ea0673b1c6da90ec5f</t>
  </si>
  <si>
    <t>Gaetano_Moser_Poggi_etal_2008</t>
  </si>
  <si>
    <t>Gaetano</t>
  </si>
  <si>
    <t>Gaetano R.; Moser G.; Poggi G.; Scarpa G.; Serpico S.B.</t>
  </si>
  <si>
    <t>Region-based classification of multisensor optical-sar images</t>
  </si>
  <si>
    <t>https://doi.org/10.1109/IGARSS.2008.4779661</t>
  </si>
  <si>
    <t>https://www.scopus.com/inward/record.uri?eid=2-s2.0-67649813283&amp;doi=10.1109%2fIGARSS.2008.4779661&amp;partnerID=40&amp;md5=5b9601b055c27f4831a56fe8a08a2385</t>
  </si>
  <si>
    <t>Chen_Chen_An_etal_2007</t>
  </si>
  <si>
    <t>Chen X.F.; Chen J.M.; An S.Q.; Ju W.M.</t>
  </si>
  <si>
    <t>Effects of topography on simulated net primary productivity at landscape scale</t>
  </si>
  <si>
    <t>https://doi.org/10.1016/j.jenvman.2006.04.026</t>
  </si>
  <si>
    <t>https://www.scopus.com/inward/record.uri?eid=2-s2.0-34548829401&amp;doi=10.1016%2fj.jenvman.2006.04.026&amp;partnerID=40&amp;md5=b4b2ef87cd6e97588fbee2ae16199d8a</t>
  </si>
  <si>
    <t>Bladon_Silins_LandhÃ¤usser_etal_2006</t>
  </si>
  <si>
    <t>Bladon</t>
  </si>
  <si>
    <t>Bladon K.D.; Silins U.; LandhÃ¤usser S.M.; Lieffers V.J.</t>
  </si>
  <si>
    <t>Differential transpiration by three boreal tree species in response to increased evaporative demand after variable retention harvesting</t>
  </si>
  <si>
    <t>https://doi.org/10.1016/j.agrformet.2006.03.015</t>
  </si>
  <si>
    <t>https://www.scopus.com/inward/record.uri?eid=2-s2.0-33746867999&amp;doi=10.1016%2fj.agrformet.2006.03.015&amp;partnerID=40&amp;md5=2aac3953e303920c03c4569d6d580aae</t>
  </si>
  <si>
    <t>Lakshmipriya_2008</t>
  </si>
  <si>
    <t>Lakshmipriya</t>
  </si>
  <si>
    <t>Lakshmipriya T.</t>
  </si>
  <si>
    <t>Conservation and restoration of Ta Prohm temple</t>
  </si>
  <si>
    <t>Structural Analysis of Historic Construction: Preserving Safety and Significance - Proceedings of the 6th International Conference on Structural Analysis of Historic Construction, SAHC08</t>
  </si>
  <si>
    <t>https://doi.org/10.1201/9781439828229.ch174</t>
  </si>
  <si>
    <t>https://www.scopus.com/inward/record.uri?eid=2-s2.0-79952334176&amp;doi=10.1201%2f9781439828229.ch174&amp;partnerID=40&amp;md5=e16a61d03473853460df8e6201bf970b</t>
  </si>
  <si>
    <t>Maffei_Leone_Vella_etal_2006</t>
  </si>
  <si>
    <t>Maffei C.; Leone A.P.; Vella M.; Meoli G.; Menenti M.</t>
  </si>
  <si>
    <t>The use of MODIS-simulated spectral bands for monitoring plant water stress as an help for dynamic fire risk assessment</t>
  </si>
  <si>
    <t>https://doi.org/10.1117/12.689905</t>
  </si>
  <si>
    <t>https://www.scopus.com/inward/record.uri?eid=2-s2.0-33845612356&amp;doi=10.1117%2f12.689905&amp;partnerID=40&amp;md5=8eeb4f21583dd6d6134836c6be83a14d</t>
  </si>
  <si>
    <t>Whitley_Zeppel_Armstrong_etal_2008</t>
  </si>
  <si>
    <t>Whitley</t>
  </si>
  <si>
    <t>Whitley R.; Zeppel M.; Armstrong N.; Macinnis-Ng C.; Yunusa I.; Eamus D.</t>
  </si>
  <si>
    <t>A modified Jarvis-Stewart model for predicting stand-scale transpiration of an Australian native forest</t>
  </si>
  <si>
    <t>Plant and Soil</t>
  </si>
  <si>
    <t>https://doi.org/10.1007/s11104-007-9399-x</t>
  </si>
  <si>
    <t>https://www.scopus.com/inward/record.uri?eid=2-s2.0-41049112662&amp;doi=10.1007%2fs11104-007-9399-x&amp;partnerID=40&amp;md5=7b55efafe03814e6a30724d7897a6a28</t>
  </si>
  <si>
    <t>Glenday_2008</t>
  </si>
  <si>
    <t>Glenday</t>
  </si>
  <si>
    <t>Glenday J.</t>
  </si>
  <si>
    <t>Carbon storage and emissions offset potential in an African dry forest, the Arabuko-Sokoke Forest, Kenya</t>
  </si>
  <si>
    <t>https://doi.org/10.1007/s10661-007-9910-0</t>
  </si>
  <si>
    <t>https://www.scopus.com/inward/record.uri?eid=2-s2.0-44949214856&amp;doi=10.1007%2fs10661-007-9910-0&amp;partnerID=40&amp;md5=6b70152f1fe75bb2c57cfce1314f36d7</t>
  </si>
  <si>
    <t>BackÃ©us_Pettersson_StrÃ¶mquist_etal_2006</t>
  </si>
  <si>
    <t>BackÃ©us</t>
  </si>
  <si>
    <t>BackÃ©us I.; Pettersson B.; StrÃ¶mquist L.; Ruffo C.</t>
  </si>
  <si>
    <t>Tree communities and structural dynamics in miombo (Brachystegia-Julbernardia) woodland, Tanzania</t>
  </si>
  <si>
    <t>https://doi.org/10.1016/j.foreco.2006.04.033</t>
  </si>
  <si>
    <t>https://www.scopus.com/inward/record.uri?eid=2-s2.0-33745219874&amp;doi=10.1016%2fj.foreco.2006.04.033&amp;partnerID=40&amp;md5=e198f21dd1ee5f059632fd99b361ed17</t>
  </si>
  <si>
    <t>GonzÃ¡lez-Pelayo_Andreu_Campo_etal_2006</t>
  </si>
  <si>
    <t>GonzÃ¡lez-Pelayo</t>
  </si>
  <si>
    <t>GonzÃ¡lez-Pelayo O.; Andreu V.; Campo J.; Gimeno-GarcÃ­a E.; Rubio J.L.</t>
  </si>
  <si>
    <t>Hydrological properties of a Mediterranean soil burned with different fire intensities</t>
  </si>
  <si>
    <t>https://doi.org/10.1016/j.catena.2006.04.006</t>
  </si>
  <si>
    <t>https://www.scopus.com/inward/record.uri?eid=2-s2.0-33751193917&amp;doi=10.1016%2fj.catena.2006.04.006&amp;partnerID=40&amp;md5=55552e7ee9f6c553660108ad09098208</t>
  </si>
  <si>
    <t>Peng_Cai_Yang_etal_2007</t>
  </si>
  <si>
    <t>Peng J.; Cai Y.-L.; Yang M.-D.; Liang H.; Liang F.-Y.; Song L.-H.</t>
  </si>
  <si>
    <t>Relating aerial erosion, soil erosion and sub-soil erosion to the evolution of Lunan Stone Forest, China</t>
  </si>
  <si>
    <t>https://doi.org/10.1002/esp.1357</t>
  </si>
  <si>
    <t>https://www.scopus.com/inward/record.uri?eid=2-s2.0-33847019925&amp;doi=10.1002%2fesp.1357&amp;partnerID=40&amp;md5=457ad5787e7e2aae7c9225d48cd84603</t>
  </si>
  <si>
    <t>Vecchia_Saleh_Ferrazzoli_etal_2006</t>
  </si>
  <si>
    <t>Vecchia</t>
  </si>
  <si>
    <t>Vecchia A.D.; Saleh K.; Ferrazzoli P.; Guerriero L.; Wigneron J.-P.</t>
  </si>
  <si>
    <t>Simulating L-Band Emission of Coniferous Forests Using a Discrete Model and a Detailed Geometrical Representation</t>
  </si>
  <si>
    <t>https://doi.org/10.1109/LGRS.2006.873230</t>
  </si>
  <si>
    <t>https://www.scopus.com/inward/record.uri?eid=2-s2.0-33746639673&amp;doi=10.1109%2fLGRS.2006.873230&amp;partnerID=40&amp;md5=87c777158796ac1bf6b409ad4e8137cf</t>
  </si>
  <si>
    <t>Gilman_Ellison_Coleman_2007</t>
  </si>
  <si>
    <t>Gilman</t>
  </si>
  <si>
    <t>Gilman E.; Ellison J.; Coleman R.</t>
  </si>
  <si>
    <t>Assessment of mangrove response to projected relative sea-level rise and recent historical reconstruction of shoreline position</t>
  </si>
  <si>
    <t>https://doi.org/10.1007/s10661-006-9212-y</t>
  </si>
  <si>
    <t>https://www.scopus.com/inward/record.uri?eid=2-s2.0-33847728609&amp;doi=10.1007%2fs10661-006-9212-y&amp;partnerID=40&amp;md5=c9e8f47f633402db19307a1930d9a02c</t>
  </si>
  <si>
    <t>Harmand_Njiti_Bernhard-Reversat_etal_2004</t>
  </si>
  <si>
    <t>Harmand</t>
  </si>
  <si>
    <t>Harmand J.-M.; Njiti C.F.; Bernhard-Reversat F.; Puig H.</t>
  </si>
  <si>
    <t>Aboveground and belowground biomass, productivity and nutrient accumulation in tree improved fallows in the dry tropics of Cameroon</t>
  </si>
  <si>
    <t>https://doi.org/10.1016/j.foreco.2003.07.026</t>
  </si>
  <si>
    <t>https://www.scopus.com/inward/record.uri?eid=2-s2.0-0842263172&amp;doi=10.1016%2fj.foreco.2003.07.026&amp;partnerID=40&amp;md5=e0af02ce27dbfb7a701284ae973a6f19</t>
  </si>
  <si>
    <t>Hanafy_al_2006</t>
  </si>
  <si>
    <t>Hanafy</t>
  </si>
  <si>
    <t>Hanafy S.; al Hagrey S.A.</t>
  </si>
  <si>
    <t>Ground-penetrating radar tomography for soil-moisture heterogeneity</t>
  </si>
  <si>
    <t>Geophysics</t>
  </si>
  <si>
    <t>https://doi.org/10.1190/1.2159052</t>
  </si>
  <si>
    <t>https://www.scopus.com/inward/record.uri?eid=2-s2.0-31744449035&amp;doi=10.1190%2f1.2159052&amp;partnerID=40&amp;md5=f02100a3e69aa9707d262c85df8b6f22</t>
  </si>
  <si>
    <t>Drezet_Quegan_2006</t>
  </si>
  <si>
    <t>Drezet</t>
  </si>
  <si>
    <t>Drezet P.M.L.; Quegan S.</t>
  </si>
  <si>
    <t>Environmental effects on the interferometric repeat-pass coherence of forests</t>
  </si>
  <si>
    <t>https://doi.org/10.1109/TGRS.2006.864387</t>
  </si>
  <si>
    <t>https://www.scopus.com/inward/record.uri?eid=2-s2.0-33645680748&amp;doi=10.1109%2fTGRS.2006.864387&amp;partnerID=40&amp;md5=02cdee25e80cb67c78c152060844c951</t>
  </si>
  <si>
    <t>Abnee_Thompson_Kolka_2004</t>
  </si>
  <si>
    <t>Abnee</t>
  </si>
  <si>
    <t>Abnee A.C.; Thompson J.A.; Kolka R.K.</t>
  </si>
  <si>
    <t>Landscape modeling of in situ soil respiration in a forested watershed of southeastern Kentucky, USA</t>
  </si>
  <si>
    <t>https://doi.org/10.1007/s00267-003-9127-0</t>
  </si>
  <si>
    <t>https://www.scopus.com/inward/record.uri?eid=2-s2.0-27544516023&amp;doi=10.1007%2fs00267-003-9127-0&amp;partnerID=40&amp;md5=4b3ad4693a204d59ab27f6d5c3ef919a</t>
  </si>
  <si>
    <t>Hockaday_Grannas_Kim_etal_2006</t>
  </si>
  <si>
    <t>Hockaday</t>
  </si>
  <si>
    <t>Hockaday W.C.; Grannas A.M.; Kim S.; Hatcher P.G.</t>
  </si>
  <si>
    <t>Direct molecular evidence for the degradation and mobility of black carbon in soils from ultrahigh-resolution mass spectral analysis of dissolved organic matter from a fire-impacted forest soil</t>
  </si>
  <si>
    <t>https://doi.org/10.1016/j.orggeochem.2005.11.003</t>
  </si>
  <si>
    <t>https://www.scopus.com/inward/record.uri?eid=2-s2.0-33644858860&amp;doi=10.1016%2fj.orggeochem.2005.11.003&amp;partnerID=40&amp;md5=adf06caad9201b8a7ed08976cfe38583</t>
  </si>
  <si>
    <t>Gage_Cooper_2005</t>
  </si>
  <si>
    <t>Gage</t>
  </si>
  <si>
    <t>Gage E.A.; Cooper D.J.</t>
  </si>
  <si>
    <t>Patterns of willow seed dispersal, seed entrapment, and seedling establishment in a heavily browsed montane riparian ecosystem</t>
  </si>
  <si>
    <t>Canadian Journal of Botany</t>
  </si>
  <si>
    <t>https://doi.org/10.1139/b05-042</t>
  </si>
  <si>
    <t>https://www.scopus.com/inward/record.uri?eid=2-s2.0-26244465670&amp;doi=10.1139%2fb05-042&amp;partnerID=40&amp;md5=88a3d4eb89c0888c61e2b5736d6ff570</t>
  </si>
  <si>
    <t>Yan_Wang_Guo_etal_2005</t>
  </si>
  <si>
    <t>Yan C.; Wang T.; Guo J.; Zhang Y.</t>
  </si>
  <si>
    <t>Evaluating effects of national key eco-environment conservation projects by vegetation change on the Loess Plateau of China</t>
  </si>
  <si>
    <t>https://doi.org/10.1109/IGARSS.2005.1525429</t>
  </si>
  <si>
    <t>https://www.scopus.com/inward/record.uri?eid=2-s2.0-33745684617&amp;doi=10.1109%2fIGARSS.2005.1525429&amp;partnerID=40&amp;md5=28bc3cb3901314b3ccc42968ded811af</t>
  </si>
  <si>
    <t>Jia_Burke_Goetz_etal_2006</t>
  </si>
  <si>
    <t>Jia G.J.; Burke I.C.; Goetz A.F.H.; Kaufmann M.R.; Kindel B.C.</t>
  </si>
  <si>
    <t>Assessing spatial patterns of forest fuel using AVIRIS data</t>
  </si>
  <si>
    <t>https://doi.org/10.1016/j.rse.2006.02.025</t>
  </si>
  <si>
    <t>https://www.scopus.com/inward/record.uri?eid=2-s2.0-33646845965&amp;doi=10.1016%2fj.rse.2006.02.025&amp;partnerID=40&amp;md5=407c4012c1bb94f81e6cb8f28bc928ed</t>
  </si>
  <si>
    <t>Yesilnacar_SÃ¼zen_2006</t>
  </si>
  <si>
    <t>Yesilnacar</t>
  </si>
  <si>
    <t>Yesilnacar E.; SÃ¼zen M.L.</t>
  </si>
  <si>
    <t>A land-cover classification for landslide susceptibility mapping by using feature components</t>
  </si>
  <si>
    <t>https://doi.org/10.1080/0143116050030042</t>
  </si>
  <si>
    <t>https://www.scopus.com/inward/record.uri?eid=2-s2.0-33645708332&amp;doi=10.1080%2f0143116050030042&amp;partnerID=40&amp;md5=cbc14452ab9cd6b9077286667f805579</t>
  </si>
  <si>
    <t>Ke_2005</t>
  </si>
  <si>
    <t>Ke</t>
  </si>
  <si>
    <t>Ke C.</t>
  </si>
  <si>
    <t>The discrimination of soil erosion features in the red soil region using remote sensing</t>
  </si>
  <si>
    <t>https://doi.org/10.1117/12.627489</t>
  </si>
  <si>
    <t>https://www.scopus.com/inward/record.uri?eid=2-s2.0-33644501819&amp;doi=10.1117%2f12.627489&amp;partnerID=40&amp;md5=bba45858ba61e30525eef8be4ed5008e</t>
  </si>
  <si>
    <t>Gesch_2005</t>
  </si>
  <si>
    <t>Gesch</t>
  </si>
  <si>
    <t>Gesch D.B.</t>
  </si>
  <si>
    <t>Analysis of multi-temporal geospatial data sets to assess the landscape effects of surface mining</t>
  </si>
  <si>
    <t>22nd American Society of Mining and Reclamation Annual National Conference 2005</t>
  </si>
  <si>
    <t>https://doi.org/10.21000/jasmr05010415</t>
  </si>
  <si>
    <t>https://www.scopus.com/inward/record.uri?eid=2-s2.0-84866009220&amp;doi=10.21000%2fjasmr05010415&amp;partnerID=40&amp;md5=91e739e2515b42ce5cc62ccb617ceac2</t>
  </si>
  <si>
    <t>Turner_Tinker_Romme_etal_2004</t>
  </si>
  <si>
    <t>Turner</t>
  </si>
  <si>
    <t>Turner M.G.; Tinker D.B.; Romme W.H.; Kashian D.M.; Litton C.M.</t>
  </si>
  <si>
    <t>Landscape patterns of sapling density, leaf area, and aboveground net primary production in postfire lodgepole pine forests, Yellowstone National Park (USA)</t>
  </si>
  <si>
    <t>https://doi.org/10.1007/s10021-004-0011-4</t>
  </si>
  <si>
    <t>https://www.scopus.com/inward/record.uri?eid=2-s2.0-1642353852&amp;doi=10.1007%2fs10021-004-0011-4&amp;partnerID=40&amp;md5=e516bce44ddf9da248da70941ccf27f7</t>
  </si>
  <si>
    <t>Lee_Choi_2004</t>
  </si>
  <si>
    <t>Lee S.; Choi J.</t>
  </si>
  <si>
    <t>Landslide susceptibility mapping using GIS and the weight-of-evidence model</t>
  </si>
  <si>
    <t>International Journal of Geographical Information Science</t>
  </si>
  <si>
    <t>https://doi.org/10.1080/13658810410001702003</t>
  </si>
  <si>
    <t>https://www.scopus.com/inward/record.uri?eid=2-s2.0-9744240266&amp;doi=10.1080%2f13658810410001702003&amp;partnerID=40&amp;md5=a6839d6e321e5eab9fe3369d2c6d60d2</t>
  </si>
  <si>
    <t>Gu_Smith_Cooper_etal_2004</t>
  </si>
  <si>
    <t>Gu J.; Smith E.A.; Cooper H.J.; Grose A.; Liu G.; Merritt J.D.; Waterloo M.J.; de AraÃºjo A.C.; Nobre A.D.; Manzi A.O.; Marengo J.; de Oliveira P.J.; von Randow C.; Norman J.; Dias P.S.</t>
  </si>
  <si>
    <t>Modeling carbon sequestration over the large-scale Amazon basin, aided by satellite observations. Part I: Wet- and dry-season surface radiation budget flux and precipitation variability based on GOES retrievals</t>
  </si>
  <si>
    <t>Journal of Applied Meteorology</t>
  </si>
  <si>
    <t>https://doi.org/10.1175/1520-0450(2004)043&lt;0870:MCSOTL&gt;2.0.CO;2</t>
  </si>
  <si>
    <t>https://www.scopus.com/inward/record.uri?eid=2-s2.0-3543085087&amp;doi=10.1175%2f1520-0450%282004%29043%3c0870%3aMCSOTL%3e2.0.CO%3b2&amp;partnerID=40&amp;md5=c47bdaa903db4a831a2fafabc214c4de</t>
  </si>
  <si>
    <t>Hall_Raulier_Price_etal_2006</t>
  </si>
  <si>
    <t>Hall</t>
  </si>
  <si>
    <t>Hall R.J.; Raulier F.; Price D.T.; Arsenault E.; Bernier P.Y.; Case B.S.; Guo X.</t>
  </si>
  <si>
    <t>Integrating remote sensing and climate data with process-based models to map forest productivity within west-central Alberta's boreal forest: Ecoleap-West</t>
  </si>
  <si>
    <t>https://doi.org/10.5558/tfc82159-2</t>
  </si>
  <si>
    <t>https://www.scopus.com/inward/record.uri?eid=2-s2.0-33645699770&amp;doi=10.5558%2ftfc82159-2&amp;partnerID=40&amp;md5=07e9c93f1a37e93ca576ec46891dae5b</t>
  </si>
  <si>
    <t>Euskirchen_Pregitzer_Chen_2006</t>
  </si>
  <si>
    <t>Euskirchen</t>
  </si>
  <si>
    <t>Euskirchen E.S.; Pregitzer K.S.; Chen J.</t>
  </si>
  <si>
    <t>Carbon fluxes in a young, naturally regenerating jack pine ecosystem</t>
  </si>
  <si>
    <t>https://doi.org/10.1029/2005JD005793</t>
  </si>
  <si>
    <t>https://www.scopus.com/inward/record.uri?eid=2-s2.0-33144454798&amp;doi=10.1029%2f2005JD005793&amp;partnerID=40&amp;md5=bee2e9800deee2e974df3d487966ac7a</t>
  </si>
  <si>
    <t>Brown_Scatena_Gurevitch_2006</t>
  </si>
  <si>
    <t>Brown K.A.; Scatena F.N.; Gurevitch J.</t>
  </si>
  <si>
    <t>Effects of an invasive tree on community structure and diversity in a tropical forest in Puerto Rico</t>
  </si>
  <si>
    <t>https://doi.org/10.1016/j.foreco.2006.01.031</t>
  </si>
  <si>
    <t>https://www.scopus.com/inward/record.uri?eid=2-s2.0-33645875853&amp;doi=10.1016%2fj.foreco.2006.01.031&amp;partnerID=40&amp;md5=4312cb83484dc5dcf72059ba103cec46</t>
  </si>
  <si>
    <t>Wu_Li_Huang_2005</t>
  </si>
  <si>
    <t>Wu S.; Li J.; Huang G.</t>
  </si>
  <si>
    <t>An evaluation of grid size uncertainty in empirical soil loss modeling with digital elevation models</t>
  </si>
  <si>
    <t>https://doi.org/10.1007/s10666-004-6595-4</t>
  </si>
  <si>
    <t>https://www.scopus.com/inward/record.uri?eid=2-s2.0-22744450928&amp;doi=10.1007%2fs10666-004-6595-4&amp;partnerID=40&amp;md5=61767c70b9c8e728a99412205c40b0d0</t>
  </si>
  <si>
    <t>Fisher_Fox_Harrison_etal_2005</t>
  </si>
  <si>
    <t>Fisher R.F.; Fox T.R.; Harrison R.B.; Terry T.</t>
  </si>
  <si>
    <t>Forest soils education and research: Trends, needs, and wild ideas</t>
  </si>
  <si>
    <t>https://doi.org/10.1016/j.foreco.2005.08.001</t>
  </si>
  <si>
    <t>https://www.scopus.com/inward/record.uri?eid=2-s2.0-27144444340&amp;doi=10.1016%2fj.foreco.2005.08.001&amp;partnerID=40&amp;md5=ab4b3a10ff9797a56be1f1365f805af3</t>
  </si>
  <si>
    <t>CorrÃªa_Adhityawarma_Peyton_etal_2004</t>
  </si>
  <si>
    <t>CorrÃªa</t>
  </si>
  <si>
    <t>CorrÃªa A.C.; Adhityawarma J.; Peyton L.; Trauth K.</t>
  </si>
  <si>
    <t>Updated land cover information for water and environmental management in urban areas</t>
  </si>
  <si>
    <t>Bridging the Gap: Meeting the World's Water and Environmental Resources Challenges - Proceedings of the World Water and Environmental Resources Congress 2001</t>
  </si>
  <si>
    <t>https://doi.org/10.1061/40569(2001)108</t>
  </si>
  <si>
    <t>https://www.scopus.com/inward/record.uri?eid=2-s2.0-75649108588&amp;doi=10.1061%2f40569%282001%29108&amp;partnerID=40&amp;md5=366aee53e2e3f678827259f715d7e7ea</t>
  </si>
  <si>
    <t>Nackaerts_Vaesen_Muys_etal_2005</t>
  </si>
  <si>
    <t>Nackaerts</t>
  </si>
  <si>
    <t>Nackaerts K.; Vaesen K.; Muys B.; Coppin P.</t>
  </si>
  <si>
    <t>Comparative performance of a modified change vector analysis in forest change detection</t>
  </si>
  <si>
    <t>https://doi.org/10.1080/0143116032000160462</t>
  </si>
  <si>
    <t>https://www.scopus.com/inward/record.uri?eid=2-s2.0-13644254629&amp;doi=10.1080%2f0143116032000160462&amp;partnerID=40&amp;md5=0c13a2dc1f79e7ef87f287e5e5dc22cb</t>
  </si>
  <si>
    <t>Nakano_Takeuchi_Inoue_etal_2006</t>
  </si>
  <si>
    <t>Nakano</t>
  </si>
  <si>
    <t>Nakano T.; Takeuchi W.; Inoue G.; Fukuda M.; Yasuoka Y.</t>
  </si>
  <si>
    <t>Temporal variations in soil-atmosphere methane exchange after fire in a peat swamp forest in West Siberia</t>
  </si>
  <si>
    <t>Soil Science and Plant Nutrition</t>
  </si>
  <si>
    <t>https://doi.org/10.1111/j.1747-0765.2006.00004.x</t>
  </si>
  <si>
    <t>https://www.scopus.com/inward/record.uri?eid=2-s2.0-33644762009&amp;doi=10.1111%2fj.1747-0765.2006.00004.x&amp;partnerID=40&amp;md5=50e44eb54d08cbc5a57d6fa6748bd1e9</t>
  </si>
  <si>
    <t>Ju_Chen_2005</t>
  </si>
  <si>
    <t>Ju W.; Chen J.M.</t>
  </si>
  <si>
    <t>Distribution of soil carbon stocks in Canada's forests and wetlands simulated based on drainage class, topography and remotely sensed vegetation parameters</t>
  </si>
  <si>
    <t>https://doi.org/10.1002/hyp.5775</t>
  </si>
  <si>
    <t>https://www.scopus.com/inward/record.uri?eid=2-s2.0-13644257056&amp;doi=10.1002%2fhyp.5775&amp;partnerID=40&amp;md5=fb6bc058d8b1e274552eff1508714944</t>
  </si>
  <si>
    <t>Tenenbaum_Band_Kenworthy_etal_2006</t>
  </si>
  <si>
    <t>Tenenbaum</t>
  </si>
  <si>
    <t>Tenenbaum D.E.; Band L.E.; Kenworthy S.T.; Tague C.L.</t>
  </si>
  <si>
    <t>Analysis of soil moisture patterns in forested and suburban catchments in Baltimore, Maryland, using high-resolution photogrammetric and LIDAR digital elevation datasets</t>
  </si>
  <si>
    <t>https://doi.org/10.1002/hyp.5895</t>
  </si>
  <si>
    <t>https://www.scopus.com/inward/record.uri?eid=2-s2.0-33644525590&amp;doi=10.1002%2fhyp.5895&amp;partnerID=40&amp;md5=31c244489e52debb9d25b703bc4ce90c</t>
  </si>
  <si>
    <t>Young_Giesy_Jones_etal_2004</t>
  </si>
  <si>
    <t>Young</t>
  </si>
  <si>
    <t>Young A.L.; Giesy J.P.; Jones P.D.; Newton M.</t>
  </si>
  <si>
    <t>Environmental fate and bioavailability of agent orange and its associated dioxin during the Vietnam War</t>
  </si>
  <si>
    <t>https://doi.org/10.1065/espr2004.10.222</t>
  </si>
  <si>
    <t>https://www.scopus.com/inward/record.uri?eid=2-s2.0-9244233381&amp;doi=10.1065%2fespr2004.10.222&amp;partnerID=40&amp;md5=cd60e1305b9dd72540742a9b813ee1f1</t>
  </si>
  <si>
    <t>Wang_Wang_Chen_2005</t>
  </si>
  <si>
    <t>Wang S.Y.; Wang G.Q.; Chen Z.X.</t>
  </si>
  <si>
    <t>Study on landscape pattern change of soil erosion in Yellow River Basin, China</t>
  </si>
  <si>
    <t>https://doi.org/10.1109/IGARSS.2005.1525958</t>
  </si>
  <si>
    <t>https://www.scopus.com/inward/record.uri?eid=2-s2.0-33745700062&amp;doi=10.1109%2fIGARSS.2005.1525958&amp;partnerID=40&amp;md5=f005f7e54f7f5da984ef98bebc2efdbc</t>
  </si>
  <si>
    <t>Yang_Ding_Chen_2006</t>
  </si>
  <si>
    <t>Yang J.; Ding Y.; Chen R.</t>
  </si>
  <si>
    <t>Spatial and temporal of variations of alpine vegetation cover in the source regions of the Yangtze and Yellow Rivers of the Tibetan Plateau from 1982 to 2001</t>
  </si>
  <si>
    <t>https://doi.org/10.1007/s00254-006-0210-8</t>
  </si>
  <si>
    <t>https://www.scopus.com/inward/record.uri?eid=2-s2.0-33745103455&amp;doi=10.1007%2fs00254-006-0210-8&amp;partnerID=40&amp;md5=0b2f302ded9c3feb05b79758faa786c9</t>
  </si>
  <si>
    <t>Beck_RÃ¶mbke_Ruf_etal_2004</t>
  </si>
  <si>
    <t>Beck</t>
  </si>
  <si>
    <t>Beck L.; RÃ¶mbke J.; Ruf A.; Prinzing A.; Woas S.</t>
  </si>
  <si>
    <t>Effects of diflubenzuron and Bacillus thuringiensis var. kurstaki toxin on soil invertebrates of a mixed deciduous forest in the Upper Rhine Valley, Germany</t>
  </si>
  <si>
    <t>European Journal of Soil Biology</t>
  </si>
  <si>
    <t>https://doi.org/10.1016/j.ejsobi.2003.08.003</t>
  </si>
  <si>
    <t>https://www.scopus.com/inward/record.uri?eid=2-s2.0-1842484813&amp;doi=10.1016%2fj.ejsobi.2003.08.003&amp;partnerID=40&amp;md5=9dbfe9d8900ec3de7c17f8d71acef565</t>
  </si>
  <si>
    <t>Mulungu_Ichikawa_Shiiba_2005</t>
  </si>
  <si>
    <t>Mulungu</t>
  </si>
  <si>
    <t>Mulungu D.M.M.; Ichikawa Y.; Shiiba M.</t>
  </si>
  <si>
    <t>A physically based distributed subsurface-surface flow dynamics model for forested mountainous catchments</t>
  </si>
  <si>
    <t>https://doi.org/10.1002/hyp.5868</t>
  </si>
  <si>
    <t>https://www.scopus.com/inward/record.uri?eid=2-s2.0-30744476203&amp;doi=10.1002%2fhyp.5868&amp;partnerID=40&amp;md5=443409e8c63c430d8fba79b6194b1350</t>
  </si>
  <si>
    <t>Lee_Choi_Min_2004</t>
  </si>
  <si>
    <t>Lee S.; Choi J.; Min K.</t>
  </si>
  <si>
    <t>Probabilistic landslide hazard mapping using GIS and remote sensing data at Boun, Korea</t>
  </si>
  <si>
    <t>https://doi.org/10.1080/01431160310001618734</t>
  </si>
  <si>
    <t>https://www.scopus.com/inward/record.uri?eid=2-s2.0-2942620081&amp;doi=10.1080%2f01431160310001618734&amp;partnerID=40&amp;md5=f8afe57428772e3322eb0c9eacbee995</t>
  </si>
  <si>
    <t>Epting_Verbyla_2005</t>
  </si>
  <si>
    <t>Epting</t>
  </si>
  <si>
    <t>Epting J.; Verbyla D.</t>
  </si>
  <si>
    <t>Landscape-level interactions of prefire vegetation, burn severity, and postfire vegetation over a 16-year period in interior Alaska</t>
  </si>
  <si>
    <t>https://doi.org/10.1139/x05-060</t>
  </si>
  <si>
    <t>https://www.scopus.com/inward/record.uri?eid=2-s2.0-26944454844&amp;doi=10.1139%2fx05-060&amp;partnerID=40&amp;md5=11426c219d486fcd9523c60f460a88b7</t>
  </si>
  <si>
    <t>Focus on vegetation regen</t>
  </si>
  <si>
    <t>Zheng_Chen_LeMoine_etal_2005</t>
  </si>
  <si>
    <t>Zheng D.; Chen J.; LeMoine J.M.; Euskirchen E.S.</t>
  </si>
  <si>
    <t>Influences of land-use change and edges on soil respiration in a managed forest landscape, WI, USA</t>
  </si>
  <si>
    <t>https://doi.org/10.1016/j.foreco.2005.05.011</t>
  </si>
  <si>
    <t>https://www.scopus.com/inward/record.uri?eid=2-s2.0-24944451783&amp;doi=10.1016%2fj.foreco.2005.05.011&amp;partnerID=40&amp;md5=a35071050e4ada6171f50b5a34ecf2d8</t>
  </si>
  <si>
    <t>Devito_Creed_Gan_etal_2005</t>
  </si>
  <si>
    <t>Devito</t>
  </si>
  <si>
    <t>Devito K.; Creed I.; Gan T.; Mendoza C.; Petrone R.; Silins U.; Smerdon B.</t>
  </si>
  <si>
    <t>A framework for broad-scale classification of hydrologic response units on the Boreal Plain: Is topography the last thing to consider?</t>
  </si>
  <si>
    <t>https://doi.org/10.1002/hyp.5881</t>
  </si>
  <si>
    <t>https://www.scopus.com/inward/record.uri?eid=2-s2.0-20444464353&amp;doi=10.1002%2fhyp.5881&amp;partnerID=40&amp;md5=463ad687ad7c30745019fc1f59e67af7</t>
  </si>
  <si>
    <t>Jun_Way_LÃ¶fgren_etal_2004</t>
  </si>
  <si>
    <t>Jun</t>
  </si>
  <si>
    <t>Jun H.-G.; Way T.R.; LÃ¶fgren B.; LandstrÃ¶m M.; Bailey A.C.; Burt E.C.; McDonald T.P.</t>
  </si>
  <si>
    <t>Dynamic load and inflation pressure effects on contact pressures of a forestry forwarder tire</t>
  </si>
  <si>
    <t>https://doi.org/10.1016/j.jterra.2004.03.002</t>
  </si>
  <si>
    <t>https://www.scopus.com/inward/record.uri?eid=2-s2.0-4344596316&amp;doi=10.1016%2fj.jterra.2004.03.002&amp;partnerID=40&amp;md5=6565fb16d615639215c295a5850c099d</t>
  </si>
  <si>
    <t>Yildirim_Ã–zdemir_GÃ¼re_etal_2005</t>
  </si>
  <si>
    <t>Yildirim</t>
  </si>
  <si>
    <t>Yildirim H.; Ã–zdemir M.; GÃ¼re M.; UÇ§urlu B.; Ã–zel M.E.</t>
  </si>
  <si>
    <t>Monitoring the after-effects of forest fires by satellite data</t>
  </si>
  <si>
    <t>RAST 2005 - Proceedings of 2nd International Conference on Recent Advances in Space Technologies</t>
  </si>
  <si>
    <t>https://doi.org/10.1109/RAST.2005.1512643</t>
  </si>
  <si>
    <t>https://www.scopus.com/inward/record.uri?eid=2-s2.0-33947513817&amp;doi=10.1109%2fRAST.2005.1512643&amp;partnerID=40&amp;md5=136d013f97e07765eeb0372c0cf5b186</t>
  </si>
  <si>
    <t>Grant_Van_Wigneron_etal_2005</t>
  </si>
  <si>
    <t>Grant J.; Van De Griend A.A.; Wigneron J.-P.; SÃ¸bjÃ¦rg S.; Della Vecchia A.; Kruszewski A.; Debesa S.; Skou N.; Balling J.</t>
  </si>
  <si>
    <t>L-band multi-angle radiometric properties of pine forest; some preliminary results of Bray 2004</t>
  </si>
  <si>
    <t>https://doi.org/10.1117/12.626795</t>
  </si>
  <si>
    <t>https://www.scopus.com/inward/record.uri?eid=2-s2.0-33244479584&amp;doi=10.1117%2f12.626795&amp;partnerID=40&amp;md5=7b30228502b8fb05430f6f354549ceb7</t>
  </si>
  <si>
    <t>Dale_Druckenbrod_Baskaran_etal_2005</t>
  </si>
  <si>
    <t>Dale V.; Druckenbrod D.L.; Baskaran L.; Aldridge M.; Berry M.; Garten C.; Olsen L.; Efroymson R.; Washington-Allen R.</t>
  </si>
  <si>
    <t>Vehicle impacts on the environment at different spatial scales: Observations in west central Georgia, USA</t>
  </si>
  <si>
    <t>https://doi.org/10.1016/j.jterra.2004.10.011</t>
  </si>
  <si>
    <t>https://www.scopus.com/inward/record.uri?eid=2-s2.0-18844391043&amp;doi=10.1016%2fj.jterra.2004.10.011&amp;partnerID=40&amp;md5=d20e7d871d4b4152bda6af75569f64c3</t>
  </si>
  <si>
    <t>Tromp-van_McDonnell_2006</t>
  </si>
  <si>
    <t>Tromp-van</t>
  </si>
  <si>
    <t>Tromp-van Meerveld H.J.; McDonnell J.J.</t>
  </si>
  <si>
    <t>On the interrelations between topography, soil depth, soil moisture, transpiration rates and species distribution at the hillslope scale</t>
  </si>
  <si>
    <t>https://doi.org/10.1016/j.advwatres.2005.02.016</t>
  </si>
  <si>
    <t>https://www.scopus.com/inward/record.uri?eid=2-s2.0-29644432734&amp;doi=10.1016%2fj.advwatres.2005.02.016&amp;partnerID=40&amp;md5=1bce4668abec1b4bf440c938a1a61764</t>
  </si>
  <si>
    <t>Chhabra_Dadhwal_2004</t>
  </si>
  <si>
    <t>Chhabra</t>
  </si>
  <si>
    <t>Chhabra A.; Dadhwal V.K.</t>
  </si>
  <si>
    <t>Assessment of major pools and fluxes of carbon in Indian forests</t>
  </si>
  <si>
    <t>https://doi.org/10.1023/B:CLIM.0000025740.50082.e7</t>
  </si>
  <si>
    <t>https://www.scopus.com/inward/record.uri?eid=2-s2.0-3342980644&amp;doi=10.1023%2fB%3aCLIM.0000025740.50082.e7&amp;partnerID=40&amp;md5=1d1bfc71cf2f92fd0a2f51d49fe6e8f6</t>
  </si>
  <si>
    <t>Hoffmann_Da_Machado_etal_2005</t>
  </si>
  <si>
    <t>Hoffmann W.A.; Da Silva Jr. E.R.; Machado G.C.; Bucci S.J.; Scholz F.G.; Goldstein G.; Meinzer F.C.</t>
  </si>
  <si>
    <t>Seasonal leaf dynamics across a tree density gradient in a Brazilian savanna</t>
  </si>
  <si>
    <t>Oecologia</t>
  </si>
  <si>
    <t>https://doi.org/10.1007/s00442-005-0129-x</t>
  </si>
  <si>
    <t>https://www.scopus.com/inward/record.uri?eid=2-s2.0-27444431677&amp;doi=10.1007%2fs00442-005-0129-x&amp;partnerID=40&amp;md5=ce738f597aa35dc897b74c6bfe5a09db</t>
  </si>
  <si>
    <t>D'Amato_Giannecchini_Puccinelli_2004</t>
  </si>
  <si>
    <t>D'Amato</t>
  </si>
  <si>
    <t>D'Amato Avanzi G.; Giannecchini R.; Puccinelli A.</t>
  </si>
  <si>
    <t>The influence of the geological and geomorphological settings on shallow landslides. An example in a temperate climate environment: The June 19, 1996 event in northwestern Tuscany (Italy)</t>
  </si>
  <si>
    <t>https://doi.org/10.1016/j.enggeo.2004.01.005</t>
  </si>
  <si>
    <t>https://www.scopus.com/inward/record.uri?eid=2-s2.0-2142723471&amp;doi=10.1016%2fj.enggeo.2004.01.005&amp;partnerID=40&amp;md5=8be7714b0503ded78476ddc01917b951</t>
  </si>
  <si>
    <t>Davies_McIntosh_Wapstra_etal_2005</t>
  </si>
  <si>
    <t>Davies P.E.; McIntosh P.D.; Wapstra M.; Bunce S.E.H.; Cook L.S.J.; French B.; Munks S.A.</t>
  </si>
  <si>
    <t>Changes to headwater stream morphology, habitats and riparian vegetation recorded 15 years after pre-Forest Practices Code forest clearfelling in upland granite terrain, Tasmania, Australia</t>
  </si>
  <si>
    <t>https://doi.org/10.1016/j.foreco.2005.06.015</t>
  </si>
  <si>
    <t>https://www.scopus.com/inward/record.uri?eid=2-s2.0-26244444550&amp;doi=10.1016%2fj.foreco.2005.06.015&amp;partnerID=40&amp;md5=86bd235e50c7393b878f700d72d04079</t>
  </si>
  <si>
    <t>Yu_Zheng_Guo_etal_2005</t>
  </si>
  <si>
    <t>Yu X.; Zheng Y.; Guo J.; He J.</t>
  </si>
  <si>
    <t>Using data of remote sensing to retrieve surface's evapotranspiration in northwest of China</t>
  </si>
  <si>
    <t>https://doi.org/10.1117/12.613302</t>
  </si>
  <si>
    <t>https://www.scopus.com/inward/record.uri?eid=2-s2.0-29344467971&amp;doi=10.1117%2f12.613302&amp;partnerID=40&amp;md5=f4f6460e96147b0692ed0fb2e002d6be</t>
  </si>
  <si>
    <t>Middleton_TeirilÃ¤_Sutinen_2004</t>
  </si>
  <si>
    <t>Middleton</t>
  </si>
  <si>
    <t>Middleton M.; TeirilÃ¤ A.; Sutinen R.</t>
  </si>
  <si>
    <t>Response of reflectance to dielectric properties of bare tills</t>
  </si>
  <si>
    <t>https://doi.org/10.1080/0143116031000139953</t>
  </si>
  <si>
    <t>https://www.scopus.com/inward/record.uri?eid=2-s2.0-1342309547&amp;doi=10.1080%2f0143116031000139953&amp;partnerID=40&amp;md5=61e70d5217e1feea22799895c2c18246</t>
  </si>
  <si>
    <t>Gillespie_Zutta_Early_etal_2006</t>
  </si>
  <si>
    <t>Gillespie T.W.; Zutta B.R.; Early M.K.; Saatchi S.</t>
  </si>
  <si>
    <t>Predicting and quantifying the structure of tropical dry forests in South Florida and the Neotropics using spaceborne imagery</t>
  </si>
  <si>
    <t>https://doi.org/10.1111/j.1466-822X.2005.00203.x</t>
  </si>
  <si>
    <t>https://www.scopus.com/inward/record.uri?eid=2-s2.0-33646154010&amp;doi=10.1111%2fj.1466-822X.2005.00203.x&amp;partnerID=40&amp;md5=ad2fbed09b2aef5e637ff3dc4bfdb483</t>
  </si>
  <si>
    <t>PÃ¼ssa_Liira_Peterson_2005</t>
  </si>
  <si>
    <t>PÃ¼ssa</t>
  </si>
  <si>
    <t>PÃ¼ssa K.; Liira J.; Peterson U.</t>
  </si>
  <si>
    <t>The effects of successional age and forest site type on radiance of forest clear-cut communities</t>
  </si>
  <si>
    <t>https://doi.org/10.1080/14004080510040995</t>
  </si>
  <si>
    <t>https://www.scopus.com/inward/record.uri?eid=2-s2.0-27844519738&amp;doi=10.1080%2f14004080510040995&amp;partnerID=40&amp;md5=34d7d3cdb81d6571011004278c5aacba</t>
  </si>
  <si>
    <t>Law_Turner_Campbell_etal_2004</t>
  </si>
  <si>
    <t>Law B.E.; Turner D.; Campbell J.; Sun O.J.; Van Tuyl S.; Ritts W.D.; Cohen W.B.</t>
  </si>
  <si>
    <t>Disturbance and climate effects on carbon stocks and fluxes across Western Oregon USA</t>
  </si>
  <si>
    <t>https://doi.org/10.1111/j.1365-2486.2004.00822.x</t>
  </si>
  <si>
    <t>https://www.scopus.com/inward/record.uri?eid=2-s2.0-4744363331&amp;doi=10.1111%2fj.1365-2486.2004.00822.x&amp;partnerID=40&amp;md5=c438ce2ddb8ba896c54e2e6d3ca66d06</t>
  </si>
  <si>
    <t>Zhao_Nan_Cheng_2005</t>
  </si>
  <si>
    <t>Zhao C.; Nan Z.; Cheng G.</t>
  </si>
  <si>
    <t>GIS-assisted modelling of the spatial distribution of Qinghai spruce (Picea crassifolia) in the Qilian Mountains, northwestern China</t>
  </si>
  <si>
    <t>https://doi.org/10.1109/IGARSS.2005.1526229</t>
  </si>
  <si>
    <t>https://www.scopus.com/inward/record.uri?eid=2-s2.0-33745685527&amp;doi=10.1109%2fIGARSS.2005.1526229&amp;partnerID=40&amp;md5=93833f1fba20d73a94bfd24197639494</t>
  </si>
  <si>
    <t>Nakajima_Sumi_Imaoka_etal_2005</t>
  </si>
  <si>
    <t>Nakajima</t>
  </si>
  <si>
    <t>Nakajima T.Y.; Sumi A.; Imaoka K.; Kikuchi N.</t>
  </si>
  <si>
    <t>On the sciences obtained from ADEOS-II mission</t>
  </si>
  <si>
    <t>https://doi.org/10.1117/12.633138</t>
  </si>
  <si>
    <t>https://www.scopus.com/inward/record.uri?eid=2-s2.0-33244479430&amp;doi=10.1117%2f12.633138&amp;partnerID=40&amp;md5=510c755789b85f9db148436eaa9b2bd9</t>
  </si>
  <si>
    <t>Eusterhues_Rumpel_KÃ¶gel-Knabner_2005</t>
  </si>
  <si>
    <t>Eusterhues</t>
  </si>
  <si>
    <t>Eusterhues K.; Rumpel C.; KÃ¶gel-Knabner I.</t>
  </si>
  <si>
    <t>Stabilization of soil organic matter isolated via oxidative degradation</t>
  </si>
  <si>
    <t>https://doi.org/10.1016/j.orggeochem.2005.06.010</t>
  </si>
  <si>
    <t>https://www.scopus.com/inward/record.uri?eid=2-s2.0-27144554945&amp;doi=10.1016%2fj.orggeochem.2005.06.010&amp;partnerID=40&amp;md5=ee7f6fb0fa7ff8276c02d1b80c338e1c</t>
  </si>
  <si>
    <t>Rodgers_Zolnik_Brewer_etal_2005</t>
  </si>
  <si>
    <t>Rodgers</t>
  </si>
  <si>
    <t>Rodgers S.E.; Zolnik C.P.; Brewer M.J.; Mather T.N.</t>
  </si>
  <si>
    <t>Applications of a climatic water budget to tick-borne disease research</t>
  </si>
  <si>
    <t>Physical Geography</t>
  </si>
  <si>
    <t>https://doi.org/10.2747/0272-3646.26.6.480</t>
  </si>
  <si>
    <t>https://www.scopus.com/inward/record.uri?eid=2-s2.0-34247529256&amp;doi=10.2747%2f0272-3646.26.6.480&amp;partnerID=40&amp;md5=f234cf266ddade554e3e7c5c5194b45f</t>
  </si>
  <si>
    <t>Magnusson_Fransson_2005</t>
  </si>
  <si>
    <t>Magnusson</t>
  </si>
  <si>
    <t>Magnusson M.; Fransson J.E.S.</t>
  </si>
  <si>
    <t>Estimation of forest stem volume using multispectral optical satellite and tree height data in combination</t>
  </si>
  <si>
    <t>https://doi.org/10.1080/02827580500339864</t>
  </si>
  <si>
    <t>https://www.scopus.com/inward/record.uri?eid=2-s2.0-27844513403&amp;doi=10.1080%2f02827580500339864&amp;partnerID=40&amp;md5=8678f84ed3b782a035378151318e1e6a</t>
  </si>
  <si>
    <t>Overduin_Yoshikawa_Kane_etal_2005</t>
  </si>
  <si>
    <t>Overduin</t>
  </si>
  <si>
    <t>Overduin P.P.; Yoshikawa K.; Kane D.L.; Harden J.W.</t>
  </si>
  <si>
    <t>Comparing electronic probes for volumetric water content of low-density feathermoss</t>
  </si>
  <si>
    <t>Sensor Review</t>
  </si>
  <si>
    <t>https://doi.org/10.1108/02602280510606507</t>
  </si>
  <si>
    <t>https://www.scopus.com/inward/record.uri?eid=2-s2.0-21844442602&amp;doi=10.1108%2f02602280510606507&amp;partnerID=40&amp;md5=ef6aaf6b9e5565bb52e93fbae13328eb</t>
  </si>
  <si>
    <t>Chen_Condron_Turner_etal_2004</t>
  </si>
  <si>
    <t>Chen C.R.; Condron L.M.; Turner B.L.; Mahieu N.; Davis M.R.; Xu Z.H.; Sherlock R.R.</t>
  </si>
  <si>
    <t>Mineralisation of soil orthophosphate monoesters under pine seedlings and ryegrass</t>
  </si>
  <si>
    <t>Australian Journal of Soil Research</t>
  </si>
  <si>
    <t>https://doi.org/10.1071/SR03018</t>
  </si>
  <si>
    <t>https://www.scopus.com/inward/record.uri?eid=2-s2.0-2342481242&amp;doi=10.1071%2fSR03018&amp;partnerID=40&amp;md5=1f8350a6e0869979a320a05a4caf3ba4</t>
  </si>
  <si>
    <t>Xiao_Zhang_Saleska_etal_2005</t>
  </si>
  <si>
    <t>Xiao X.; Zhang Q.; Saleska S.; Hutyra L.; De Camargo P.; Wofsy S.; Frolking S.; Boles S.; Keller M.; Moore III B.</t>
  </si>
  <si>
    <t>Satellite-based modeling of gross primary production in a seasonally moist tropical evergreen forest</t>
  </si>
  <si>
    <t>https://doi.org/10.1016/j.rse.2004.08.015</t>
  </si>
  <si>
    <t>https://www.scopus.com/inward/record.uri?eid=2-s2.0-8844233562&amp;doi=10.1016%2fj.rse.2004.08.015&amp;partnerID=40&amp;md5=02c90a85b26c96c73ca06407f4e1447e</t>
  </si>
  <si>
    <t>Gong_Kang_Zhang_2005</t>
  </si>
  <si>
    <t>Gong D.; Kang S.; Zhang J.</t>
  </si>
  <si>
    <t>Responses of canopy transpiration and canopy conductance of peach (Prunus persica) trees to alternate partial root zone drip irrigation</t>
  </si>
  <si>
    <t>https://doi.org/10.1002/hyp.5732</t>
  </si>
  <si>
    <t>https://www.scopus.com/inward/record.uri?eid=2-s2.0-24644447809&amp;doi=10.1002%2fhyp.5732&amp;partnerID=40&amp;md5=f0c99a46c563dab2005533026762eeb8</t>
  </si>
  <si>
    <t>Sardans_PeÃ±uelas_2005</t>
  </si>
  <si>
    <t>Sardans</t>
  </si>
  <si>
    <t>Sardans J.; PeÃ±uelas J.</t>
  </si>
  <si>
    <t>Drought decreases soil enzyme activity in a Mediterranean Quercus ilex L. forest</t>
  </si>
  <si>
    <t>https://doi.org/10.1016/j.soilbio.2004.08.004</t>
  </si>
  <si>
    <t>https://www.scopus.com/inward/record.uri?eid=2-s2.0-11144255012&amp;doi=10.1016%2fj.soilbio.2004.08.004&amp;partnerID=40&amp;md5=b5fd152ffbc8c505af353b6fd17a2948</t>
  </si>
  <si>
    <t>Coops_White_Scott_2002</t>
  </si>
  <si>
    <t>Coops N.C.; White J.D.; Scott N.A.</t>
  </si>
  <si>
    <t>Assessment of regional forest and scrub productivity using a coupled vegetation process model with remote sensing</t>
  </si>
  <si>
    <t>https://doi.org/10.1080/10106040208542249</t>
  </si>
  <si>
    <t>https://www.scopus.com/inward/record.uri?eid=2-s2.0-85010491129&amp;doi=10.1080%2f10106040208542249&amp;partnerID=40&amp;md5=7b056a20c3d5e26e088767b7130af48e</t>
  </si>
  <si>
    <t>Nadezhdina_ÄŒermÃ¡k_2003</t>
  </si>
  <si>
    <t>Nadezhdina N.; ÄŒermÃ¡k J.</t>
  </si>
  <si>
    <t>Instrumental methods for studies of structure and function of root systems of large trees</t>
  </si>
  <si>
    <t>Journal of Experimental Botany</t>
  </si>
  <si>
    <t>https://doi.org/10.1093/jxb/erg154</t>
  </si>
  <si>
    <t>https://www.scopus.com/inward/record.uri?eid=2-s2.0-0038727256&amp;doi=10.1093%2fjxb%2ferg154&amp;partnerID=40&amp;md5=90bb270d49dc51f4a52090bc748d17af</t>
  </si>
  <si>
    <t>Radeloff_Mladenoff_Boyce_2000</t>
  </si>
  <si>
    <t>Radeloff</t>
  </si>
  <si>
    <t>Radeloff V.C.; Mladenoff D.J.; Boyce M.S.</t>
  </si>
  <si>
    <t>Effects of interacting disturbances on landscape patterns: Budworm defoliation and salvage logging</t>
  </si>
  <si>
    <t>https://doi.org/10.1890/1051-0761(2000)010[0233:EOIDOL]2.0.CO;2</t>
  </si>
  <si>
    <t>https://www.scopus.com/inward/record.uri?eid=2-s2.0-0034141309&amp;doi=10.1890%2f1051-0761%282000%29010%5b0233%3aEOIDOL%5d2.0.CO%3b2&amp;partnerID=40&amp;md5=2764f5cf25fa83022007d95d2b4da62d</t>
  </si>
  <si>
    <t>Ehman_Fan_Randolph_etal_2002</t>
  </si>
  <si>
    <t>Ehman</t>
  </si>
  <si>
    <t>Ehman J.L.; Fan W.; Randolph J.C.; Southworth J.; Welch N.T.</t>
  </si>
  <si>
    <t>An integrated GIS and modeling approach for assessing the transient response of forests of the southern Great Lakes region to a doubled CO2 climate</t>
  </si>
  <si>
    <t>https://doi.org/10.1016/S0378-1127(01)00561-8</t>
  </si>
  <si>
    <t>https://www.scopus.com/inward/record.uri?eid=2-s2.0-0036156432&amp;doi=10.1016%2fS0378-1127%2801%2900561-8&amp;partnerID=40&amp;md5=55d39a3cdccf73bcc50a9441a861dd3c</t>
  </si>
  <si>
    <t>Rogan_Franklin_Roberts_2002</t>
  </si>
  <si>
    <t>Rogan J.; Franklin J.; Roberts D.A.</t>
  </si>
  <si>
    <t>A comparison of methods for monitoring multitemporal vegetation change using thematic mapper imagery</t>
  </si>
  <si>
    <t>https://doi.org/10.1016/S0034-4257(01)00296-6</t>
  </si>
  <si>
    <t>https://www.scopus.com/inward/record.uri?eid=2-s2.0-0036221284&amp;doi=10.1016%2fS0034-4257%2801%2900296-6&amp;partnerID=40&amp;md5=bc509d529f38ceae9e71df9c743469da</t>
  </si>
  <si>
    <t>Michalek_French_Kasischke_etal_2000</t>
  </si>
  <si>
    <t>Michalek</t>
  </si>
  <si>
    <t>Michalek J.L.; French N.H.F.; Kasischke E.S.; Johnson R.D.; Colwell J.E.</t>
  </si>
  <si>
    <t>Using Landsat TM data to estimate carbon release from burned biomass in an Alaskan spruce forest complex</t>
  </si>
  <si>
    <t>https://doi.org/10.1080/014311600210858</t>
  </si>
  <si>
    <t>https://www.scopus.com/inward/record.uri?eid=2-s2.0-0034688207&amp;doi=10.1080%2f014311600210858&amp;partnerID=40&amp;md5=07d7640788eaba3f56ccd788c655df20</t>
  </si>
  <si>
    <t>HyvÃ¶nen_PÃ¤nttÃ¤jÃ¤_Sutinen_etal_2003</t>
  </si>
  <si>
    <t>HyvÃ¶nen</t>
  </si>
  <si>
    <t>HyvÃ¶nen E.; PÃ¤nttÃ¤jÃ¤ M.; Sutinen M.-L.; Sutinen R.</t>
  </si>
  <si>
    <t>Assessing site suitability for Scots pine using airborne and terrestrial gamma-ray measurements in Finnish Lapland</t>
  </si>
  <si>
    <t>https://doi.org/10.1139/x03-005</t>
  </si>
  <si>
    <t>https://www.scopus.com/inward/record.uri?eid=2-s2.0-18844470696&amp;doi=10.1139%2fx03-005&amp;partnerID=40&amp;md5=1106a17e462cf53999503832cf7fecb1</t>
  </si>
  <si>
    <t>Poveda_Jaramillo_Gil_etal_2001</t>
  </si>
  <si>
    <t>Poveda</t>
  </si>
  <si>
    <t>Poveda G.; Jaramillo A.; Gil M.M.; Quiceno N.; Mantilla R.I.</t>
  </si>
  <si>
    <t>Seasonality in ENSO-related precipitation, river discharges, soil moisture, and vegetation index in Colombia</t>
  </si>
  <si>
    <t>https://doi.org/10.1029/2000WR900395</t>
  </si>
  <si>
    <t>https://www.scopus.com/inward/record.uri?eid=2-s2.0-0034918594&amp;doi=10.1029%2f2000WR900395&amp;partnerID=40&amp;md5=c99f55283e8c7956cd4836c830f044ae</t>
  </si>
  <si>
    <t>Heralt_2002</t>
  </si>
  <si>
    <t>Heralt</t>
  </si>
  <si>
    <t>Heralt L.</t>
  </si>
  <si>
    <t>Using the ROADENG system to design an optimum forest road variant aimed at the minimization of negative impacts on the natural environment; [VyuÅ¾itÃ­ programovÃ©ho systÃ©mu ROADENG pro navrÅ¾enÃ­ optimÃ¡lnÃ­ varianty lesnÃ­ cesty ve snaze o minimalizaci negativnÃ­ch dopadÅ¯ na pÅ™Ã­rodnÃ­ prostÅ™edÃ­]</t>
  </si>
  <si>
    <t>https://doi.org/10.17221/11926-jfs</t>
  </si>
  <si>
    <t>https://www.scopus.com/inward/record.uri?eid=2-s2.0-2342450029&amp;doi=10.17221%2f11926-jfs&amp;partnerID=40&amp;md5=6d5124a50125be6b6832919d3acc743b</t>
  </si>
  <si>
    <t>Ranger_Marques_Jussy_2001</t>
  </si>
  <si>
    <t>Ranger</t>
  </si>
  <si>
    <t>Ranger J.; Marques R.; Jussy J.-H.</t>
  </si>
  <si>
    <t>Forest soil dynamics during stand development assessed by lysimeter and centrifuge solutions</t>
  </si>
  <si>
    <t>https://doi.org/10.1016/S0378-1127(00)00366-2</t>
  </si>
  <si>
    <t>https://www.scopus.com/inward/record.uri?eid=2-s2.0-0035871558&amp;doi=10.1016%2fS0378-1127%2800%2900366-2&amp;partnerID=40&amp;md5=9f318f0c26429bfab029c0481f8fb330</t>
  </si>
  <si>
    <t>Feller_McKee_1999</t>
  </si>
  <si>
    <t>Feller</t>
  </si>
  <si>
    <t>Feller I.C.; McKee K.L.</t>
  </si>
  <si>
    <t>Small gap creation in Belizean mangrove forests by a wood-boring insect</t>
  </si>
  <si>
    <t>https://doi.org/10.1111/j.1744-7429.1999.tb00408.x</t>
  </si>
  <si>
    <t>https://www.scopus.com/inward/record.uri?eid=2-s2.0-0033499757&amp;doi=10.1111%2fj.1744-7429.1999.tb00408.x&amp;partnerID=40&amp;md5=a7005a5d6e70fdc4b1d61725463d217b</t>
  </si>
  <si>
    <t>Lin_1999</t>
  </si>
  <si>
    <t>Lin Y.-C.</t>
  </si>
  <si>
    <t>Retrieval of forest parameters using a fractal-based coherent scattering model and a genetic algorithm</t>
  </si>
  <si>
    <t>https://doi.org/10.1109/36.763305</t>
  </si>
  <si>
    <t>https://www.scopus.com/inward/record.uri?eid=2-s2.0-0032654004&amp;doi=10.1109%2f36.763305&amp;partnerID=40&amp;md5=8fe6680cc018fcafe1cb55376aa76238</t>
  </si>
  <si>
    <t>Sabol_Gillespie_Adams_etal_2002</t>
  </si>
  <si>
    <t>Sabol</t>
  </si>
  <si>
    <t>Sabol Jr. D.E.; Gillespie A.R.; Adams J.B.; Smith M.O.; Tucker C.J.</t>
  </si>
  <si>
    <t>Structural stage in Pacific Northwest forests estimated using simple mixing models of multispectral images</t>
  </si>
  <si>
    <t>https://doi.org/10.1016/S0034-4257(01)00245-0</t>
  </si>
  <si>
    <t>https://www.scopus.com/inward/record.uri?eid=2-s2.0-0036215329&amp;doi=10.1016%2fS0034-4257%2801%2900245-0&amp;partnerID=40&amp;md5=fcbdb5ab824147007d204bd27430bb21</t>
  </si>
  <si>
    <t>Almendros_Dorado_GonzÃ¡lez-Vila_etal_2000</t>
  </si>
  <si>
    <t>Almendros</t>
  </si>
  <si>
    <t>Almendros G.; Dorado J.; GonzÃ¡lez-Vila F.J.; Blanco M.J.; Lankes U.</t>
  </si>
  <si>
    <t>13C NMR assessment of decomposition patterns during composting of forest and shrub biomass</t>
  </si>
  <si>
    <t>https://doi.org/10.1016/S0038-0717(99)00202-3</t>
  </si>
  <si>
    <t>https://www.scopus.com/inward/record.uri?eid=2-s2.0-0034035710&amp;doi=10.1016%2fS0038-0717%2899%2900202-3&amp;partnerID=40&amp;md5=2ecf83450c7e5d1e2975a7a797e7f536</t>
  </si>
  <si>
    <t>Mickler_Earnhardt_Moore_2002</t>
  </si>
  <si>
    <t>Mickler</t>
  </si>
  <si>
    <t>Mickler R.A.; Earnhardt T.S.; Moore J.A.</t>
  </si>
  <si>
    <t>Regional estimation of current and future forest biomass</t>
  </si>
  <si>
    <t>https://doi.org/10.1016/S0269-7491(01)00241-X</t>
  </si>
  <si>
    <t>https://www.scopus.com/inward/record.uri?eid=2-s2.0-0036144947&amp;doi=10.1016%2fS0269-7491%2801%2900241-X&amp;partnerID=40&amp;md5=c6971538c41bacba33d22460b0bb4c7d</t>
  </si>
  <si>
    <t>Restom_Nepstad_2001</t>
  </si>
  <si>
    <t>Restom</t>
  </si>
  <si>
    <t>Restom T.G.; Nepstad D.C.</t>
  </si>
  <si>
    <t>Contribution of vines to the evapotranspiration of a secondary forest in eastern Amazonia</t>
  </si>
  <si>
    <t>https://doi.org/10.1023/A:1012776532147</t>
  </si>
  <si>
    <t>https://www.scopus.com/inward/record.uri?eid=2-s2.0-0035667841&amp;doi=10.1023%2fA%3a1012776532147&amp;partnerID=40&amp;md5=f603a14891a76688847366ec8cb442df</t>
  </si>
  <si>
    <t>Russell-Smith_Ryan_Klessa_etal_1998</t>
  </si>
  <si>
    <t>Russell-Smith J.; Ryan P.G.; Klessa D.; Waight G.; Harwood R.</t>
  </si>
  <si>
    <t>Fire regimes, fire-sensitive vegetation and fire management of the sandstone Arnhem Plateau, monsoonal northern Australia</t>
  </si>
  <si>
    <t>https://doi.org/10.1111/j.1365-2664.1998.tb00002.x</t>
  </si>
  <si>
    <t>https://www.scopus.com/inward/record.uri?eid=2-s2.0-0032447877&amp;doi=10.1111%2fj.1365-2664.1998.tb00002.x&amp;partnerID=40&amp;md5=2023234794a1ec84f392deaa50105026</t>
  </si>
  <si>
    <t>Zimble_Evans_Carlson_etal_2003</t>
  </si>
  <si>
    <t>Zimble</t>
  </si>
  <si>
    <t>Zimble D.A.; Evans D.L.; Carlson G.C.; Parker R.C.; Grado S.C.; Gerard P.D.</t>
  </si>
  <si>
    <t>Characterizing vertical forest structure using small-footprint airborne LiDAR</t>
  </si>
  <si>
    <t>https://doi.org/10.1016/S0034-4257(03)00139-1</t>
  </si>
  <si>
    <t>https://www.scopus.com/inward/record.uri?eid=2-s2.0-10844275634&amp;doi=10.1016%2fS0034-4257%2803%2900139-1&amp;partnerID=40&amp;md5=c5fb4927a6a99aca15c72a68391838e2</t>
  </si>
  <si>
    <t>MontÃ¨s_BertaudiÃ¨re-Montes_Badri_etal_2002</t>
  </si>
  <si>
    <t>MontÃ¨s</t>
  </si>
  <si>
    <t>MontÃ¨s N.; BertaudiÃ¨re-Montes V.; Badri W.; Zaoui El.H.; Gauquelin T.</t>
  </si>
  <si>
    <t>Biomass and nutrient content of a semi-arid mountain ecosystem: The Juniperus thurifera L. woodland of Azzaden Valley (Morocco)</t>
  </si>
  <si>
    <t>https://doi.org/10.1016/S0378-1127(01)00660-0</t>
  </si>
  <si>
    <t>https://www.scopus.com/inward/record.uri?eid=2-s2.0-0036680070&amp;doi=10.1016%2fS0378-1127%2801%2900660-0&amp;partnerID=40&amp;md5=bcc762010e0fd82c92cfc562073b5de8</t>
  </si>
  <si>
    <t>Kurvonen_Pulliainen_Hallikainen_1999</t>
  </si>
  <si>
    <t>Kurvonen</t>
  </si>
  <si>
    <t>Kurvonen L.; Pulliainen J.; Hallikainen M.</t>
  </si>
  <si>
    <t>Retrieval of biomass in boreal forests from multitempotal ERS-1 and JERS-1 SAR images</t>
  </si>
  <si>
    <t>https://doi.org/10.1109/36.739154</t>
  </si>
  <si>
    <t>https://www.scopus.com/inward/record.uri?eid=2-s2.0-0032710247&amp;doi=10.1109%2f36.739154&amp;partnerID=40&amp;md5=68ae4d702830d17d36e57f576a937084</t>
  </si>
  <si>
    <t>Butler_Malanson_Bekker_etal_2003</t>
  </si>
  <si>
    <t>Butler D.R.; Malanson G.P.; Bekker M.F.; Resler L.M.</t>
  </si>
  <si>
    <t>Lithologic, structural, and geomorphic controls on ribbon forest patterns in a glaciated mountain environment</t>
  </si>
  <si>
    <t>https://doi.org/10.1016/S0169-555X(03)00140-5</t>
  </si>
  <si>
    <t>https://www.scopus.com/inward/record.uri?eid=2-s2.0-0141941280&amp;doi=10.1016%2fS0169-555X%2803%2900140-5&amp;partnerID=40&amp;md5=4b446e330a20d16a64ed5ef5bcf37421</t>
  </si>
  <si>
    <t>Conard_Sukhinin_Stocks_etal_2002</t>
  </si>
  <si>
    <t>Conard</t>
  </si>
  <si>
    <t>Conard S.G.; Sukhinin A.I.; Stocks B.J.; Cahoon D.R.; Davidenko E.P.; Ivanova G.A.</t>
  </si>
  <si>
    <t>Determining effects of area burned and fire severity on carbon cycling and emissions in Siberia</t>
  </si>
  <si>
    <t>https://doi.org/10.1023/A:1020207710195</t>
  </si>
  <si>
    <t>https://www.scopus.com/inward/record.uri?eid=2-s2.0-0036800902&amp;doi=10.1023%2fA%3a1020207710195&amp;partnerID=40&amp;md5=ca4b3180b3a6c36a39c86a7fc29635ca</t>
  </si>
  <si>
    <t>Ferrazzoli_Guerriero_Wigneron_2002</t>
  </si>
  <si>
    <t>Ferrazzoli P.; Guerriero L.; Wigneron J.-P.</t>
  </si>
  <si>
    <t>Simulating L-band emission of forests in view of future satellite applications</t>
  </si>
  <si>
    <t>https://doi.org/10.1109/TGRS.2002.807577</t>
  </si>
  <si>
    <t>https://www.scopus.com/inward/record.uri?eid=2-s2.0-0036994117&amp;doi=10.1109%2fTGRS.2002.807577&amp;partnerID=40&amp;md5=73142b7fc8db4fdd4464070fb8903398</t>
  </si>
  <si>
    <t>Blennow_1998</t>
  </si>
  <si>
    <t>Blennow</t>
  </si>
  <si>
    <t>Blennow K.</t>
  </si>
  <si>
    <t>Modelling minimum air temperature in partially and clear felled forests</t>
  </si>
  <si>
    <t>https://doi.org/10.1016/S0168-1923(98)00069-0</t>
  </si>
  <si>
    <t>https://www.scopus.com/inward/record.uri?eid=2-s2.0-0032102239&amp;doi=10.1016%2fS0168-1923%2898%2900069-0&amp;partnerID=40&amp;md5=fb179ee69fcd699176d35874328f9b7b</t>
  </si>
  <si>
    <t>Mummery_Battaglia_Beadle_etal_1999</t>
  </si>
  <si>
    <t>Mummery</t>
  </si>
  <si>
    <t>Mummery D.; Battaglia M.; Beadle C.L.; Turnbull C.R.A.; McLeod R.</t>
  </si>
  <si>
    <t>An application of terrain and environmental modelling in a large-scale forestry experiment</t>
  </si>
  <si>
    <t>https://doi.org/10.1016/S0378-1127(98)00497-6</t>
  </si>
  <si>
    <t>https://www.scopus.com/inward/record.uri?eid=2-s2.0-0033553828&amp;doi=10.1016%2fS0378-1127%2898%2900497-6&amp;partnerID=40&amp;md5=1a4cf598f74cce52432f9ae8bdfc5186</t>
  </si>
  <si>
    <t>Thompson_Brokaw_Zimmerman_etal_2002</t>
  </si>
  <si>
    <t>Thompson J.; Brokaw N.; Zimmerman J.K.; Waide R.B.; Everham III E.M.; Lodge D.J.; Taylor C.M.; GarcÃ­a-Montiel D.; Fluet M.</t>
  </si>
  <si>
    <t>Land use history, environment, and tree composition in a tropical forest</t>
  </si>
  <si>
    <t>https://doi.org/10.1890/1051-0761(2002)012[1344:LUHEAT]2.0.CO;2</t>
  </si>
  <si>
    <t>https://www.scopus.com/inward/record.uri?eid=2-s2.0-0036826034&amp;doi=10.1890%2f1051-0761%282002%29012%5b1344%3aLUHEAT%5d2.0.CO%3b2&amp;partnerID=40&amp;md5=b4d4cad345b98c4c55c9d938e8b6c6a7</t>
  </si>
  <si>
    <t>IbÃ¡Ã±ez_Condit_Angehr_etal_2002</t>
  </si>
  <si>
    <t>IbÃ¡Ã±ez</t>
  </si>
  <si>
    <t>IbÃ¡Ã±ez R.; Condit R.; Angehr G.; Aguilar S.; GarcÃ­a T.; MartÃ­nez R.; Sanjur A.; Stallard R.; Wright S.J.; Rand A.S.; Heckadon S.</t>
  </si>
  <si>
    <t>An ecosystem report on the Panama Canal: Monitoring the status of the forest communities and the watershed</t>
  </si>
  <si>
    <t>https://doi.org/10.1023/A:1020378926399</t>
  </si>
  <si>
    <t>https://www.scopus.com/inward/record.uri?eid=2-s2.0-11144357600&amp;doi=10.1023%2fA%3a1020378926399&amp;partnerID=40&amp;md5=bd4a9da4c9fa27ed1e599e3d9421d075</t>
  </si>
  <si>
    <t>Hadley_1999</t>
  </si>
  <si>
    <t>Hadley</t>
  </si>
  <si>
    <t>Hadley K.S.</t>
  </si>
  <si>
    <t>Forest history and meadow invasion at the rigdon meadows archaeological site, western cascades, Oregon</t>
  </si>
  <si>
    <t>https://doi.org/10.1080/02723646.1999.10642672</t>
  </si>
  <si>
    <t>https://www.scopus.com/inward/record.uri?eid=2-s2.0-0033361256&amp;doi=10.1080%2f02723646.1999.10642672&amp;partnerID=40&amp;md5=1aa3e0b1d93273b9e009e01a527cbcd3</t>
  </si>
  <si>
    <t>Jordan_Patterson_Windisch_2003</t>
  </si>
  <si>
    <t>Jordan M.J.; Patterson III W.A.; Windisch A.G.</t>
  </si>
  <si>
    <t>Conceptual ecological models for the Long Island pitch pine barrens: Implications for managing rare plant communities</t>
  </si>
  <si>
    <t>https://doi.org/10.1016/S0378-1127(03)00252-4</t>
  </si>
  <si>
    <t>https://www.scopus.com/inward/record.uri?eid=2-s2.0-0242578286&amp;doi=10.1016%2fS0378-1127%2803%2900252-4&amp;partnerID=40&amp;md5=e30b80b7d037eaf7a4c4fb472a71e114</t>
  </si>
  <si>
    <t>Scanlon_Albertson_2003</t>
  </si>
  <si>
    <t>Scanlon</t>
  </si>
  <si>
    <t>Scanlon T.M.; Albertson J.D.</t>
  </si>
  <si>
    <t>Inferred controls on tree/grass composition in a savanna ecosystem: Combining 16-year normalized difference vegetation index data with a dynamic soil moisture model</t>
  </si>
  <si>
    <t>https://doi.org/10.1029/2002WR001881</t>
  </si>
  <si>
    <t>https://www.scopus.com/inward/record.uri?eid=2-s2.0-1542651762&amp;doi=10.1029%2f2002WR001881&amp;partnerID=40&amp;md5=3427023cb1c7a2fff2c93745525c930e</t>
  </si>
  <si>
    <t>SoulÃ©_Knapp_1999</t>
  </si>
  <si>
    <t>SoulÃ©</t>
  </si>
  <si>
    <t>SoulÃ© P.T.; Knapp P.A.</t>
  </si>
  <si>
    <t>Western juniper expansion on adjacent disturbed and near-relict sites</t>
  </si>
  <si>
    <t>Journal of Range Management</t>
  </si>
  <si>
    <t>https://doi.org/10.2307/4003782</t>
  </si>
  <si>
    <t>https://www.scopus.com/inward/record.uri?eid=2-s2.0-0032859101&amp;doi=10.2307%2f4003782&amp;partnerID=40&amp;md5=709f2fe871303570224b4c4f10c03c99</t>
  </si>
  <si>
    <t>Kull_2000</t>
  </si>
  <si>
    <t>Kull C.A.</t>
  </si>
  <si>
    <t>Deforestation, erosion, and fire: Degradation myths in the environmental history of Madagascar</t>
  </si>
  <si>
    <t>https://doi.org/10.3197/096734000129342361</t>
  </si>
  <si>
    <t>https://www.scopus.com/inward/record.uri?eid=2-s2.0-0034503027&amp;doi=10.3197%2f096734000129342361&amp;partnerID=40&amp;md5=5caae9204dcdbe3ae2f01fd81cf4fcef</t>
  </si>
  <si>
    <t>Stefanoudaki_Chartzoulakis_Koutsaftakis_etal_2001</t>
  </si>
  <si>
    <t>Stefanoudaki</t>
  </si>
  <si>
    <t>Stefanoudaki E.; Chartzoulakis K.; Koutsaftakis A.; Kotsifaki F.</t>
  </si>
  <si>
    <t>Effect of drought stress on qualitative characteristics of olive oil of cv Koroneiki</t>
  </si>
  <si>
    <t>Grasas y Aceites</t>
  </si>
  <si>
    <t>https://doi.org/10.3989/gya.2001.v52.i3-4.358</t>
  </si>
  <si>
    <t>https://www.scopus.com/inward/record.uri?eid=2-s2.0-0035343631&amp;doi=10.3989%2fgya.2001.v52.i3-4.358&amp;partnerID=40&amp;md5=6e80316d78f0313fad4e908a6cad9b99</t>
  </si>
  <si>
    <t>Schack-Kirchner_Wilpert_Hildebrand_2000</t>
  </si>
  <si>
    <t>Schack-Kirchner</t>
  </si>
  <si>
    <t>Schack-Kirchner H.; Wilpert K.V.; Hildebrand E.E.</t>
  </si>
  <si>
    <t>The spatial distribution of soil hyphae in structured spruce-forest soils</t>
  </si>
  <si>
    <t>https://doi.org/10.1023/A:1004806122105</t>
  </si>
  <si>
    <t>https://www.scopus.com/inward/record.uri?eid=2-s2.0-0033672231&amp;doi=10.1023%2fA%3a1004806122105&amp;partnerID=40&amp;md5=1736567db470a1f3c6ba8619fd8aff01</t>
  </si>
  <si>
    <t>Souza_Firestone_Silva_etal_2003</t>
  </si>
  <si>
    <t>Souza Jr. C.; Firestone L.; Silva L.M.; Roberts D.</t>
  </si>
  <si>
    <t>Mapping forest degradation in the Eastern Amazon from SPOT 4 through spectral mixture models</t>
  </si>
  <si>
    <t>https://doi.org/10.1016/j.rse.2002.08.002</t>
  </si>
  <si>
    <t>https://www.scopus.com/inward/record.uri?eid=2-s2.0-0442329984&amp;doi=10.1016%2fj.rse.2002.08.002&amp;partnerID=40&amp;md5=bf1045ee46126b9e8326dc3b6a117be4</t>
  </si>
  <si>
    <t>Pulliainen_Kurvonen_Hallikainen_1999</t>
  </si>
  <si>
    <t>Pulliainen</t>
  </si>
  <si>
    <t>Pulliainen J.T.; Kurvonen L.; Hallikainen M.T.</t>
  </si>
  <si>
    <t>Multitemporal behavior of L- and C-band SAR observations of boreal forests</t>
  </si>
  <si>
    <t>https://doi.org/10.1109/36.752211</t>
  </si>
  <si>
    <t>https://www.scopus.com/inward/record.uri?eid=2-s2.0-0033099198&amp;doi=10.1109%2f36.752211&amp;partnerID=40&amp;md5=8ea7a35cf9aecefeb46f19f2f3c970a8</t>
  </si>
  <si>
    <t>Murray_Zisman_Furley_etal_2003</t>
  </si>
  <si>
    <t>Murray M.R.; Zisman S.A.; Furley P.A.; Munro D.M.; Gibson J.; Ratter J.; Bridgewater S.; Minty C.D.; Place C.J.</t>
  </si>
  <si>
    <t>The mangroves of Belize Part 1. distribution, composition and classification</t>
  </si>
  <si>
    <t>https://doi.org/10.1016/S0378-1127(02)00036-1</t>
  </si>
  <si>
    <t>https://www.scopus.com/inward/record.uri?eid=2-s2.0-0037450758&amp;doi=10.1016%2fS0378-1127%2802%2900036-1&amp;partnerID=40&amp;md5=a1b129976d4b3bc72da3aa53042fb793</t>
  </si>
  <si>
    <t>Borken_Davidson_Savage_etal_2003</t>
  </si>
  <si>
    <t>Borken</t>
  </si>
  <si>
    <t>Borken W.; Davidson E.A.; Savage K.; Gaudinski J.; Trumbore S.E.</t>
  </si>
  <si>
    <t>Drying and Wetting Effects on Carbon Dioxide Release from Organic Horizons</t>
  </si>
  <si>
    <t>https://doi.org/10.2136/sssaj2003.1888</t>
  </si>
  <si>
    <t>https://www.scopus.com/inward/record.uri?eid=2-s2.0-0242592075&amp;doi=10.2136%2fsssaj2003.1888&amp;partnerID=40&amp;md5=c78af04e43eec4991be036d995059fd7</t>
  </si>
  <si>
    <t>Mackay_Samanta_Nemani_etal_2003</t>
  </si>
  <si>
    <t>Mackay D.S.; Samanta S.; Nemani R.R.; Band L.E.</t>
  </si>
  <si>
    <t>Multi-objective parameter estimation for simulating canopy transpiration in forested watersheds</t>
  </si>
  <si>
    <t>https://doi.org/10.1016/S0022-1694(03)00130-6</t>
  </si>
  <si>
    <t>https://www.scopus.com/inward/record.uri?eid=2-s2.0-0037795572&amp;doi=10.1016%2fS0022-1694%2803%2900130-6&amp;partnerID=40&amp;md5=aa2eb3df32f6c532c6489c156d677fd8</t>
  </si>
  <si>
    <t>Lexer_HÃ¶nninger_2001</t>
  </si>
  <si>
    <t>Lexer</t>
  </si>
  <si>
    <t>Lexer M.J.; HÃ¶nninger K.</t>
  </si>
  <si>
    <t>A modified 3D-patch model for spatially explicit simulation of vegetation composition in heterogeneous landscapes</t>
  </si>
  <si>
    <t>https://doi.org/10.1016/S0378-1127(00)00386-8</t>
  </si>
  <si>
    <t>https://www.scopus.com/inward/record.uri?eid=2-s2.0-0035871586&amp;doi=10.1016%2fS0378-1127%2800%2900386-8&amp;partnerID=40&amp;md5=bb41fcfe4a3e6f8ef2fc4ac6fb265e1a</t>
  </si>
  <si>
    <t>Jain_Kumar_Varghese_2001</t>
  </si>
  <si>
    <t>Jain S.K.; Kumar S.; Varghese J.</t>
  </si>
  <si>
    <t>Estimation of soil erosion for a Himalayan watershed using GIS technique</t>
  </si>
  <si>
    <t>https://doi.org/10.1023/A:1012246029263</t>
  </si>
  <si>
    <t>https://www.scopus.com/inward/record.uri?eid=2-s2.0-0035255171&amp;doi=10.1023%2fA%3a1012246029263&amp;partnerID=40&amp;md5=89d3e9867186658323ad01d4c1c22885</t>
  </si>
  <si>
    <t>KÃ¤tsch_Vogt_1999</t>
  </si>
  <si>
    <t>KÃ¤tsch</t>
  </si>
  <si>
    <t>KÃ¤tsch C.; Vogt H.</t>
  </si>
  <si>
    <t>Remote sensing from spaceâ€”present and future applications in forestry, nature conservation and landscape management</t>
  </si>
  <si>
    <t>Southern African Forestry Journal</t>
  </si>
  <si>
    <t>https://doi.org/10.1080/10295925.1999.9631222</t>
  </si>
  <si>
    <t>https://www.scopus.com/inward/record.uri?eid=2-s2.0-0032854107&amp;doi=10.1080%2f10295925.1999.9631222&amp;partnerID=40&amp;md5=dc1f96b441198d3b67426339dc7d3fd5</t>
  </si>
  <si>
    <t>Page_Siegert_Rieley_etal_2002</t>
  </si>
  <si>
    <t>Page</t>
  </si>
  <si>
    <t>Page S.E.; Siegert F.; Rieley J.O.; Boehm H.-D.V.; Jaya A.; Limin S.</t>
  </si>
  <si>
    <t>The amount of carbon released from peat and forest fires in Indonesia during 1997</t>
  </si>
  <si>
    <t>https://doi.org/10.1038/nature01131</t>
  </si>
  <si>
    <t>https://www.scopus.com/inward/record.uri?eid=2-s2.0-0037038393&amp;doi=10.1038%2fnature01131&amp;partnerID=40&amp;md5=aced0da02ef66034d197b916d71c39fa</t>
  </si>
  <si>
    <t>Klemm_Boehm_Segl_2002</t>
  </si>
  <si>
    <t>Klemm</t>
  </si>
  <si>
    <t>Klemm H.; Boehm A.; Segl K.</t>
  </si>
  <si>
    <t>Innovative remote sensing applications for environmental management of a military training area</t>
  </si>
  <si>
    <t>Proceedings of SPIE-The International Society for Optical Engineering</t>
  </si>
  <si>
    <t>https://doi.org/10.1117/12.453669</t>
  </si>
  <si>
    <t>https://www.scopus.com/inward/record.uri?eid=2-s2.0-0036395587&amp;doi=10.1117%2f12.453669&amp;partnerID=40&amp;md5=f2c046e6a9bda700e5b328630694ad64</t>
  </si>
  <si>
    <t>Shock_Feibert_Seddigh_etal_2002</t>
  </si>
  <si>
    <t>Shock</t>
  </si>
  <si>
    <t>Shock C.C.; Feibert E.B.G.; Seddigh M.; Saunders L.D.</t>
  </si>
  <si>
    <t>Water requirements and growth of irrigated Hybrid poplar in a semi-arid environment in eastern Oregon</t>
  </si>
  <si>
    <t>Western Journal of Applied Forestry</t>
  </si>
  <si>
    <t>https://doi.org/10.1093/wjaf/17.1.46</t>
  </si>
  <si>
    <t>https://www.scopus.com/inward/record.uri?eid=2-s2.0-0036174116&amp;doi=10.1093%2fwjaf%2f17.1.46&amp;partnerID=40&amp;md5=c17ed8a83a7bdbe3f7824a869d04d6ff</t>
  </si>
  <si>
    <t>Nisbet_2001</t>
  </si>
  <si>
    <t>Nisbet</t>
  </si>
  <si>
    <t>Nisbet T.R.</t>
  </si>
  <si>
    <t>The role of forest management in controlling diffuse pollution in UK forestry</t>
  </si>
  <si>
    <t>https://doi.org/10.1016/S0378-1127(00)00519-3</t>
  </si>
  <si>
    <t>https://www.scopus.com/inward/record.uri?eid=2-s2.0-0035313963&amp;doi=10.1016%2fS0378-1127%2800%2900519-3&amp;partnerID=40&amp;md5=df8477ffae52b695c870748581d0b158</t>
  </si>
  <si>
    <t>Xiao_Boles_Liu_etal_2002</t>
  </si>
  <si>
    <t>Xiao X.; Boles S.; Liu J.; Zhuang D.; Liu M.</t>
  </si>
  <si>
    <t>Characterization of forest types in Northeastern China, using multi-temporal SPOT-4 VEGETATION sensor data</t>
  </si>
  <si>
    <t>https://doi.org/10.1016/S0034-4257(02)00051-2</t>
  </si>
  <si>
    <t>https://www.scopus.com/inward/record.uri?eid=2-s2.0-0036788924&amp;doi=10.1016%2fS0034-4257%2802%2900051-2&amp;partnerID=40&amp;md5=e5b035a8ab067e6e22e1ec33d6a13bb7</t>
  </si>
  <si>
    <t>Ollinger_Smith_Martin_etal_2002</t>
  </si>
  <si>
    <t>Ollinger</t>
  </si>
  <si>
    <t>Ollinger S.V.; Smith M.L.; Martin M.E.; Hallett R.A.; Goodale C.L.; Aber J.D.</t>
  </si>
  <si>
    <t>Regional variation in foliar chemistry and N cycling among forests of diverse history and composition</t>
  </si>
  <si>
    <t>https://doi.org/10.1890/0012-9658(2002)083[0339:rvifca]2.0.co;2</t>
  </si>
  <si>
    <t>https://www.scopus.com/inward/record.uri?eid=2-s2.0-0036160038&amp;doi=10.1890%2f0012-9658%282002%29083%5b0339%3arvifca%5d2.0.co%3b2&amp;partnerID=40&amp;md5=c9acf95d127bfdd92984148ac5ab1f85</t>
  </si>
  <si>
    <t>Niemann_Goodenough_Bhogal_2002</t>
  </si>
  <si>
    <t>Niemann</t>
  </si>
  <si>
    <t>Niemann K.O.; Goodenough D.G.; Bhogal A.S.</t>
  </si>
  <si>
    <t>Remote sensing of relative moisture status in old growth Douglas fir</t>
  </si>
  <si>
    <t>https://doi.org/10.1080/01431160110073110</t>
  </si>
  <si>
    <t>https://www.scopus.com/inward/record.uri?eid=2-s2.0-0037137949&amp;doi=10.1080%2f01431160110073110&amp;partnerID=40&amp;md5=afb069355bb8fa11db7ae14fe73b3293</t>
  </si>
  <si>
    <t>Rowan_Crowley_Schmidt_etal_2000</t>
  </si>
  <si>
    <t>Rowan</t>
  </si>
  <si>
    <t>Rowan L.C.; Crowley J.K.; Schmidt R.G.; Ager C.M.; Mars J.C.</t>
  </si>
  <si>
    <t>Mapping hydrothermally altered rocks by analyzing hyperspectral image (AVIRIS) data of forested areas in the Southeastern United States</t>
  </si>
  <si>
    <t>https://doi.org/10.1016/S0375-6742(99)00081-3</t>
  </si>
  <si>
    <t>https://www.scopus.com/inward/record.uri?eid=2-s2.0-0034113703&amp;doi=10.1016%2fS0375-6742%2899%2900081-3&amp;partnerID=40&amp;md5=f35af253131a7009cafee68b3b34d4a1</t>
  </si>
  <si>
    <t>Jiang_Apps_Peng_etal_2002</t>
  </si>
  <si>
    <t>Jiang H.; Apps M.J.; Peng C.; Zhang Y.; Liu J.</t>
  </si>
  <si>
    <t>Modelling the influence of harvesting on Chinese boreal forest carbon dynamics</t>
  </si>
  <si>
    <t>https://doi.org/10.1016/S0378-1127(02)00299-2</t>
  </si>
  <si>
    <t>https://www.scopus.com/inward/record.uri?eid=2-s2.0-0037105799&amp;doi=10.1016%2fS0378-1127%2802%2900299-2&amp;partnerID=40&amp;md5=52ef16c1ddb6294e7c889b011357aeb6</t>
  </si>
  <si>
    <t>Dumais_Coursolle_Bigras_etal_2002</t>
  </si>
  <si>
    <t>Dumais</t>
  </si>
  <si>
    <t>Dumais D.; Coursolle C.; Bigras F.J.; Margolis H.A.</t>
  </si>
  <si>
    <t>Simulated root freezing in the nursery: Effects on the growth and physiology of containerized boreal conifer seedlings after outplanting</t>
  </si>
  <si>
    <t>https://doi.org/10.1139/x02-005</t>
  </si>
  <si>
    <t>https://www.scopus.com/inward/record.uri?eid=2-s2.0-0036226112&amp;doi=10.1139%2fx02-005&amp;partnerID=40&amp;md5=61d777983c7f60ff8e7cf399d6cb21a8</t>
  </si>
  <si>
    <t>Moller_Kaiser_Amelung_etal_2000</t>
  </si>
  <si>
    <t>Moller A.; Kaiser K.; Amelung W.; Niamskul C.; Udomsri S.; Puthawong M.; Haumaier L.; Zech W.</t>
  </si>
  <si>
    <t>Forms of organic C and P extracted from tropical soils as assessed by liquid-state 13C- and 31P-NMR spectroscopy</t>
  </si>
  <si>
    <t>https://doi.org/10.1071/SR99111</t>
  </si>
  <si>
    <t>https://www.scopus.com/inward/record.uri?eid=2-s2.0-0033834963&amp;doi=10.1071%2fSR99111&amp;partnerID=40&amp;md5=9051c9ba7e79d660b2f01e2594e81224</t>
  </si>
  <si>
    <t>Disperati_Righini_Salvini_etal_1999</t>
  </si>
  <si>
    <t>Disperati</t>
  </si>
  <si>
    <t>Disperati Leonardo; Righini Gaia; Salvini Riccardo; Ciali Alessandro; Coscini Nicola; Fantozzi Pier Lorenzo; Carmignani Luigi; Fiori Alberto P.; Paranhos Filho Antonio C.; Bocci Michele</t>
  </si>
  <si>
    <t>Effects of land-cover change on soil loss in the Sao Gabriel do Oeste area (Pantanal, Mato Grosso do Sul, Brazil)</t>
  </si>
  <si>
    <t>https://doi.org/10.1117/12.373096</t>
  </si>
  <si>
    <t>https://www.scopus.com/inward/record.uri?eid=2-s2.0-0033345667&amp;doi=10.1117%2f12.373096&amp;partnerID=40&amp;md5=5b59667387e661b39187cc387d2c1a3b</t>
  </si>
  <si>
    <t>Hunt_Davidson_Unwin_etal_2002</t>
  </si>
  <si>
    <t>Hunt M.A.; Davidson N.J.; Unwin G.L.; Close D.C.</t>
  </si>
  <si>
    <t>Ecophysiology of the soft tree fern, Dicksonia antarctica labill</t>
  </si>
  <si>
    <t>https://doi.org/10.1046/j.1442-9993.2002.01190.x</t>
  </si>
  <si>
    <t>https://www.scopus.com/inward/record.uri?eid=2-s2.0-10644266816&amp;doi=10.1046%2fj.1442-9993.2002.01190.x&amp;partnerID=40&amp;md5=6ecf0aad1115837dc33624c48c29b972</t>
  </si>
  <si>
    <t>Lee_Min_2001</t>
  </si>
  <si>
    <t>Lee S.; Min K.</t>
  </si>
  <si>
    <t>Statistical analysis of landslide susceptibility at Yongin, Korea</t>
  </si>
  <si>
    <t>https://doi.org/10.1007/s002540100310</t>
  </si>
  <si>
    <t>https://www.scopus.com/inward/record.uri?eid=2-s2.0-0034886592&amp;doi=10.1007%2fs002540100310&amp;partnerID=40&amp;md5=331245b6996592ab7d8cbb665f2287e5</t>
  </si>
  <si>
    <t>Kimball_Keyser_Running_etal_2000</t>
  </si>
  <si>
    <t>Kimball J.S.; Keyser A.R.; Running S.W.; Saatchi S.S.</t>
  </si>
  <si>
    <t>Regional assessment of boreal forest productivity using an ecological process model and remote sensing parameter maps</t>
  </si>
  <si>
    <t>https://doi.org/10.1093/treephys/20.11.761</t>
  </si>
  <si>
    <t>https://www.scopus.com/inward/record.uri?eid=2-s2.0-0001701786&amp;doi=10.1093%2ftreephys%2f20.11.761&amp;partnerID=40&amp;md5=151dab3c7f1ee1dc1da2439b297d1059</t>
  </si>
  <si>
    <t>Tewari_KulhavÃ½_Rock_etal_2003</t>
  </si>
  <si>
    <t>Tewari</t>
  </si>
  <si>
    <t>Tewari S.; KulhavÃ½ J.; Rock B.N.; HadaÅ¡ P.</t>
  </si>
  <si>
    <t>Remote monitoring of forest response to changed soil moisture regime due to river regulation; [DÃ¡lkovÃ© monitorovÃ¡nÃ­ lesnÃ­ odezvy na zmÄ›nÄ›nÃ½ vlhkostnÃ­ reÅ¾im v dÅ¯sledku Å™Ã­Ä_x008d_nÃ­ regulace]</t>
  </si>
  <si>
    <t>https://doi.org/10.17221/4716-jfs</t>
  </si>
  <si>
    <t>https://www.scopus.com/inward/record.uri?eid=2-s2.0-2342475246&amp;doi=10.17221%2f4716-jfs&amp;partnerID=40&amp;md5=f2aab2e92c103eee2f3b87d261d2dbbc</t>
  </si>
  <si>
    <t>Cihlar_McQuillan_1978</t>
  </si>
  <si>
    <t>Cihlar</t>
  </si>
  <si>
    <t>Cihlar J.; McQuillan A.K.</t>
  </si>
  <si>
    <t>Applications of satellite thermal infrared measurements to earthâ€™s resources studies</t>
  </si>
  <si>
    <t>https://doi.org/10.1080/07038992.1978.10854963</t>
  </si>
  <si>
    <t>https://www.scopus.com/inward/record.uri?eid=2-s2.0-84952732410&amp;doi=10.1080%2f07038992.1978.10854963&amp;partnerID=40&amp;md5=4d3f8626905d141870bbcfadaebdc351</t>
  </si>
  <si>
    <t>Lamont_1982</t>
  </si>
  <si>
    <t>Lamont B.</t>
  </si>
  <si>
    <t>Mechanisms for enhancing nutrient uptake in plants, with particular reference to mediterranean South Africa and Western Australia</t>
  </si>
  <si>
    <t>The Botanical Review</t>
  </si>
  <si>
    <t>https://doi.org/10.1007/BF02860714</t>
  </si>
  <si>
    <t>https://www.scopus.com/inward/record.uri?eid=2-s2.0-0020341879&amp;doi=10.1007%2fBF02860714&amp;partnerID=40&amp;md5=3c3efbb3478ea3114bd954057498e65e</t>
  </si>
  <si>
    <t>Rignot_Way_McDonald_etal_1994</t>
  </si>
  <si>
    <t>Rignot</t>
  </si>
  <si>
    <t>Rignot E.; Way J.B.; McDonald K.; Viereck L.; Williams C.; Adams P.; Payne C.; Wood W.; Shi J.</t>
  </si>
  <si>
    <t>Monitoring of environmental conditions in Taiga forests using ERS-1 SAR</t>
  </si>
  <si>
    <t>https://doi.org/10.1016/0034-4257(94)90051-5</t>
  </si>
  <si>
    <t>https://www.scopus.com/inward/record.uri?eid=2-s2.0-0028486369&amp;doi=10.1016%2f0034-4257%2894%2990051-5&amp;partnerID=40&amp;md5=0569a095852c2c317795b81b18fe73f5</t>
  </si>
  <si>
    <t>D'Urso_Giacomelli_Mancim_etal_1995</t>
  </si>
  <si>
    <t>D'Urso</t>
  </si>
  <si>
    <t>D'Urso G.; Giacomelli A.; Mancim M.; Troch P.</t>
  </si>
  <si>
    <t>Remote sensing of surface soil moisture from a spaceborne SAR sensor over the Sele plain</t>
  </si>
  <si>
    <t>https://doi.org/10.1117/12.200729</t>
  </si>
  <si>
    <t>https://www.scopus.com/inward/record.uri?eid=2-s2.0-0348153804&amp;doi=10.1117%2f12.200729&amp;partnerID=40&amp;md5=27ed3e2012e46e0af609622a73e21eeb</t>
  </si>
  <si>
    <t>Dobson_Pierce_Sarabandi_etal_1992</t>
  </si>
  <si>
    <t>Dobson</t>
  </si>
  <si>
    <t>Dobson M.C.; Pierce L.; Sarabandi K.; Ulaby F.T.; Sharik T.</t>
  </si>
  <si>
    <t>Preliminary Analysis of ERS-1 SAR for Forest Ecosystem Studies</t>
  </si>
  <si>
    <t>https://doi.org/10.1109/36.134071</t>
  </si>
  <si>
    <t>https://www.scopus.com/inward/record.uri?eid=2-s2.0-0026840173&amp;doi=10.1109%2f36.134071&amp;partnerID=40&amp;md5=6c10ec6eab89178a136de02c5b78b182</t>
  </si>
  <si>
    <t>Silberstein_Sivapalan_1995</t>
  </si>
  <si>
    <t>Silberstein</t>
  </si>
  <si>
    <t>Silberstein R.P.; Sivapalan M.</t>
  </si>
  <si>
    <t>Modelling vegetation heterogeneity effects on terrestrial water and energy balances</t>
  </si>
  <si>
    <t>Environment International</t>
  </si>
  <si>
    <t>https://doi.org/10.1016/0160-4120(95)00045-M</t>
  </si>
  <si>
    <t>https://www.scopus.com/inward/record.uri?eid=2-s2.0-0028971544&amp;doi=10.1016%2f0160-4120%2895%2900045-M&amp;partnerID=40&amp;md5=9bc32ae8c3139f6ba7d89c2e211af427</t>
  </si>
  <si>
    <t>Caetano_Pereira_1997</t>
  </si>
  <si>
    <t>Caetano</t>
  </si>
  <si>
    <t>Caetano M.; Pereira J.M.C.</t>
  </si>
  <si>
    <t>Analysis of the integrated (overstory/background) hyperspectral response of pine stands</t>
  </si>
  <si>
    <t>https://doi.org/10.1117/12.298160</t>
  </si>
  <si>
    <t>https://www.scopus.com/inward/record.uri?eid=2-s2.0-57649238981&amp;doi=10.1117%2f12.298160&amp;partnerID=40&amp;md5=5ac51853486cbbfbd14764e9c855453f</t>
  </si>
  <si>
    <t>Jakubauskas_1996</t>
  </si>
  <si>
    <t>Jakubauskas M.E.</t>
  </si>
  <si>
    <t>Thematic mapper characterization of lodgepole pine seral stages in yellowstone National Park, USA</t>
  </si>
  <si>
    <t>https://doi.org/10.1016/0034-4257(95)00228-6</t>
  </si>
  <si>
    <t>https://www.scopus.com/inward/record.uri?eid=2-s2.0-0030131622&amp;doi=10.1016%2f0034-4257%2895%2900228-6&amp;partnerID=40&amp;md5=b3ac43aa4a52116355b5cf3aec68f100</t>
  </si>
  <si>
    <t>Barber_Van_1984</t>
  </si>
  <si>
    <t>Barber</t>
  </si>
  <si>
    <t>Barber B.L.; Van Lear D.H.</t>
  </si>
  <si>
    <t>Weight loss and nutrient dynamics in decomposing woody loblolly pine logging slash.</t>
  </si>
  <si>
    <t>https://doi.org/10.2136/sssaj1984.03615995004800040041x</t>
  </si>
  <si>
    <t>https://www.scopus.com/inward/record.uri?eid=2-s2.0-0021639344&amp;doi=10.2136%2fsssaj1984.03615995004800040041x&amp;partnerID=40&amp;md5=e2095165262fa7e986b5696f06167350</t>
  </si>
  <si>
    <t>Trefois_1995</t>
  </si>
  <si>
    <t>Trefois</t>
  </si>
  <si>
    <t>Trefois P.</t>
  </si>
  <si>
    <t>Monitoring the evolution of desertification processes from 1973 to 1987 in damagaram (Niger) with landsat multi spectral scanner and thematic mapper</t>
  </si>
  <si>
    <t>https://doi.org/10.1117/12.200778</t>
  </si>
  <si>
    <t>https://www.scopus.com/inward/record.uri?eid=2-s2.0-10844281988&amp;doi=10.1117%2f12.200778&amp;partnerID=40&amp;md5=8e6989e505894137db361d5f2cdd7a24</t>
  </si>
  <si>
    <t>Rolling_1992</t>
  </si>
  <si>
    <t>Rolling</t>
  </si>
  <si>
    <t>Rolling C.S.</t>
  </si>
  <si>
    <t>Cross-scale morphology, geometry, and dynamics of ecosystems</t>
  </si>
  <si>
    <t>https://doi.org/10.2307/2937313</t>
  </si>
  <si>
    <t>https://www.scopus.com/inward/record.uri?eid=2-s2.0-0027101174&amp;doi=10.2307%2f2937313&amp;partnerID=40&amp;md5=b625d4a64845445e829c976185088d7b</t>
  </si>
  <si>
    <t>Watson_1996</t>
  </si>
  <si>
    <t>Watson H.K.</t>
  </si>
  <si>
    <t>Short and long term influence on soil erosion of settlement by peasant farmers in kwazulu natal</t>
  </si>
  <si>
    <t>South African Geographical Journal</t>
  </si>
  <si>
    <t>https://doi.org/10.1080/03736245.1996.9713600</t>
  </si>
  <si>
    <t>https://www.scopus.com/inward/record.uri?eid=2-s2.0-0030425949&amp;doi=10.1080%2f03736245.1996.9713600&amp;partnerID=40&amp;md5=f5ccad90e2cebb8375000e8e3035c6a6</t>
  </si>
  <si>
    <t>Chiarantini_Coppo_Gagliani_etal_1995</t>
  </si>
  <si>
    <t>Chiarantini</t>
  </si>
  <si>
    <t>Chiarantini L.; Coppo P.; Gagliani S.; Luzi G.; Benvenuti M.</t>
  </si>
  <si>
    <t>ERS1/SAR image analysis for hydrological studies in the Abruzzo Region (Italy): Experimental activities for soil moisture and roughness estimations</t>
  </si>
  <si>
    <t>https://doi.org/10.1117/12.200727</t>
  </si>
  <si>
    <t>https://www.scopus.com/inward/record.uri?eid=2-s2.0-85076673972&amp;doi=10.1117%2f12.200727&amp;partnerID=40&amp;md5=def16a4027cbb7c51a03af7e2796e500</t>
  </si>
  <si>
    <t>Kux_Ahern_Pietsch_1995</t>
  </si>
  <si>
    <t>Kux</t>
  </si>
  <si>
    <t>Kux H.J.H.; Ahern F.J.; Pietsch R.W.</t>
  </si>
  <si>
    <t>Evaluation of radar remote sensing for natural resource management in the tropical rainforests of acre state, brazil</t>
  </si>
  <si>
    <t>https://doi.org/10.1080/07038992.1995.10855166</t>
  </si>
  <si>
    <t>https://www.scopus.com/inward/record.uri?eid=2-s2.0-0029516244&amp;doi=10.1080%2f07038992.1995.10855166&amp;partnerID=40&amp;md5=3a544d1085f595f9c91fae3071beecda</t>
  </si>
  <si>
    <t>Jusoff_D'Souza_1996</t>
  </si>
  <si>
    <t>Jusoff K.; D'Souza G.</t>
  </si>
  <si>
    <t>Quantifying disturbed hill dipterocarp forest lands in Ulu Tembeling, Malaysia with HRV/SPOT images</t>
  </si>
  <si>
    <t>https://doi.org/10.1016/0924-2716(95)00003-8</t>
  </si>
  <si>
    <t>https://www.scopus.com/inward/record.uri?eid=2-s2.0-0029667327&amp;doi=10.1016%2f0924-2716%2895%2900003-8&amp;partnerID=40&amp;md5=007b201ca0f196f0202ca411c17bf9f1</t>
  </si>
  <si>
    <t>Lockaby_Jones_Clawson_etal_1997</t>
  </si>
  <si>
    <t>Lockaby</t>
  </si>
  <si>
    <t>Lockaby B.G.; Jones R.H.; Clawson R.G.; Meadows J.S.; Stanturf J.A.; Thornton F.C.</t>
  </si>
  <si>
    <t>Influences of harvesting on functions of floodplain forests associated with low-order, blackwater streams</t>
  </si>
  <si>
    <t>https://doi.org/10.1016/S0378-1127(96)03900-X</t>
  </si>
  <si>
    <t>https://www.scopus.com/inward/record.uri?eid=2-s2.0-0030794984&amp;doi=10.1016%2fS0378-1127%2896%2903900-X&amp;partnerID=40&amp;md5=c0de98b364387b16f2e9241d89743e32</t>
  </si>
  <si>
    <t>Coats_Miller_1981</t>
  </si>
  <si>
    <t>Coats</t>
  </si>
  <si>
    <t>Coats R.N.; Miller T.O.</t>
  </si>
  <si>
    <t>Cumulative silvicultural impacts on watersheds: A hydrologic and regulatory dilemma</t>
  </si>
  <si>
    <t>https://doi.org/10.1007/BF01867334</t>
  </si>
  <si>
    <t>https://www.scopus.com/inward/record.uri?eid=2-s2.0-0019546299&amp;doi=10.1007%2fBF01867334&amp;partnerID=40&amp;md5=1fe694bf030df79eb6984948e9188c55</t>
  </si>
  <si>
    <t>Dunne_1998</t>
  </si>
  <si>
    <t>Dunne</t>
  </si>
  <si>
    <t>Dunne T.</t>
  </si>
  <si>
    <t>Critical data requirements for prediction of erosion and sedimentation in mountain drainage basins</t>
  </si>
  <si>
    <t>https://doi.org/10.1111/j.1752-1688.1998.tb01516.x</t>
  </si>
  <si>
    <t>https://www.scopus.com/inward/record.uri?eid=2-s2.0-0032144219&amp;doi=10.1111%2fj.1752-1688.1998.tb01516.x&amp;partnerID=40&amp;md5=7cf812b314c8ebe30d8faf1dcc82284c</t>
  </si>
  <si>
    <t>Stewart_Finch_1993</t>
  </si>
  <si>
    <t>Stewart</t>
  </si>
  <si>
    <t>Stewart J.B.; Finch J.W.</t>
  </si>
  <si>
    <t>Application of remote sensing to forest hydrology</t>
  </si>
  <si>
    <t>https://doi.org/10.1016/0022-1694(93)90132-S</t>
  </si>
  <si>
    <t>https://www.scopus.com/inward/record.uri?eid=2-s2.0-0027790034&amp;doi=10.1016%2f0022-1694%2893%2990132-S&amp;partnerID=40&amp;md5=75f4439540214d252a5536de3c2d29e6</t>
  </si>
  <si>
    <t>Van_1992</t>
  </si>
  <si>
    <t>Van Zyl J.J.</t>
  </si>
  <si>
    <t>The effect of topography on radar scattering from vegetated areas</t>
  </si>
  <si>
    <t>https://doi.org/10.1109/IGARSS.1992.578363</t>
  </si>
  <si>
    <t>https://www.scopus.com/inward/record.uri?eid=2-s2.0-84964461182&amp;doi=10.1109%2fIGARSS.1992.578363&amp;partnerID=40&amp;md5=74ac1ccf5bb304395390974204eace84</t>
  </si>
  <si>
    <t>Bullard_1962</t>
  </si>
  <si>
    <t>Bullard</t>
  </si>
  <si>
    <t>Bullard W.E.</t>
  </si>
  <si>
    <t>Estimating sediment production in a large watershed/Ã‰valuation de la production en sÃ©diments d'un grand bassin versant</t>
  </si>
  <si>
    <t>International Association of Scientific Hydrology. Bulletin</t>
  </si>
  <si>
    <t>https://doi.org/10.1080/02626666209493267</t>
  </si>
  <si>
    <t>https://www.scopus.com/inward/record.uri?eid=2-s2.0-84954910883&amp;doi=10.1080%2f02626666209493267&amp;partnerID=40&amp;md5=c6aa4b2163421c164a53f4bbae47255e</t>
  </si>
  <si>
    <t>Knight_Briggs_Nellis_1994</t>
  </si>
  <si>
    <t>Knight</t>
  </si>
  <si>
    <t>Knight C.L.; Briggs J.M.; Nellis M.D.</t>
  </si>
  <si>
    <t>Expansion of gallery forest on Konza Prairie Research Natural Area, Kansas, USA</t>
  </si>
  <si>
    <t>https://doi.org/10.1007/BF00124378</t>
  </si>
  <si>
    <t>https://www.scopus.com/inward/record.uri?eid=2-s2.0-0028165722&amp;doi=10.1007%2fBF00124378&amp;partnerID=40&amp;md5=85032c272361a6187e1f1ada9cb48ade</t>
  </si>
  <si>
    <t>Fischer_Hall_1992</t>
  </si>
  <si>
    <t>Fischer</t>
  </si>
  <si>
    <t>Fischer S.A.; Hall L.W.</t>
  </si>
  <si>
    <t>Environmental concentrations and aquatic toxicity data on diflubenzuron (dimilin)</t>
  </si>
  <si>
    <t>Critical Reviews in Toxicology</t>
  </si>
  <si>
    <t>https://doi.org/10.3109/10408449209145321</t>
  </si>
  <si>
    <t>https://www.scopus.com/inward/record.uri?eid=2-s2.0-0026682939&amp;doi=10.3109%2f10408449209145321&amp;partnerID=40&amp;md5=f7365cd0680a8ef4b914e97ee89322bc</t>
  </si>
  <si>
    <t>Astaras_Lambrinos_1988</t>
  </si>
  <si>
    <t>Astaras</t>
  </si>
  <si>
    <t>Astaras T.; Lambrinos N.</t>
  </si>
  <si>
    <t>Land classification of part of Thrace (East Rhodope) by visual interpretation of MSS images of first and second generation landsat images</t>
  </si>
  <si>
    <t>GeoJournal</t>
  </si>
  <si>
    <t>https://doi.org/10.1007/BF00181047</t>
  </si>
  <si>
    <t>https://www.scopus.com/inward/record.uri?eid=2-s2.0-0024258461&amp;doi=10.1007%2fBF00181047&amp;partnerID=40&amp;md5=39acfed0af4a5c34d730b919cfe1db79</t>
  </si>
  <si>
    <t>Lang_Kilic_Chauhan_etal_1992</t>
  </si>
  <si>
    <t>Lang R.H.; Kilic O.; Chauhan N.S.; Ranson J.</t>
  </si>
  <si>
    <t>Modeling of SAR returns from a red pine stand</t>
  </si>
  <si>
    <t>https://doi.org/10.1109/IGARSS.1992.578365</t>
  </si>
  <si>
    <t>https://www.scopus.com/inward/record.uri?eid=2-s2.0-84964519939&amp;doi=10.1109%2fIGARSS.1992.578365&amp;partnerID=40&amp;md5=d971342c95f805deac441ce241d10f0a</t>
  </si>
  <si>
    <t>de_Aranda_Briz_etal_1998</t>
  </si>
  <si>
    <t>de Castro A.J.; Aranda J.M.; Briz S.; Melendez J.; Lopez F.; Hernando C.; Guijarro M.; Diaz C.</t>
  </si>
  <si>
    <t>Ground-based infrared remote sensing of forest fires</t>
  </si>
  <si>
    <t>https://doi.org/10.1117/12.332777</t>
  </si>
  <si>
    <t>https://www.scopus.com/inward/record.uri?eid=2-s2.0-0032294725&amp;doi=10.1117%2f12.332777&amp;partnerID=40&amp;md5=6d5e4cf438650d11d57aecc283bdc988</t>
  </si>
  <si>
    <t>Walbridge_Lockaby_1994</t>
  </si>
  <si>
    <t>Walbridge</t>
  </si>
  <si>
    <t>Walbridge M.R.; Lockaby B.G.</t>
  </si>
  <si>
    <t>Effects of forest management on biogeochemical functions in southern forested wetlands</t>
  </si>
  <si>
    <t>https://doi.org/10.1007/BF03160617</t>
  </si>
  <si>
    <t>https://www.scopus.com/inward/record.uri?eid=2-s2.0-0002244422&amp;doi=10.1007%2fBF03160617&amp;partnerID=40&amp;md5=ebc8579f52c13f961f8a48e7127cd372</t>
  </si>
  <si>
    <t>Gardner_Michener_Williams_etal_1992</t>
  </si>
  <si>
    <t>Gardner</t>
  </si>
  <si>
    <t>Gardner L.R.; Michener W.K.; Williams T.M.; Blood E.R.; Kjerve B.; Smock L.A.; Lipscomb D.J.; Gresham C.</t>
  </si>
  <si>
    <t>Disturbance effects of hurricane Hugo on a pristine coastal landscape: North Inlet, South Carolina, USA</t>
  </si>
  <si>
    <t>Netherlands Journal of Sea Research</t>
  </si>
  <si>
    <t>https://doi.org/10.1016/0077-7579(92)90063-K</t>
  </si>
  <si>
    <t>https://www.scopus.com/inward/record.uri?eid=2-s2.0-0027029317&amp;doi=10.1016%2f0077-7579%2892%2990063-K&amp;partnerID=40&amp;md5=804b585838b19f54f72dd4c3d9dc6d90</t>
  </si>
  <si>
    <t>Dabberdt_Schlatter_Davis_etal_1996</t>
  </si>
  <si>
    <t>Dabberdt</t>
  </si>
  <si>
    <t>Dabberdt W.F.; Schlatter T.W.; Davis C.A.; Fleming R.J.; Hodur R.M.; Holland G.J.; Koch S.E.; Lord S.J.; Neff W.D.; Pielke Sr. R.A.; Pietrafesa L.J.; Raymond D.; Smith R.B.; ZrniÄ‡ D.S.</t>
  </si>
  <si>
    <t>Research opportunities from emerging atmospheric observing and modeling capabilities</t>
  </si>
  <si>
    <t>https://doi.org/10.1175/1520-0477(1996)077&lt;0305:ROFEAO&gt;2.0.CO;2</t>
  </si>
  <si>
    <t>https://www.scopus.com/inward/record.uri?eid=2-s2.0-0029756806&amp;doi=10.1175%2f1520-0477%281996%29077%3c0305%3aROFEAO%3e2.0.CO%3b2&amp;partnerID=40&amp;md5=299539ccbb9b1306d4b6d12b0e66b7a4</t>
  </si>
  <si>
    <t>Gupta_Munshi_1985</t>
  </si>
  <si>
    <t>Gupta D.M.; Munshi M.K.</t>
  </si>
  <si>
    <t>Land use and forestry studies of Himachal Pradesh</t>
  </si>
  <si>
    <t>https://doi.org/10.1080/01431168508948475</t>
  </si>
  <si>
    <t>https://www.scopus.com/inward/record.uri?eid=2-s2.0-0022242408&amp;doi=10.1080%2f01431168508948475&amp;partnerID=40&amp;md5=4f7887f5d6ea3701725122cfcdd71cb8</t>
  </si>
  <si>
    <t>Staskowski_1984</t>
  </si>
  <si>
    <t>Staskowski</t>
  </si>
  <si>
    <t>Staskowski R.J.</t>
  </si>
  <si>
    <t>The Leelanau, Benzie and grand traverse, Michigan anomalies - Structural and geobotanical indicators of hydrocarbon microseepage</t>
  </si>
  <si>
    <t>https://doi.org/10.1117/12.943068</t>
  </si>
  <si>
    <t>https://www.scopus.com/inward/record.uri?eid=2-s2.0-85074514683&amp;doi=10.1117%2f12.943068&amp;partnerID=40&amp;md5=16101a6e48a44cf8d80106b7d8c0eb53</t>
  </si>
  <si>
    <t>Kasischke_Morrissey_Way_etal_1995</t>
  </si>
  <si>
    <t>Kasischke E.S.; Morrissey L.; Way J.; French N.H.F.; Bourceau-Chavez L.L.; Ricnot E.; Stearn J.A.; Livingston G.P.</t>
  </si>
  <si>
    <t>Monitoring seasonal variations in boreal ecosystems using multi-temporal spaceborne SAR Data</t>
  </si>
  <si>
    <t>https://doi.org/10.1080/07038992.1995.10874605</t>
  </si>
  <si>
    <t>https://www.scopus.com/inward/record.uri?eid=2-s2.0-1542709452&amp;doi=10.1080%2f07038992.1995.10874605&amp;partnerID=40&amp;md5=984b86f61f646651eec2aa9ec473cd35</t>
  </si>
  <si>
    <t>Brandelik_HÃ¼bner_1995</t>
  </si>
  <si>
    <t>Brandelik</t>
  </si>
  <si>
    <t>Brandelik A.; HÃ¼bner C.</t>
  </si>
  <si>
    <t>Calibration of remotely sensed soil moisture</t>
  </si>
  <si>
    <t>https://doi.org/10.1117/12.200725</t>
  </si>
  <si>
    <t>https://www.scopus.com/inward/record.uri?eid=2-s2.0-85076686633&amp;doi=10.1117%2f12.200725&amp;partnerID=40&amp;md5=bb4c98b151e63fab362729256f806361</t>
  </si>
  <si>
    <t>Coops_Ryan_Bishop_1998</t>
  </si>
  <si>
    <t>Coops N.; Ryan P.; Bishop A.</t>
  </si>
  <si>
    <t>Investigating casi responses to soil properties and disturbance across an australian eucalypt forest</t>
  </si>
  <si>
    <t>https://doi.org/10.1080/07038992.1998.10855235</t>
  </si>
  <si>
    <t>https://www.scopus.com/inward/record.uri?eid=2-s2.0-0032083425&amp;doi=10.1080%2f07038992.1998.10855235&amp;partnerID=40&amp;md5=9bb25f2674f25e9a6ff9ca84c874ef42</t>
  </si>
  <si>
    <t>Sundaram_1996</t>
  </si>
  <si>
    <t>Sundaram</t>
  </si>
  <si>
    <t>Sundaram K.M.S.</t>
  </si>
  <si>
    <t>Initial deposits, persistence and degradation kinetics of the insect growth regulator, diflubenzuron, in some terrestrial matrices following simulated aerial application</t>
  </si>
  <si>
    <t>Journal of Environmental Science and Health - Part B Pesticides, Food Contaminants, and Agricultural Wastes</t>
  </si>
  <si>
    <t>https://doi.org/10.1080/03601239609372980</t>
  </si>
  <si>
    <t>https://www.scopus.com/inward/record.uri?eid=2-s2.0-0029871777&amp;doi=10.1080%2f03601239609372980&amp;partnerID=40&amp;md5=3742e0a2c10a6707a1532e95e8147b49</t>
  </si>
  <si>
    <t>Shi_O'Neill_Hsu_etal_1995</t>
  </si>
  <si>
    <t>Shi J.; O'Neill P.; Hsu A.; Van Zyl J.J.; Seyfried M.</t>
  </si>
  <si>
    <t>Estimation of soil moisture and surface roughness parameters using L-band SAR measurements</t>
  </si>
  <si>
    <t>https://doi.org/10.1117/12.200726</t>
  </si>
  <si>
    <t>https://www.scopus.com/inward/record.uri?eid=2-s2.0-85076707937&amp;doi=10.1117%2f12.200726&amp;partnerID=40&amp;md5=b3bc631bc0fc8f0e19ad0b437ba7c6b1</t>
  </si>
  <si>
    <t>Turner_Dickinson_Lepp_1991</t>
  </si>
  <si>
    <t>Turner A.P.; Dickinson N.M.; Lepp N.W.</t>
  </si>
  <si>
    <t>Indices of metal tolerance in trees</t>
  </si>
  <si>
    <t>https://doi.org/10.1007/BF00282925</t>
  </si>
  <si>
    <t>https://www.scopus.com/inward/record.uri?eid=2-s2.0-0026207243&amp;doi=10.1007%2fBF00282925&amp;partnerID=40&amp;md5=600efc624a9f37faa3a6325b2d54cf43</t>
  </si>
  <si>
    <t>Levine_Knox_Lawrence_1994</t>
  </si>
  <si>
    <t>Levine E.R.; Knox R.G.; Lawrence W.T.</t>
  </si>
  <si>
    <t>Relationships between soil properties and vegetation at the Northern Experimental Forest, Howland, Maine</t>
  </si>
  <si>
    <t>https://doi.org/10.1016/0034-4257(94)90158-9</t>
  </si>
  <si>
    <t>https://www.scopus.com/inward/record.uri?eid=2-s2.0-0028666116&amp;doi=10.1016%2f0034-4257%2894%2990158-9&amp;partnerID=40&amp;md5=71145ffb48f2c888a96bfaacab815cfe</t>
  </si>
  <si>
    <t>Fookes_Sweeney_Manby_etal_1985</t>
  </si>
  <si>
    <t>Fookes</t>
  </si>
  <si>
    <t>Fookes P.G.; Sweeney M.; Manby C.N.D.; Martin R.P.</t>
  </si>
  <si>
    <t>Geological and geotechnical engineering aspects of low-cost roads in mountainous terrain</t>
  </si>
  <si>
    <t>https://doi.org/10.1016/0013-7952(85)90002-X</t>
  </si>
  <si>
    <t>https://www.scopus.com/inward/record.uri?eid=2-s2.0-0022268351&amp;doi=10.1016%2f0013-7952%2885%2990002-X&amp;partnerID=40&amp;md5=5786516f0aae6509ff027247640bfb61</t>
  </si>
  <si>
    <t>Gates_1991</t>
  </si>
  <si>
    <t>Gates</t>
  </si>
  <si>
    <t>Gates David M.</t>
  </si>
  <si>
    <t>Water relations of forest trees</t>
  </si>
  <si>
    <t>https://doi.org/10.1109/TGRS.1991.1019467</t>
  </si>
  <si>
    <t>https://www.scopus.com/inward/record.uri?eid=2-s2.0-0026253897&amp;doi=10.1109%2fTGRS.1991.1019467&amp;partnerID=40&amp;md5=7d13d64e729502cbbe162fa76f816861</t>
  </si>
  <si>
    <t>Dobson_Rush_Peplies_1990</t>
  </si>
  <si>
    <t>Dobson J.E.; Rush R.M.; Peplies R.W.</t>
  </si>
  <si>
    <t>Forest Blowdown and Lake Acidification</t>
  </si>
  <si>
    <t>https://doi.org/10.1111/j.1467-8306.1990.tb00301.x</t>
  </si>
  <si>
    <t>https://www.scopus.com/inward/record.uri?eid=2-s2.0-0025691670&amp;doi=10.1111%2fj.1467-8306.1990.tb00301.x&amp;partnerID=40&amp;md5=fadac230132ae94f336e55bf766fe5b4</t>
  </si>
  <si>
    <t>Lang_Chauhan_Ranson_etal_1994</t>
  </si>
  <si>
    <t>Lang R.H.; Chauhan N.S.; Ranson K.J.; Kilic O.</t>
  </si>
  <si>
    <t>Modeling P-band SAR returns from a red pine stand</t>
  </si>
  <si>
    <t>https://doi.org/10.1016/0034-4257(94)90150-3</t>
  </si>
  <si>
    <t>https://www.scopus.com/inward/record.uri?eid=2-s2.0-0028167005&amp;doi=10.1016%2f0034-4257%2894%2990150-3&amp;partnerID=40&amp;md5=89074f14ec2606df56960df24435b567</t>
  </si>
  <si>
    <t>Kelliher_Whitehead_Pollock_1992</t>
  </si>
  <si>
    <t>Kelliher</t>
  </si>
  <si>
    <t>Kelliher F.M.; Whitehead D.; Pollock D.S.</t>
  </si>
  <si>
    <t>Rainfall interception by trees and slash in a young Pinus radiata D. Don stand</t>
  </si>
  <si>
    <t>https://doi.org/10.1016/0022-1694(92)90217-J</t>
  </si>
  <si>
    <t>https://www.scopus.com/inward/record.uri?eid=2-s2.0-0026614498&amp;doi=10.1016%2f0022-1694%2892%2990217-J&amp;partnerID=40&amp;md5=166fd686a45c61800abce4f87df58c8d</t>
  </si>
  <si>
    <t>Kerekes_Crocker_1992</t>
  </si>
  <si>
    <t>Kerekes</t>
  </si>
  <si>
    <t>Kerekes J.P.; Crocker S.C.</t>
  </si>
  <si>
    <t>Measurement of soil moisture with synthetic aperture radar</t>
  </si>
  <si>
    <t>https://doi.org/10.1109/IGARSS.1992.578876</t>
  </si>
  <si>
    <t>https://www.scopus.com/inward/record.uri?eid=2-s2.0-84964523376&amp;doi=10.1109%2fIGARSS.1992.578876&amp;partnerID=40&amp;md5=ae157b4d7dd460278d49cd8a7c2842c2</t>
  </si>
  <si>
    <t>Simmlelt_Schulten_1989</t>
  </si>
  <si>
    <t>Simmlelt</t>
  </si>
  <si>
    <t>Simmlelt N.; Schulten H.-R.</t>
  </si>
  <si>
    <t>Pattern Recognition of Spruce Trees. An Integrated, Analytical Approach to Forest Damage</t>
  </si>
  <si>
    <t>https://doi.org/10.1021/es00066a012</t>
  </si>
  <si>
    <t>https://www.scopus.com/inward/record.uri?eid=2-s2.0-0024856629&amp;doi=10.1021%2fes00066a012&amp;partnerID=40&amp;md5=b03781fa81bbfe90311fe04c3be4f1e1</t>
  </si>
  <si>
    <t>Hope_McDowell_1992</t>
  </si>
  <si>
    <t>Hope A.S.; McDowell T.P.</t>
  </si>
  <si>
    <t>The relationship between surface temperature and a spectral vegetation index of a tallgrass prairie: Effects of burning and other landscape controls</t>
  </si>
  <si>
    <t>https://doi.org/10.1080/01431169208904086</t>
  </si>
  <si>
    <t>https://www.scopus.com/inward/record.uri?eid=2-s2.0-0027007470&amp;doi=10.1080%2f01431169208904086&amp;partnerID=40&amp;md5=b8bb4379cbc3e0180d2cf354b4b27fbb</t>
  </si>
  <si>
    <t>Soulsby_Tetzlaff_2008</t>
  </si>
  <si>
    <t>Soulsby</t>
  </si>
  <si>
    <t>Soulsby C.; Tetzlaff D.</t>
  </si>
  <si>
    <t>Towards simple approaches for mean residence time estimation in ungauged basins using tracers and soil distributions</t>
  </si>
  <si>
    <t>https://doi.org/10.1016/j.jhydrol.2008.10.001</t>
  </si>
  <si>
    <t>https://www.scopus.com/inward/record.uri?eid=2-s2.0-56349099880&amp;doi=10.1016%2fj.jhydrol.2008.10.001&amp;partnerID=40&amp;md5=6f87c8b290b49b59e7dbad314fed5c82</t>
  </si>
  <si>
    <t>Zeppel_MacInnis-Ng_Palmer_etal_2008</t>
  </si>
  <si>
    <t>Zeppel</t>
  </si>
  <si>
    <t>Zeppel M.; MacInnis-Ng C.; Palmer A.; Taylor D.; Whitley R.; Fuentes S.; Yunusa I.; Williams M.; Eamus D.</t>
  </si>
  <si>
    <t>An analysis of the sensitivity of sap flux to soil and plant variables assessed for an Australian woodland using a soil-plant-atmosphere model</t>
  </si>
  <si>
    <t>https://doi.org/10.1071/FP08114</t>
  </si>
  <si>
    <t>https://www.scopus.com/inward/record.uri?eid=2-s2.0-49149112191&amp;doi=10.1071%2fFP08114&amp;partnerID=40&amp;md5=e252b40f44761fbf44aba38c4ce81821</t>
  </si>
  <si>
    <t>Qing_Qing-Bo_Xiao-Qian_etal_2008</t>
  </si>
  <si>
    <t>Qing</t>
  </si>
  <si>
    <t>Qing H.; Qing-Bo Z.; Xiao-Qian C.; Wen W.; Hong-Bin Z.</t>
  </si>
  <si>
    <t>Landscape pattern dynamic change analysis based on eco-hydrological process in the lower reaches of Tarim River, China</t>
  </si>
  <si>
    <t>https://doi.org/10.1117/12.801726</t>
  </si>
  <si>
    <t>https://www.scopus.com/inward/record.uri?eid=2-s2.0-62149100690&amp;doi=10.1117%2f12.801726&amp;partnerID=40&amp;md5=1613188b068c5d1c5f406dba452f64a7</t>
  </si>
  <si>
    <t>Bognounou_Savadogo_Thiombiano_etal_2009</t>
  </si>
  <si>
    <t>Bognounou</t>
  </si>
  <si>
    <t>Bognounou F.; Savadogo P.; Thiombiano A.; Tigabu M.; Boussim I.J.; Oden P.C.; Guinko S.</t>
  </si>
  <si>
    <t>Impact of disturbance from roadworks on Pteleopsis suberosa regeneration in roadside environments in Burkina Faso, West Africa</t>
  </si>
  <si>
    <t>https://doi.org/10.1007/s11676-009-0060-9</t>
  </si>
  <si>
    <t>https://www.scopus.com/inward/record.uri?eid=2-s2.0-70449707435&amp;doi=10.1007%2fs11676-009-0060-9&amp;partnerID=40&amp;md5=730f7f501891e3fbdfcd0efb118ea7b4</t>
  </si>
  <si>
    <t>Nagler_Morino_Didan_etal_2009</t>
  </si>
  <si>
    <t>Nagler P.L.; Morino K.; Didan K.; Erker J.; Osterberg J.; Hultine K.R.; Glenn E.P.</t>
  </si>
  <si>
    <t>Wide-area estimates of saltcedar (Tamarix spp.) evapotranspiration on the lower Colorado River measured by heat balance and remote sensing methods</t>
  </si>
  <si>
    <t>https://doi.org/10.1002/eco.35</t>
  </si>
  <si>
    <t>https://www.scopus.com/inward/record.uri?eid=2-s2.0-61649093352&amp;doi=10.1002%2feco.35&amp;partnerID=40&amp;md5=3c352f8b3f3bb182685f0b9ff54222b8</t>
  </si>
  <si>
    <t>Leh_Chaubey_Murdoch_etal_2008</t>
  </si>
  <si>
    <t>Leh M.D.; Chaubey I.; Murdoch I.; Brahana J.V.; Haggard B.E.</t>
  </si>
  <si>
    <t>Delineating runoff processes and critical runoff source areas in a pasture billslope of the Ozark Highlands</t>
  </si>
  <si>
    <t>https://doi.org/10.1002/hyp.7021</t>
  </si>
  <si>
    <t>https://www.scopus.com/inward/record.uri?eid=2-s2.0-67650340409&amp;doi=10.1002%2fhyp.7021&amp;partnerID=40&amp;md5=ba39c21bf04092c384b34a4648ea942d</t>
  </si>
  <si>
    <t>Masaka_Yamada_2009</t>
  </si>
  <si>
    <t>Masaka K.; Yamada K.</t>
  </si>
  <si>
    <t>Variation in germination character of robinia pseudoacacia L. (Leguminosae) seeds at individual tree level</t>
  </si>
  <si>
    <t>https://doi.org/10.1007/s10310-009-0117-9</t>
  </si>
  <si>
    <t>https://www.scopus.com/inward/record.uri?eid=2-s2.0-67349094517&amp;doi=10.1007%2fs10310-009-0117-9&amp;partnerID=40&amp;md5=4fbc67c1517caa1580ea27919732da55</t>
  </si>
  <si>
    <t>Jacobs_Lowry_Choi_etal_2009</t>
  </si>
  <si>
    <t>Jacobs J.M.; Lowry B.; Choi M.; Bolster C.H.</t>
  </si>
  <si>
    <t>GOES solar radiation for evapotranspiration estimation and streamflow prediction</t>
  </si>
  <si>
    <t>https://doi.org/10.1061/(ASCE)1084-0699(2009)14:3(293)</t>
  </si>
  <si>
    <t>https://www.scopus.com/inward/record.uri?eid=2-s2.0-60649120763&amp;doi=10.1061%2f%28ASCE%291084-0699%282009%2914%3a3%28293%29&amp;partnerID=40&amp;md5=8aa6793f9282349420858b8ffbd6a7b3</t>
  </si>
  <si>
    <t>Petersen_Stringham_2008</t>
  </si>
  <si>
    <t>Petersen</t>
  </si>
  <si>
    <t>Petersen S.L.; Stringham T.K.</t>
  </si>
  <si>
    <t>Development of GIS-based models to predict plant community structure in relation to western juniper establishment</t>
  </si>
  <si>
    <t>https://doi.org/10.1016/j.foreco.2008.05.058</t>
  </si>
  <si>
    <t>https://www.scopus.com/inward/record.uri?eid=2-s2.0-48849103442&amp;doi=10.1016%2fj.foreco.2008.05.058&amp;partnerID=40&amp;md5=e8b6edaa07612102982ea0860a1c579e</t>
  </si>
  <si>
    <t>Barthold_Stallard_Elsenbeer_2008</t>
  </si>
  <si>
    <t>Barthold</t>
  </si>
  <si>
    <t>Barthold F.K.; Stallard R.F.; Elsenbeer H.</t>
  </si>
  <si>
    <t>Soil nutrient-landscape relationships in a lowland tropical rainforest in Panama</t>
  </si>
  <si>
    <t>https://doi.org/10.1016/j.foreco.2007.09.089</t>
  </si>
  <si>
    <t>https://www.scopus.com/inward/record.uri?eid=2-s2.0-39049155511&amp;doi=10.1016%2fj.foreco.2007.09.089&amp;partnerID=40&amp;md5=1a8881ac59eabe38b13816d94a9ccc0a</t>
  </si>
  <si>
    <t>Law_Turner_Campbell_etal_2006</t>
  </si>
  <si>
    <t>Law B.E.; Turner D.; Campbell J.; Lefsky M.; Guzy M.; Sun O.; Van Tuyl S.; Cohen W.</t>
  </si>
  <si>
    <t>Carbon fluxes across regions: Observational constraints at multiple scales</t>
  </si>
  <si>
    <t>Scaling and Uncertainty Analysis in Ecology: Methods and Applications</t>
  </si>
  <si>
    <t>https://doi.org/10.1007/1-4020-4663-4_9</t>
  </si>
  <si>
    <t>https://www.scopus.com/inward/record.uri?eid=2-s2.0-84900107227&amp;doi=10.1007%2f1-4020-4663-4_9&amp;partnerID=40&amp;md5=6e45945dee406cb78e6af750e19aebfc</t>
  </si>
  <si>
    <t>O'Neill_Joseph_Nelson_etal_2007</t>
  </si>
  <si>
    <t>O'Neill</t>
  </si>
  <si>
    <t>O'Neill P.; Joseph A.; Nelson R.; Lang R.; Kurum M.; Cosh M.; Jackson T.; Spicknall M.</t>
  </si>
  <si>
    <t>ComRAD active / passive microwave measurement of tree canopies</t>
  </si>
  <si>
    <t>https://doi.org/10.1109/IGARSS.2007.4423073</t>
  </si>
  <si>
    <t>https://www.scopus.com/inward/record.uri?eid=2-s2.0-70349320255&amp;doi=10.1109%2fIGARSS.2007.4423073&amp;partnerID=40&amp;md5=00b8715644fc126453acbc7b1b73ab54</t>
  </si>
  <si>
    <t>Bond-Lamberty_Peckham_Ahl_etal_2007</t>
  </si>
  <si>
    <t>Bond-Lamberty</t>
  </si>
  <si>
    <t>Bond-Lamberty B.; Peckham S.D.; Ahl D.E.; Gower S.T.</t>
  </si>
  <si>
    <t>Fire as the dominant driver of central Canadian boreal forest carbon balance</t>
  </si>
  <si>
    <t>https://doi.org/10.1038/nature06272</t>
  </si>
  <si>
    <t>https://www.scopus.com/inward/record.uri?eid=2-s2.0-35948981586&amp;doi=10.1038%2fnature06272&amp;partnerID=40&amp;md5=48ffc91a25fba99e615e19147fffd713</t>
  </si>
  <si>
    <t>A Markov chain Monte Carlo algorithm for upscaled soil-vegetation- atmosphere-transfer modeling to evaluate satellite-based soil moisture measurements</t>
  </si>
  <si>
    <t>https://doi.org/10.1029/2007WR006472</t>
  </si>
  <si>
    <t>https://www.scopus.com/inward/record.uri?eid=2-s2.0-46049112434&amp;doi=10.1029%2f2007WR006472&amp;partnerID=40&amp;md5=0e23c3174eb700624788a067b8702761</t>
  </si>
  <si>
    <t>Perkins_Haws_Jawitz_etal_2007</t>
  </si>
  <si>
    <t>Perkins D.B.; Haws N.W.; Jawitz J.W.; Das B.S.; Rao P.S.C.</t>
  </si>
  <si>
    <t>Soil hydraulic properties as ecological indicators in forested watersheds impacted by mechanized military training</t>
  </si>
  <si>
    <t>https://doi.org/10.1016/j.ecolind.2006.07.003</t>
  </si>
  <si>
    <t>https://www.scopus.com/inward/record.uri?eid=2-s2.0-33947658423&amp;doi=10.1016%2fj.ecolind.2006.07.003&amp;partnerID=40&amp;md5=10277fe54af0dfb7ec7eaddd009599bf</t>
  </si>
  <si>
    <t>Belle-Isle_Kneeshaw_2007</t>
  </si>
  <si>
    <t>Belle-Isle</t>
  </si>
  <si>
    <t>Belle-Isle J.; Kneeshaw D.</t>
  </si>
  <si>
    <t>A stand and landscape comparison of the effects of a spruce budworm (Choristoneura fumiferana (Clem.)) outbreak to the combined effects of harvesting and thinning on forest structure</t>
  </si>
  <si>
    <t>https://doi.org/10.1016/j.foreco.2007.03.038</t>
  </si>
  <si>
    <t>https://www.scopus.com/inward/record.uri?eid=2-s2.0-34347248758&amp;doi=10.1016%2fj.foreco.2007.03.038&amp;partnerID=40&amp;md5=8a765f553fc5293ededbd86e48c3357b</t>
  </si>
  <si>
    <t>de_Magnusson_de_etal_2006</t>
  </si>
  <si>
    <t>de Castilho C.V.; Magnusson W.E.; de AraÃºjo R.N.O.; LuizÃ£o R.C.C.; LuizÃ£o F.J.; Lima A.P.; Higuchi N.</t>
  </si>
  <si>
    <t>Variation in aboveground tree live biomass in a central Amazonian Forest: Effects of soil and topography</t>
  </si>
  <si>
    <t>https://doi.org/10.1016/j.foreco.2006.06.024</t>
  </si>
  <si>
    <t>https://www.scopus.com/inward/record.uri?eid=2-s2.0-33748799427&amp;doi=10.1016%2fj.foreco.2006.06.024&amp;partnerID=40&amp;md5=6c2b28f98990364dea794c70831d192f</t>
  </si>
  <si>
    <t>Ray_Welch_Lawton_etal_2006</t>
  </si>
  <si>
    <t>Ray D.K.; Welch R.M.; Lawton R.O.; Nair U.S.</t>
  </si>
  <si>
    <t>Dry season clouds and rainfall in northern Central America: Implications for the Mesoamerican Biological Corridor</t>
  </si>
  <si>
    <t>Global and Planetary Change</t>
  </si>
  <si>
    <t>https://doi.org/10.1016/j.gloplacha.2005.09.004</t>
  </si>
  <si>
    <t>https://www.scopus.com/inward/record.uri?eid=2-s2.0-33750500940&amp;doi=10.1016%2fj.gloplacha.2005.09.004&amp;partnerID=40&amp;md5=eb67914523ed4c770c83adac14d5209a</t>
  </si>
  <si>
    <t>Zushi_2007</t>
  </si>
  <si>
    <t>Zushi</t>
  </si>
  <si>
    <t>Zushi K.</t>
  </si>
  <si>
    <t>Regional estimation of Japanese cedar (Cryptomeria japonica D. Don) productivity by use of digital terrain analysis</t>
  </si>
  <si>
    <t>https://doi.org/10.1007/s10310-007-0021-0</t>
  </si>
  <si>
    <t>https://www.scopus.com/inward/record.uri?eid=2-s2.0-34447115046&amp;doi=10.1007%2fs10310-007-0021-0&amp;partnerID=40&amp;md5=0e6fbef9856605286fbef72bb754da51</t>
  </si>
  <si>
    <t>Grant_Saleh-Contell_Wigneron_etal_2008</t>
  </si>
  <si>
    <t>Grant J.P.; Saleh-Contell K.; Wigneron J.-P.; Guglielmetti M.; Kerr Y.H.; Schwank M.; Skou N.; Van De Griend A.A.</t>
  </si>
  <si>
    <t>Calibration of the L-MEB model over a coniferous and a deciduous forest</t>
  </si>
  <si>
    <t>https://doi.org/10.1109/TGRS.2007.914801</t>
  </si>
  <si>
    <t>https://www.scopus.com/inward/record.uri?eid=2-s2.0-40149105133&amp;doi=10.1109%2fTGRS.2007.914801&amp;partnerID=40&amp;md5=189b32c36ff51e641e9a06f3c765a4ef</t>
  </si>
  <si>
    <t>Manangan_Schweitzer_Nibbelink_etal_2007</t>
  </si>
  <si>
    <t>Manangan</t>
  </si>
  <si>
    <t>Manangan J.S.; Schweitzer S.H.; Nibbelink N.; Yabsley M.J.; Gibbs S.E.J.; Wimberly M.C.</t>
  </si>
  <si>
    <t>Habitat factors influencing distributions of Anaplasma phagocytophilum and Ehrlichia chaffeensis in the Mississippi alluvial valley</t>
  </si>
  <si>
    <t>Vector-Borne and Zoonotic Diseases</t>
  </si>
  <si>
    <t>https://doi.org/10.1089/vbz.2007.0116</t>
  </si>
  <si>
    <t>https://www.scopus.com/inward/record.uri?eid=2-s2.0-37549000921&amp;doi=10.1089%2fvbz.2007.0116&amp;partnerID=40&amp;md5=e7811696cbe26fea606b645b5e427630</t>
  </si>
  <si>
    <t>Kasischke_Bourgeau-Chavez_Johnstone_2007</t>
  </si>
  <si>
    <t>Kasischke E.S.; Bourgeau-Chavez L.L.; Johnstone J.F.</t>
  </si>
  <si>
    <t>Assessing spatial and temporal variations in surface soil moisture in fire-disturbed black spruce forests in Interior Alaska using spaceborne synthetic aperture radar imagery - Implications for post-fire tree recruitment</t>
  </si>
  <si>
    <t>https://doi.org/10.1016/j.rse.2006.10.020</t>
  </si>
  <si>
    <t>https://www.scopus.com/inward/record.uri?eid=2-s2.0-34047258171&amp;doi=10.1016%2fj.rse.2006.10.020&amp;partnerID=40&amp;md5=f594eb1e2a1ddc0a62da107099bb37ca</t>
  </si>
  <si>
    <t>Wittenberg_Malkinson_Beeri_etal_2007</t>
  </si>
  <si>
    <t>Wittenberg</t>
  </si>
  <si>
    <t>Wittenberg L.; Malkinson D.; Beeri O.; Halutzy A.; Tesler N.</t>
  </si>
  <si>
    <t>Spatial and temporal patterns of vegetation recovery following sequences of forest fires in a Mediterranean landscape, Mt. Carmel Israel</t>
  </si>
  <si>
    <t>https://doi.org/10.1016/j.catena.2006.10.007</t>
  </si>
  <si>
    <t>https://www.scopus.com/inward/record.uri?eid=2-s2.0-34547130851&amp;doi=10.1016%2fj.catena.2006.10.007&amp;partnerID=40&amp;md5=d39403c7f6b8d1b31033eff75a21dccf</t>
  </si>
  <si>
    <t>Xu_Zhang_2008</t>
  </si>
  <si>
    <t>Xu J.; Zhang W.</t>
  </si>
  <si>
    <t>A new method of obtaining surface runoff parameters of SIMTOP from DEM</t>
  </si>
  <si>
    <t>2008 International Workshop on Education Technology and Training and 2008 International Workshop on Geoscience and Remote Sensing, ETT and GRS 2008</t>
  </si>
  <si>
    <t>https://doi.org/10.1109/ETTandGRS.2008.53</t>
  </si>
  <si>
    <t>https://www.scopus.com/inward/record.uri?eid=2-s2.0-70350671743&amp;doi=10.1109%2fETTandGRS.2008.53&amp;partnerID=40&amp;md5=95c210acbc14ca74e56c4b66d3d3feb3</t>
  </si>
  <si>
    <t>Total maybe</t>
  </si>
  <si>
    <t>Total keep</t>
  </si>
  <si>
    <t>Total drop</t>
  </si>
  <si>
    <t>Total yes</t>
  </si>
  <si>
    <t>Total no</t>
  </si>
  <si>
    <t>Total resquest</t>
  </si>
  <si>
    <t>Total population</t>
  </si>
  <si>
    <t>Total intervention</t>
  </si>
  <si>
    <t>Total study design</t>
  </si>
  <si>
    <t>CREATE A SIMILAR SHEET AS "3_screening" but for studies identifies through snowball sampling using 1) the Research Rabbit suggestions, and 2) a review of citations of articles screened IN</t>
  </si>
  <si>
    <t>Lentile_Holden_Smith_etal_2006</t>
  </si>
  <si>
    <t>Leigh B. Lentile;Zachary A. Holden;Alistair M. S. Smith;Michael J. Falkowski;Andrew T. Hudak;Penelope Morgan;Paul E. Gessler;Nathan C. Benson</t>
  </si>
  <si>
    <t>Remote sensing techniques to assess active fire characteristics and post-fire effects</t>
  </si>
  <si>
    <t>10.1071/wf05097</t>
  </si>
  <si>
    <t>ResearchRabbit</t>
  </si>
  <si>
    <t>Wing_Burnett_Sessions_etal_2014</t>
  </si>
  <si>
    <t>Wing</t>
  </si>
  <si>
    <t>Michael G. Wing;Jonathan D. Burnett;John Sessions</t>
  </si>
  <si>
    <t>Remote Sensing and Unmanned Aerial System Technology for Monitoring and Quantifying Forest Fire Impacts</t>
  </si>
  <si>
    <t>International Journal of Remote Sensing Applications</t>
  </si>
  <si>
    <t>10.14355/ijrsa.2014.0401.02</t>
  </si>
  <si>
    <t>KoreÅˆ_Koren_SlanÄ_x008d_Ã­k_etal_2014</t>
  </si>
  <si>
    <t>KoreÅˆ</t>
  </si>
  <si>
    <t>Milan KoreÅˆ;M. Koren;M. SlanÄ_x008d_Ã­k;Josef Suchomel;J. Dubina</t>
  </si>
  <si>
    <t>Use of terrestrial laser scanning to evaluate the spatial distribution of soil disturbance by skidding operations</t>
  </si>
  <si>
    <t>Iforest - Biogeosciences and Forestry</t>
  </si>
  <si>
    <t>Article</t>
  </si>
  <si>
    <t>10.3832/ifor1165-007</t>
  </si>
  <si>
    <t>Robichaud_Lewis_Laes_etal_2007</t>
  </si>
  <si>
    <t>Peter R. Robichaud;Sarah A. Lewis;Denise Laes;Andrew T. Hudak;Raymond F. Kokaly;Joseph A. Zamudio</t>
  </si>
  <si>
    <t>Postfire soil burn severity mapping with hyperspectral image unmixing</t>
  </si>
  <si>
    <t>10.1016/j.rse.2006.11.027</t>
  </si>
  <si>
    <t>Parks_Dillon_Miller_etal_2014</t>
  </si>
  <si>
    <t>Parks</t>
  </si>
  <si>
    <t>Sean A. Parks;Gregory K. Dillon;Carol Miller</t>
  </si>
  <si>
    <t>A New Metric for Quantifying Burn Severity: The Relativized Burn Ratio</t>
  </si>
  <si>
    <t>10.3390/rs6031827</t>
  </si>
  <si>
    <t>FernÃ¡ndez-GarcÃ­a_Santamarta_FernÃ¡ndezâ€“Manso_etal_2018</t>
  </si>
  <si>
    <t>FernÃ¡ndez-GarcÃ­a</t>
  </si>
  <si>
    <t>VÃ­ctor FernÃ¡ndez-GarcÃ­a;MÃ³nica Santamarta;Alfonso FernÃ¡ndezâ€“Manso;Dar A. Roberts;Carmen Quintano;Elena Marcos;Leonor Calvo</t>
  </si>
  <si>
    <t>Burn severity metrics in fire-prone pine ecosystems along a climatic gradient using Landsat imagery</t>
  </si>
  <si>
    <t>10.1016/j.rse.2017.12.029</t>
  </si>
  <si>
    <t>Doerr_Shakesby_Blake_etal_2006</t>
  </si>
  <si>
    <t>Stefan H. Doerr;Richard A. Shakesby;William H. Blake;Chris J. Chafer;Geoff S. Humphreys;Peter Wallbrink</t>
  </si>
  <si>
    <t>Effects of differing wildfire severities on soil wettability and implications for hydrological response</t>
  </si>
  <si>
    <t>10.1016/j.jhydrol.2005.06.038</t>
  </si>
  <si>
    <t>Vega_FontÃºrbel_Merino_etal_2013</t>
  </si>
  <si>
    <t>Vega</t>
  </si>
  <si>
    <t>JosÃ© A. Vega;Teresa FontÃºrbel;AgustÄ±Ì_x0081_n Merino;Cristina FernÃ¡ndez;A. Ferreiro;Enrique JimÃ©nez</t>
  </si>
  <si>
    <t>Testing the ability of visual indicators of soil burn severity to reflect changes in soil chemical and microbial properties in pine forests and shrubland</t>
  </si>
  <si>
    <t>10.1007/s11104-012-1532-9</t>
  </si>
  <si>
    <t>Campbell_White_Arp_etal_2013</t>
  </si>
  <si>
    <t>David M.h. M.h. Campbell;Barry White;Paul A. Arp</t>
  </si>
  <si>
    <t>Modeling and mapping soil resistance to penetration and rutting using LiDAR-derived digital elevation data</t>
  </si>
  <si>
    <t>10.2489/jswc.68.6.460</t>
  </si>
  <si>
    <t>Requested via NRCan Library 25-06-30</t>
  </si>
  <si>
    <t>Pohjankukka_RiihimÃ¤ki_Nevalainen_etal_2016</t>
  </si>
  <si>
    <t>Pohjankukka</t>
  </si>
  <si>
    <t>Jonne Pohjankukka;Henri RiihimÃ¤ki;Paavo Nevalainen;Tapio Pahikkala;Jari Alaâ€_x0090_IlomÃ¤ki;Eija HyvÃ¶nen;J. Varjo;Jukka Heikkonen</t>
  </si>
  <si>
    <t>Predictability of boreal forest soil bearing capacity by machine learning</t>
  </si>
  <si>
    <t>10.1016/j.jterra.2016.09.001</t>
  </si>
  <si>
    <t>Veraverbeke_Dennison_Gitas_etal_2018</t>
  </si>
  <si>
    <t>Sander Veraverbeke;Philip E. Dennison;Ioannis Z. Gitas;Glynn Hulley;Ðž. Ð’. ÐšÐ°Ð»Ð°ÑˆÐ½Ð¸ÐºÐ¾Ð²Ð°;Olga V. Kalashnikova;Thomas Katagis;Le Kuai;Ran Meng;Dar A. Roberts;E. Natasha Stavros</t>
  </si>
  <si>
    <t>Hyperspectral remote sensing of fire: State-of-the-art and future perspectives</t>
  </si>
  <si>
    <t>10.1016/j.rse.2018.06.020</t>
  </si>
  <si>
    <t>Quintano_Fernandez-Manso_Calvo_etal_2019</t>
  </si>
  <si>
    <t>Roberts</t>
  </si>
  <si>
    <t>Dar A. Roberts;Carmen Quintano;Alfonso FernÃ¡ndezâ€“Manso;Leonor Calvo</t>
  </si>
  <si>
    <t>Vegetation and Soil Fire Damage Analysis Based on Species Distribution Modeling Trained with Multispectral Satellite Data</t>
  </si>
  <si>
    <t>10.3390/rs11151832</t>
  </si>
  <si>
    <t xml:space="preserve">Had to manually correct author order </t>
  </si>
  <si>
    <t>Suvinen_Tokola_Saarilahti_etal_2009</t>
  </si>
  <si>
    <t>Suvinen</t>
  </si>
  <si>
    <t>Antti Suvinen;Timo Tokola;Martti Saarilahti</t>
  </si>
  <si>
    <t>Terrain Trafficability Prediction with GIS Analysis</t>
  </si>
  <si>
    <t>https://doi.org/10.1093/forestscience/55.5.433</t>
  </si>
  <si>
    <t>Nadalâ€_x0090_Romero_Revuelto_Errea_etal_2015</t>
  </si>
  <si>
    <t>Nadalâ€_x0090_Romero</t>
  </si>
  <si>
    <t>Estela Nadalâ€_x0090_Romero;JesÃºs Revuelto;Paz Errea;J. I. LÃ³pezâ€_x0090_Moreno</t>
  </si>
  <si>
    <t>The application of terrestrial laser scanner and SfM photogrammetry in measuring erosion and deposition processes in two opposite slopes in a humid badlands area (central Spanish Pyrenees)</t>
  </si>
  <si>
    <t>10.5194/soil-1-561-2015</t>
  </si>
  <si>
    <t>Smith_Vericat_etal_2015</t>
  </si>
  <si>
    <t>Mark E. Smith;DamiÃ Vericat</t>
  </si>
  <si>
    <t>From experimental plots to experimental landscapes: topography, erosion and deposition in subâ€_x0090_humid badlands from Structureâ€_x0090_fromâ€_x0090_Motion photogrammetry</t>
  </si>
  <si>
    <t>10.1002/esp.3747</t>
  </si>
  <si>
    <t>Tanase_Kennedy_Aponte_etal_2015</t>
  </si>
  <si>
    <t>Mihai A. Tanase;Robert E. Kennedy;Cristina Aponte</t>
  </si>
  <si>
    <t>Fire severity estimation from space: a comparison of active and passive sensors and their synergy for different forest types</t>
  </si>
  <si>
    <t>10.1071/wf15059</t>
  </si>
  <si>
    <t>SÃ¡nchez_Bisquert_Rubio_etal_2015</t>
  </si>
  <si>
    <t>Juan Manuel SÃ¡nchez;Mar Bisquert;E. Rubio;Vicente Caselles</t>
  </si>
  <si>
    <t>Impact of Land Cover Change Induced by a Fire Event on the Surface Energy Fluxes Derived from Remote Sensing</t>
  </si>
  <si>
    <t>10.3390/rs71114899</t>
  </si>
  <si>
    <t>Johnstone_Kasischke_etal_2005</t>
  </si>
  <si>
    <t>Johnstone</t>
  </si>
  <si>
    <t>Jill F. Johnstone;Eric S. Kasischke</t>
  </si>
  <si>
    <t>Stand-level effects of soil burn severity on postfire regeneration in a recently burned black spruce forest</t>
  </si>
  <si>
    <t>10.1139/x05-087</t>
  </si>
  <si>
    <t>Case_Meng_Arp_etal_2005</t>
  </si>
  <si>
    <t>Case</t>
  </si>
  <si>
    <t>Bradley S. Case;Fanâ€_x0090_Rui Meng;Paul A. Arp</t>
  </si>
  <si>
    <t>Digital elevation modelling of soil type and drainage within small forested catchments</t>
  </si>
  <si>
    <t>Canadian Journal of Soil Science</t>
  </si>
  <si>
    <t>10.4141/s04-008</t>
  </si>
  <si>
    <t>Vlassova_PÃ©rezâ€_x0090_Cabello_Mimbrero_etal_2014</t>
  </si>
  <si>
    <t>Lidia Vlassova;Fernando PÃ©rezâ€_x0090_Cabello;Marcos Rodrigues Mimbrero;Raquel Montorio LloverÃ­a;Alberto GarcÃ­a-MartÃ­n</t>
  </si>
  <si>
    <t>Analysis of the Relationship between Land Surface Temperature and Wildfire Severity in a Series of Landsat Images</t>
  </si>
  <si>
    <t>10.3390/rs6076136</t>
  </si>
  <si>
    <t>MilenkoviÄ‡_Pfeifer_Glira_etal_2015</t>
  </si>
  <si>
    <t>MilenkoviÄ‡</t>
  </si>
  <si>
    <t>Milutin MilenkoviÄ‡;Norbert Pfeifer;Philipp Glira</t>
  </si>
  <si>
    <t>Applying Terrestrial Laser Scanning for Soil Surface Roughness Assessment</t>
  </si>
  <si>
    <t>10.3390/rs70202007</t>
  </si>
  <si>
    <t>Lewis_Wu_Wu_etal_2006</t>
  </si>
  <si>
    <t>Sarah A. Lewis;Ji Wu;Joan Q. Wu;Peter R. Robichaud</t>
  </si>
  <si>
    <t>Assessing burn severity and comparing soil water repellency, Hayman Fire, Colorado</t>
  </si>
  <si>
    <t>10.1002/hyp.5880</t>
  </si>
  <si>
    <t>Jaboyedoff_Demers_Locat_etal_2009</t>
  </si>
  <si>
    <t>Jaboyedoff</t>
  </si>
  <si>
    <t>Michel Jaboyedoff;Denis Demers;Jacques Locat;Thierry Oppikofer;Denis Robitaille;Dominique Turmel</t>
  </si>
  <si>
    <t>Use of terrestrial laser scanning for the characterization of retrogressive landslides in sensitive clay and rotational landslides in river banks</t>
  </si>
  <si>
    <t>Canadian Geotechnical Journal</t>
  </si>
  <si>
    <t>10.1139/t09-073</t>
  </si>
  <si>
    <t>Chu_Guo_etal_2013</t>
  </si>
  <si>
    <t>Thuan Chu;Xulin Guo</t>
  </si>
  <si>
    <t>Remote Sensing Techniques in Monitoring Post-Fire Effects and Patterns of Forest Recovery in Boreal Forest Regions: A Review</t>
  </si>
  <si>
    <t>10.3390/rs6010470</t>
  </si>
  <si>
    <t>FernÃ¡ndez_Vega_etal_2016</t>
  </si>
  <si>
    <t>Cristina FernÃ¡ndez;JosÃ© A. Vega</t>
  </si>
  <si>
    <t>Modelling the effect of soil burn severity on soil erosion at hillslope scale in the first year following wildfire in NW Spain</t>
  </si>
  <si>
    <t>10.1002/esp.3876</t>
  </si>
  <si>
    <t>Fang_Yang_White_etal_2018</t>
  </si>
  <si>
    <t>Lei Fang;Jian Yang;Megan White;Zhihua Liu</t>
  </si>
  <si>
    <t>Predicting Potential Fire Severity Using Vegetation, Topography and Surface Moisture Availability in a Eurasian Boreal Forest Landscape</t>
  </si>
  <si>
    <t>10.3390/f9030130</t>
  </si>
  <si>
    <t>Marcos_FernÃ¡ndez-GarcÃ­a_FernÃ¡ndezâ€“Manso_etal_2018</t>
  </si>
  <si>
    <t>Elena Marcos;VÃ­ctor FernÃ¡ndez-GarcÃ­a;Alfonso FernÃ¡ndezâ€“Manso;Dar A. Roberts;Carmen Quintano;L. Valbuena;Reyes TÃ¡rrega;E. Luisâ€_x0090_Calabuig;Leonor Calvo</t>
  </si>
  <si>
    <t>Evaluation of Composite Burn Index and Land Surface Temperature for Assessing Soil Burn Severity in Mediterranean Fire-Prone Pine Ecosystems</t>
  </si>
  <si>
    <t>10.3390/f9080494</t>
  </si>
  <si>
    <t>Foldager_Pedersen_Skov_etal_2019</t>
  </si>
  <si>
    <t>Foldager</t>
  </si>
  <si>
    <t>Frederik F. Foldager;Johanna Pedersen;Esben Haubro Skov;Alevtina Evgrafova;Ole Green</t>
  </si>
  <si>
    <t>LiDAR-Based 3D Scans of Soil Surfaces and Furrows in Two Soil Types</t>
  </si>
  <si>
    <t>10.3390/s19030661</t>
  </si>
  <si>
    <t>Jones_Arp_etal_2019</t>
  </si>
  <si>
    <t>Marie-France Jones;Paul A. Arp</t>
  </si>
  <si>
    <t>Analyzing and Projecting Soil Moisture and Cone Penetrability Variations in Forest Soils</t>
  </si>
  <si>
    <t>10.4236/ojf.2019.92005</t>
  </si>
  <si>
    <t>Sobrino_Llorens_FernÃ¡ndez_etal_2019</t>
  </si>
  <si>
    <t>Sobrino</t>
  </si>
  <si>
    <t>JosÃ© A. Sobrino;Rafael Llorens;Cristina FernÃ¡ndez;JosÃ© MarÃ­a FernÃ¡ndez-Alonso</t>
  </si>
  <si>
    <t>Relationship between Soil Burn Severity in Forest Fires Measured In Situ and through Spectral Indices of Remote Detection</t>
  </si>
  <si>
    <t>10.3390/f10050457</t>
  </si>
  <si>
    <t>Salmivaara_Launiainen_Perttunen_etal_2020</t>
  </si>
  <si>
    <t>Aura Salmivaara;Samuli Launiainen;Jari Perttunen;Paavo Nevalainen;Jonne Pohjankukka;Jari Alaâ€_x0090_IlomÃ¤ki;Matti SirÃ©n;Jori Uusitalo;Tapio Pahikkala;Jukka Heikkonen;Leena FinÃ©r</t>
  </si>
  <si>
    <t>Towards dynamic forest trafficability prediction using open spatial data, hydrological modelling and sensor technology</t>
  </si>
  <si>
    <t>Forestry: An International Journal of Forest Research</t>
  </si>
  <si>
    <t>10.1093/forestry/cpaa010</t>
  </si>
  <si>
    <t>Han_Pageâ€_x0090_Dumroese_Johnson_etal_2009</t>
  </si>
  <si>
    <t>Sang-Kyun Han;Deborah S. Pageâ€_x0090_Dumroese;Leonard R. Johnson</t>
  </si>
  <si>
    <t>Soil compaction associated with cut-to-length and whole-tree harvesting of a coniferous forest</t>
  </si>
  <si>
    <t>10.1139/x09-027</t>
  </si>
  <si>
    <t>Jansson_etal_1998</t>
  </si>
  <si>
    <t>Karl-Johan Jansson</t>
  </si>
  <si>
    <t>Soil changes after traffic with a tracked and a wheeled forest machine: a case study on a silt loam in Sweden</t>
  </si>
  <si>
    <t>10.1093/forestry/71.1.57</t>
  </si>
  <si>
    <t>Huang_Huang_Roy_etal_2016</t>
  </si>
  <si>
    <t>Hung-Chun Huang;Haiyan Huang;David P. Roy;Luigi Boschetti;Lin Yan;Sundeep Kumar;Sanath Sathyachandran Kumar;JosÃ© GÃ³mez-Dans;Jian Li</t>
  </si>
  <si>
    <t>Separability Analysis of Sentinel-2A Multi-Spectral Instrument (MSI) Data for Burned Area Discrimination</t>
  </si>
  <si>
    <t>10.3390/rs8100873</t>
  </si>
  <si>
    <t>Fwa_Pasindu_Ong_etal_2012</t>
  </si>
  <si>
    <t>Fwa</t>
  </si>
  <si>
    <t>T.f. Fwa;H.r. Pasindu;G. B. Ong;Ghim Ping Ong</t>
  </si>
  <si>
    <t>Critical Rut Depth for Pavement Maintenance Based on Vehicle Skidding and Hydroplaning Consideration</t>
  </si>
  <si>
    <t>Journal of Transportation Engineering-asce</t>
  </si>
  <si>
    <t>10.1061/(asce)te.1943-5436.0000336</t>
  </si>
  <si>
    <t>Botta_Becerra_Tourn_etal_2009</t>
  </si>
  <si>
    <t>Botta</t>
  </si>
  <si>
    <t>Guido Fernando Botta;Alfredo TolÃ³n Becerra;F. Bellora Tourn</t>
  </si>
  <si>
    <t>Effect of the number of tractor passes on soil rut depth and compaction in two tillage regimes</t>
  </si>
  <si>
    <t>Soil &amp; Tillage Research</t>
  </si>
  <si>
    <t>10.1016/j.still.2008.12.002</t>
  </si>
  <si>
    <t>Warneke_Gouw_Stohl_etal_2006</t>
  </si>
  <si>
    <t>Warneke</t>
  </si>
  <si>
    <t>Carsten Warneke;J. A. De Gouw;Andreas Stohl;O. R. Cooper;P. D. Goldan;W. C. Kuster;J. S. Holloway;E. J. Williams;B. M. Lerner;S. A. Mckeen;M. Trainer;F. C. Fehsenfeld;Elliot L. Atlas;V. Stroud;A. Lueb;Shingo Kato</t>
  </si>
  <si>
    <t>Biomass burning and anthropogenic sources of CO over New England in the summer 2004</t>
  </si>
  <si>
    <t>10.1029/2005jd006878</t>
  </si>
  <si>
    <t>Grace_Skaggs_Cassel_etal_2006</t>
  </si>
  <si>
    <t>Johnny M. Grace;R. W. Skaggs;D. K. Cassel</t>
  </si>
  <si>
    <t>Soil Physical Changes Associated with Forest Harvesting Operations on an Organic Soil</t>
  </si>
  <si>
    <t>10.2136/sssaj2005.0154</t>
  </si>
  <si>
    <t>Teillet_Guindon_Goodenough_1982</t>
  </si>
  <si>
    <t>Teillet</t>
  </si>
  <si>
    <t>Philippe Teillet;B. Guindon;D. G. Goodenough</t>
  </si>
  <si>
    <t>On the Slope-Aspect Correction of Multispectral Scanner Data</t>
  </si>
  <si>
    <t>10.1080/07038992.1982.10855028</t>
  </si>
  <si>
    <t>Rosso_Ustin_Hastings_2005</t>
  </si>
  <si>
    <t>Rosso</t>
  </si>
  <si>
    <t>Pablo Rosso;Susan L. Ustin;Alan Hastings</t>
  </si>
  <si>
    <t>Mapping marshland vegetation of San Francisco Bay, California, using hyperspectral data</t>
  </si>
  <si>
    <t>10.1080/01431160500218770</t>
  </si>
  <si>
    <t>Earl_1997</t>
  </si>
  <si>
    <t>Earl</t>
  </si>
  <si>
    <t>Richard A. Earl</t>
  </si>
  <si>
    <t>Prediction of trafficability and workability from soil moisture deficit</t>
  </si>
  <si>
    <t>10.1016/s0167-1987(96)01072-0</t>
  </si>
  <si>
    <t>Teillet_1986</t>
  </si>
  <si>
    <t>P. M. Teillet</t>
  </si>
  <si>
    <t>Image correction for radiometric effects in remote sensing</t>
  </si>
  <si>
    <t>10.1080/01431168608948958</t>
  </si>
  <si>
    <t>Lee_Lee_Won_etal_2009</t>
  </si>
  <si>
    <t>Sangâ€_x0090_Woo Lee;Youngâ€_x0090_Geun Lee;Myoung-Soo Won;Jong-Jin Kim;Sungâ€“Kwon Hong</t>
  </si>
  <si>
    <t>Relationship between landscape structure and burn severity at the landscape and class levels in Samchuck, South Korea</t>
  </si>
  <si>
    <t>10.1016/j.foreco.2009.07.017</t>
  </si>
  <si>
    <t>Boulin_Schmidt_Bulmer_etal_2008</t>
  </si>
  <si>
    <t>Boulin</t>
  </si>
  <si>
    <t>Victoria M. Boulin;Margaret R. Schmidt;Chuck Bulmer;Maja KrÅ¾iÄ‡</t>
  </si>
  <si>
    <t>Effects of compaction and water content on lodgepole pine seedling growth</t>
  </si>
  <si>
    <t>10.1016/j.foreco.2008.01.008</t>
  </si>
  <si>
    <t>Wood_Carling_Moffat_etal_2003</t>
  </si>
  <si>
    <t>Matthew J. Wood;Paul A. Carling;A. J. Moffat</t>
  </si>
  <si>
    <t>Reduced ground disturbance during mechanized forest harvesting on sensitive forest soils in the UK</t>
  </si>
  <si>
    <t>10.1093/forestry/76.3.345</t>
  </si>
  <si>
    <t>Landis_Koch_etal_1977</t>
  </si>
  <si>
    <t>Landis</t>
  </si>
  <si>
    <t>J. R. Landis;Gary G. Koch</t>
  </si>
  <si>
    <t>The measurement of observer agreement for categorical data</t>
  </si>
  <si>
    <t>Biometrics</t>
  </si>
  <si>
    <t>10.2307/2529310</t>
  </si>
  <si>
    <t>Lutz_1956</t>
  </si>
  <si>
    <t>Lutz</t>
  </si>
  <si>
    <t>H.j. Lutz</t>
  </si>
  <si>
    <t>Ecological Effects of Forest Fires in the Interior of Alaska</t>
  </si>
  <si>
    <t>Sairam_Nagarajan_Ornitz_etal_2016</t>
  </si>
  <si>
    <t>Sairam</t>
  </si>
  <si>
    <t>Nivedita Sairam;Sudhagar Nagarajan;Scott Ornitz</t>
  </si>
  <si>
    <t>Development of Mobile Mapping System for 3D Road Asset Inventory.</t>
  </si>
  <si>
    <t>10.3390/s16030367</t>
  </si>
  <si>
    <t>Fwa_Chu_Tan_etal_2016</t>
  </si>
  <si>
    <t>T F Fwa;L. Chu;Kong-Bing Tan</t>
  </si>
  <si>
    <t>Rational Procedure for Determination of Rut Depth Intervention Level in Network-Level Pavement Management:</t>
  </si>
  <si>
    <t>Transportation Research Record</t>
  </si>
  <si>
    <t>10.3141/2589-07</t>
  </si>
  <si>
    <t>Tsai_Wang_Li_etal_2015</t>
  </si>
  <si>
    <t>Tsai</t>
  </si>
  <si>
    <t>Yichang Tsai;Zhaohua Wang;Feng Li</t>
  </si>
  <si>
    <t>Assessment of Rut Depth Measurement Accuracy of Point-Based Rut Bar Systems Using Emerging 3D Line Laser Imaging Technology</t>
  </si>
  <si>
    <t>Journal of Marine Science and Technology</t>
  </si>
  <si>
    <t>10.6119/jmst-014-0327-1</t>
  </si>
  <si>
    <t>Vepakomma_Cormier_etal_2017</t>
  </si>
  <si>
    <t>Udayalakshmi Vepakomma;Denis Cormier</t>
  </si>
  <si>
    <t>Potential of Multi-Temporal Uav-Borne LIDAR in Assessing Effectiveness of Silvicultural Treatments</t>
  </si>
  <si>
    <t>ISPRS - International Archives of the Photogrammetry, Remote Sensing and Spatial Information Sciences</t>
  </si>
  <si>
    <t>10.5194/isprs-archives-xlii-2-w6-393-2017</t>
  </si>
  <si>
    <t>Teluguntla_Thenkabail_Oliphant_etal_2018</t>
  </si>
  <si>
    <t>Teluguntla</t>
  </si>
  <si>
    <t>P Teluguntla;Prasad S. Thenkabail;Adam Oliphant;Jian Xiong;Murali Krishna Gumma;Russell G. Congalton;Kamini Yadav;Alfredo Huete</t>
  </si>
  <si>
    <t>A 30-m landsat-derived cropland extent product of Australia and China using random forest machine learning algorithm on Google Earth Engine cloud computing platform</t>
  </si>
  <si>
    <t>Isprs Journal of Photogrammetry and Remote Sensing</t>
  </si>
  <si>
    <t>10.1016/j.isprsjprs.2018.07.017</t>
  </si>
  <si>
    <t>Vepakomma_Cormier_etal_2019</t>
  </si>
  <si>
    <t>Valuing Forest Stand at a Glance with Uav Based LIDAR</t>
  </si>
  <si>
    <t>10.5194/isprs-archives-xlii-2-w13-643-2019</t>
  </si>
  <si>
    <t>Wang_Chen_Zhu_etal_2019</t>
  </si>
  <si>
    <t>Yanjun Wang;Qi Chen;Qing Zhu;Lin Liu;Chaokui Li;Dunyong Zheng</t>
  </si>
  <si>
    <t>A Survey of Mobile Laser Scanning Applications and Key Techniques over Urban Areas</t>
  </si>
  <si>
    <t>10.3390/rs11131540</t>
  </si>
  <si>
    <t>Camargo_Camargo_Sano_etal_2019</t>
  </si>
  <si>
    <t>Camargo</t>
  </si>
  <si>
    <t>Pedro H. C. Camargo;Flavio Fortes Camargo;Edson Eyji Sano;ClÃ¡udia Maria De Almeida;JosÃ© ClÃ¡udio Mura;Tati De Almeida</t>
  </si>
  <si>
    <t>A Comparative Assessment of Machine-Learning Techniques for Land Use and Land Cover Classification of the Brazilian Tropical Savanna Using ALOS-2/PALSAR-2 Polarimetric Images</t>
  </si>
  <si>
    <t>10.3390/rs11131600</t>
  </si>
  <si>
    <t>Long_Long_Zhang_etal_2019</t>
  </si>
  <si>
    <t>Tao Long;Tengfei Long;Zhaoming Zhang;Guojin He;Weili Jiao;Bingfang Wu;Xiaomei Zhang;Guizhou Wang;Ranyu Yin</t>
  </si>
  <si>
    <t>30 m Resolution Global Annual Burned Area Mapping Based on Landsat Images and Google Earth Engine</t>
  </si>
  <si>
    <t>10.3390/rs11050489</t>
  </si>
  <si>
    <t>Novo_GonzÃ¡lez-Jorge_MartÃ­nez-SÃ¡nchez_etal_2020</t>
  </si>
  <si>
    <t>Novo</t>
  </si>
  <si>
    <t>Alexandre Novo;H. GonzÃ¡lez-Jorge;J. MartÃ­nez-SÃ¡nchez;Henrique Lorenzo</t>
  </si>
  <si>
    <t>Canopy detection over roads using mobile lidar data</t>
  </si>
  <si>
    <t>10.1080/01431161.2019.1678077</t>
  </si>
  <si>
    <t>Elhashash_Albanwan_Qin_etal_2022</t>
  </si>
  <si>
    <t>Elhashash</t>
  </si>
  <si>
    <t>Mostafa Elhashash;Hessah Albanwan;Rongjun Qin</t>
  </si>
  <si>
    <t>A Review of Mobile Mapping Systems: From Sensors to Applications</t>
  </si>
  <si>
    <t>10.3390/s22114262</t>
  </si>
  <si>
    <t>Cambi_Certini_Neri_etal_2015</t>
  </si>
  <si>
    <t>Martina Cambi;Giacomo Certini;Francesco Neri;Enrico Marchi</t>
  </si>
  <si>
    <t>The impact of heavy traffic on forest soils: A review</t>
  </si>
  <si>
    <t>10.1016/j.foreco.2014.11.022</t>
  </si>
  <si>
    <t>Epting_Verbyla_Sorbel_etal_2005</t>
  </si>
  <si>
    <t>Justin Epting;David L. Verbyla;Brian Sorbel</t>
  </si>
  <si>
    <t>Evaluation of remotely sensed indices for assessing burn severity in interior Alaska using Landsat TM and ETM</t>
  </si>
  <si>
    <t>10.1016/j.rse.2005.03.002</t>
  </si>
  <si>
    <t>Miller_Thode_etal_2007</t>
  </si>
  <si>
    <t>Jay D. Miller;Andrea E. Thode</t>
  </si>
  <si>
    <t>Quantifying burn severity in a heterogeneous landscape with a relative version of the delta Normalized Burn Ratio (dNBR)</t>
  </si>
  <si>
    <t>10.1016/j.rse.2006.12.006</t>
  </si>
  <si>
    <t>Soverel_Perrakis_etal_2010</t>
  </si>
  <si>
    <t>Soverel</t>
  </si>
  <si>
    <t>Nicholas O. Soverel;Daniel D. B. Perrakis</t>
  </si>
  <si>
    <t>Estimating burn severity from Landsat dNBR and RdNBR indices across western Canada.</t>
  </si>
  <si>
    <t>10.1016/j.rse.2010.03.013</t>
  </si>
  <si>
    <t>French_Kasischke_Hall_etal_2008</t>
  </si>
  <si>
    <t>Nancy H. F. French;Eric S. Kasischke;Ronald J. Hall;Karen Murphy;David L. Verbyla;Elizabeth Hoy</t>
  </si>
  <si>
    <t>Using Landsat data to assess fire and burn severity in the North American boreal forest region: an overview and summary of results</t>
  </si>
  <si>
    <t>10.1071/wf08007</t>
  </si>
  <si>
    <t>Murphy_Reynolds_Koltun_etal_2008</t>
  </si>
  <si>
    <t>Karen Murphy;Joel H. Reynolds;John M. Koltun</t>
  </si>
  <si>
    <t>Evaluating the ability of the differenced Normalized Burn Ratio (dNBR) to predict ecologically significant burn severity in Alaskan boreal forests</t>
  </si>
  <si>
    <t>10.1071/wf08050</t>
  </si>
  <si>
    <t>Verbyla_Kasischke_Hoy_etal_2008</t>
  </si>
  <si>
    <t>David L. Verbyla;Eric S. Kasischke;Elizabeth Hoy</t>
  </si>
  <si>
    <t>Seasonal and topographic effects on estimating fire severity from Landsat TM/ETM+ data</t>
  </si>
  <si>
    <t>10.1071/wf08038</t>
  </si>
  <si>
    <t>Wagtendonk_Root_Key_etal_2004</t>
  </si>
  <si>
    <t>Wagtendonk</t>
  </si>
  <si>
    <t>Jan W. Van Wagtendonk;Ralph Root;Carl H. Key</t>
  </si>
  <si>
    <t>Comparison of AVIRIS and Landsat ETM+ detection capabilities for burn severity</t>
  </si>
  <si>
    <t>10.1016/j.rse.2003.12.015</t>
  </si>
  <si>
    <t>GarcÃ­a_Caselles_etal_1991</t>
  </si>
  <si>
    <t>M. J. LÃ³pez GarcÃ­a;V. Caselles</t>
  </si>
  <si>
    <t>Mapping burns and natural reforestation using thematic Mapper data</t>
  </si>
  <si>
    <t>10.1080/10106049109354290</t>
  </si>
  <si>
    <t>Santis_Chuvieco_etal_2009</t>
  </si>
  <si>
    <t>Santis</t>
  </si>
  <si>
    <t>Angela De Santis;Emilio Chuvieco</t>
  </si>
  <si>
    <t>GeoCBI: A modified version of the Composite Burn Index for the initial assessment of the short-term burn severity from remotely sensed data</t>
  </si>
  <si>
    <t>10.1016/j.rse.2008.10.011</t>
  </si>
  <si>
    <t>SirÃ©n_Alaâ€_x0090_IlomÃ¤ki_MÃ¤kinen_etal_2013</t>
  </si>
  <si>
    <t>SirÃ©n</t>
  </si>
  <si>
    <t>Matti SirÃ©n;Jari Alaâ€_x0090_IlomÃ¤ki;Harri MÃ¤kinen;Sami Lamminen;Tuomas Mikkola</t>
  </si>
  <si>
    <t>Harvesting damage caused by thinning of Norway spruce in unfrozen soil</t>
  </si>
  <si>
    <t>10.1080/19132220.2013.792155</t>
  </si>
  <si>
    <t>Santis_Asner_Vaughan_etal_2010</t>
  </si>
  <si>
    <t>Angela De Santis;Gregory P. Asner;P. J. Vaughan;David Knapp</t>
  </si>
  <si>
    <t>Mapping burn severity and burning efficiency in California using simulation models and Landsat imagery</t>
  </si>
  <si>
    <t>10.1016/j.rse.2010.02.008</t>
  </si>
  <si>
    <t>Veraverbeke_Lhermitte_Verstraeten_etal_2010</t>
  </si>
  <si>
    <t>Sander Veraverbeke;Stef Lhermitte;Willem Verstraeten;Rudi Goossens</t>
  </si>
  <si>
    <t>The temporal dimension of differenced Normalized Burn Ratio (dNBR) fire/burn severity studies: the case of the large 2007 Peloponnese wildfires in Greece.</t>
  </si>
  <si>
    <t>10.1016/j.rse.2010.05.029</t>
  </si>
  <si>
    <t>Eliasson_WÃ¤sterlund_etal_2007</t>
  </si>
  <si>
    <t>Eliasson</t>
  </si>
  <si>
    <t>L. Eliasson;Iwan WÃ¤sterlund</t>
  </si>
  <si>
    <t>Effects of slash reinforcement of strip roads on rutting and soil compaction on a moist fine-grained soil</t>
  </si>
  <si>
    <t>10.1016/j.foreco.2007.06.037</t>
  </si>
  <si>
    <t>Eliasson_2005</t>
  </si>
  <si>
    <t>L. Eliasson</t>
  </si>
  <si>
    <t>Effects of forwarder tyre pressure on rut formation and soil compaction</t>
  </si>
  <si>
    <t>10.14214/sf.366</t>
  </si>
  <si>
    <t>Roy_Boschetti_Trigg_etal_2006</t>
  </si>
  <si>
    <t>David P. Roy;Luigi Boschetti;Simon N. Trigg</t>
  </si>
  <si>
    <t>Remote sensing of fire severity: assessing the performance of the normalized burn ratio</t>
  </si>
  <si>
    <t>10.1109/lgrs.2005.858485</t>
  </si>
  <si>
    <t>Stambaugh_Hammer_Godfrey_etal_2015</t>
  </si>
  <si>
    <t>Stambaugh</t>
  </si>
  <si>
    <t>Michael C. Stambaugh;Lyndia D. Hammer;Ralph D. Godfrey</t>
  </si>
  <si>
    <t>Performance of Burn-Severity Metrics and Classification in Oak Woodlands and Grasslands</t>
  </si>
  <si>
    <t>10.3390/rs70810501</t>
  </si>
  <si>
    <t>Key_2006</t>
  </si>
  <si>
    <t>Key</t>
  </si>
  <si>
    <t>Carl H. Key</t>
  </si>
  <si>
    <t>Ecological and Sampling Constraints on Defining Landscape Fire Severity</t>
  </si>
  <si>
    <t>10.4996/fireecology.0202034</t>
  </si>
  <si>
    <t>Cansler_Mckenzie_etal_2012</t>
  </si>
  <si>
    <t>Cansler</t>
  </si>
  <si>
    <t>C. Alina Cansler;Donald Mckenzie</t>
  </si>
  <si>
    <t>How Robust Are Burn Severity Indices When Applied in a New Region? Evaluation of Alternate Field-Based and Remote-Sensing Methods</t>
  </si>
  <si>
    <t>10.3390/rs4020456</t>
  </si>
  <si>
    <t>Johnstone_Chapin_etal_2006</t>
  </si>
  <si>
    <t>Jill F. Johnstone;F. Stuart Chapin</t>
  </si>
  <si>
    <t>Effects of Soil Burn Severity on Post-Fire Tree Recruitment in Boreal Forest</t>
  </si>
  <si>
    <t>10.1007/s10021-004-0042-x</t>
  </si>
  <si>
    <t>Ampoorter_Nevel_Vos_etal_2010</t>
  </si>
  <si>
    <t>Ampoorter</t>
  </si>
  <si>
    <t>Evy Ampoorter;Lotte Van Nevel;Bruno De Vos;Martin Hermy;Kris Verheyen</t>
  </si>
  <si>
    <t>Assessing the effects of initial soil characteristics, machine mass and traffic intensity on forest soil compaction</t>
  </si>
  <si>
    <t>10.1016/j.foreco.2010.08.002</t>
  </si>
  <si>
    <t>Ã…gren_Lidberg_StrÃ¶mgren_etal_2014</t>
  </si>
  <si>
    <t>Anneli Ã…gren;William Lidberg;Monika StrÃ¶mgren;Jae Ogilvie;Paul A. Arp</t>
  </si>
  <si>
    <t>Evaluating digital terrain indices for soil wetness mapping â€“ a Swedish case study</t>
  </si>
  <si>
    <t>10.5194/hess-18-3623-2014</t>
  </si>
  <si>
    <t>Hammill_Bradstock_etal_2006</t>
  </si>
  <si>
    <t>Hammill</t>
  </si>
  <si>
    <t>Kate Hammill;Ross A. Bradstock</t>
  </si>
  <si>
    <t>Remote sensing of fire severity in the Blue Mountains: influence of vegetation type and inferring fire intensity</t>
  </si>
  <si>
    <t>10.1071/wf05051</t>
  </si>
  <si>
    <t>Horn_Vossbrink_Peth_etal_2007</t>
  </si>
  <si>
    <t>Horn</t>
  </si>
  <si>
    <t>Rainer Horn;J. Vossbrink;Stephan Peth;Silvia JimÃ©nez Becker;S. Becker</t>
  </si>
  <si>
    <t>Impact of modern forest vehicles on soil physical properties</t>
  </si>
  <si>
    <t>10.1016/j.foreco.2007.02.037</t>
  </si>
  <si>
    <t>Santis_Chuvieco_etal_2007</t>
  </si>
  <si>
    <t>Burn severity estimation from remotely sensed data: Performance of simulation versus empirical models</t>
  </si>
  <si>
    <t>10.1016/j.rse.2006.11.022</t>
  </si>
  <si>
    <t>Frey_Kremer_RÃ¼dt_etal_2009</t>
  </si>
  <si>
    <t>Beat Frey;Johannes Kremer;Andreas RÃ¼dt;StÃ©phane Sciacca;S. Sciacca;Dietmar Matthies;Peter LÃ¼scher</t>
  </si>
  <si>
    <t>Compaction of forest soils with heavy logging machinery affects soil bacterial community structure</t>
  </si>
  <si>
    <t>10.1016/j.ejsobi.2009.05.006</t>
  </si>
  <si>
    <t>DÃ­az-Delgado_Lloret_Pons_etal_2003</t>
  </si>
  <si>
    <t>DÃ­az-Delgado</t>
  </si>
  <si>
    <t>Ricardo DÃ­az-Delgado;Francisco Lloret;Xavier Pons</t>
  </si>
  <si>
    <t>Influence of fire severity on plant regeneration by means of remote sensing imagery</t>
  </si>
  <si>
    <t>10.1080/01431160210144732</t>
  </si>
  <si>
    <t>Lewis_Lentile_Hudak_etal_2007</t>
  </si>
  <si>
    <t>Sarah A. Lewis;Leigh B. Lentile;Andrew T. Hudak;Peter R. Robichaud;Penelope Morgan;Michael J. Bobbitt</t>
  </si>
  <si>
    <t>Mapping Ground Cover Using Hyperspectral Remote Sensing after the 2003 Simi and Old Wildfires in Southern California</t>
  </si>
  <si>
    <t>10.4996/fireecology.0301109</t>
  </si>
  <si>
    <t>Veraverbeke_Lhermitte_Verstraeten_etal_2011</t>
  </si>
  <si>
    <t>Evaluation of pre/post-fire differenced spectral indices for assessing burn severity in a Mediterranean environment with Landsat Thematic Mapper</t>
  </si>
  <si>
    <t>Journal of remote sensing</t>
  </si>
  <si>
    <t>10.1080/01431161003752430</t>
  </si>
  <si>
    <t>Miller_Knapp_Key_etal_2009</t>
  </si>
  <si>
    <t>Jay D. Miller;Eric E. Knapp;Carl H. Key;Clint J. Isbell;R. M. Creasy;Joseph Sherlock</t>
  </si>
  <si>
    <t>Calibration and validation of the relative differenced Normalized Burn Ratio (RdNBR) to three measures of fire severity in the Sierra Nevada and Klamath Mountains, California, USA</t>
  </si>
  <si>
    <t>10.1016/j.rse.2008.11.009</t>
  </si>
  <si>
    <t>Eidenshink_Schwind_Brewer_etal_2007</t>
  </si>
  <si>
    <t>Eidenshink</t>
  </si>
  <si>
    <t>Jeffery C. Eidenshink;Brian Schwind;Ken Brewer;Zhiliang Zhu;Brad Quayle;Stephen M. Howard</t>
  </si>
  <si>
    <t>A Project for Monitoring Trends in Burn Severity</t>
  </si>
  <si>
    <t>10.4996/fireecology.0301003</t>
  </si>
  <si>
    <t>Kasischke_Turetsky_Ottmar_etal_2008</t>
  </si>
  <si>
    <t>Eric S. Kasischke;M. R. Turetsky;Roger D. Ottmar;Nancy H. F. French;Elizabeth Hoy;Evan S. Kane</t>
  </si>
  <si>
    <t>Evaluation of the composite burn index for assessing fire severity in Alaskan black spruce forests</t>
  </si>
  <si>
    <t>10.1071/wf08002</t>
  </si>
  <si>
    <t>Team_2014</t>
  </si>
  <si>
    <t>Team</t>
  </si>
  <si>
    <t>R Core Team</t>
  </si>
  <si>
    <t>R: A language and environment for statistical computing.</t>
  </si>
  <si>
    <t>MSOR connections</t>
  </si>
  <si>
    <t>Mallinis_Mitsopoulos_Chrysafis_etal_2018</t>
  </si>
  <si>
    <t>Giorgos Mallinis;Ioannis Mitsopoulos;Irene Chrysafis</t>
  </si>
  <si>
    <t>Evaluating and comparing Sentinel 2A and Landsat-8 Operational Land Imager (OLI) spectral indices for estimating fire severity in a Mediterranean pine ecosystem of Greece</t>
  </si>
  <si>
    <t>Giscience &amp; Remote Sensing</t>
  </si>
  <si>
    <t>10.1080/15481603.2017.1354803</t>
  </si>
  <si>
    <t>Breiman_2001</t>
  </si>
  <si>
    <t>Breiman</t>
  </si>
  <si>
    <t>Leo Breiman</t>
  </si>
  <si>
    <t>Random Forests</t>
  </si>
  <si>
    <t>10.1023/a:1010933404324</t>
  </si>
  <si>
    <t>GarcÃ­a-Llamas_SuÃ¡rezâ€_x0090_Seoane_FernÃ¡ndezâ€_x0090_Guisuraga_etal_2019</t>
  </si>
  <si>
    <t>GarcÃ­a-Llamas</t>
  </si>
  <si>
    <t>Paula GarcÃ­a-Llamas;Susana SuÃ¡rezâ€_x0090_Seoane;JosÃ© Manuel FernÃ¡ndezâ€_x0090_Guisuraga;Alfonso FernÃ¡ndezâ€“Manso;VÃ­ctor FernÃ¡ndez-GarcÃ­a;Dar A. Roberts;Ã_x0081_ngela Taboada;Carmen Quintano;Elena Marcos;Leonor Calvo</t>
  </si>
  <si>
    <t>Evaluation and comparison of Landsat 8, Sentinel-2 and Deimos-1 remote sensing indices for assessing burn severity in Mediterranean fire-prone ecosystems</t>
  </si>
  <si>
    <t>10.1016/j.jag.2019.04.006</t>
  </si>
  <si>
    <t>Sakai_Nordfjell_Suadicani_etal_2008</t>
  </si>
  <si>
    <t>Sakai</t>
  </si>
  <si>
    <t>Hideo Sakai;Tomas Nordfjell;Kjell Suadicani;Bruce Talbot;Ebbe BÃ¸llehuus</t>
  </si>
  <si>
    <t>Soil Compaction on Forest Soils from Different Kinds of Tires and tracks and Possibility of Accurate Estimate</t>
  </si>
  <si>
    <t>Croatian Journal of Forest Engineering : Journal for Theory and Application of Forestry Engineering</t>
  </si>
  <si>
    <t>Huete_1988</t>
  </si>
  <si>
    <t>Huete</t>
  </si>
  <si>
    <t>Alfredo Huete</t>
  </si>
  <si>
    <t>A soil-adjusted vegetation index (SAVI)</t>
  </si>
  <si>
    <t>10.1016/0034-4257(88)90106-x</t>
  </si>
  <si>
    <t>Santis_Chuvieco_Vaughan_etal_2009</t>
  </si>
  <si>
    <t>Angela De Santis;Emilio Chuvieco;P. J. Vaughan</t>
  </si>
  <si>
    <t>Short-term assessment of burn severity using the inversion of PROSPECT and GeoSail models</t>
  </si>
  <si>
    <t>10.1016/j.rse.2008.08.008</t>
  </si>
  <si>
    <t>Vega-Nieva_Murphy_Castonguay_etal_2009</t>
  </si>
  <si>
    <t>Vega-Nieva</t>
  </si>
  <si>
    <t>Daniel JosÃ© Vega-Nieva;Paul Murphy;Mark Castonguay;Jae Ogilvie</t>
  </si>
  <si>
    <t>A modular terrain model for daily variations in machine-specific forest soil trafficability</t>
  </si>
  <si>
    <t>10.4141/cjss06033</t>
  </si>
  <si>
    <t>Bastarrika_Chuvieco_MartÃ­n_etal_2011</t>
  </si>
  <si>
    <t>Bastarrika</t>
  </si>
  <si>
    <t>Aitor Bastarrika;Emilio Chuvieco;M. Pilar MartÃ­n</t>
  </si>
  <si>
    <t>Mapping burned areas from Landsat TM/ETM+ data with a two-phase algorithm: Balancing omission and commission errors</t>
  </si>
  <si>
    <t>10.1016/j.rse.2010.12.005</t>
  </si>
  <si>
    <t>Roberts_Dennison_Gardner_etal_2003</t>
  </si>
  <si>
    <t>Dar A. Roberts;Philip E. Dennison;Margaret Gardner;Yasha Hetzel;Susan L. Ustin;C.t. Lee;Christopher T. Lee</t>
  </si>
  <si>
    <t>Evaluation of the potential of Hyperion for fire danger assessment by comparison to the Airborne Visible/Infrared Imaging Spectrometer</t>
  </si>
  <si>
    <t>10.1109/tgrs.2003.812904</t>
  </si>
  <si>
    <t>Veraverbeke_Hook_etal_2013</t>
  </si>
  <si>
    <t>Sander Veraverbeke;Simon J. Hook</t>
  </si>
  <si>
    <t>Evaluating spectral indices and spectral mixture analysis for assessing fire severity, combustion completeness and carbon emissions</t>
  </si>
  <si>
    <t>10.1071/wf12168</t>
  </si>
  <si>
    <t>Chen_Vogelmann_Rollins_etal_2011</t>
  </si>
  <si>
    <t>Xuexia Chen;James E. Vogelmann;Matthew G. Rollins;Donald O. Ohlen;Carl H. Key;Limin Yang;Chengquan Huang;Hua Shi</t>
  </si>
  <si>
    <t>Detecting post-fire burn severity and vegetation recovery using multitemporal remote sensing spectral indices and field-collected composite burn index data in a ponderosa pine forest</t>
  </si>
  <si>
    <t>10.1080/01431161.2010.524678</t>
  </si>
  <si>
    <t>Grigal_2000</t>
  </si>
  <si>
    <t>Grigal</t>
  </si>
  <si>
    <t>D. F. Grigal</t>
  </si>
  <si>
    <t>Effects of extensive forest management on soil productivity</t>
  </si>
  <si>
    <t>10.1016/s0378-1127(00)00395-9</t>
  </si>
  <si>
    <t>Kasischke_Turetsky_etal_2006</t>
  </si>
  <si>
    <t>Eric S. Kasischke;M. R. Turetsky</t>
  </si>
  <si>
    <t>Recent changes in the fire regime across the North American boreal regionâ€”Spatial and temporal patterns of burning across Canada and Alaska</t>
  </si>
  <si>
    <t>10.1029/2006gl025677</t>
  </si>
  <si>
    <t>Tucker_1979</t>
  </si>
  <si>
    <t>Compton J. Tucker</t>
  </si>
  <si>
    <t>Red and photographic infrared linear combinations for monitoring vegetation</t>
  </si>
  <si>
    <t>10.1016/0034-4257(79)90013-0</t>
  </si>
  <si>
    <t>Roberts_Quintano_FernÃ¡ndezâ€“Manso_etal_2013</t>
  </si>
  <si>
    <t>Dar A. Roberts;Carmen Quintano;Alfonso FernÃ¡ndezâ€“Manso</t>
  </si>
  <si>
    <t>Multiple Endmember Spectral Mixture Analysis (MESMA) to map burn severity levels from Landsat images in Mediterranean countries</t>
  </si>
  <si>
    <t>10.1016/j.rse.2013.04.017</t>
  </si>
  <si>
    <t>Escuin_Navarro_FernÃ¡ndez_etal_2008</t>
  </si>
  <si>
    <t>Escuin</t>
  </si>
  <si>
    <t>S. Escuin;Rafael Navarro;P. FernÃ¡ndez</t>
  </si>
  <si>
    <t>Fire severity assessment by using NBR (Normalized Burn Ratio) and NDVI (Normalized Difference Vegetation Index) derived from LANDSAT TM/ETM images</t>
  </si>
  <si>
    <t>10.1080/01431160701281072</t>
  </si>
  <si>
    <t>Chuvieco_Santis_RiaÃ±o_etal_2007</t>
  </si>
  <si>
    <t>Emilio Chuvieco;Angela De Santis;David RiaÃ±o;Kerry Q. Halligan</t>
  </si>
  <si>
    <t>Simulation Approaches for Burn Severity Estimation Using Remotely Sensed Images</t>
  </si>
  <si>
    <t>10.4996/fireecology.0301129</t>
  </si>
  <si>
    <t>Tompkins_Mustard_Pieters_etal_1997</t>
  </si>
  <si>
    <t>Tompkins</t>
  </si>
  <si>
    <t>S. Tompkins;John F. Mustard;Carle M. Pieters;Donald W. Forsyth</t>
  </si>
  <si>
    <t>Optimization of endmembers for spectral mixture analysis</t>
  </si>
  <si>
    <t>10.1016/s0034-4257(96)00122-8</t>
  </si>
  <si>
    <t>Ares_Terry_Miller_etal_2005</t>
  </si>
  <si>
    <t>Ares</t>
  </si>
  <si>
    <t>AdriÃ¡n Ares;Thomas A. Terry;R Eric Miller;Harry W. Anderson;Barry L. Flaming</t>
  </si>
  <si>
    <t>Ground-Based Forest Harvesting Effects on Soil Physical Properties and Douglas-Fir Growth</t>
  </si>
  <si>
    <t>10.2136/sssaj2004.0331</t>
  </si>
  <si>
    <t>Hall_Freeburn_Groot_etal_2008</t>
  </si>
  <si>
    <t>Rosalie J. Hall;Jason T. Freeburn;William J. De Groot;Janet M. Pritchard;T. J. Lynham;Robert J. Landry</t>
  </si>
  <si>
    <t>Remote sensing of burn severity: experience from western Canada boreal fires*</t>
  </si>
  <si>
    <t>10.1071/wf08013</t>
  </si>
  <si>
    <t>Smith_Drake_Wooster_etal_2007</t>
  </si>
  <si>
    <t>Alistair M. S. Smith;Nicholas Drake;Martin J. Wooster;Andrew T. Hudak;Zachary A. Holden;C. J. Gibbons</t>
  </si>
  <si>
    <t>Production of Landsat ETM+ reference imagery of burned areas within Southern African savannahs: comparison of methods and application to MODIS</t>
  </si>
  <si>
    <t>10.1080/01431160600954704</t>
  </si>
  <si>
    <t>Jourgholami_Labelle_Jaeger_etal_2011</t>
  </si>
  <si>
    <t>Jourgholami</t>
  </si>
  <si>
    <t>Meghdad Jourgholami;Eric R. Labelle;Dirk Jaeger</t>
  </si>
  <si>
    <t>Soil Compaction Caused by Cutâ€_x0090_toâ€_x0090_Length Forest Operations and Possible Shortâ€_x0090_Term Natural Rehabilitation of Soil Density</t>
  </si>
  <si>
    <t>10.2136/sssaj2011.0109</t>
  </si>
  <si>
    <t>Roberts_Quintano_FernÃ¡ndezâ€“Manso_etal_2006</t>
  </si>
  <si>
    <t>Dar A. Roberts;Carmen Quintano;Alfonso FernÃ¡ndezâ€“Manso;Yosio E. Shimabukuro</t>
  </si>
  <si>
    <t>Mapping burned areas in Mediterranean countries using spectral mixture analysis from a uniâ€_x0090_temporal perspective</t>
  </si>
  <si>
    <t>10.1080/01431160500212195</t>
  </si>
  <si>
    <t>Smith_Wooster_Drake_etal_2005</t>
  </si>
  <si>
    <t>Alistair M. S. Smith;Martin J. Wooster;Nick Drake;Frederick M. Dipotso;Michael J. Falkowski;Andrew T. Hudak</t>
  </si>
  <si>
    <t>Testing the potential of multi-spectral remote sensing for retrospectively estimating fire severity in African savannahs</t>
  </si>
  <si>
    <t>10.1016/j.rse.2005.04.014</t>
  </si>
  <si>
    <t>Dennison_Roberts_etal_2003</t>
  </si>
  <si>
    <t>Dennison</t>
  </si>
  <si>
    <t>Philip E. Dennison;Dar A. Roberts</t>
  </si>
  <si>
    <t>Endmember selection for multiple endmember spectral mixture analysis using endmember average RMSE</t>
  </si>
  <si>
    <t>10.1016/s0034-4257(03)00135-4</t>
  </si>
  <si>
    <t>Lentile_Smith_Hudak_etal_2009</t>
  </si>
  <si>
    <t>Leigh B. Lentile;Alistair M. S. Smith;Andrew T. Hudak;Penelope Morgan;Michael J. Bobbitt;Sarah A. Lewis;Peter R. Robichaud</t>
  </si>
  <si>
    <t>Remote sensing for prediction of 1-year post-fire ecosystem condition</t>
  </si>
  <si>
    <t>10.1071/wf07091</t>
  </si>
  <si>
    <t>Roberts_Gardner_Church_etal_1998</t>
  </si>
  <si>
    <t>Dar A. Roberts;Margaret Gardner;Richard L. Church;Susan L. Ustin;G. Scheer;R.o. Green</t>
  </si>
  <si>
    <t>Mapping Chaparral in the Santa Monica Mountains Using Multiple Endmember Spectral Mixture Models</t>
  </si>
  <si>
    <t>10.1016/s0034-4257(98)00037-6</t>
  </si>
  <si>
    <t>Kasischke_Johnstone_etal_2005</t>
  </si>
  <si>
    <t>Eric S. Kasischke;Jill F. Johnstone</t>
  </si>
  <si>
    <t>Variation in postfire organic layer thickness in a black spruce forest complex in interior Alaska and its effects on soil temperature and moisture</t>
  </si>
  <si>
    <t>10.1139/x05-159</t>
  </si>
  <si>
    <t>Smith_Lentile_Hudak_etal_2007</t>
  </si>
  <si>
    <t>Alistair M. S. Smith;Leigh B. Lentile;Andrew T. Hudak;Penelope Morgan</t>
  </si>
  <si>
    <t>Evaluation of linear spectral unmixing and Î”NBR for predicting post-fire recovery in a North American ponderosa pine forest</t>
  </si>
  <si>
    <t>10.1080/01431160701395161</t>
  </si>
  <si>
    <t>Agherkakli_Najafi_Sadeghi_etal_2018</t>
  </si>
  <si>
    <t>Agherkakli</t>
  </si>
  <si>
    <t>Berdimohammad Agherkakli;Arezu Najafi;S. H. Sadeghi;Seyed Hamidreza Sadeghi</t>
  </si>
  <si>
    <t>Ground based operation effects on soil disturbance by steel tracked skidder in a steep slope of forest.</t>
  </si>
  <si>
    <t>Journal of forest science</t>
  </si>
  <si>
    <t>10.17221/93/2009-jfs</t>
  </si>
  <si>
    <t>Dennison_Halligan_Roberts_etal_2004</t>
  </si>
  <si>
    <t>Philip E. Dennison;Kerry Q. Halligan;Dar A. Roberts</t>
  </si>
  <si>
    <t>A comparison of error metrics and constraints for multiple endmember spectral mixture analysis and spectral angle mapper</t>
  </si>
  <si>
    <t>10.1016/j.rse.2004.07.013</t>
  </si>
  <si>
    <t>Boucher_Beaudoin_HÃ©bert_etal_2017</t>
  </si>
  <si>
    <t>Boucher</t>
  </si>
  <si>
    <t>Jean Boucher;A. Beaudoin;Christian HÃ©bert;Luc Guindon;Ã‰ric Bauce</t>
  </si>
  <si>
    <t>Assessing the potential of the differenced Normalized Burn Ratio (dNBR) for estimating burn severity in eastern Canadian boreal forests</t>
  </si>
  <si>
    <t>10.1071/wf15122</t>
  </si>
  <si>
    <t>Jones_Arp_etal_2017</t>
  </si>
  <si>
    <t>Relating Cone Penetration and Rutting Resistance to Variations in Forest Soil Properties and Daily Moisture Fluctuations</t>
  </si>
  <si>
    <t>Open Journal of Soil Science</t>
  </si>
  <si>
    <t>10.4236/ojss.2017.77012</t>
  </si>
  <si>
    <t>Parks_Holsinger_Voss_etal_2018</t>
  </si>
  <si>
    <t>Sean A. Parks;Lisa M. Holsinger;Morgan Voss;Rachel A. Loehman;Nathaniel P. Robinson</t>
  </si>
  <si>
    <t>Mean composite fire severity metrics computed with Google Earth engine offer improved accuracy and expanded mapping potential</t>
  </si>
  <si>
    <t>10.3390/rs10060879</t>
  </si>
  <si>
    <t>SirÃ©n_Salmivaara_Alaâ€_x0090_IlomÃ¤ki_etal_2019</t>
  </si>
  <si>
    <t>Matti SirÃ©n;Aura Salmivaara;Jari Alaâ€_x0090_IlomÃ¤ki;Samuli Launiainen;Harri Lindeman;Jori Uusitalo;Raimo Sutinen;Pekka HÃ¤nninen</t>
  </si>
  <si>
    <t>Predicting forwarder rut formation on fine-grained mineral soils</t>
  </si>
  <si>
    <t>10.1080/02827581.2018.1562567</t>
  </si>
  <si>
    <t>SirÃ©n_Alaâ€_x0090_IlomÃ¤ki_Lindeman_etal_2019</t>
  </si>
  <si>
    <t>Matti SirÃ©n;Jari Alaâ€_x0090_IlomÃ¤ki;Harri Lindeman;Jori Uusitalo;Kalle E.k. Kiilo;Aura Salmivaara;Ari RyynÃ¤nen</t>
  </si>
  <si>
    <t>Soil disturbance by cut-to-length machinery on mid-grained soils</t>
  </si>
  <si>
    <t>10.14214/sf.10134</t>
  </si>
  <si>
    <t>Parks_Holsinger_Koontz_etal_2019</t>
  </si>
  <si>
    <t>Sean A. Parks;Lisa M. Holsinger;Michael J. Koontz;Luke Collins;Ellen Whitman;Marcâ€_x0090_AndrÃ© Parisien;Rachel A. Loehman;Jennifer L. Barnes;Jean-FranÃ§ois Bourdon;Jean Boucher;Anthony C. Caprio;Adam Collingwood;Rosalie J. Hall;Lisa Saperstein;Charlotte Smetanka;Rebecca J. Smith;Nick Soverel</t>
  </si>
  <si>
    <t>Giving Ecological Meaning to Satellite-Derived Fire Severity Metrics across North American Forests</t>
  </si>
  <si>
    <t>10.3390/rs11141735</t>
  </si>
  <si>
    <t>Patterson_Yool_etal_1998</t>
  </si>
  <si>
    <t>Patterson</t>
  </si>
  <si>
    <t>Mark W. Patterson;Stephen R. Yool</t>
  </si>
  <si>
    <t>Mapping Fire-Induced Vegetation Mortality Using Landsat Thematic Mapper Data: A Comparison of Linear Transformation Techniques</t>
  </si>
  <si>
    <t>10.1016/s0034-4257(98)00018-2</t>
  </si>
  <si>
    <t>Alakukku_Weisskopf_Chamen_etal_2003</t>
  </si>
  <si>
    <t>Alakukku</t>
  </si>
  <si>
    <t>Laura Alakukku;Peter Weisskopf;W. C. T. Chamen;F. G. J. Tijink;J. P. Van Der Linden;Sandra Pires;Claus Sommer;G. Spoor</t>
  </si>
  <si>
    <t>Prevention strategies for field traffic-induced subsoil compaction : a review. Part 1. Machine/soil interactions</t>
  </si>
  <si>
    <t>10.1016/s0167-1987(03)00107-7</t>
  </si>
  <si>
    <t>Dudley_Dennison_Roth_etal_2015</t>
  </si>
  <si>
    <t>Dudley</t>
  </si>
  <si>
    <t>Kenneth L. Dudley;Philip E. Dennison;Keely L. Roth;Dar A. Roberts;Austin R. Coates</t>
  </si>
  <si>
    <t>A multi-temporal spectral library approach for mapping vegetation species across spatial and temporal phenological gradients</t>
  </si>
  <si>
    <t>10.1016/j.rse.2015.05.004</t>
  </si>
  <si>
    <t>Lutes_Keane_Caratti_etal_2012</t>
  </si>
  <si>
    <t>Lutes</t>
  </si>
  <si>
    <t>Duncan C. Lutes;Robert E. Keane;John F. Caratti;Carl H. Key;Nathan C. Benson;Steve Sutherland;Larry J. Gangi</t>
  </si>
  <si>
    <t>FIREMON: Fire Effects Monitoring and Inventory System</t>
  </si>
  <si>
    <t>Congalton_Green_etal_1998</t>
  </si>
  <si>
    <t>Congalton</t>
  </si>
  <si>
    <t>Russell G. Congalton;Kass Green</t>
  </si>
  <si>
    <t>Assessing the accuracy of remotely sensed data : principles and practices</t>
  </si>
  <si>
    <t>Morgan_Hardy_Swetnam_etal_2001</t>
  </si>
  <si>
    <t>Penelope Morgan;Colin C. Hardy;Thomas W. Swetnam;Matthew G. Rollins;Donald G. Long</t>
  </si>
  <si>
    <t>Mapping Fire Regimes Across Time and Space: Understanding Coarse and Fine-scale Fire Patterns</t>
  </si>
  <si>
    <t>10.1071/wf01032</t>
  </si>
  <si>
    <t>Chafer_Noonan_Macnaught_etal_2004</t>
  </si>
  <si>
    <t>Chris J. Chafer;Mark Noonan;Eloys Macnaught</t>
  </si>
  <si>
    <t>The post-fire measurement of fire severity and intensity in the Christmas 2001 Sydney wildfires</t>
  </si>
  <si>
    <t>10.1071/wf03041</t>
  </si>
  <si>
    <t>Puliti_Ã˜rka_Gobakken_etal_2015</t>
  </si>
  <si>
    <t>Puliti</t>
  </si>
  <si>
    <t>Stefano Puliti;Hans Ole Ã˜rka;Terje Gobakken;Erik NÃ¦sset</t>
  </si>
  <si>
    <t>Inventory of Small Forest Areas Using an Unmanned Aerial System</t>
  </si>
  <si>
    <t>10.3390/rs70809632</t>
  </si>
  <si>
    <t>Chuvieco_RiaÃ±o_Danson_etal_2006</t>
  </si>
  <si>
    <t>Emilio Chuvieco;David RiaÃ±o;F. Mark Danson;Philippe Martin;P. Martin</t>
  </si>
  <si>
    <t>Use of a radiative transfer model to simulate the postfire spectral response to burn severity</t>
  </si>
  <si>
    <t>10.1029/2005jg000143</t>
  </si>
  <si>
    <t>Breiman_Friedman_Olshen_etal_1983</t>
  </si>
  <si>
    <t>Leo Breiman;Jerome H. Friedman;Richard A. Olshen;Charles J. Stone</t>
  </si>
  <si>
    <t>Classification and regression trees</t>
  </si>
  <si>
    <t>Picchio_Maesano_Savelli_etal_2009</t>
  </si>
  <si>
    <t>Rodolfo Picchio;Mauro Maesano;Serena Savelli;Enrico Marchi</t>
  </si>
  <si>
    <t>Productivity and Energy Balance in Conversion of a Quercus Cerris L. Coppice Stand into High Forest in Central Italy</t>
  </si>
  <si>
    <t>Tanase_FernÃ¡ndez_PÃ©rezâ€_x0090_Cabello_etal_2011</t>
  </si>
  <si>
    <t>Mihai A. Tanase;Juan RamÃ³n De La Riva FernÃ¡ndez;Fernando PÃ©rezâ€_x0090_Cabello</t>
  </si>
  <si>
    <t>Estimating burn severity at the regional level using optically based indices</t>
  </si>
  <si>
    <t>10.1139/x11-011</t>
  </si>
  <si>
    <t>Alaâ€_x0090_IlomÃ¤ki_HÃ¶gnÃ¤s_Lamminen_etal_2011</t>
  </si>
  <si>
    <t>Alaâ€_x0090_IlomÃ¤ki</t>
  </si>
  <si>
    <t>Jari Alaâ€_x0090_IlomÃ¤ki;Tore HÃ¶gnÃ¤s;Sami Lamminen;Matti SirÃ©n</t>
  </si>
  <si>
    <t>Equipping a Conventional Wheeled Forwarder for Peatland Operations</t>
  </si>
  <si>
    <t>10.1080/14942119.2011.10702599</t>
  </si>
  <si>
    <t>Parker_Lewis_Srivastava_etal_2015</t>
  </si>
  <si>
    <t>Brett Parker;Tom Lewis;Sanjeev K. Srivastava</t>
  </si>
  <si>
    <t>Estimation and evaluation of multi-decadal fire severity patterns using Landsat sensors</t>
  </si>
  <si>
    <t>10.1016/j.rse.2015.09.014</t>
  </si>
  <si>
    <t>Ju_Roy_etal_2008</t>
  </si>
  <si>
    <t>Junchang Ju;David P. Roy</t>
  </si>
  <si>
    <t>The availability of cloud-free Landsat ETM+ data over the conterminous United States and globally</t>
  </si>
  <si>
    <t>10.1016/j.rse.2007.08.011</t>
  </si>
  <si>
    <t>Yoshikawa_Bolton_Bolton_etal_2002</t>
  </si>
  <si>
    <t>Yoshikawa</t>
  </si>
  <si>
    <t>Kenji Yoshikawa;William Bolton;W. R. Bolton;V. E. Romanovsky;Masami Fukuda;L. D. Hinzman</t>
  </si>
  <si>
    <t>Impacts of wildfire on the permafrost in the boreal forests of Interior Alaska</t>
  </si>
  <si>
    <t>10.1029/2001jd000438</t>
  </si>
  <si>
    <t>Heinzel_Koch_etal_2011</t>
  </si>
  <si>
    <t>Heinzel</t>
  </si>
  <si>
    <t>Johannes Heinzel;BÃ¡rbara Koch</t>
  </si>
  <si>
    <t>Exploring full-waveform LiDAR parameters for tree species classification</t>
  </si>
  <si>
    <t>10.1016/j.jag.2010.09.010</t>
  </si>
  <si>
    <t>Schaaf_Dennison_Fryer_etal_2011</t>
  </si>
  <si>
    <t>Schaaf</t>
  </si>
  <si>
    <t>Abigail N. Schaaf;Philip E. Dennison;Gregory K. Fryer;Keely L. Roth;Dar A. Roberts</t>
  </si>
  <si>
    <t>Mapping Plant Functional Types at Multiple Spatial Resolutions Using Imaging Spectrometer Data</t>
  </si>
  <si>
    <t>10.2747/1548-1603.48.3.324</t>
  </si>
  <si>
    <t>Somers_Asner_Tits_etal_2011</t>
  </si>
  <si>
    <t>Ben Somers;Gregory P. Asner;Laurent Tits;Pol Coppin</t>
  </si>
  <si>
    <t>Endmember variability in Spectral Mixture Analysis: A review</t>
  </si>
  <si>
    <t>10.1016/j.rse.2011.03.003</t>
  </si>
  <si>
    <t>Song_Woodcock_Seto_etal_2001</t>
  </si>
  <si>
    <t>Conghe Song;Curtis E. Woodcock;Karen C. Seto;Mary Pax Lenney;Scott Macomber</t>
  </si>
  <si>
    <t>Classification and Change Detection Using Landsat TM Data: When and How to Correct Atmospheric Effects?</t>
  </si>
  <si>
    <t>10.1016/s0034-4257(00)00169-3</t>
  </si>
  <si>
    <t>Gao_1996</t>
  </si>
  <si>
    <t>Boâ€_x0090_Cai Gao</t>
  </si>
  <si>
    <t>NDWIâ€”A normalized difference water index for remote sensing of vegetation liquid water from space</t>
  </si>
  <si>
    <t>10.1016/s0034-4257(96)00067-3</t>
  </si>
  <si>
    <t>Picchio_Neri_Petrini_etal_2012</t>
  </si>
  <si>
    <t>Rodolfo Picchio;Francesco Neri;Enrico Petrini;S. Verani</t>
  </si>
  <si>
    <t>Machinery-induced soil compaction in thinning two pine stands in central Italy</t>
  </si>
  <si>
    <t>10.1016/j.foreco.2012.08.008</t>
  </si>
  <si>
    <t>Sunderman_Weisberg_etal_2011</t>
  </si>
  <si>
    <t>Sunderman</t>
  </si>
  <si>
    <t>Stephanie O. Sunderman;Peter J. Weisberg</t>
  </si>
  <si>
    <t>Remote sensing approaches for reconstructing fire perimeters and burn severity mosaics in desert spring ecosystems</t>
  </si>
  <si>
    <t>10.1016/j.rse.2011.05.001</t>
  </si>
  <si>
    <t>Burn_1998</t>
  </si>
  <si>
    <t>C. R. Burn</t>
  </si>
  <si>
    <t>The response (1958-1997) of permafrost and near-surface ground temperatures to forest fire, Takhini River valley, southern Yukon Territory</t>
  </si>
  <si>
    <t>Canadian Journal of Earth Sciences</t>
  </si>
  <si>
    <t>10.1139/e97-105</t>
  </si>
  <si>
    <t>Edlund_Keramati_Servin_etal_2013</t>
  </si>
  <si>
    <t>Edlund</t>
  </si>
  <si>
    <t>Jacob Edlund;Ehsan Keramati;Martin Servin</t>
  </si>
  <si>
    <t>A long-tracked bogie design for forestry machines on soft and rough terrain</t>
  </si>
  <si>
    <t>10.1016/j.jterra.2013.02.001</t>
  </si>
  <si>
    <t>Qi_Chehbouni_Chehbouni_etal_1994</t>
  </si>
  <si>
    <t>Jiaguo Qi;Abdelghani Chehbouni;A. Chehbouni;Alfredo Huete;Yann H. Kerr;Soroosh Sorooshian</t>
  </si>
  <si>
    <t>A Modified Soil Adjusted Vegetation Index</t>
  </si>
  <si>
    <t>10.1016/0034-4257(94)90134-1</t>
  </si>
  <si>
    <t>BygdÃ©n_Eliasson_WÃ¤sterlund_etal_2003</t>
  </si>
  <si>
    <t>BygdÃ©n</t>
  </si>
  <si>
    <t>Gunnar BygdÃ©n;L. Eliasson;Iwan WÃ¤sterlund</t>
  </si>
  <si>
    <t>Rut depth, soil compaction and rolling resistance when using bogie tracks</t>
  </si>
  <si>
    <t>10.1016/j.jterra.2003.12.001</t>
  </si>
  <si>
    <t>Nugent_Kanali_Owende_etal_2003</t>
  </si>
  <si>
    <t>Nugent</t>
  </si>
  <si>
    <t>Ciaran Nugent;Christopher Kanali;Philip Owende;Maarten Nieuwenhuis;Shane Ward</t>
  </si>
  <si>
    <t>Characteristic site disturbance due to harvesting and extraction machinery traffic on sensitive forest sites with peat soils</t>
  </si>
  <si>
    <t>10.1016/s0378-1127(02)00628-x</t>
  </si>
  <si>
    <t>EklÃ¶f_Schelker_SÃ¸rensen_etal_2014</t>
  </si>
  <si>
    <t>Karin EklÃ¶f;Jakob Schelker;Rasmus SÃ¸rensen;Markus Meili;Hjalmar Laudon;Claudia Von BrÃ¶mssen;Kevin Bishop</t>
  </si>
  <si>
    <t>Impact of Forestry on Total and Methyl-Mercury in Surface Waters: Distinguishing Effects of Logging and Site Preparation</t>
  </si>
  <si>
    <t>Environmental Science &amp; Technology</t>
  </si>
  <si>
    <t>10.1021/es404879p</t>
  </si>
  <si>
    <t>Vaz_Manieri_Maria_etal_2011</t>
  </si>
  <si>
    <t>Vaz</t>
  </si>
  <si>
    <t>C. M. P. Vaz;Juliana M. Manieri;Isabella Clerici De Maria;Markus Tuller</t>
  </si>
  <si>
    <t>Modeling and correction of soil penetration resistance for varying soil water content</t>
  </si>
  <si>
    <t>10.1016/j.geoderma.2011.07.016</t>
  </si>
  <si>
    <t>Veraverbeke_Stavros_Hook_etal_2014</t>
  </si>
  <si>
    <t>Sander Veraverbeke;E. Natasha Stavros;Simon J. Hook</t>
  </si>
  <si>
    <t>Assessing fire severity using imaging spectroscopy data from the Airborne Visible/Infrared Imaging Spectrometer (AVIRIS) and comparison with multispectral capabilities</t>
  </si>
  <si>
    <t>10.1016/j.rse.2014.08.019</t>
  </si>
  <si>
    <t>Turner_Lucieer_Watson_etal_2012</t>
  </si>
  <si>
    <t>Darren Turner;Arko Lucieer;Cs Watson;Christopher Watson</t>
  </si>
  <si>
    <t>An Automated Technique for Generating Georectified Mosaics from Ultra-High Resolution Unmanned Aerial Vehicle (UAV) Imagery, Based on Structure from Motion (SfM) Point Clouds</t>
  </si>
  <si>
    <t>10.3390/rs4051392</t>
  </si>
  <si>
    <t>Franke_Roberts_Halligan_etal_2009</t>
  </si>
  <si>
    <t>Franke</t>
  </si>
  <si>
    <t>Jonas Franke;Dar A. Roberts;Kerry Q. Halligan;Gunter Menz</t>
  </si>
  <si>
    <t>Hierarchical Multiple Endmember Spectral Mixture Analysis (MESMA) of hyperspectral imagery for urban environments</t>
  </si>
  <si>
    <t>10.1016/j.rse.2009.03.018</t>
  </si>
  <si>
    <t>Jester_Klik_etal_2005</t>
  </si>
  <si>
    <t>Jester</t>
  </si>
  <si>
    <t>Werner Jester;Andreas Klik</t>
  </si>
  <si>
    <t>Soil surface roughness measurementâ€”methods, applicability, and surface representation</t>
  </si>
  <si>
    <t>10.1016/j.catena.2005.08.005</t>
  </si>
  <si>
    <t>Veraverbeke_Verstraeten_Lhermitte_etal_2010</t>
  </si>
  <si>
    <t>Sander Veraverbeke;Willem Verstraeten;Stef Lhermitte;Rudi Goossens</t>
  </si>
  <si>
    <t>Illumination effects on the differenced Normalized Burn Ratio's optimality for assessing fire severity</t>
  </si>
  <si>
    <t>10.1016/j.jag.2009.10.004</t>
  </si>
  <si>
    <t>Balland_Pollacco_Arp_etal_2008</t>
  </si>
  <si>
    <t>Balland</t>
  </si>
  <si>
    <t>Vincent Balland;Joseph Alexander Paul Pollacco;Paul A. Arp</t>
  </si>
  <si>
    <t>Modeling soil hydraulic properties for a wide range of soil conditions</t>
  </si>
  <si>
    <t>10.1016/j.ecolmodel.2008.07.009</t>
  </si>
  <si>
    <t>Chuvieco_MartÃ­n_Palacios_etal_2002</t>
  </si>
  <si>
    <t>Emilio Chuvieco;M. Pilar MartÃ­n;A. Palacios</t>
  </si>
  <si>
    <t>Assessment of different spectral indices in the red-near-infrared spectral domain for burned land discrimination</t>
  </si>
  <si>
    <t>10.1080/01431160210153129</t>
  </si>
  <si>
    <t>Horn_Vossbrink_Becker_etal_2004</t>
  </si>
  <si>
    <t>Rainer Horn;J. Vossbrink;Silvia JimÃ©nez Becker;S. Becker</t>
  </si>
  <si>
    <t>Modern forestry vehicles and their impacts on soil physical properties</t>
  </si>
  <si>
    <t>10.1016/j.still.2004.07.009</t>
  </si>
  <si>
    <t>Wu_Villarreal_Middleton_etal_2015</t>
  </si>
  <si>
    <t>Zhuoting Wu;Miguel L. Villarreal;Barry R. Middleton;Robert Hetzler;John M. Vogel;Dennis G. Dye</t>
  </si>
  <si>
    <t>Vegetation Burn Severity Mapping Using Landsat-8 and WorldView-2</t>
  </si>
  <si>
    <t>10.14358/pers.81.2.143</t>
  </si>
  <si>
    <t>Spinelli_Magagnotti_Nati_etal_2010</t>
  </si>
  <si>
    <t>Spinelli</t>
  </si>
  <si>
    <t>Raffaele Spinelli;Natascia Magagnotti;Carla Nati</t>
  </si>
  <si>
    <t>Benchmarking the impact of traditional small-scale logging systems used in Mediterranean forestry</t>
  </si>
  <si>
    <t>10.1016/j.foreco.2010.08.048</t>
  </si>
  <si>
    <t>Duffy_Epting_Graham_etal_2007</t>
  </si>
  <si>
    <t>Duffy</t>
  </si>
  <si>
    <t>Paul Duffy;Justin Epting;Jonathan M. Graham;T. Scott Rupp;A. D. Mcguire</t>
  </si>
  <si>
    <t>Analysis of Alaskan burn severity patterns using remotely sensed data</t>
  </si>
  <si>
    <t>10.1071/wf06034</t>
  </si>
  <si>
    <t>Startsev_Mcnabb_etal_2009</t>
  </si>
  <si>
    <t>A. Startsev;D. H. Mcnabb</t>
  </si>
  <si>
    <t>Effects of compaction on aeration and morphology of boreal forest soils in Alberta, Canada</t>
  </si>
  <si>
    <t>10.4141/cjss06037</t>
  </si>
  <si>
    <t>Miller_Yool_etal_2002</t>
  </si>
  <si>
    <t>Jay D. Miller;Stephen R. Yool</t>
  </si>
  <si>
    <t>Mapping forest post-fire canopy consumption in several overstory types using multi-temporal Landsat TM and ETM data</t>
  </si>
  <si>
    <t>10.1016/s0034-4257(02)00071-8</t>
  </si>
  <si>
    <t>Roth_Dennison_Roberts_etal_2012</t>
  </si>
  <si>
    <t>Keely L. Roth;Philip E. Dennison;Dar A. Roberts</t>
  </si>
  <si>
    <t>Comparing endmember selection techniques for accurate mapping of plant species and land cover using imaging spectrometer data</t>
  </si>
  <si>
    <t>10.1016/j.rse.2012.08.030</t>
  </si>
  <si>
    <t>Alleaume_HÃ©ly_Roux_etal_2005</t>
  </si>
  <si>
    <t>Alleaume</t>
  </si>
  <si>
    <t>Samuel Alleaume;Christelle HÃ©ly;J. Le Roux;S. Korontzi;Stefania Korontzi;R. J. Swap;Herman H. Shugart;Chris Justice</t>
  </si>
  <si>
    <t>Using MODIS to evaluate heterogeneity of biomass burning in southern African savannahs: a case study in Etosha</t>
  </si>
  <si>
    <t>10.1080/01431160500113492</t>
  </si>
  <si>
    <t>Somers_Zortea_Plaza_etal_2012</t>
  </si>
  <si>
    <t>Ben Somers;Maciel Zortea;Antonio Plaza;Gregory P. Asner</t>
  </si>
  <si>
    <t>Automated Extraction of Image-Based Endmember Bundles for Improved Spectral Unmixing</t>
  </si>
  <si>
    <t>10.1109/jstars.2011.2181340</t>
  </si>
  <si>
    <t>Jourgholami_Soltanpour_Abari_etal_2014</t>
  </si>
  <si>
    <t>Meghdad Jourgholami;Shoukuh Soltanpour;Maryam Etehadi Abari;Eric K. Zenner</t>
  </si>
  <si>
    <t>Influence of slope on physical soil disturbance due to farm tractor forwarding in a Hyrcanian forest of northern Iran</t>
  </si>
  <si>
    <t>10.3832/ifor1141-007</t>
  </si>
  <si>
    <t>Dillon_Holden_Morgan_etal_2011</t>
  </si>
  <si>
    <t>Gregory K. Dillon;Zachary A. Holden;Penelope Morgan;Michael A. Crimmins;Emily K. Heyerdahl;Charles H. Luce</t>
  </si>
  <si>
    <t>Both topography and climate affected forest and woodland burn severity in two regions of the western US, 1984 to 2006</t>
  </si>
  <si>
    <t>10.1890/es11-00271.1</t>
  </si>
  <si>
    <t>Wit_Granhus_Lindholm_etal_2014</t>
  </si>
  <si>
    <t>Wit</t>
  </si>
  <si>
    <t>Heleen A. De Wit;Aksel Granhus;Markus Lindholm;Martin J. Kainz;Yan Lin;Hans Fredrik Veiteberg Braaten;Joanna R. Blaszczak</t>
  </si>
  <si>
    <t>Forest harvest effects on mercury in streams and biota in Norwegian boreal catchments</t>
  </si>
  <si>
    <t>10.1016/j.foreco.2014.03.044</t>
  </si>
  <si>
    <t>Ryding_Williams_Smith_etal_2015</t>
  </si>
  <si>
    <t>Ryding</t>
  </si>
  <si>
    <t>Joseph Ryding;Emily Williams;Martin J. Smith;Markus P. Eichhorn</t>
  </si>
  <si>
    <t>Assessing Handheld Mobile Laser Scanners for Forest Surveys</t>
  </si>
  <si>
    <t>10.3390/rs70101095</t>
  </si>
  <si>
    <t>Kane_North_Lutz_etal_2014</t>
  </si>
  <si>
    <t>Kane</t>
  </si>
  <si>
    <t>Van R. Kane;Malcolm P. North;James A. Lutz;Derek J. Churchill;Susan L. Roberts;Douglas Smith;Robert J. Mcgaughey;Jonathan T. Kane;Matthew L. Brooks</t>
  </si>
  <si>
    <t>Assessing fire effects on forest spatial structure using a fusion of Landsat and airborne LiDAR data in Yosemite National Park</t>
  </si>
  <si>
    <t>10.1016/j.rse.2013.07.041</t>
  </si>
  <si>
    <t>Kushla_Ripple_etal_1998</t>
  </si>
  <si>
    <t>Kushla</t>
  </si>
  <si>
    <t>John D. Kushla;William J. Ripple</t>
  </si>
  <si>
    <t>Assessing wildfire effects with Landsat thematic mapper data</t>
  </si>
  <si>
    <t>10.1080/014311698214587</t>
  </si>
  <si>
    <t>Calvo_Santalla_Valbuena_etal_2008</t>
  </si>
  <si>
    <t>Calvo</t>
  </si>
  <si>
    <t>Leonor Calvo;S. Santalla;L. Valbuena;Elena Marcos;Reyes TÃ¡rrega;E. Luisâ€_x0090_Calabuig</t>
  </si>
  <si>
    <t>Post-fire natural regeneration of a Pinus pinaster forest in NW Spain</t>
  </si>
  <si>
    <t>10.1007/s11258-007-9362-1</t>
  </si>
  <si>
    <t>Verbyla_Boles_etal_2000</t>
  </si>
  <si>
    <t>David L. Verbyla;Stephen Boles</t>
  </si>
  <si>
    <t>Bias in land cover change estimates due to misregistration</t>
  </si>
  <si>
    <t>10.1080/014311600750037570</t>
  </si>
  <si>
    <t>Quesnel_Curran_Curran_etal_2000</t>
  </si>
  <si>
    <t>Quesnel</t>
  </si>
  <si>
    <t>H.j Quesnel;Michael Curran;M.p Curran</t>
  </si>
  <si>
    <t>Shelterwood harvesting in root-disease infected stands â€” post-harvest soil disturbance and compaction</t>
  </si>
  <si>
    <t>10.1016/s0378-1127(99)00301-1</t>
  </si>
  <si>
    <t>WÃ¤sterlund_1994</t>
  </si>
  <si>
    <t>WÃ¤sterlund</t>
  </si>
  <si>
    <t>Iwan WÃ¤sterlund</t>
  </si>
  <si>
    <t>Environmental aspects of machine traffic</t>
  </si>
  <si>
    <t>10.1016/0022-4898(94)90001-9</t>
  </si>
  <si>
    <t>Pausas_CampanyÃ _Llovet_etal_2008</t>
  </si>
  <si>
    <t>Pausas</t>
  </si>
  <si>
    <t>Juli G. Pausas;Joan CampanyÃ ;Joan Llovet;Anselm Rodrigo;V. RamÃ³n Vallejo</t>
  </si>
  <si>
    <t>Are wildfires a disaster in the Mediterranean basin? â€“ A review</t>
  </si>
  <si>
    <t>10.1071/wf07151</t>
  </si>
  <si>
    <t>Roberts_Quattrochi_Hulley_etal_2012</t>
  </si>
  <si>
    <t>Dar A. Roberts;Dale A. Quattrochi;Glynn Hulley;Simon J. Hook;Robert O. Green</t>
  </si>
  <si>
    <t>Synergies between VSWIR and TIR data for the urban environment: An evaluation of the potential for the Hyperspectral Infrared Imager (HyspIRI) Decadal Survey mission</t>
  </si>
  <si>
    <t>10.1016/j.rse.2011.07.021</t>
  </si>
  <si>
    <t>Pinty_Verstraete_etal_1992</t>
  </si>
  <si>
    <t>Pinty</t>
  </si>
  <si>
    <t>B. Pinty;M. M. Verstraete</t>
  </si>
  <si>
    <t>GEMI: a non-linear index to monitor global vegetation from satellites</t>
  </si>
  <si>
    <t>10.1007/bf00031911</t>
  </si>
  <si>
    <t>Pleniou_Koutsias_etal_2013</t>
  </si>
  <si>
    <t>Pleniou</t>
  </si>
  <si>
    <t>Magdalini Pleniou;Nikos Koutsias</t>
  </si>
  <si>
    <t>Sensitivity of spectral reflectance values to different burn and vegetation ratios: A multi-scale approach applied in a fire affected area</t>
  </si>
  <si>
    <t>10.1016/j.isprsjprs.2013.02.016</t>
  </si>
  <si>
    <t>Miller_Quayle_etal_2015</t>
  </si>
  <si>
    <t>Jay D. Miller;Brad Quayle</t>
  </si>
  <si>
    <t>Calibration and Validation of Immediate Post-Fire Satellite-Derived Data to Three Severity Metrics</t>
  </si>
  <si>
    <t>10.4996/fireecology.1102012</t>
  </si>
  <si>
    <t>Miyanishi_Johnson_etal_2002</t>
  </si>
  <si>
    <t>Miyanishi</t>
  </si>
  <si>
    <t>Kiyoko Miyanishi;Edward A. Johnson</t>
  </si>
  <si>
    <t>Process and patterns of duff consumption in the mixedwood boreal forest</t>
  </si>
  <si>
    <t>10.1139/x02-051</t>
  </si>
  <si>
    <t>Kolden_Smith_Abatzoglou_etal_2015</t>
  </si>
  <si>
    <t>Kolden</t>
  </si>
  <si>
    <t>Crystal A. Kolden;Alistair M. S. Smith;John T. Abatzoglou</t>
  </si>
  <si>
    <t>Limitations and utilisation of Monitoring Trends in Burn Severity products for assessing wildfire severity in the USA</t>
  </si>
  <si>
    <t>10.1071/wf15082</t>
  </si>
  <si>
    <t>Odion_Hanson_etal_2006</t>
  </si>
  <si>
    <t>Odion</t>
  </si>
  <si>
    <t>Dennis C. Odion;Chad T. Hanson</t>
  </si>
  <si>
    <t>Fire Severity in Conifer Forests of the Sierra Nevada, California</t>
  </si>
  <si>
    <t>10.1007/s10021-003-0134-z</t>
  </si>
  <si>
    <t>FernÃ¡ndezâ€_x0090_Manso_Roberts_Quintano_etal_2009</t>
  </si>
  <si>
    <t>FernÃ¡ndezâ€_x0090_Manso</t>
  </si>
  <si>
    <t>O. FernÃ¡ndezâ€_x0090_Manso;Dar A. Roberts;Carmen Quintano</t>
  </si>
  <si>
    <t>Combining spectral mixture analysis and object-based classification for fire severity mapping</t>
  </si>
  <si>
    <t>10.5424/fs/2009183-01070</t>
  </si>
  <si>
    <t>Roberts_Smith_Adams_etal_1993</t>
  </si>
  <si>
    <t>Dar A. Roberts;Matthew D. Smith;John B. Adams</t>
  </si>
  <si>
    <t>Green vegetation, nonphotosynthetic vegetation, and soils in AVIRIS data</t>
  </si>
  <si>
    <t>10.1016/0034-4257(93)90020-x</t>
  </si>
  <si>
    <t>Huete_Didan_Miura_etal_2002</t>
  </si>
  <si>
    <t>Alfredo Huete;Kamel Didan;Tomoaki Miura;E. RodrÃ­guez;Xiang Gao;Laerte GuimarÃ£es Ferreira</t>
  </si>
  <si>
    <t>Overview of the radiometric and biophysical performance of the MODIS vegetation indices</t>
  </si>
  <si>
    <t>10.1016/s0034-4257(02)00096-2</t>
  </si>
  <si>
    <t>Chander_Markham_Helder_etal_2009</t>
  </si>
  <si>
    <t>Chander</t>
  </si>
  <si>
    <t>Gyanesh Chander;Brian L. Markham;Dennis L. Helder</t>
  </si>
  <si>
    <t>Summary of Current Radiometric Calibration Coefficients for Landsat MSS, TM, ETM+, and EO-1 ALI Sensors</t>
  </si>
  <si>
    <t>10.1016/j.rse.2009.01.007</t>
  </si>
  <si>
    <t>Cocke_FulÃ©_Crouse_etal_2005</t>
  </si>
  <si>
    <t>Cocke</t>
  </si>
  <si>
    <t>Allison E. Cocke;Peter Z. FulÃ©;Joseph E. Crouse</t>
  </si>
  <si>
    <t>Comparison of burn severity assessments using Differenced Normalized Burn Ratio and ground data</t>
  </si>
  <si>
    <t>10.1071/wf04010</t>
  </si>
  <si>
    <t>Shimabukuro_Smith_etal_1991</t>
  </si>
  <si>
    <t>Y. E. Shimabukuro;James A. Smith</t>
  </si>
  <si>
    <t>The least-squares mixing models to generate fraction images derived from remote sensing multispectral data</t>
  </si>
  <si>
    <t>10.1109/36.103288</t>
  </si>
  <si>
    <t>Holden_Morgan_Smith_etal_2010</t>
  </si>
  <si>
    <t>Holden</t>
  </si>
  <si>
    <t>Zachary A. Holden;Penelope Morgan;Alistair M. S. Smith;Lee A. Vierling</t>
  </si>
  <si>
    <t>Beyond Landsat: a comparison of four satellite sensors for detecting burn severity in ponderosa pine forests of the Gila Wilderness, NM, USA</t>
  </si>
  <si>
    <t>10.1071/wf07106</t>
  </si>
  <si>
    <t>Trigg_Flasse_etal_2001</t>
  </si>
  <si>
    <t>Trigg</t>
  </si>
  <si>
    <t>Simon N. Trigg;S. Flasse</t>
  </si>
  <si>
    <t>An evaluation of different bi-spectral spaces for discriminating burned shrub-savannah</t>
  </si>
  <si>
    <t>10.1080/01431160110053185</t>
  </si>
  <si>
    <t>Reeves_Abbott_Pageâ€_x0090_Dumroese_etal_2012</t>
  </si>
  <si>
    <t>Reeves</t>
  </si>
  <si>
    <t>Derrick A. Reeves;Ann M. Abbott;Deborah S. Pageâ€_x0090_Dumroese;Mark D. Coleman</t>
  </si>
  <si>
    <t>A detrimental soil disturbance prediction model for ground-based timber harvesting</t>
  </si>
  <si>
    <t>10.1139/x2012-034</t>
  </si>
  <si>
    <t>Macdonald_2007</t>
  </si>
  <si>
    <t>Macdonald</t>
  </si>
  <si>
    <t>S. Ellen Macdonald</t>
  </si>
  <si>
    <t>Effects of partial post-fire salvage harvesting on vegetation communities in the boreal mixedwood forest region of northeastern Alberta, Canada</t>
  </si>
  <si>
    <t>10.1016/j.foreco.2006.11.006</t>
  </si>
  <si>
    <t>Finney_Mchugh_Grenfell_etal_2005</t>
  </si>
  <si>
    <t>Finney</t>
  </si>
  <si>
    <t>Mark A. Finney;Charles W. Mchugh;Isaac C. Grenfell</t>
  </si>
  <si>
    <t>Stand- and landscape-level effects of prescribed burning on two Arizona wildfires</t>
  </si>
  <si>
    <t>10.1139/x05-090</t>
  </si>
  <si>
    <t>Jacquemoud_Baret_Hanocq_etal_1992</t>
  </si>
  <si>
    <t>Jacquemoud</t>
  </si>
  <si>
    <t>StÃ©phane Jacquemoud;FrÃ©dÃ©ric Baret;J.-F. Hanocq</t>
  </si>
  <si>
    <t>Modeling Spectral and Bidirectional Soil Reflectance</t>
  </si>
  <si>
    <t>10.1016/0034-4257(92)90072-r</t>
  </si>
  <si>
    <t>Warner_1995</t>
  </si>
  <si>
    <t>Warner</t>
  </si>
  <si>
    <t>William S. Warner</t>
  </si>
  <si>
    <t>Mapping a three-dimensional soil surface with hand-held 35 mm photography</t>
  </si>
  <si>
    <t>10.1016/0167-1987(95)00462-2</t>
  </si>
  <si>
    <t>Hultquist_Chen_Zhao_etal_2014</t>
  </si>
  <si>
    <t>Hultquist</t>
  </si>
  <si>
    <t>Carolynne Hultquist;Gang Chen;Kaiguang Zhao</t>
  </si>
  <si>
    <t>A comparison of Gaussian process regression, random forests and support vector regression for burn severity assessment in diseased forests</t>
  </si>
  <si>
    <t>10.1080/2150704x.2014.963733</t>
  </si>
  <si>
    <t>RodrÃ­guez-Galiano_Ghimire_Rogan_etal_2012</t>
  </si>
  <si>
    <t>RodrÃ­guez-Galiano</t>
  </si>
  <si>
    <t>Victor RodrÃ­guez-Galiano;Bardan Ghimire;John Rogan;Mario Chica-Olmo;J.p. Rigol-SÃ¡nchez</t>
  </si>
  <si>
    <t>An assessment of the effectiveness of a random forest classifier for land-cover classification</t>
  </si>
  <si>
    <t>10.1016/j.isprsjprs.2011.11.002</t>
  </si>
  <si>
    <t>Picotte_Robertson_etal_2011</t>
  </si>
  <si>
    <t>Picotte</t>
  </si>
  <si>
    <t>Joshua J. Picotte;Kevin Robertson</t>
  </si>
  <si>
    <t>Validation of remote sensing of burn severity in south-eastern US ecosystems</t>
  </si>
  <si>
    <t>10.1071/wf10013</t>
  </si>
  <si>
    <t>Collins_Kelly_Wagtendonk_etal_2007</t>
  </si>
  <si>
    <t>Brandon M. Collins;Maggi Kelly;Jan W. Van Wagtendonk;Scott L. Stephens</t>
  </si>
  <si>
    <t>Spatial patterns of large natural fires in Sierra Nevada wilderness areas</t>
  </si>
  <si>
    <t>10.1007/s10980-006-9047-5</t>
  </si>
  <si>
    <t>Cutler_Edwards_Beard_etal_2007</t>
  </si>
  <si>
    <t>Cutler</t>
  </si>
  <si>
    <t>D. Richard Cutler;Thomas C. Edwards;Karen H. Beard;Adele Cutler;Kyle T. Hess;Jacob Gibson;Joshua J. Lawler</t>
  </si>
  <si>
    <t>Random Forests for Classification in Ecology</t>
  </si>
  <si>
    <t>10.1890/07-0539.1</t>
  </si>
  <si>
    <t>Li_Ustin_Lay_etal_2005</t>
  </si>
  <si>
    <t>L. Li;Susan L. Ustin;Mui Lay</t>
  </si>
  <si>
    <t>Application of multiple endmember spectral mixture analysis (MESMA) to AVIRIS imagery for coastal salt marsh mapping: a case study in China Camp, CA, USA</t>
  </si>
  <si>
    <t>10.1080/01431160500218911</t>
  </si>
  <si>
    <t>Boby_Schuur_Mack_etal_2010</t>
  </si>
  <si>
    <t>Boby</t>
  </si>
  <si>
    <t>Leslie A. Boby;Edward A. G. Schuur;S Michelle C. Mack;David L. Verbyla;Jill F. Johnstone</t>
  </si>
  <si>
    <t>Quantifying fire severity, carbon, and nitrogen emissions in Alaska's boreal forest</t>
  </si>
  <si>
    <t>10.1890/08-2295.1</t>
  </si>
  <si>
    <t>Heninger_Scott_Dobkowski_etal_2002</t>
  </si>
  <si>
    <t>Heninger</t>
  </si>
  <si>
    <t>Ronald L. Heninger;W. P. Scott;Alex Dobkowski;R Eric Miller;Harry W. Anderson;Steve. Duke</t>
  </si>
  <si>
    <t>Soil disturbance and 10-year growth response of coast Douglas-fir on nontilled and tilled skid trails in the Oregon Cascades</t>
  </si>
  <si>
    <t>10.1139/x01-195</t>
  </si>
  <si>
    <t>Soja_Tchebakova_French_etal_2007</t>
  </si>
  <si>
    <t>Soja</t>
  </si>
  <si>
    <t>A. J. Soja;N. M. Tchebakova;Nancy H. F. French;Mike D. Flannigan;Herman H. Shugart;Brian J. Stocks;Ð_x0090_. Ð˜. Ð¡ÑƒÑ…Ð¸Ð½Ð¸Ð½;Anatoly I. Sukhinin;E. I. Parfenova;F. Stuart Chapin;Paul W. Stackhouse</t>
  </si>
  <si>
    <t>Climate-induced boreal forest change: Predictions versus current observations</t>
  </si>
  <si>
    <t>10.1016/j.gloplacha.2006.07.028</t>
  </si>
  <si>
    <t>Pereira_1999</t>
  </si>
  <si>
    <t>Pereira</t>
  </si>
  <si>
    <t>JosÃ© M. C. Pereira</t>
  </si>
  <si>
    <t>A comparative evaluation of NOAA/AVHRR vegetation indexes for burned surface detection and mapping</t>
  </si>
  <si>
    <t>10.1109/36.739156</t>
  </si>
  <si>
    <t>HÃ©ly_Bergeron_Flannigan_etal_2000</t>
  </si>
  <si>
    <t>HÃ©ly</t>
  </si>
  <si>
    <t>Christelle HÃ©ly;Yves Bergeron;Mike D. Flannigan</t>
  </si>
  <si>
    <t>Coarse woody debris in the southeastern Canadian boreal forest: composition and load variations in relation to stand replacement.</t>
  </si>
  <si>
    <t>10.1139/cjfr-30-5-674</t>
  </si>
  <si>
    <t>Bigler_Kulakowski_Veblen_etal_2005</t>
  </si>
  <si>
    <t>Bigler</t>
  </si>
  <si>
    <t>Christof Bigler;Dominik Kulakowski;Thomas T. Veblen</t>
  </si>
  <si>
    <t>MULTIPLE DISTURBANCE INTERACTIONS AND DROUGHT INFLUENCE FIRE SEVERITY IN ROCKY MOUNTAIN SUBALPINE FORESTS</t>
  </si>
  <si>
    <t>10.1890/05-0011</t>
  </si>
  <si>
    <t>Ð˜Ñ_x0081_Ð°ÐµÐ²_Isaev_Korovin_etal_2002</t>
  </si>
  <si>
    <t>Ð˜Ñ_x0081_Ð°ÐµÐ²</t>
  </si>
  <si>
    <t>Ð_x0090_. Ð¡. Ð˜Ñ_x0081_Ð°ÐµÐ²;A. S. Isaev;G. N. Korovin;Ð¡.Ð°. Ð‘Ð°Ñ€Ñ‚Ð°Ð»ÐµÐ²;S.a. Bartalev;D.v. Ershov;Anthony C. Janetos;Eric S. Kasischke;Herman H. Shugart;Nancy H. F. French;B. E. Orlick;T. L. Murphy</t>
  </si>
  <si>
    <t>Using remote sensing to assess Russian forest fire carbon emissions</t>
  </si>
  <si>
    <t>10.1023/a:1020221123884</t>
  </si>
  <si>
    <t>Zheng_Zeng_Huang_etal_2016</t>
  </si>
  <si>
    <t>Zhong Zheng;Yongnian Zeng;Weiping Huang</t>
  </si>
  <si>
    <t>A new burn severity index based on land surface temperature and enhanced vegetation index</t>
  </si>
  <si>
    <t>10.1016/j.jag.2015.11.002</t>
  </si>
  <si>
    <t>Zhu_Ohlen_Benson_etal_2006</t>
  </si>
  <si>
    <t>Zhiliang Zhu;Donald O. Ohlen;Nathan C. Benson</t>
  </si>
  <si>
    <t>Evaluate Sensitivities of Burn-Severity Mapping Algorithms for Different Ecosystems and Fire Histories in the United States</t>
  </si>
  <si>
    <t>Lanford_Stokes_etal_1995</t>
  </si>
  <si>
    <t>Lanford</t>
  </si>
  <si>
    <t>B. L. Lanford;Bryce J. Stokes</t>
  </si>
  <si>
    <t>Comparison of two thinning systems. Part 1. Stand and site impacts</t>
  </si>
  <si>
    <t>Forest Products Journal</t>
  </si>
  <si>
    <t>Meddens_Kolden_Lutz_etal_2016</t>
  </si>
  <si>
    <t>Arjan J. H. Meddens;Crystal A. Kolden;James A. Lutz</t>
  </si>
  <si>
    <t>Detecting unburned areas within wildfire perimeters using Landsat and ancillary data across the northwestern United States</t>
  </si>
  <si>
    <t>10.1016/j.rse.2016.08.023</t>
  </si>
  <si>
    <t>Turner_Romme_etal_1999</t>
  </si>
  <si>
    <t>Monica G. Turner;William H. Romme</t>
  </si>
  <si>
    <t>Prefire heterogeneity, fire severity, and early postfire plant reestablishment in subalpine forests of Yellowstone National Park, Wyoming</t>
  </si>
  <si>
    <t>10.1071/wf99003</t>
  </si>
  <si>
    <t>Naghdi_Solgi_Zenner_etal_2016</t>
  </si>
  <si>
    <t>Naghdi</t>
  </si>
  <si>
    <t>Ramin Naghdi;Ahmad Solgi;Eric K. Zenner;Petros A. Tsioras;Mehrdad Nikooy</t>
  </si>
  <si>
    <t>Soil disturbance caused by ground-based skidding at different soil moisture conditions in Northern Iran</t>
  </si>
  <si>
    <t>10.1080/14942119.2016.1234196</t>
  </si>
  <si>
    <t>Cambi_Hoshika_Tognetti_etal_2017</t>
  </si>
  <si>
    <t>Martina Cambi;Yasutomo Hoshika;Roberto Tognetti;Barbara Mariotti;Elena Paoletti;Rodolfo Picchio;Rachele Venanzi;Enrico Marchi</t>
  </si>
  <si>
    <t>Compaction by a forest machine affects soil quality and Quercus robur L. seedling performance in an experimental field.</t>
  </si>
  <si>
    <t>10.1016/j.foreco.2016.10.045</t>
  </si>
  <si>
    <t>Roberts_Quintano_FernÃ¡ndezâ€“Manso_etal_2017</t>
  </si>
  <si>
    <t>Burn severity mapping from Landsat MESMA fraction images and Land Surface Temperature</t>
  </si>
  <si>
    <t>10.1016/j.rse.2016.12.009</t>
  </si>
  <si>
    <t>Meng_Wu_Schwager_etal_2017</t>
  </si>
  <si>
    <t>Ran Meng;Jin Wu;Kathy L. Schwager;Feng Zhao;Philip E. Dennison;Bruce D. Cook;Kristen Brewster;Timothy M. Green;Shawn P. Serbin</t>
  </si>
  <si>
    <t>Using High Spatial Resolution Satellite Imagery to Map Forest Burn Severity Across Spatial Scales in a Pine Barrens Ecosystem</t>
  </si>
  <si>
    <t>10.1016/j.rse.2017.01.016</t>
  </si>
  <si>
    <t>Mccarley_Kolden_Vaillant_etal_2017</t>
  </si>
  <si>
    <t>Mccarley</t>
  </si>
  <si>
    <t>T. Ryan Mccarley;Crystal A. Kolden;Nicole M. Vaillant;Andrew T. Hudak;Alistair M. S. Smith;Brian M. Wing;Bryce Kellogg;Jason Kreitler</t>
  </si>
  <si>
    <t>Multi-temporal LiDAR and Landsat quantification of fire-induced changes to forest structure</t>
  </si>
  <si>
    <t>10.1016/j.rse.2016.12.022</t>
  </si>
  <si>
    <t>Mohtashami_Eliasson_Jansson_etal_2017</t>
  </si>
  <si>
    <t>Sima Mohtashami;L. Eliasson;Gunnar Jansson;Johan Sonesson</t>
  </si>
  <si>
    <t>Influence of soil type, cartographic depth-to-water, road reinforcement and traffic intensity on rut formation in logging operations: a survey study in Sweden</t>
  </si>
  <si>
    <t>10.14214/sf.2018</t>
  </si>
  <si>
    <t>Cambi_Tognetti_Mariotti_etal_2018</t>
  </si>
  <si>
    <t>Martina Cambi;Roberto Tognetti;Barbara Mariotti;Fabio Fabiano;Alberto Maltoni;Andrea Tani;Cristiano Foderi;Enrico Marchi</t>
  </si>
  <si>
    <t>Early response of Quercus robur seedlings to soil compaction following germination.</t>
  </si>
  <si>
    <t>Land Degradation &amp; Development</t>
  </si>
  <si>
    <t>10.1002/ldr.2912</t>
  </si>
  <si>
    <t>Tane_Roberts_Veraverbeke_etal_2018</t>
  </si>
  <si>
    <t>Tane</t>
  </si>
  <si>
    <t>Zachary Tane;Dar A. Roberts;Sander Veraverbeke;A. Casas;Angeles Casas;C. RamÄ±Ì_x0081_rez;Carlos Ramirez;Susan L. Ustin</t>
  </si>
  <si>
    <t>Evaluating endmember and band selection techniques for multiple endmember spectral mixture analysis using post-fire imaging spectroscopy</t>
  </si>
  <si>
    <t>10.3390/rs10030389</t>
  </si>
  <si>
    <t>Gordon_Breiman_Friedman_etal_1984</t>
  </si>
  <si>
    <t>Gordon</t>
  </si>
  <si>
    <t>A. Gordon;Leo Breiman;Jerome H. Friedman;Richard A. Olshen;Charles J. Stone</t>
  </si>
  <si>
    <t>classification and regression trees</t>
  </si>
  <si>
    <t>10.2307/2530946</t>
  </si>
  <si>
    <t>Marchi_Chung_Visser_etal_2018</t>
  </si>
  <si>
    <t>Marchi</t>
  </si>
  <si>
    <t>Enrico Marchi;Woodam Chung;Rien Visser;Dalia Abbas;Tomas Nordfjell;Piotr S. Mederski;Andrew R. Mcewan;Michal Brink;Andrea Laschi</t>
  </si>
  <si>
    <t>Sustainable Forest Operations (SFO): A new paradigm in a changing world and climate</t>
  </si>
  <si>
    <t>Science of The Total Environment</t>
  </si>
  <si>
    <t>10.1016/j.scitotenv.2018.04.084</t>
  </si>
  <si>
    <t>Mccarley_Smith_Kolden_etal_2018</t>
  </si>
  <si>
    <t>T. Ryan Mccarley;Alistair M. S. Smith;Crystal A. Kolden;Jason Kreitler</t>
  </si>
  <si>
    <t>Evaluating the Mid-Infrared Bi-spectral Index for improved assessment of low-severity fire effects in a conifer forest</t>
  </si>
  <si>
    <t>10.1071/wf17137</t>
  </si>
  <si>
    <t>Fornacca_Ren_Xiao_etal_2018</t>
  </si>
  <si>
    <t>Fornacca</t>
  </si>
  <si>
    <t>Davide Fornacca;Guopeng Ren;Wen Xiao</t>
  </si>
  <si>
    <t>Evaluating the best spectral indices for the detection of burn scars at several post-fire dates in a mountainous region of northwest Yunnan, China.</t>
  </si>
  <si>
    <t>10.3390/rs10081196</t>
  </si>
  <si>
    <t>Amos_Petropoulos_Ferentinos_etal_2019</t>
  </si>
  <si>
    <t>Amos</t>
  </si>
  <si>
    <t>Craig Amos;George P. Petropoulos;Konstantinos P. Ferentinos</t>
  </si>
  <si>
    <t>Determining the use of Sentinel-2A MSI for wildfire burning &amp; severity detection.</t>
  </si>
  <si>
    <t>10.1080/01431161.2018.1519284</t>
  </si>
  <si>
    <t>Roberts_Quintano_FernÃ¡ndezâ€“Manso_etal_2012</t>
  </si>
  <si>
    <t>Dar A. Roberts;Carmen Quintano;Alfonso FernÃ¡ndezâ€“Manso;Y. E. Shimabukuro;Gabriel Pereira</t>
  </si>
  <si>
    <t>Spectral unmixing</t>
  </si>
  <si>
    <t>10.1080/01431161.2012.661095</t>
  </si>
  <si>
    <t>Chuvieco_Mouillot_Werf_etal_2019</t>
  </si>
  <si>
    <t>Emilio Chuvieco;Florent Mouillot;G. R. Van Der Werf;JesÃºs San Miguel;Mihai Tanasse;Nikos Koutsias;Mariano GarcÄ±Ì_x0081_a;Marta Yebra;Marc Padilla;Ioannis Z. Gitas;Angelika Heil;Todd J. Hawbaker;L. Giglio</t>
  </si>
  <si>
    <t>Historical background and current developments for mapping burned area from satellite Earth observation</t>
  </si>
  <si>
    <t>10.1016/j.rse.2019.02.013</t>
  </si>
  <si>
    <t>Iglhaut_Cabo_Puliti_etal_2019</t>
  </si>
  <si>
    <t>Iglhaut</t>
  </si>
  <si>
    <t>Jakob Iglhaut;Carlos Cabo;Stefano Puliti;Livia Piermattei;J. E. O'connor;J. Rosette;Jacqueline Rosette</t>
  </si>
  <si>
    <t>Structure from Motion Photogrammetry in Forestry: a Review</t>
  </si>
  <si>
    <t>10.1007/s40725-019-00094-3</t>
  </si>
  <si>
    <t>FernÃ¡ndezâ€“Manso_Roberts_Quintano_etal_2019</t>
  </si>
  <si>
    <t>FernÃ¡ndezâ€“Manso</t>
  </si>
  <si>
    <t>Alfonso FernÃ¡ndezâ€“Manso;Dar A. Roberts;Carmen Quintano</t>
  </si>
  <si>
    <t>Burn severity analysis in Mediterranean forests using maximum entropy model trained with EO-1 Hyperion and LiDAR data</t>
  </si>
  <si>
    <t>10.1016/j.isprsjprs.2019.07.003</t>
  </si>
  <si>
    <t>Dennison_Yi_Qi_etal_2019</t>
  </si>
  <si>
    <t>Philip E. Dennison;Qing Yi;Yi Qi;Susan Meerdink;Raymond F. Kokaly;David R. Thompson;Craig S. T. Daughtry;Miguel Quemada;Dar A. Roberts;Paul D. Gader;Erin B. Wetherley;Izaya Numata;Keely L. Roth</t>
  </si>
  <si>
    <t>Comparison of methods for modeling fractional cover using simulated satellite hyperspectral imager spectra</t>
  </si>
  <si>
    <t>10.3390/rs11182072</t>
  </si>
  <si>
    <t>Furniss_Kane_Larson_etal_2020</t>
  </si>
  <si>
    <t>Furniss</t>
  </si>
  <si>
    <t>Tucker J. Furniss;Van R. Kane;Andrew J. Larson;James A. Lutz</t>
  </si>
  <si>
    <t>Detecting tree mortality with Landsat-derived spectral indices: Improving ecological accuracy by examining uncertainty</t>
  </si>
  <si>
    <t>10.1016/j.rse.2019.111497</t>
  </si>
  <si>
    <t>Tognetti_Mariotti_Hoshika_etal_2020</t>
  </si>
  <si>
    <t>Tognetti</t>
  </si>
  <si>
    <t>Roberto Tognetti;Barbara Mariotti;Yasutomo Hoshika;Martina Cambi;Elena Marra;Zhaozhong Feng;Enrico Marchi</t>
  </si>
  <si>
    <t>Vehicle-induced compaction of forest soil affects plant morphological and physiological attributes: A meta-analysis</t>
  </si>
  <si>
    <t>10.1016/j.foreco.2020.118004</t>
  </si>
  <si>
    <t>Saulino_Rita_Migliozzi_etal_2020</t>
  </si>
  <si>
    <t>Saulino</t>
  </si>
  <si>
    <t>Luigi Saulino;Angelo Rita;Antonello Migliozzi;Carmine Maffei;Emilia Allevato;Antonio P. Garonna</t>
  </si>
  <si>
    <t>Detecting Burn Severity across Mediterranean Forest Types by Coupling Medium-Spatial Resolution Satellite Imagery and Field Data</t>
  </si>
  <si>
    <t>10.3390/rs12040741</t>
  </si>
  <si>
    <t>Picotte_Bhattarai_Howard_etal_2020</t>
  </si>
  <si>
    <t>Joshua J. Picotte;Krishna Prasad Bhattarai;Daniel M. Howard;Jennifer Lecker;Justin Epting;Brad Quayle;Nathan C. Benson;Kurtis J. Nelson</t>
  </si>
  <si>
    <t>Changes to the Monitoring Trends in Burn Severity program mapping production procedures and data products</t>
  </si>
  <si>
    <t>10.1186/s42408-020-00076-y</t>
  </si>
  <si>
    <t>Sugai_Yokoyama_Tamai_etal_2020</t>
  </si>
  <si>
    <t>Sugai</t>
  </si>
  <si>
    <t>Tetsuto Sugai;Seiji Yokoyama;Yasukatsu Tamai;Hajime Mori;Hirotaka Mori;Enrico Marchi;Toshihiro Watanabe;Fuyuki Satoh;Takao Koike</t>
  </si>
  <si>
    <t>Evaluating Soil-Root Interaction of Hybrid Larch Seedlings Planted under Soil Compaction and Nitrogen Loading</t>
  </si>
  <si>
    <t>10.3390/f11090947</t>
  </si>
  <si>
    <t>Ryzin_Breiman_Friedman_etal_1986</t>
  </si>
  <si>
    <t>Ryzin</t>
  </si>
  <si>
    <t>John Van Ryzin;Leo Breiman;Jerome H. Friedman;Richard A. Olshen;Charles J. Stone</t>
  </si>
  <si>
    <t>Classification and Regression Trees.</t>
  </si>
  <si>
    <t>Journal of the American Statistical Association</t>
  </si>
  <si>
    <t>10.2307/2288003</t>
  </si>
  <si>
    <t>Saberi_Agne_Harvey_etal_2022</t>
  </si>
  <si>
    <t>Saberi</t>
  </si>
  <si>
    <t>Saba J. Saberi;Michelle C. Agne;Brian J. Harvey</t>
  </si>
  <si>
    <t>Do you CBI what I see? The relationship between the Composite Burn Index and quantitative field measures of burn severity varies across gradients of forest structure</t>
  </si>
  <si>
    <t>10.1071/wf21062</t>
  </si>
  <si>
    <t>Chavez_1989</t>
  </si>
  <si>
    <t>Chavez</t>
  </si>
  <si>
    <t>Pat S. Chavez</t>
  </si>
  <si>
    <t>Radiometric calibration of Landsat Thematic Mapper multispectral images</t>
  </si>
  <si>
    <t>Cleve_Chapin_Flanagan_etal_1986</t>
  </si>
  <si>
    <t>Cleve</t>
  </si>
  <si>
    <t>Keith Van Cleve;F. S. Chapin;Patrick W. Flanagan;Leslie A. Viereck;C. T. Dyrness</t>
  </si>
  <si>
    <t>Forest ecosystems in the Alaskan taiga</t>
  </si>
  <si>
    <t>10.1007/978-1-4612-4902-3</t>
  </si>
  <si>
    <t>Cochrane_Ryan_etal_2009</t>
  </si>
  <si>
    <t>Cochrane</t>
  </si>
  <si>
    <t>Mark A. Cochrane;Kevin C. Ryan</t>
  </si>
  <si>
    <t>Fire and fire ecology: Concepts and principles</t>
  </si>
  <si>
    <t>10.1007/978-3-540-77381-8_2</t>
  </si>
  <si>
    <t>Rothermel_2017</t>
  </si>
  <si>
    <t>Rothermel</t>
  </si>
  <si>
    <t>Richard C. Rothermel</t>
  </si>
  <si>
    <t>A Mathematical Model for Predicting Fire Spread in Wildland Fuels</t>
  </si>
  <si>
    <t>Pereira_SÃ¡_Sousa_etal_1999</t>
  </si>
  <si>
    <t>JosÃ© M. C. Pereira;Ana C. L. SÃ¡;AdÃ©lia Sousa;JoÃ£o M. Silva;Teresa N. Santos</t>
  </si>
  <si>
    <t>Spectral characterisation and discrimination of burnt areas</t>
  </si>
  <si>
    <t>10.1007/978-3-642-60164-4_7</t>
  </si>
  <si>
    <t>Antille_Ansorge_Dresser_etal_2013</t>
  </si>
  <si>
    <t>Antille</t>
  </si>
  <si>
    <t>Diogenes L. Antille;Dirk Ansorge;Marc Dresser;R. J. Godwin</t>
  </si>
  <si>
    <t>Soil Displacement and Soil Bulk Density Changes as Affected by Tire Size</t>
  </si>
  <si>
    <t>10.13031/trans.56.9886</t>
  </si>
  <si>
    <t>Laurent_HÃ©bert_Lefebvre_etal_2012</t>
  </si>
  <si>
    <t>Laurent</t>
  </si>
  <si>
    <t>John P. Laurent;Jean FranÃ§ois HÃ©bert;Daniel Lefebvre;Y Savard</t>
  </si>
  <si>
    <t>Using 3D Laser Profiling Sensors for the Automated Measurement of Road Surface Conditions</t>
  </si>
  <si>
    <t>10.1007/978-94-007-4566-7_16</t>
  </si>
  <si>
    <t>Mather_2016</t>
  </si>
  <si>
    <t>Mather</t>
  </si>
  <si>
    <t>Paul M. Mather</t>
  </si>
  <si>
    <t>Computer Processing of Remotely-Sensed Images</t>
  </si>
  <si>
    <t>Racine_Johnsont_Viereck_etal_1987</t>
  </si>
  <si>
    <t>Racine</t>
  </si>
  <si>
    <t>Charles H. Racine;Lawrence A. Johnsont;Leslie A. Viereck</t>
  </si>
  <si>
    <t>PAT"TERNS OF VEGETATION RECOVERY AFT"'ER TUNDRA FIRES IN NORTHWESTERN ALASKA, U.S.A.</t>
  </si>
  <si>
    <t>Arctic and alpine research</t>
  </si>
  <si>
    <t>10.2307/1551412</t>
  </si>
  <si>
    <t>PÃ©rezâ€_x0090_Cabello_EcheverrÃ­a_Ibarra_etal_2009</t>
  </si>
  <si>
    <t>PÃ©rezâ€_x0090_Cabello</t>
  </si>
  <si>
    <t>Fernando PÃ©rezâ€_x0090_Cabello;MarÃ­a Teresa EcheverrÃ­a;Paloma Ibarra;Juan RamÃ³n De La Riva FernÃ¡ndez</t>
  </si>
  <si>
    <t>Effects of Fire on Vegetation, Soil and Hydrogeomorphological Behavior in Mediterranean Ecosystems</t>
  </si>
  <si>
    <t>10.1007/978-3-642-01754-4_9</t>
  </si>
  <si>
    <t>Koutsias_Karteris_FernÃ¡ndez-Palacios_etal_1999</t>
  </si>
  <si>
    <t>Koutsias</t>
  </si>
  <si>
    <t>Nikos Koutsias;M. Karteris;A. FernÃ¡ndez-Palacios;Carmen Gemma Bellver Navarro;C. Navarro;Celia ChaÃ­n Navarro;Jennifer Jurado;AgustÃ­n Lobo</t>
  </si>
  <si>
    <t>Burnt land mapping at local scale</t>
  </si>
  <si>
    <t>10.1007/978-3-642-60164-4_9</t>
  </si>
  <si>
    <t>Haest_Thoonen_Borre_etal_2010</t>
  </si>
  <si>
    <t>Haest</t>
  </si>
  <si>
    <t>Birgen Haest;Guy Thoonen;Jeroen Vanden Borre;Toon Spanhove;Stephanie Delalieux;Luc Bertels;L. Kooistra;C.a. MÃ¼cher;Paul Scheunders</t>
  </si>
  <si>
    <t>An object-based approach to quantity and quality assessment of heathland habitats in the framework of natura 2000 using hyperspectral airborne ahs images</t>
  </si>
  <si>
    <t>Affleck_2005</t>
  </si>
  <si>
    <t>Affleck</t>
  </si>
  <si>
    <t>Rosa T. Affleck</t>
  </si>
  <si>
    <t>Disturbance Measurements From Off-Road Vehicles on Seasonal Terrain</t>
  </si>
  <si>
    <t>Naghdi_Bagheri_Lotfalian_etal_2018</t>
  </si>
  <si>
    <t>Ramin Naghdi;I. Bagheri;Majid Lotfalian;B. Setodeh</t>
  </si>
  <si>
    <t>Rutting and soil displacement caused by 450C Timber Jack wheeled skidder (Asalem forest northern Iran)</t>
  </si>
  <si>
    <t>10.17221/102/2008-jfs</t>
  </si>
  <si>
    <t>Liaw_Wiener_etal_2007</t>
  </si>
  <si>
    <t>Liaw</t>
  </si>
  <si>
    <t>Andy Liaw;Matthew C. Wiener</t>
  </si>
  <si>
    <t>Classification and Regression by randomForest</t>
  </si>
  <si>
    <t>Salinero_1999</t>
  </si>
  <si>
    <t>Salinero</t>
  </si>
  <si>
    <t>Emilio Chuvieco Salinero</t>
  </si>
  <si>
    <t>Remote sensing of large wildfires in the European Mediterranean Basin</t>
  </si>
  <si>
    <t>Gbur_2012</t>
  </si>
  <si>
    <t>Gbur</t>
  </si>
  <si>
    <t>Edward E. Gbur</t>
  </si>
  <si>
    <t>Analysis of Generalized Linear Mixed Models in the Agricultural and Natural Resources Sciences</t>
  </si>
  <si>
    <t>Key_Benson_etal_2006</t>
  </si>
  <si>
    <t>Carl H. Key;Nathan C. Benson</t>
  </si>
  <si>
    <t>Landscape Assessment (LA)</t>
  </si>
  <si>
    <t>https://research.fs.usda.gov/treesearch/24066</t>
  </si>
  <si>
    <t>Zhang_Elaksher_etal_2012</t>
  </si>
  <si>
    <t>Chunsun Zhang;Ahmed Elaksher</t>
  </si>
  <si>
    <t>An Unmanned Aerial Vehicle-Based Imaging System for 3D Measurement of Unpaved Road Surface Distresses1</t>
  </si>
  <si>
    <t>Computer-aided Civil and Infrastructure Engineering</t>
  </si>
  <si>
    <t>10.1111/j.1467-8667.2011.00727.x</t>
  </si>
  <si>
    <t>Hamza_Anderson_Anderson_etal_2005</t>
  </si>
  <si>
    <t>Hamza</t>
  </si>
  <si>
    <t>M. Hamza;W. K. Anderson;Walter Anderson</t>
  </si>
  <si>
    <t>Soil compaction in cropping systems: A review of the nature, causes and possible solutions</t>
  </si>
  <si>
    <t>10.1016/j.still.2004.08.009</t>
  </si>
  <si>
    <t>Conard_Solomon_etal_2008</t>
  </si>
  <si>
    <t>S. G. Conard;Allen M. Solomon</t>
  </si>
  <si>
    <t>Chapter 5 Effects of Wildland Fire on Regional and Global Carbon Stocks in a Changing Environment</t>
  </si>
  <si>
    <t>Developments in environmental science</t>
  </si>
  <si>
    <t>10.1016/s1474-8177(08)00005-3</t>
  </si>
  <si>
    <t>KÃ¶ppen_1936</t>
  </si>
  <si>
    <t>KÃ¶ppen</t>
  </si>
  <si>
    <t>Wladimir Peter KÃ¶ppen</t>
  </si>
  <si>
    <t>Das geographische System der Klimate</t>
  </si>
  <si>
    <t>Kasischke_Hyer_Hyer_etal_2005</t>
  </si>
  <si>
    <t>Eric S. Kasischke;E. J. Hyer;Edward J. Hyer;P. C. Novelli;Lori Bruhwiler;Nancy H. F. French;Ð_x0090_. Ð˜. Ð¡ÑƒÑ…Ð¸Ð½Ð¸Ð½;Anatoly I. Sukhinin;Jenny Hewson;B. J. Stocks</t>
  </si>
  <si>
    <t>Influences of boreal fire emissions on Northern Hemisphere atmospheric carbon and carbon monoxide</t>
  </si>
  <si>
    <t>10.1029/2004gb002300</t>
  </si>
  <si>
    <t>Jakubauskas_Lulla_Mausel_etal_1990</t>
  </si>
  <si>
    <t>Mark E. Jakubauskas;Kamlesh Lulla;Paul W. Mausel</t>
  </si>
  <si>
    <t>Assessment of vegetation change in a fire-altered forest landscape.</t>
  </si>
  <si>
    <t>JÃºnior_GuimarÃ£es_Silva_etal_2015</t>
  </si>
  <si>
    <t>Osmar AbÄ±Ì_x0081_lio De Carvalho JÃºnior;Renato Fontes GuimarÃ£es;Cristiano Rosa Silva;Roberto Arnaldo Trancoso Gomes</t>
  </si>
  <si>
    <t>Standardized Time-Series and Interannual Phenological Deviation: New Techniques for Burned-Area Detection Using Long-Term MODIS-NBR Dataset</t>
  </si>
  <si>
    <t>10.3390/rs70606950</t>
  </si>
  <si>
    <t>Pyne_Andrews_Laven_etal_1984</t>
  </si>
  <si>
    <t>Pyne</t>
  </si>
  <si>
    <t>Stephen G. Pyne;Patricia L. Andrews;Richard D. Laven</t>
  </si>
  <si>
    <t>Introduction to wildland fire</t>
  </si>
  <si>
    <t>Mckight_Najab_etal_2010</t>
  </si>
  <si>
    <t>Mckight</t>
  </si>
  <si>
    <t>Patrick E. Mckight;Julius Najab</t>
  </si>
  <si>
    <t>Kruskal-Wallis Test</t>
  </si>
  <si>
    <t>10.1002/9780470479216.corpsy0491</t>
  </si>
  <si>
    <t>Howard_Lacasse_etal_2004</t>
  </si>
  <si>
    <t>Stephen M. Howard;James M. Lacasse</t>
  </si>
  <si>
    <t>An Evaluation of Gap-Filled Landsat SLC-Off Imagery for Wildland Fire Burn Severity Mapping</t>
  </si>
  <si>
    <t>Mather_Tso_etal_2001</t>
  </si>
  <si>
    <t>Paul M. Mather;Brandt Tso</t>
  </si>
  <si>
    <t>Classification Methods for Remotely Sensed Data</t>
  </si>
  <si>
    <t>Brukas_LinkeviÄ_x008d_ius_ÄŒinga_etal_2009</t>
  </si>
  <si>
    <t>Brukas</t>
  </si>
  <si>
    <t>Vilis Brukas;Edgaras LinkeviÄ_x008d_ius;Gintautas ÄŒinga</t>
  </si>
  <si>
    <t>Policy drivers behind forest utilisation in Lithuania in 1986-2007.</t>
  </si>
  <si>
    <t>Baltic Forestry</t>
  </si>
  <si>
    <t>Fuller_Groom_Jones_etal_1994</t>
  </si>
  <si>
    <t>Fuller</t>
  </si>
  <si>
    <t>R. M. Fuller;G. B. Groom;A. R. Jones</t>
  </si>
  <si>
    <t>The Land Cover Map of Great Britain: an automated classification of Landsat Thematic Mapper data</t>
  </si>
  <si>
    <t>Tekeste_Raper_Schwab_etal_2008</t>
  </si>
  <si>
    <t>Tekeste</t>
  </si>
  <si>
    <t>Mehari Z. Tekeste;R. L. Raper;E. B. Schwab</t>
  </si>
  <si>
    <t>Soil Drying Effects on Soil Strength and Depth of Hardpan Layers as Determined from Cone Index Data</t>
  </si>
  <si>
    <t>Agricultural Engineering International: The CIGR Journal</t>
  </si>
  <si>
    <t>Gao_2009</t>
  </si>
  <si>
    <t>J. N. Gao</t>
  </si>
  <si>
    <t>Digital Analysis of Remotely Sensed Imagery</t>
  </si>
  <si>
    <t>Whitman_Batllori_Parisien_etal_2015</t>
  </si>
  <si>
    <t>Ellen Whitman;Enric Batllori;Marcâ€_x0090_AndrÃ© Parisien;Carol Miller;Jonathan D. Coop;Meg A. Krawchuk;Geneva W. Chong;Sandra L. Haire</t>
  </si>
  <si>
    <t>The climate space of fire regimes in north-western North America</t>
  </si>
  <si>
    <t>10.1111/jbi.12533</t>
  </si>
  <si>
    <t>Cambi_Certini_Fabiano_etal_2016</t>
  </si>
  <si>
    <t>Martina Cambi;Giacomo Certini;Fabio Fabiano;Cristiano Foderi;Andrea Laschi;Rodolfo Picchio</t>
  </si>
  <si>
    <t>Impact of wheeled and tracked tractors on soil physical properties in a mixed conifer stand</t>
  </si>
  <si>
    <t>10.3832/ifor1382-008</t>
  </si>
  <si>
    <t>Hastie_Friedman_etal_2005</t>
  </si>
  <si>
    <t>Hastie</t>
  </si>
  <si>
    <t>Trevor Hastie;Jerome H. Friedman</t>
  </si>
  <si>
    <t>The Elements of Statistical Learning: Data Mining, Inference, and Prediction</t>
  </si>
  <si>
    <t>The Mathematical Intelligencer</t>
  </si>
  <si>
    <t>10.1007/bf02985802</t>
  </si>
  <si>
    <t>Kasischke_Verbyla_Rupp_etal_2010</t>
  </si>
  <si>
    <t>Eric S. Kasischke;David L. Verbyla;T. Scott Rupp;A. David Mcguire;Karen Murphy;Randi Jandtr. Jandt;Jennifer L. Barnes;Elizabeth Hoy;Paul Duffy;Monika Calefm. Calef;M. R. Turetsky</t>
  </si>
  <si>
    <t>Alaska's changing fire regime--implications for the vulnerability of its boreal forests</t>
  </si>
  <si>
    <t>10.1139/x10-098</t>
  </si>
  <si>
    <t>Jamshidi_Jaeger_Raafatnia_etal_2008</t>
  </si>
  <si>
    <t>Reza Jamshidi;Dirk Jaeger;Nosratolah Raafatnia;Masoud Tabari</t>
  </si>
  <si>
    <t>Influence of Two Ground-Based Skidding Systems on Soil Compaction Under Different Slope and Gradient Conditions</t>
  </si>
  <si>
    <t>10.1080/14942119.2008.10702554</t>
  </si>
  <si>
    <t>Biber_StraÃŸer_etal_2003</t>
  </si>
  <si>
    <t>Biber</t>
  </si>
  <si>
    <t>Peter Biber;Wolfgang StraÃŸer</t>
  </si>
  <si>
    <t>The normal distributions transform: a new approach to laser scan matching</t>
  </si>
  <si>
    <t>10.1109/iros.2003.1249285</t>
  </si>
  <si>
    <t>Robichaud_Beyers_Neary_etal_2000</t>
  </si>
  <si>
    <t>Peter R. Robichaud;Jan L. Beyers;Daniel G. Neary</t>
  </si>
  <si>
    <t>Evaluating the Effectiveness Of Postfire Rehabilitation Treatments</t>
  </si>
  <si>
    <t>Tol_Parodi_etal_2012</t>
  </si>
  <si>
    <t>Tol</t>
  </si>
  <si>
    <t>Christiaan Van Der Tol;G.n. Parodi</t>
  </si>
  <si>
    <t>Guidelines for Remote Sensing of Evapotranspiration</t>
  </si>
  <si>
    <t>10.5772/18582</t>
  </si>
  <si>
    <t>Boardman_Kruse_Green_etal_1995</t>
  </si>
  <si>
    <t>Boardman</t>
  </si>
  <si>
    <t>Joseph W. Boardman;Fred A. Kruse;Robert O. Green</t>
  </si>
  <si>
    <t>Mapping target signatures via partial unmixing of AVIRIS data</t>
  </si>
  <si>
    <t>Wang_2013</t>
  </si>
  <si>
    <t>Lihai Wang</t>
  </si>
  <si>
    <t>Assessment of Animal Skidding and Ground Machine Skidding Under Mountain Conditions</t>
  </si>
  <si>
    <t>10.1007/bf02843060</t>
  </si>
  <si>
    <t>Mcdonald_Seixas_etal_2013</t>
  </si>
  <si>
    <t>Mcdonald</t>
  </si>
  <si>
    <t>Timothy P. Mcdonald;Fernando Seixas</t>
  </si>
  <si>
    <t>Effect of Slash on Forwarder Soil Compaction</t>
  </si>
  <si>
    <t>10.1080/08435243.1997.10702700</t>
  </si>
  <si>
    <t>Vogelmann_Howard_Yang_etal_2001</t>
  </si>
  <si>
    <t>Vogelmann</t>
  </si>
  <si>
    <t>James E. Vogelmann;Stephen M. Howard;Limin Yang;Charles R. Larson;Bruce K. Wylie;J. Nicholas Van Driel</t>
  </si>
  <si>
    <t>COMPLETION OF THE 1990S NATIONAL LAND COVER DATA SET FOR THE CONTERMINOUS UNITED STATES FROM LANDSAT THEMATIC MAPPER DATA AND ANCILLARY DATA SOURCES</t>
  </si>
  <si>
    <t>Hillel_1998</t>
  </si>
  <si>
    <t>Hillel</t>
  </si>
  <si>
    <t>Daniel Hillel</t>
  </si>
  <si>
    <t>Environmental soil physics</t>
  </si>
  <si>
    <t>Calef_Varvak_Mcguire_etal_2015</t>
  </si>
  <si>
    <t>Calef</t>
  </si>
  <si>
    <t>M. P. Calef;Anna Varvak;A. David Mcguire;F. Stuart Chapin;Karin Reinhold</t>
  </si>
  <si>
    <t>Recent Changes in Annual Area Burned in Interior Alaska: The Impact of Fire Management</t>
  </si>
  <si>
    <t>10.1175/ei-d-14-0025.1</t>
  </si>
  <si>
    <t>Bamber_Kwok_etal_2004</t>
  </si>
  <si>
    <t>Bamber</t>
  </si>
  <si>
    <t>Jonathan Bamber;R. Kwok</t>
  </si>
  <si>
    <t>Mass Balance of the Cryosphere: Remote-sensing techniques</t>
  </si>
  <si>
    <t>10.1017/cbo9780511535659.006</t>
  </si>
  <si>
    <t>Mathavan_Kamal_Rahman_etal_2015</t>
  </si>
  <si>
    <t>Mathavan</t>
  </si>
  <si>
    <t>Senthan Mathavan;Khurram Kamal;Mujib Rahman</t>
  </si>
  <si>
    <t>A Review of Three-Dimensional Imaging Technologies for Pavement Distress Detection and Measurements</t>
  </si>
  <si>
    <t>IEEE Transactions on Intelligent Transportation Systems</t>
  </si>
  <si>
    <t>10.1109/tits.2015.2428655</t>
  </si>
  <si>
    <t>Lapina_Honrath_Martin_etal_2006</t>
  </si>
  <si>
    <t>Lapina</t>
  </si>
  <si>
    <t>K. Lapina;R. E. Honrath;Maria Val Martin;Gabriele Pfister</t>
  </si>
  <si>
    <t>Evidence of significant large-scale impacts of boreal fires on ozone levels in the midlatitude Northern Hemisphere free troposphere</t>
  </si>
  <si>
    <t>10.1029/2006gl025878</t>
  </si>
  <si>
    <t>Harris_Allen_Mcallister_etal_2011</t>
  </si>
  <si>
    <t>Harris</t>
  </si>
  <si>
    <t>Mike Harris;Katherine A. Allen;Hugh A. Mcallister;Geoff Eyre;M.g. Le Duc;Rob H. Marrs</t>
  </si>
  <si>
    <t>Factors affecting moorland plant communities and component species in relation to prescribed burning</t>
  </si>
  <si>
    <t>10.1111/j.1365-2664.2011.02052.x</t>
  </si>
  <si>
    <t>Kohavi_1995</t>
  </si>
  <si>
    <t>Kohavi</t>
  </si>
  <si>
    <t>Ron Kohavi</t>
  </si>
  <si>
    <t>A study of cross-validation and bootstrap for accuracy estimation and model selection</t>
  </si>
  <si>
    <t>Schnurrâ€_x0090_PÃ¼tz_BÃ¥Ã¥th_Guggenberger_etal_2006</t>
  </si>
  <si>
    <t>Schnurrâ€_x0090_PÃ¼tz</t>
  </si>
  <si>
    <t>Silvia Schnurrâ€_x0090_PÃ¼tz;Erland BÃ¥Ã¥th;Georg Guggenberger;Harold L. Drake;Kirsten KÃ¼sel</t>
  </si>
  <si>
    <t>Compaction of forest soil by logging machinery favours occurrence of prokaryotes</t>
  </si>
  <si>
    <t>FEMS Microbiology Ecology</t>
  </si>
  <si>
    <t>10.1111/j.1574-6941.2006.00175.x</t>
  </si>
  <si>
    <t>Ã…gren_Lidberg_Ring_etal_2015</t>
  </si>
  <si>
    <t>Anneli Ã…gren;William Lidberg;Eva Ring</t>
  </si>
  <si>
    <t>Mapping Temporal Dynamics in a Forest Stream Networkâ€”Implications for Riparian Forest Management</t>
  </si>
  <si>
    <t>10.3390/f6092982</t>
  </si>
  <si>
    <t>Radar Burn Ratio for fire severity estimation at canopy level: An example for temperate forests</t>
  </si>
  <si>
    <t>10.1016/j.rse.2015.08.025</t>
  </si>
  <si>
    <t>Jourgholami_Labelle_Jaeger_etal_2012</t>
  </si>
  <si>
    <t>Quantifying the use of brush mats in reducing forwarder peak loads and surface contact pressures.</t>
  </si>
  <si>
    <t>RoldÃ¡nâ€_x0090_ZamarrÃ³n_Miguel_GonzÃ¡lezâ€_x0090_Alonso_etal_2006</t>
  </si>
  <si>
    <t>RoldÃ¡nâ€_x0090_ZamarrÃ³n</t>
  </si>
  <si>
    <t>A. RoldÃ¡nâ€_x0090_ZamarrÃ³n;S. Merino De Miguel;F. GonzÃ¡lezâ€_x0090_Alonso;S. GarcÃ­aâ€_x0090_Gigorro;J. M. Cuevas</t>
  </si>
  <si>
    <t>Minas de Riotinto (south Spain) forest fire: Burned area assessment and fire severity mapping using Landsat 5-TM, Envisat-MERIS, and Terra-MODIS postfire images</t>
  </si>
  <si>
    <t>10.1029/2005jg000136</t>
  </si>
  <si>
    <t>Han_Page-Dumroese_Han_etal_2006</t>
  </si>
  <si>
    <t>Han-Sup Han;Debbie Page-Dumroese;Sang-Kyun Han;Joanne M. Tirocke</t>
  </si>
  <si>
    <t>Effects of Slash, Machine Passes, and Soil Moisture on Penetration Resistance in a Cut-to-length Harvesting</t>
  </si>
  <si>
    <t>10.1080/14942119.2006.10702532</t>
  </si>
  <si>
    <t>Boisvenuec._Stinsong._Metsaranta_etal_2013</t>
  </si>
  <si>
    <t>Boisvenuec.</t>
  </si>
  <si>
    <t>Boisvenuec.;Stinsong.;Juha M. Metsaranta;Leckied.;Dyka.;Metsarantaj.;Calvin M. Smyth;Smythc.</t>
  </si>
  <si>
    <t>Carbon in Canadaâ€™s boreal forest â€” A synthesis1</t>
  </si>
  <si>
    <t>10.1139/er-2013-0041</t>
  </si>
  <si>
    <t>Ebeling_Lang_Gaertig_etal_2016</t>
  </si>
  <si>
    <t>Ebeling</t>
  </si>
  <si>
    <t>Corinna Ebeling;Friederike Lang;Thorsten Gaertig</t>
  </si>
  <si>
    <t>Structural recovery in three selected forest soils after compaction by forest machines in Lower Saxony, Germany</t>
  </si>
  <si>
    <t>10.1016/j.foreco.2015.09.045</t>
  </si>
  <si>
    <t>Wang_Zhao_Pu_etal_2015</t>
  </si>
  <si>
    <t>Hong Wang;Yu Zhao;Ruiliang Pu;Zhenzhen Zhang</t>
  </si>
  <si>
    <t>Mapping Robinia Pseudoacacia Forest Health Conditions by Using Combined Spectral, Spatial, and Textural Information Extracted from IKONOS Imagery and Random Forest Classifier</t>
  </si>
  <si>
    <t>10.3390/rs70709020</t>
  </si>
  <si>
    <t>Key_Benson_Benson_etal_2006</t>
  </si>
  <si>
    <t>Carl H. Key;Nathan C. Benson;N.c. Benson</t>
  </si>
  <si>
    <t>Landscape Assessment: Ground measure of severity, the Composite Burn Index; and Remote sensing of severity, the Normalized Burn Ratio</t>
  </si>
  <si>
    <t>https://www.researchgate.net/publication/241687027_Landscape_Assessment_Ground_measure_of_severity_the_Composite_Burn_Index_and_Remote_sensing_of_severity_the_Normalized_Burn_Ratio</t>
  </si>
  <si>
    <t>GirardfranÃ§ois_GrandprÃ©louis_Ruel_etal_2014</t>
  </si>
  <si>
    <t>GirardfranÃ§ois</t>
  </si>
  <si>
    <t>GirardfranÃ§ois;De GrandprÃ©louis;Jeanâ€_x0090_Claude Ruel</t>
  </si>
  <si>
    <t>Partial windthrow as a driving process of forest dynamics in old-growth boreal forests</t>
  </si>
  <si>
    <t>10.1139/cjfr-2013-0224</t>
  </si>
  <si>
    <t>Keane_Dickinson_etal_2007</t>
  </si>
  <si>
    <t>Keane</t>
  </si>
  <si>
    <t>Robert E. Keane;Laura J. Dickinson</t>
  </si>
  <si>
    <t>The photoload sampling technique: estimating surface fuel loadings from downward-looking photographs of synthetic fuelbeds</t>
  </si>
  <si>
    <t>10.2737/rmrs-gtr-190</t>
  </si>
  <si>
    <t>Solomon_2009</t>
  </si>
  <si>
    <t>Allen M. Solomon</t>
  </si>
  <si>
    <t>Effects of wildland fire on regional and global carbon stocks in a changing environment</t>
  </si>
  <si>
    <t>Dupire_Bourrier_Berger_etal_2016</t>
  </si>
  <si>
    <t>Dupire</t>
  </si>
  <si>
    <t>S. Dupire;Franck Bourrier;FrÃ©dÃ©ric Berger</t>
  </si>
  <si>
    <t>Predicting load path and tensile forces during cable yarding operations on steep terrain</t>
  </si>
  <si>
    <t>10.1007/s10310-015-0503-4</t>
  </si>
  <si>
    <t>Ruiz-Gallardo_CastaÃ±o_Calera_etal_2004</t>
  </si>
  <si>
    <t>Ruiz-Gallardo</t>
  </si>
  <si>
    <t>JosÃ©-Reyes Ruiz-Gallardo;Santiago CastaÃ±o;Alfonso Calera</t>
  </si>
  <si>
    <t>Application of remote sensing and GIS to locate priority intervention areas after wildland fires in Mediterranean systems: a case study from south-eastern Spain</t>
  </si>
  <si>
    <t>10.1071/wf02057</t>
  </si>
  <si>
    <t>Pricedavid_Price_Lakustat._etal_2013</t>
  </si>
  <si>
    <t>Pricedavid</t>
  </si>
  <si>
    <t>T Pricedavid;David A. Price;Lakustat.;RenÃ© I. Alfaro;Johnstonm.;K.j. Brown;Strattont.;Mike D. Flannigan;R.a. Fleming;Edward H. Hogg;Martin P. Girardin;Daniel W. Mckenney;John H. Pedlar;Rona N. Sturrock;Ian D. Thompson;J. A. Trofymow;Lisa A. Venier</t>
  </si>
  <si>
    <t>Anticipating the consequences of climate change for Canadaâ€™s boreal forest ecosystems1</t>
  </si>
  <si>
    <t>10.1139/er-2013-0042</t>
  </si>
  <si>
    <t>St-Onge_Audet_BÃ©gin_etal_2015</t>
  </si>
  <si>
    <t>St-Onge</t>
  </si>
  <si>
    <t>BenoÃ®t St-Onge;FÃ©lix-Antoine Audet;Jean BÃ©gin</t>
  </si>
  <si>
    <t>Characterizing the Height Structure and Composition of a Boreal Forest Using an Individual Tree Crown Approach Applied to Photogrammetric Point Clouds</t>
  </si>
  <si>
    <t>10.3390/f6113899</t>
  </si>
  <si>
    <t>Zou_Ni_Zhang_etal_2015</t>
  </si>
  <si>
    <t>Zou</t>
  </si>
  <si>
    <t>Qin Zou;Lihao Ni;Tong Zhang;Qian Wang</t>
  </si>
  <si>
    <t>Deep Learning Based Feature Selection for Remote Sensing Scene Classification</t>
  </si>
  <si>
    <t>10.1109/lgrs.2015.2475299</t>
  </si>
  <si>
    <t>Wang_Kemball_etal_2005</t>
  </si>
  <si>
    <t>G. Geoff Wang;Kevin J Kemball</t>
  </si>
  <si>
    <t>Effects of fire severity on early development of understory vegetation</t>
  </si>
  <si>
    <t>10.1139/x04-177</t>
  </si>
  <si>
    <t>Ahmed_Franklin_Wulder_etal_2015</t>
  </si>
  <si>
    <t>Oumer S. Ahmed;Steven E. Franklin;Michael A. Wulder;Joanne C. White</t>
  </si>
  <si>
    <t>Characterizing stand-level forest canopy cover and height using Landsat time series, samples of airborne LiDAR, and the Random Forest algorithm</t>
  </si>
  <si>
    <t>10.1016/j.isprsjprs.2014.11.007</t>
  </si>
  <si>
    <t>Olson_Dinerstein_etal_2002</t>
  </si>
  <si>
    <t>Olson</t>
  </si>
  <si>
    <t>David M. Olson;Eric Dinerstein</t>
  </si>
  <si>
    <t>The Global 200: Priority ecoregions for global conservation</t>
  </si>
  <si>
    <t>Annals of the Missouri Botanical Garden</t>
  </si>
  <si>
    <t>10.2307/3298564</t>
  </si>
  <si>
    <t>Webb_2008</t>
  </si>
  <si>
    <t>N. R. Webb</t>
  </si>
  <si>
    <t>The traditional management of European heathlands</t>
  </si>
  <si>
    <t>10.1111/j.1365-2664.1998.tb00020.x</t>
  </si>
  <si>
    <t>Karlsson_RÃ¶nnqvist_BergstrÃ¶m_etal_2004</t>
  </si>
  <si>
    <t>Karlsson</t>
  </si>
  <si>
    <t>Jenny Karlsson;Mikael RÃ¶nnqvist;Johan BergstrÃ¶m</t>
  </si>
  <si>
    <t>An optimization model for annual harvest planning</t>
  </si>
  <si>
    <t>10.1139/x04-043</t>
  </si>
  <si>
    <t>Dassot_Constant_Fournier_etal_2011</t>
  </si>
  <si>
    <t>Dassot</t>
  </si>
  <si>
    <t>Mathieu Dassot;ThiÃ©ry Constant;MÃ©riem Fournier</t>
  </si>
  <si>
    <t>The use of terrestrial LiDAR technology in forest science: application fields, benefits and challenges</t>
  </si>
  <si>
    <t>Annals of Forest Science</t>
  </si>
  <si>
    <t>10.1007/s13595-011-0102-2</t>
  </si>
  <si>
    <t>Torniainen_Saastamoinen_ÐŸÐµÑ‚Ñ€Ð¾Ð²_etal_2006</t>
  </si>
  <si>
    <t>Torniainen</t>
  </si>
  <si>
    <t>Tatu Torniainen;Olli Saastamoinen;Ð_x0090_. ÐŸ. ÐŸÐµÑ‚Ñ€Ð¾Ð²;Anatoly Pavlovich Petrov</t>
  </si>
  <si>
    <t>Russian forest policy in the turmoil of the changing balance of power</t>
  </si>
  <si>
    <t>Forest Policy and Economics</t>
  </si>
  <si>
    <t>10.1016/j.forpol.2005.12.003</t>
  </si>
  <si>
    <t>Karau_Keane_etal_2010</t>
  </si>
  <si>
    <t>Karau</t>
  </si>
  <si>
    <t>Eva C. Karau;Robert E. Keane</t>
  </si>
  <si>
    <t>Burn severity mapping using simulation modelling and satellite imagery</t>
  </si>
  <si>
    <t>10.1071/wf09018</t>
  </si>
  <si>
    <t>Oliveras_Gracia_MorÃ©_etal_2009</t>
  </si>
  <si>
    <t>Oliveras</t>
  </si>
  <si>
    <t>Imma Oliveras;Marc Gracia;G. MorÃ©;Javier Retana</t>
  </si>
  <si>
    <t>Factors influencing the pattern of fire severities in a large wildfire under extreme meteorological conditions in the Mediterranean basin</t>
  </si>
  <si>
    <t>10.1071/wf08070</t>
  </si>
  <si>
    <t>Edlund_Bergsten_LÃ¶fgren_etal_2012</t>
  </si>
  <si>
    <t>Jacob Edlund;Urban Bergsten;BjÃ¶rn LÃ¶fgren</t>
  </si>
  <si>
    <t>Effects of two different forwarder steering and transmission drive systems on rut dimensions</t>
  </si>
  <si>
    <t>10.1016/j.jterra.2012.03.004</t>
  </si>
  <si>
    <t>Adams_Smith_Johnson_etal_1986</t>
  </si>
  <si>
    <t>John B. Adams;Matthew D. Smith;Paul E. Johnson</t>
  </si>
  <si>
    <t>Spectral mixture modeling: A new analysis of rock and soil types at the Viking Lander 1 Site</t>
  </si>
  <si>
    <t>10.1029/jb091ib08p08098</t>
  </si>
  <si>
    <t>Wilson_2013</t>
  </si>
  <si>
    <t>Wilson</t>
  </si>
  <si>
    <t>Philip K. Wilson</t>
  </si>
  <si>
    <t>Scientists and Swindlers: Consulting on Coal and Oil in America, 1820â€“1890</t>
  </si>
  <si>
    <t>Annals of Science</t>
  </si>
  <si>
    <t>10.1080/00033790.2010.549961</t>
  </si>
  <si>
    <t>Spittlehouse_2005</t>
  </si>
  <si>
    <t>Spittlehouse</t>
  </si>
  <si>
    <t>David L. Spittlehouse</t>
  </si>
  <si>
    <t>Integrating climate change adaptation into forest management</t>
  </si>
  <si>
    <t>10.5558/tfc81691-5</t>
  </si>
  <si>
    <t>Atkinson_Cutler_Lewis_etal_1997</t>
  </si>
  <si>
    <t>Atkinson</t>
  </si>
  <si>
    <t>Peter M. Atkinson;Mark E. J. Cutler;Hugh G. Lewis</t>
  </si>
  <si>
    <t>Mapping sub-pixel proportional land cover with AVHRR imagery</t>
  </si>
  <si>
    <t>10.1080/014311697218836</t>
  </si>
  <si>
    <t>Brunner_Gizachew_etal_2014</t>
  </si>
  <si>
    <t>Brunner</t>
  </si>
  <si>
    <t>Andreas Brunner;Belachew Gizachew</t>
  </si>
  <si>
    <t>Rapid detection of stand density, tree positions, and tree diameter with a 2D terrestrial laser scanner</t>
  </si>
  <si>
    <t>10.1007/s10342-014-0799-1</t>
  </si>
  <si>
    <t>Wookey_Aerts_Bardgett_etal_2009</t>
  </si>
  <si>
    <t>Wookey</t>
  </si>
  <si>
    <t>Philip A. Wookey;Rien Aerts;Richard D. Bardgett;Kari Anne BrÃ¥then;Johannes H. C. Cornelissen;Laura Gough;Iain P. Hartley;D. W. Hopkins;Sandra Lavorel;Gaius R. Shaver</t>
  </si>
  <si>
    <t>Ecosystem feedbacks and cascade processes: understanding their role in the responses of Arctic and alpine ecosystems to environmental change</t>
  </si>
  <si>
    <t>10.1111/j.1365-2486.2008.01801.x</t>
  </si>
  <si>
    <t>Hurvich_Tsai_etal_1989</t>
  </si>
  <si>
    <t>Hurvich</t>
  </si>
  <si>
    <t>Clifford M. Hurvich;Chihâ€_x0090_Ling Tsai</t>
  </si>
  <si>
    <t>Regression and time series model selection in small samples</t>
  </si>
  <si>
    <t>Biometrika</t>
  </si>
  <si>
    <t>10.1093/biomet/76.2.297</t>
  </si>
  <si>
    <t>Beylich_Oberholzer_Schrader_etal_2010</t>
  </si>
  <si>
    <t>Beylich</t>
  </si>
  <si>
    <t>Anneke Beylich;Hansâ€_x0090_Rudolf Oberholzer;Stefan Schrader;Heinrich HÃ¶per;Berndtâ€_x0090_Michael Wilke</t>
  </si>
  <si>
    <t>Evaluation of soil compaction effects on soil biota and soil biological processes in soils</t>
  </si>
  <si>
    <t>10.1016/j.still.2010.05.010</t>
  </si>
  <si>
    <t>Akselsson_Westling_Sverdrup_etal_2007</t>
  </si>
  <si>
    <t>Akselsson</t>
  </si>
  <si>
    <t>Cecilia Akselsson;Olle Westling;Harald Sverdrup;Per Gundersen</t>
  </si>
  <si>
    <t>Nutrient and carbon budgets in forest soils as decision support in sustainable forest management</t>
  </si>
  <si>
    <t>10.1016/j.foreco.2006.10.015</t>
  </si>
  <si>
    <t>Hunt_Hively_Fujikawa_etal_2010</t>
  </si>
  <si>
    <t>E. Raymond Hunt;W. Dean Hively;S. Fujikawa;David S. Linden;Craig S. T. Daughtry;Gregory W. Mccarty</t>
  </si>
  <si>
    <t>Acquisition of NIR-Green-Blue Digital Photographs from Unmanned Aircraft for Crop Monitoring</t>
  </si>
  <si>
    <t>10.3390/rs2010290</t>
  </si>
  <si>
    <t>Hall_Ormsby_Johnson_etal_1980</t>
  </si>
  <si>
    <t>Dorothy K. Hall;J. P. Ormsby;Lacey Johnson;Jerry Brown</t>
  </si>
  <si>
    <t>Landsat digital analysis of the initial recovery of burned tundra at Kokolik River, Alaska</t>
  </si>
  <si>
    <t>10.1016/0034-4257(80)90086-3</t>
  </si>
  <si>
    <t>Dalponte_Ã˜rka_Ene_etal_2014</t>
  </si>
  <si>
    <t>Dalponte</t>
  </si>
  <si>
    <t>Michele Dalponte;Hans Ole Ã˜rka;Liviu Theodor Ene;Terje Gobakken;Erik NÃ¦sset</t>
  </si>
  <si>
    <t>Tree crown delineation and tree species classification in boreal forests using hyperspectral and ALS data</t>
  </si>
  <si>
    <t>10.1016/j.rse.2013.09.006</t>
  </si>
  <si>
    <t>Coops_Stanford_Old_etal_2003</t>
  </si>
  <si>
    <t>Nicholas C. Coops;Michael Stanford;K.m. Old;M. L. DudziÅ„ski;Darius Culvenor;Christine Stone</t>
  </si>
  <si>
    <t>Assessment of Dothistroma Needle Blight of Pinus radiata Using Airborne Hyperspectral Imagery.</t>
  </si>
  <si>
    <t>10.1094/phyto.2003.93.12.1524</t>
  </si>
  <si>
    <t>Suvinen_Saarilahti_etal_2006</t>
  </si>
  <si>
    <t>Antti Suvinen;Martti Saarilahti</t>
  </si>
  <si>
    <t>Measuring the mobility parameters of forwarders using GPS and CAN bus techniques</t>
  </si>
  <si>
    <t>10.1016/j.jterra.2005.12.005</t>
  </si>
  <si>
    <t>Fang_Yang_etal_2014</t>
  </si>
  <si>
    <t>Lei Fang;Jian Yang</t>
  </si>
  <si>
    <t>Atmospheric effects on the performance and threshold extrapolation of multi-temporal Landsat derived dNBR for burn severity assessment</t>
  </si>
  <si>
    <t>10.1016/j.jag.2014.04.017</t>
  </si>
  <si>
    <t>Dyrness_Norum_etal_1983</t>
  </si>
  <si>
    <t>Dyrness</t>
  </si>
  <si>
    <t>C. T. Dyrness;Rodney A. Norum</t>
  </si>
  <si>
    <t>The effects of experimental fires on black spruce forest floors in interior Alaska</t>
  </si>
  <si>
    <t>10.1139/x83-118</t>
  </si>
  <si>
    <t>Lagouarde_Ballans_Moreau_etal_2000</t>
  </si>
  <si>
    <t>Lagouarde</t>
  </si>
  <si>
    <t>Jeanâ€_x0090_Pierre Lagouarde;HervÃ© Ballans;Patrick Moreau;Dominique Guyon</t>
  </si>
  <si>
    <t>Experimental study of brightness surface temperature angular variations of maritime pine (Pinus pinaster) stands.</t>
  </si>
  <si>
    <t>10.1016/s0034-4257(99)00085-1</t>
  </si>
  <si>
    <t>Johnstone_Chapin_etal_2003</t>
  </si>
  <si>
    <t>Non-equilibrium succession dynamics indicate continued northern migration of lodgepole pine</t>
  </si>
  <si>
    <t>10.1046/j.1365-2486.2003.00661.x</t>
  </si>
  <si>
    <t>Brais_2001</t>
  </si>
  <si>
    <t>Brais</t>
  </si>
  <si>
    <t>Suzanne Brais</t>
  </si>
  <si>
    <t>Persistence of Soil Compaction and Effects on Seedling Growth in Northwestern Quebec</t>
  </si>
  <si>
    <t>10.2136/sssaj2001.6541263x</t>
  </si>
  <si>
    <t>Seibert_Stendahl_SÃ¸rensen_etal_2007</t>
  </si>
  <si>
    <t>Seibert</t>
  </si>
  <si>
    <t>Jan Seibert;Johan Stendahl;Rasmus SÃ¸rensen</t>
  </si>
  <si>
    <t>Topographical influences on soil properties in boreal forests</t>
  </si>
  <si>
    <t>10.1016/j.geoderma.2007.05.013</t>
  </si>
  <si>
    <t>Chappell_Agee_etal_1996</t>
  </si>
  <si>
    <t>Christopher B. Chappell;James K. Agee</t>
  </si>
  <si>
    <t>FIRE SEVERITY AND TREE SEEDLING ESTABLISHMENT IN ABIES MAGNIFICA FORESTS, SOUTHERN CASCADES, OREGON'</t>
  </si>
  <si>
    <t>10.2307/2269397</t>
  </si>
  <si>
    <t>Mencuccini_Ascoli_Beghin_etal_2009</t>
  </si>
  <si>
    <t>Mencuccini</t>
  </si>
  <si>
    <t>Maurizio Mencuccini;Davide Ascoli;Rachele Beghin;Riccardo Ceccato;Alessandra Gorlier;Giampiero Lombardi;Michele Lonati;Raffaella Marzano;Giovanni Bovio;Andrea Cavallero</t>
  </si>
  <si>
    <t>Developing an Adaptive Management approach to prescribed burning: a long-term heathland conservation experiment in north-west Italy</t>
  </si>
  <si>
    <t>10.1071/wf07114</t>
  </si>
  <si>
    <t>Lague_Brodu_Leroux_etal_2013</t>
  </si>
  <si>
    <t>Lague</t>
  </si>
  <si>
    <t>Dimitri Lague;Nicolas Brodu;JÃ©rÃ´me Leroux</t>
  </si>
  <si>
    <t>Accurate 3D comparison of complex topography with terrestrial laser scanner: Application to the Rangitikei canyon (N-Z)</t>
  </si>
  <si>
    <t>10.1016/j.isprsjprs.2013.04.009</t>
  </si>
  <si>
    <t>Andersen_Mcgaughey_Reutebuch_etal_2008</t>
  </si>
  <si>
    <t>Andersen</t>
  </si>
  <si>
    <t>Hansâ€_x0090_Erik Andersen;Robert J. Mcgaughey;Stephen E. Reutebuch</t>
  </si>
  <si>
    <t>Assessing the influence of flight parameters, interferometric processing, slope and canopy density on the accuracy of X-band IFSAR-derived forest canopy height models</t>
  </si>
  <si>
    <t>10.1080/01431160701736430</t>
  </si>
  <si>
    <t>Cofie_Koolen_Perdok_etal_2000</t>
  </si>
  <si>
    <t>Cofie</t>
  </si>
  <si>
    <t>P. Cofie;A.j. Koolen;U.d. Perdok</t>
  </si>
  <si>
    <t>Measurement of stress-strain relationship of beech roots and calculation of the reinforcement effect of tree roots in soil-wheel systems</t>
  </si>
  <si>
    <t>10.1016/s0167-1987(00)00126-4</t>
  </si>
  <si>
    <t>Goetz_2009</t>
  </si>
  <si>
    <t>Goetz</t>
  </si>
  <si>
    <t>Alexander Goetz</t>
  </si>
  <si>
    <t>Three decades of hyperspectral remote sensing of the Earth: a personal view.</t>
  </si>
  <si>
    <t>10.1016/j.rse.2007.12.014</t>
  </si>
  <si>
    <t>Mouillot_Schultz_Ye_etal_2014</t>
  </si>
  <si>
    <t>Mouillot</t>
  </si>
  <si>
    <t>Florent Mouillot;Martin Schultz;Chao Ye;Patricia Cadule;Kevin Tansey;Philippe Ciais;Emilio Chuvieco</t>
  </si>
  <si>
    <t>Ten years of global burned area products from spaceborne remote sensing-A review: Analysis of user needs and recommendations for future developments</t>
  </si>
  <si>
    <t>10.1016/j.jag.2013.05.014</t>
  </si>
  <si>
    <t>Kuemmerle_Radeloff_Perzanowski_etal_2006</t>
  </si>
  <si>
    <t>Kuemmerle</t>
  </si>
  <si>
    <t>Tobias Kuemmerle;Volker C. Radeloff;Kajetan Perzanowski;Patrick Hostert</t>
  </si>
  <si>
    <t>Cross-border comparison of land cover and landscape pattern in Eastern Europe using a hybrid classification technique</t>
  </si>
  <si>
    <t>10.1016/j.rse.2006.04.015</t>
  </si>
  <si>
    <t>Veraverbeke_Hook_Hulley_etal_2012</t>
  </si>
  <si>
    <t>Sander Veraverbeke;Simon J. Hook;Glynn Hulley</t>
  </si>
  <si>
    <t>An alternative spectral index for rapid fire severity assessments</t>
  </si>
  <si>
    <t>10.1016/j.rse.2012.02.025</t>
  </si>
  <si>
    <t>Yin_Arp_etal_1994</t>
  </si>
  <si>
    <t>Xiwei Yin;Paul A. Arp</t>
  </si>
  <si>
    <t>Fog contributions to the water budget of forested watersheds in the Canadian Maritime Provinces: A generalized algorithm for low elevations</t>
  </si>
  <si>
    <t>Atmosphere-ocean</t>
  </si>
  <si>
    <t>10.1080/07055900.1994.9649512</t>
  </si>
  <si>
    <t>Peters_Macdonald_Dale_etal_2005</t>
  </si>
  <si>
    <t>Peters</t>
  </si>
  <si>
    <t>Vernon S. Peters;S. Ellen Macdonald;Mark R. T. Dale</t>
  </si>
  <si>
    <t>THE INTERACTION BETWEEN MASTING AND FIRE IS KEY TO WHITE SPRUCE REGENERATION</t>
  </si>
  <si>
    <t>10.1890/03-0656</t>
  </si>
  <si>
    <t>Bedini_Meer_Ruitenbeek_etal_2009</t>
  </si>
  <si>
    <t>Bedini</t>
  </si>
  <si>
    <t>Enton Bedini;Freek D. Van Der Meer;F.j.a. Van Ruitenbeek</t>
  </si>
  <si>
    <t>Use of HyMap imaging spectrometer data to map mineralogy in the Rodalquilar caldera, southeast Spain</t>
  </si>
  <si>
    <t>10.1080/01431160802282854</t>
  </si>
  <si>
    <t>Hetherington_2007</t>
  </si>
  <si>
    <t>Hetherington</t>
  </si>
  <si>
    <t>David Hetherington</t>
  </si>
  <si>
    <t>Towards a protocol for laser scanning in fluvial geomorphology</t>
  </si>
  <si>
    <t>10.1002/esp.1375</t>
  </si>
  <si>
    <t>Lavelle_DecaÃ«ns_Aubert_etal_2006</t>
  </si>
  <si>
    <t>Lavelle</t>
  </si>
  <si>
    <t>Patrick Lavelle;Thibaud DecaÃ«ns;MichaÃ«l Aubert;SÃ©bastien Barot;Manuel Blouin;Fabrice Bureau;Pierre Margerie;Philippe Mora;Jeanâ€_x0090_Pierre Rossi</t>
  </si>
  <si>
    <t>Soil invertebrates and ecosystem services</t>
  </si>
  <si>
    <t>10.1016/j.ejsobi.2006.10.002</t>
  </si>
  <si>
    <t>Rydgren_Ã˜kland_Hestmark_etal_2004</t>
  </si>
  <si>
    <t>Rydgren</t>
  </si>
  <si>
    <t>Knut Rydgren;Rune Halvorsen Ã˜kland;Geir Hestmark</t>
  </si>
  <si>
    <t>DISTURBANCE SEVERITY AND COMMUNITY RESILIENCE IN A BOREAL FOREST</t>
  </si>
  <si>
    <t>10.1890/03-0276</t>
  </si>
  <si>
    <t>Ambrosia_Wegener_Zajkowski_etal_2011</t>
  </si>
  <si>
    <t>Ambrosia</t>
  </si>
  <si>
    <t>Vincent G. Ambrosia;Steven Wegener;Thomas Zajkowski;Donald V. Sullivan;Sally W. Buechel;Francis Y. Enomoto;Brad Lobitz;Sandy Johan;James A. Brass;Everett Hinkley</t>
  </si>
  <si>
    <t>The Ikhana unmanned airborne system (UAS) western states fire imaging missions: from concept to reality (2006-2010)</t>
  </si>
  <si>
    <t>10.1080/10106049.2010.539302</t>
  </si>
  <si>
    <t>Beven_Kirkby_Kirkby_etal_1979</t>
  </si>
  <si>
    <t>Beven</t>
  </si>
  <si>
    <t>Keith Beven;M. J. Kirkby;Mike Kirkby</t>
  </si>
  <si>
    <t>A physically based, variable contributing area model of basin hydrology / Un modÃ¨le Ã base physique de zone d'appel variable de l'hydrologie du bassin versant</t>
  </si>
  <si>
    <t>Hydrological Sciences Journal-journal Des Sciences Hydrologiques</t>
  </si>
  <si>
    <t>10.1080/02626667909491834</t>
  </si>
  <si>
    <t>Lin_Sun_Lammers_etal_2014</t>
  </si>
  <si>
    <t>Jian Lin;Yifei Sun;Peter Schulze Lammers</t>
  </si>
  <si>
    <t>Evaluating model-based relationship of cone index, soil water content and bulk density using dual-sensor penetrometer data</t>
  </si>
  <si>
    <t>10.1016/j.still.2013.12.004</t>
  </si>
  <si>
    <t>Gallo_Daughtry_Bauer_etal_1985</t>
  </si>
  <si>
    <t>Gallo</t>
  </si>
  <si>
    <t>Kevin P. Gallo;Craig S. T. Daughtry;Marvin E. Bauer</t>
  </si>
  <si>
    <t>Spectral estimation of absorbed photosynthetically active radiation in corn canopies</t>
  </si>
  <si>
    <t>10.1016/0034-4257(85)90096-3</t>
  </si>
  <si>
    <t>Lussier_Meek_etal_2014</t>
  </si>
  <si>
    <t>Lussier</t>
  </si>
  <si>
    <t>Jean-Martin Lussier;Philippe Meek</t>
  </si>
  <si>
    <t>Managing Heterogeneous Stands Using a Multiple-Treatment Irregular Shelterwood Method</t>
  </si>
  <si>
    <t>10.5849/jof.13-041</t>
  </si>
  <si>
    <t>Theseira_Thomas_Sannier_etal_2002</t>
  </si>
  <si>
    <t>Theseira</t>
  </si>
  <si>
    <t>M. A. Theseira;G. Thomas;Christophe Sannier</t>
  </si>
  <si>
    <t>An evaluation of spectral mixture modelling applied to a semi-arid environment</t>
  </si>
  <si>
    <t>10.1080/01431160010019652</t>
  </si>
  <si>
    <t>French_Goovaerts_Kasischke_etal_2004</t>
  </si>
  <si>
    <t>Nancy H. F. French;Pierre Goovaerts;Eric S. Kasischke</t>
  </si>
  <si>
    <t>Uncertainty in estimating carbon emissions from boreal forest fires</t>
  </si>
  <si>
    <t>10.1029/2003jd003635</t>
  </si>
  <si>
    <t>RisbÃ¸l_Briese_Doneus_etal_2015</t>
  </si>
  <si>
    <t>RisbÃ¸l</t>
  </si>
  <si>
    <t>Ole RisbÃ¸l;Christian Briese;Michael Doneus;Anneli Nesbakken</t>
  </si>
  <si>
    <t>Monitoring cultural heritage by comparing DEMs derived from historical aerial photographs and airborne laser scanning</t>
  </si>
  <si>
    <t>Journal of Cultural Heritage</t>
  </si>
  <si>
    <t>10.1016/j.culher.2014.04.002</t>
  </si>
  <si>
    <t>Gitelson_Merzlyak_etal_1994</t>
  </si>
  <si>
    <t>Gitelson</t>
  </si>
  <si>
    <t>Anatoly A. Gitelson;Mark N. Merzlyak</t>
  </si>
  <si>
    <t>Spectral reflectance changes associated with autumn senescence of Aesculus hippocastanum L. and Acer platanoides L. leaves. Spectral features and relation to chlorophyll estimation</t>
  </si>
  <si>
    <t>Journal of Plant Physiology</t>
  </si>
  <si>
    <t>10.1016/s0176-1617(11)81633-0</t>
  </si>
  <si>
    <t>SÃ¡nchez_Kustas_Caselles_etal_2008</t>
  </si>
  <si>
    <t>Juan Manuel SÃ¡nchez;William P. Kustas;Vicente Caselles;Martha C. Anderson</t>
  </si>
  <si>
    <t>Modelling surface energy fluxes over maize using a two-source patch model and radiometric soil and canopy temperature observations</t>
  </si>
  <si>
    <t>10.1016/j.rse.2007.07.018</t>
  </si>
  <si>
    <t>Huete_Jackson_Post_etal_1985</t>
  </si>
  <si>
    <t>Alfredo Huete;R. D. Jackson;Donald F. Post</t>
  </si>
  <si>
    <t>Spectral response of a plant canopy with different soil backgrounds</t>
  </si>
  <si>
    <t>10.1016/0034-4257(85)90111-7</t>
  </si>
  <si>
    <t>Bond_Midgley_etal_2003</t>
  </si>
  <si>
    <t>Bond</t>
  </si>
  <si>
    <t>William J. Bond;Jeremy J. Midgley</t>
  </si>
  <si>
    <t>The Evolutionary Ecology of Sprouting in Woody Plants</t>
  </si>
  <si>
    <t>International Journal of Plant Sciences</t>
  </si>
  <si>
    <t>10.1086/374191</t>
  </si>
  <si>
    <t>Liu_Ayers_Howard_etal_2009</t>
  </si>
  <si>
    <t>Kun Liu;Paul D. Ayers;Heidi R. Howard</t>
  </si>
  <si>
    <t>Influence of turning radius on wheeled military vehicle induced rut formation</t>
  </si>
  <si>
    <t>10.1016/j.jterra.2009.02.004</t>
  </si>
  <si>
    <t>Repola_etal_2008</t>
  </si>
  <si>
    <t>Repola</t>
  </si>
  <si>
    <t>Jaakko Repola</t>
  </si>
  <si>
    <t>Biomass equations for birch in Finland</t>
  </si>
  <si>
    <t>10.14214/sf.236</t>
  </si>
  <si>
    <t>Gillett_Weaver_Zwiers_etal_2004</t>
  </si>
  <si>
    <t>Gillett</t>
  </si>
  <si>
    <t>Nathan P. Gillett;Andrew J. Weaver;Francis W. Zwiers;Mike D. Flannigan</t>
  </si>
  <si>
    <t>Detecting the effect of climate change on Canadian forest fires</t>
  </si>
  <si>
    <t>10.1029/2004gl020876</t>
  </si>
  <si>
    <t>Abrahamson_1984</t>
  </si>
  <si>
    <t>Warren G. Abrahamson</t>
  </si>
  <si>
    <t>POST-FIRE RECOVERY OF FLORIDA LAKE WALES RIDGE VEGETATION</t>
  </si>
  <si>
    <t>American Journal of Botany</t>
  </si>
  <si>
    <t>10.1002/j.1537-2197.1984.tb12479.x</t>
  </si>
  <si>
    <t>Keeley_Pausas_Rundel_etal_2011</t>
  </si>
  <si>
    <t>Jon E. Keeley;Juli G. Pausas;Philip W. Rundel;William J. Bond;Ross A. Bradstock</t>
  </si>
  <si>
    <t>Fire as an evolutionary pressure shaping plant traits</t>
  </si>
  <si>
    <t>Trends in Plant Science</t>
  </si>
  <si>
    <t>10.1016/j.tplants.2011.04.002</t>
  </si>
  <si>
    <t>Startsev_Mcnabb_etal_2000</t>
  </si>
  <si>
    <t>Effects of skidding on forest soil infiltration in west-central Alberta</t>
  </si>
  <si>
    <t>10.4141/s99-092</t>
  </si>
  <si>
    <t>Harvey_Donato_Turner_etal_2014</t>
  </si>
  <si>
    <t>Harvey</t>
  </si>
  <si>
    <t>Brian Harvey;Daniel C. Donato;Monica G. Turner</t>
  </si>
  <si>
    <t>Recent mountain pine beetle outbreaks, wildfire severity, and postfire tree regeneration in the US Northern Rockies</t>
  </si>
  <si>
    <t>10.1073/pnas.1411346111</t>
  </si>
  <si>
    <t>Nunes_Pereira_Dasgupta_etal_2005</t>
  </si>
  <si>
    <t>Maria Nunes;JosÃ© M. C. Pereira;Nairanjana Dasgupta;Richard Alldredge;Francisco Rego</t>
  </si>
  <si>
    <t>Land cover type and fire in Portugal: do fires burn land cover selectively?</t>
  </si>
  <si>
    <t>10.1007/s10980-005-0070-8</t>
  </si>
  <si>
    <t>Gislason_Benediktsson_Sveinsson_etal_2006</t>
  </si>
  <si>
    <t>Gislason</t>
  </si>
  <si>
    <t>Pall Oskar Gislason;JÃ³n Atli Benediktsson;JÃ³hannes R. Sveinsson</t>
  </si>
  <si>
    <t>Random Forests for land cover classification</t>
  </si>
  <si>
    <t>Pattern Recognition Letters</t>
  </si>
  <si>
    <t>10.1016/j.patrec.2005.08.011</t>
  </si>
  <si>
    <t>Meddle_Boelman_Stieglitz_etal_2005</t>
  </si>
  <si>
    <t>Meddle</t>
  </si>
  <si>
    <t>Simone Meddle;Natalie T. Boelman;Marc Stieglitz;Kevin L. Griffin;Gaius R. Shaver</t>
  </si>
  <si>
    <t>Inter-annual variability of NDVI in response to long-term warming and fertilization in wet sedge and tussock tundra</t>
  </si>
  <si>
    <t>10.1007/s00442-005-0012-9</t>
  </si>
  <si>
    <t>Stow_Petersen_Rogan_etal_2007</t>
  </si>
  <si>
    <t>Stow</t>
  </si>
  <si>
    <t>Douglas A. Stow;A. K. Petersen;John Rogan;Janet Franklin</t>
  </si>
  <si>
    <t>Mapping Burn Severity of Mediterranean-Type Vegetation Using Satellite Multispectral Data</t>
  </si>
  <si>
    <t>10.2747/1548-1603.44.1.1</t>
  </si>
  <si>
    <t>Wang_2002</t>
  </si>
  <si>
    <t>G.g Wang</t>
  </si>
  <si>
    <t>Fire severity in relation to canopy composition within burned boreal mixedwood stands</t>
  </si>
  <si>
    <t>10.1016/s0378-1127(01)00529-1</t>
  </si>
  <si>
    <t>Mather_1988</t>
  </si>
  <si>
    <t>Computer Processing of Remotely-Sensed Images: An Introduction</t>
  </si>
  <si>
    <t>Soverel_Perrakis_Daniels_etal_2011</t>
  </si>
  <si>
    <t>Nicholas O. Soverel;Daniel D. B. Perrakis;Lori D. Daniels;Sarah E. Gergel</t>
  </si>
  <si>
    <t>The transferability of a dNBR-derived model to predict burn severity across 10 wildland fires in western Canada</t>
  </si>
  <si>
    <t>10.1071/wf10081</t>
  </si>
  <si>
    <t>Meyer_LÃ¼scher_Schulin_etal_2014</t>
  </si>
  <si>
    <t>Meyer</t>
  </si>
  <si>
    <t>Christine Meyer;Peter LÃ¼scher;Rainer Schulin</t>
  </si>
  <si>
    <t>Recovery of forest soil from compaction in skid tracks planted with black alder ( Alnus glutinosa (L.) Gaertn.)</t>
  </si>
  <si>
    <t>10.1016/j.still.2014.05.006</t>
  </si>
  <si>
    <t>Veraverbeke_Somers_Gitas_etal_2012</t>
  </si>
  <si>
    <t>Sander Veraverbeke;Ben Somers;Ioannis Z. Gitas;Thomas Katagis;Anastasia Polychronaki;Rudi Goossens</t>
  </si>
  <si>
    <t>Spectral mixture analysis to assess post-fire vegetation regeneration using Landsat Thematic Mapper imagery: Accounting for soil brightness variation</t>
  </si>
  <si>
    <t>10.1016/j.jag.2011.08.004</t>
  </si>
  <si>
    <t>Morris_Hersey_Thompson_etal_2006</t>
  </si>
  <si>
    <t>Morris</t>
  </si>
  <si>
    <t>Gary A. Morris;S. P. Hersey;A. M. Thompson;Steven Pawson;J. E. Nielsen;Peter R. Colarco;W. W. Mcmillan;Andreas Stohl;SolÃ¨ne Turquety;Juying Warner;B. J. Johnson;Tom Kucsera;D. Larko;Samuel J. Oltmans;Jacquelyn C. Witte</t>
  </si>
  <si>
    <t>Alaskan and Canadian forest fires exacerbate ozone pollution over Houston, Texas, on 19 and 20 July 2004</t>
  </si>
  <si>
    <t>10.1029/2006jd007090</t>
  </si>
  <si>
    <t>Milligan_Putwain_Marrs_etal_2003</t>
  </si>
  <si>
    <t>Milligan</t>
  </si>
  <si>
    <t>A. L. Milligan;P. D. Putwain;Rob H. Marrs</t>
  </si>
  <si>
    <t>A field assessment of the role of selective herbicides in the restoration of British moorland dominated by Molinia</t>
  </si>
  <si>
    <t>10.1016/s0006-3207(02)00163-5</t>
  </si>
  <si>
    <t>Wilson_Sader_etal_2002</t>
  </si>
  <si>
    <t>Emily Hoffhine Wilson;Steven A. Sader</t>
  </si>
  <si>
    <t>Detection of forest harvest type using multiple dates of Landsat TM imagery</t>
  </si>
  <si>
    <t>10.1016/s0034-4257(01)00318-2</t>
  </si>
  <si>
    <t>WÃ¤sterlund_1992</t>
  </si>
  <si>
    <t>Extent and causes of site damage due to forestry traffic</t>
  </si>
  <si>
    <t>10.1080/02827589209382706</t>
  </si>
  <si>
    <t>Charron_Greene_etal_2002</t>
  </si>
  <si>
    <t>Charron</t>
  </si>
  <si>
    <t>Isabelle Charron;David F. Greene</t>
  </si>
  <si>
    <t>Post-wildfire seedbeds and tree establishment in the southern mixedwood boreal forest</t>
  </si>
  <si>
    <t>10.1139/x02-085</t>
  </si>
  <si>
    <t>Ward_Hao_Susott_etal_1996</t>
  </si>
  <si>
    <t>Darold E. Ward;Wei Min Hao;Ronald A. Susott;J. Boone Kauffman;Chris Justice</t>
  </si>
  <si>
    <t>Effect of fuel composition on combustion efficiency and emission factors for African savanna ecosystems</t>
  </si>
  <si>
    <t>10.1029/95jd02595</t>
  </si>
  <si>
    <t>Schelhaas_Nabuurs_Schuck_etal_2003</t>
  </si>
  <si>
    <t>Schelhaas</t>
  </si>
  <si>
    <t>M.j. Schelhaas;Gertâ€_x0090_Jan Nabuurs;Andreas Schuck</t>
  </si>
  <si>
    <t>Natural disturbances in the European forests in the 19th and 20th centuries</t>
  </si>
  <si>
    <t>10.1046/j.1365-2486.2003.00684.x</t>
  </si>
  <si>
    <t>Najafi_Solgi_Sadeghi_etal_2009</t>
  </si>
  <si>
    <t>Najafi</t>
  </si>
  <si>
    <t>Arezu Najafi;Ahmad Solgi;Seyed Hamidreza Sadeghi</t>
  </si>
  <si>
    <t>Soil disturbance following four wheel rubber skidder logging on the steep trail in the north mountainous forest of Iran</t>
  </si>
  <si>
    <t>10.1016/j.still.2008.10.003</t>
  </si>
  <si>
    <t>Vega_JimÃ©nez_Vega_etal_2011</t>
  </si>
  <si>
    <t>JosÃ© A. Vega;Enrique JimÃ©nez;Daysi HuamÃ¡n De La Vega;D. Vega;L. Ortiz;J.r. PÃ©rez</t>
  </si>
  <si>
    <t>Pinus pinaster Ait. tree mortality following wildfire in Spain</t>
  </si>
  <si>
    <t>10.1016/j.foreco.2010.10.019</t>
  </si>
  <si>
    <t>Zhong_Biging_etal_2014</t>
  </si>
  <si>
    <t>Liheng Zhong;Gregory S. Biging</t>
  </si>
  <si>
    <t>Efficient corn and soybean mapping with temporal extendability: A multi-year experiment using Landsat imagery</t>
  </si>
  <si>
    <t>10.1016/j.rse.2013.08.023</t>
  </si>
  <si>
    <t>Pereira_Setzer_etal_1993</t>
  </si>
  <si>
    <t>M. C. Pereira;Alberto Setzer</t>
  </si>
  <si>
    <t>Spectral characteristics of fire scars in Landsat-5 TM images of Amazonia</t>
  </si>
  <si>
    <t>10.1080/01431169308954022</t>
  </si>
  <si>
    <t>Mellor_Boukir_Jones_etal_2015</t>
  </si>
  <si>
    <t>Mellor</t>
  </si>
  <si>
    <t>Andrew Mellor;Samia Boukir;Simon Jones</t>
  </si>
  <si>
    <t>Exploring issues of training data imbalance and mislabelling on random forest performance for large area land cover classification using the ensemble margin</t>
  </si>
  <si>
    <t>10.1016/j.isprsjprs.2015.03.014</t>
  </si>
  <si>
    <t>Peco_Carmona_Pablos_etal_2012</t>
  </si>
  <si>
    <t>Peco</t>
  </si>
  <si>
    <t>BegoÃ±a Peco;Carlos P. Carmona;Isabel De Pablos;Francisco M. AzcÃ¡rate</t>
  </si>
  <si>
    <t>Effects of grazing abandonment on functional and taxonomic diversity of Mediterranean grasslands</t>
  </si>
  <si>
    <t>Agriculture, Ecosystems &amp; Environment</t>
  </si>
  <si>
    <t>10.1016/j.agee.2012.02.009</t>
  </si>
  <si>
    <t>Tigges_Lakes_Hostert_etal_2013</t>
  </si>
  <si>
    <t>Tigges</t>
  </si>
  <si>
    <t>Jan Tigges;Tobia Lakes;Patrick Hostert</t>
  </si>
  <si>
    <t>Urban vegetation classification: Benefits of multitemporal RapidEye satellite data</t>
  </si>
  <si>
    <t>10.1016/j.rse.2013.05.001</t>
  </si>
  <si>
    <t>Herbauts_Bayad_Gruber_etal_1996</t>
  </si>
  <si>
    <t>Herbauts</t>
  </si>
  <si>
    <t>Jacques Herbauts;J. El Bayad;Wolf Gruber</t>
  </si>
  <si>
    <t>Influence of logging traffic on the hydromorphic degradation of acid forest soils developed on loessic loam in middle Belgium</t>
  </si>
  <si>
    <t>10.1016/s0378-1127(96)03826-1</t>
  </si>
  <si>
    <t>Trigg_Flasse_etal_2000</t>
  </si>
  <si>
    <t>Characterizing the spectral-temporal response of burned savannah using in situ spectroradiometry and infrared thermometry</t>
  </si>
  <si>
    <t>10.1080/01431160050145045</t>
  </si>
  <si>
    <t>Koutsias_Karteris_etal_1998</t>
  </si>
  <si>
    <t>Nikos Koutsias;M. Karteris</t>
  </si>
  <si>
    <t>Logistic regression modelling of multitemporal Thematic Mapper data for burned area mapping</t>
  </si>
  <si>
    <t>10.1080/014311698213777</t>
  </si>
  <si>
    <t>Giorgi_Lionello_etal_2008</t>
  </si>
  <si>
    <t>Giorgi</t>
  </si>
  <si>
    <t>Filippo Giorgi;Piero Lionello</t>
  </si>
  <si>
    <t>Climate change projections for the Mediterranean region</t>
  </si>
  <si>
    <t>10.1016/j.gloplacha.2007.09.005</t>
  </si>
  <si>
    <t>Corbane_Lang_Pipkins_etal_2015</t>
  </si>
  <si>
    <t>Corbane</t>
  </si>
  <si>
    <t>Christina Corbane;Stefan Lang;Kyle Pipkins;Samuel Alleaume;M. Deshayes;Virginia Elena GarcÃ­a MillÃ¡n;Thomas Strasser;Jeroen Vanden Borre;Toon Spanhove;Michael FÃ¶rster;FÃ¶rster Michael</t>
  </si>
  <si>
    <t>Remote sensing for mapping natural habitats and their conservation status â€“ New opportunities and challenges</t>
  </si>
  <si>
    <t>10.1016/j.jag.2014.11.005</t>
  </si>
  <si>
    <t>Bastarrika_Alvarado_Artano_etal_2014</t>
  </si>
  <si>
    <t>Aitor Bastarrika;Maite Alvarado;Karmele Artano;MarÃ­a Pilar MartÃ­nez;Amaia Mesanza;Leyre Torre;RubÃ©n Ramo;Emilio Chuvieco</t>
  </si>
  <si>
    <t>BAMS: A Tool for Supervised Burned Area Mapping Using Landsat Data</t>
  </si>
  <si>
    <t>10.3390/rs61212360</t>
  </si>
  <si>
    <t>Oâ€™neill_Kasischke_Richter_etal_2003</t>
  </si>
  <si>
    <t>Oâ€™neill</t>
  </si>
  <si>
    <t>Katherine Oâ€™neill;Eric S. Kasischke;Daniel Deb. Richter</t>
  </si>
  <si>
    <t>Seasonal and decadal patterns of soil carbon uptake and emission along an age sequence of burned black spruce stands in interior Alaska</t>
  </si>
  <si>
    <t>10.1029/2001jd000443</t>
  </si>
  <si>
    <t>Shishiuchi_1993</t>
  </si>
  <si>
    <t>Shishiuchi</t>
  </si>
  <si>
    <t>Masao Shishiuchi</t>
  </si>
  <si>
    <t>Optimal Skid Trail Spacing for Small Vehicles in Thinning</t>
  </si>
  <si>
    <t>10.1080/08435243.1993.10702652</t>
  </si>
  <si>
    <t>Zasada_Norum_Veldhuizen_etal_1983</t>
  </si>
  <si>
    <t>Zasada</t>
  </si>
  <si>
    <t>John C. Zasada;Rodney A. Norum;Robert M. Van Veldhuizen;Christian E. Teutsch</t>
  </si>
  <si>
    <t>Artificial regeneration of trees and tall shrubs in experimentally burned upland black spruce/feather moss stands in Alaska</t>
  </si>
  <si>
    <t>10.1139/x83-120</t>
  </si>
  <si>
    <t>Colwell_1974</t>
  </si>
  <si>
    <t>Colwell</t>
  </si>
  <si>
    <t>John E. Colwell</t>
  </si>
  <si>
    <t>Vegetation canopy reflectance</t>
  </si>
  <si>
    <t>10.1016/0034-4257(74)90003-0</t>
  </si>
  <si>
    <t>Marchi_Picchio_Spinelli_etal_2014</t>
  </si>
  <si>
    <t>Enrico Marchi;Rodolfo Picchio;Raffaele Spinelli;S. Verani;Stefano Verani;Rachele Venanzi;Giacomo Certini</t>
  </si>
  <si>
    <t>Environmental impact assessment of different logging methods in pine forests thinning</t>
  </si>
  <si>
    <t>10.1016/j.ecoleng.2014.06.019</t>
  </si>
  <si>
    <t>Wulder_White_Goward_etal_2008</t>
  </si>
  <si>
    <t>Michael A. Wulder;Joanne C. White;Samuel N. Goward;Jeffrey G. Masek;James R. Irons;Martin Herold;Warren B. Cohen;Thomas R. Loveland;Curtis E. Woodcock</t>
  </si>
  <si>
    <t>Landsat continuity: Issues and opportunities for land cover monitoring</t>
  </si>
  <si>
    <t>10.1016/j.rse.2007.07.004</t>
  </si>
  <si>
    <t>Meddle_Boelman_Gough_etal_2011</t>
  </si>
  <si>
    <t>Simone Meddle;Natalie T. Boelman;Laura Gough;Jennie R. Mclaren;Heather E. Greaves</t>
  </si>
  <si>
    <t>Does NDVI reflect variation in the structural attributes associated with increasing shrub dominance in arctic tundra</t>
  </si>
  <si>
    <t>10.1088/1748-9326/6/3/035501</t>
  </si>
  <si>
    <t>Roberts_Quintano_FernÃ¡ndezâ€“Manso_etal_2011</t>
  </si>
  <si>
    <t>Dar A. Roberts;Carmen Quintano;Alfonso FernÃ¡ndezâ€“Manso;Alfred Stein;W. Bijker;Wietske Bijker</t>
  </si>
  <si>
    <t>Estimation of area burned by forest fires in Mediterranean countries : a remote sensing data mining perspective</t>
  </si>
  <si>
    <t>10.1016/j.foreco.2011.07.010</t>
  </si>
  <si>
    <t>Finley_Glenn_etal_2010</t>
  </si>
  <si>
    <t>Finley</t>
  </si>
  <si>
    <t>C.d. Finley;Nancy F. Glenn</t>
  </si>
  <si>
    <t>Fire and vegetation type effects on soil hydrophobicity and infiltration in the sagebrush-steppe: II. Hyperspectral analysis</t>
  </si>
  <si>
    <t>10.1016/j.jaridenv.2009.11.010</t>
  </si>
  <si>
    <t>Morneau_Payette_etal_1989</t>
  </si>
  <si>
    <t>Morneau</t>
  </si>
  <si>
    <t>Claude Morneau;Serge Payette</t>
  </si>
  <si>
    <t>Postfire lichenâ€“spruce woodland recovery at the limit of the boreal forest in northern Quebec</t>
  </si>
  <si>
    <t>Botany</t>
  </si>
  <si>
    <t>10.1139/b89-357</t>
  </si>
  <si>
    <t>Karau_Sikkink_Keane_etal_2014</t>
  </si>
  <si>
    <t>Eva C. Karau;Pamela G. Sikkink;Robert E. Keane;Gregory K. Dillon</t>
  </si>
  <si>
    <t>Integrating Satellite Imagery with Simulation Modeling to Improve Burn Severity Mapping</t>
  </si>
  <si>
    <t>10.1007/s00267-014-0279-x</t>
  </si>
  <si>
    <t>Reeve_Toumi_etal_1999</t>
  </si>
  <si>
    <t>Reeve</t>
  </si>
  <si>
    <t>N. Reeve;Ralf Toumi</t>
  </si>
  <si>
    <t>Lightning activity as an indicator of climate change</t>
  </si>
  <si>
    <t>Quarterly Journal of the Royal Meteorological Society</t>
  </si>
  <si>
    <t>10.1002/qj.49712555507</t>
  </si>
  <si>
    <t>Tucker_Dregne_Newcomb_etal_1991</t>
  </si>
  <si>
    <t>Compton J. Tucker;H. E. Dregne;W. W. Newcomb</t>
  </si>
  <si>
    <t>Expansion and Contraction of the Sahara Desert from 1980 to 1990</t>
  </si>
  <si>
    <t>10.1126/science.253.5017.299</t>
  </si>
  <si>
    <t>Carter_Aust_Burger_etal_2007</t>
  </si>
  <si>
    <t>Emily A. Carter;W. Michael Aust;James A. Burger</t>
  </si>
  <si>
    <t>Soil strength response of select soil disturbance classes on a wet pine flat in South Carolina</t>
  </si>
  <si>
    <t>10.1016/j.foreco.2007.04.026</t>
  </si>
  <si>
    <t>Ryan_2002</t>
  </si>
  <si>
    <t>Kevin C. Ryan</t>
  </si>
  <si>
    <t>Dynamic interactions between forest structure and fire behavior in boreal ecosystems</t>
  </si>
  <si>
    <t>10.14214/sf.548</t>
  </si>
  <si>
    <t>Wimberly_etal_2007</t>
  </si>
  <si>
    <t>Michael C. Wimberly</t>
  </si>
  <si>
    <t>Assessment of fire severity and species diversity in the southern Appalachians using Landsat TM and ETM+ imagery</t>
  </si>
  <si>
    <t>10.1016/j.rse.2006.03.019</t>
  </si>
  <si>
    <t>Turner_Hargrove_etal_1994</t>
  </si>
  <si>
    <t>Monica G. Turner;William W. Hargrove</t>
  </si>
  <si>
    <t>Effects of fire on landscape heterogeneity in Yellowstone National Park, Wyoming</t>
  </si>
  <si>
    <t>10.2307/3235886</t>
  </si>
  <si>
    <t>Boegh_Soegaard_Broge_etal_2002</t>
  </si>
  <si>
    <t>Boegh</t>
  </si>
  <si>
    <t>Eva Boegh;H. Soegaard;Niels Broge;Charlotte Bay Hasager;N.o. Jensen;Kirsten Schelde;Anne Belinda Thomsen;Anton Thomsen</t>
  </si>
  <si>
    <t>Airborne multispectral data for quantifying leaf area index, nitrogen concentration, and photosynthetic efficiency in agriculture</t>
  </si>
  <si>
    <t>10.1016/s0034-4257(01)00342-x</t>
  </si>
  <si>
    <t>Goetz_Mack_Gurney_etal_2007</t>
  </si>
  <si>
    <t>Scott J. Goetz;Michelle C. Mack;K. R. Gurney;J. T. Randerson;Richard A. Houghton</t>
  </si>
  <si>
    <t>Ecosystem responses to recent climate change and fire disturbance at northern high latitudes: observations and model results contrasting northern Eurasia and North America</t>
  </si>
  <si>
    <t>10.1088/1748-9326/2/4/045031</t>
  </si>
  <si>
    <t>Davies_Smith_Macdonald_etal_2010</t>
  </si>
  <si>
    <t>G. Matt Davies;Adam Smith;Angus Macdonald;Jonathan D. Bakker;Colin J. Legg</t>
  </si>
  <si>
    <t>Fire intensity, fire severity and ecosystem response in heathlands: factors affecting the regeneration of Calluna vulgaris</t>
  </si>
  <si>
    <t>10.1111/j.1365-2664.2010.01774.x</t>
  </si>
  <si>
    <t>GonzÃ¡lezâ€_x0090_Alonso_Miguel_RoldÃ¡nâ€_x0090_ZamarrÃ³n_etal_2007</t>
  </si>
  <si>
    <t>GonzÃ¡lezâ€_x0090_Alonso</t>
  </si>
  <si>
    <t>F. GonzÃ¡lezâ€_x0090_Alonso;S. Merino De Miguel;A. RoldÃ¡nâ€_x0090_ZamarrÃ³n;S. GarcÃ­aâ€_x0090_Gigorro;Javier Cuevas;J. M. Cuevas</t>
  </si>
  <si>
    <t>MERIS Full Resolution data for mapping level-of-damage caused by forest fires: the Valencia de AlcÃ¡ntara event in August 2003</t>
  </si>
  <si>
    <t>10.1080/01431160600979115</t>
  </si>
  <si>
    <t>Oâ€™neill_Kasischke_Richter_2002</t>
  </si>
  <si>
    <t>Katherine P. Oâ€™neill;Eric S. Kasischke;Daniel Richter</t>
  </si>
  <si>
    <t>Environmental Controls on Soil Co2 Flux Following Fire in Black Spruce, White Spruce, and Aspen Stands of Interior Alaska</t>
  </si>
  <si>
    <t>10.1139/x02-077</t>
  </si>
  <si>
    <t>Holmgren_2004</t>
  </si>
  <si>
    <t>Holmgren</t>
  </si>
  <si>
    <t>Johan Holmgren</t>
  </si>
  <si>
    <t>Prediction of tree height, basal area and stem volume in forest stands using airborne laser scanning</t>
  </si>
  <si>
    <t>10.1080/02827580410019472</t>
  </si>
  <si>
    <t>Serigos_Murphy_Prozzi_etal_2015</t>
  </si>
  <si>
    <t>Serigos</t>
  </si>
  <si>
    <t>Pedro A. Serigos;Michael J. Murphy;Jorge A Prozzi</t>
  </si>
  <si>
    <t>Evaluation of Rut-Depth Accuracy and Precision Using Different Automated Measurement Systems</t>
  </si>
  <si>
    <t>Journal of Testing and Evaluation</t>
  </si>
  <si>
    <t>10.1520/jte20130121</t>
  </si>
  <si>
    <t>Godefroid_Koedam_etal_2004</t>
  </si>
  <si>
    <t>Godefroid</t>
  </si>
  <si>
    <t>Sandrine Godefroid;Nico Koedam</t>
  </si>
  <si>
    <t>Interspecific variation in soil compaction sensitivity among forest floor species</t>
  </si>
  <si>
    <t>10.1016/j.biocon.2003.11.009</t>
  </si>
  <si>
    <t>Choung_Lee_Cho_etal_2004</t>
  </si>
  <si>
    <t>Choung</t>
  </si>
  <si>
    <t>Yeonsook Choung;Byung-Chun Lee;Jaeâ€_x0090_Hyoung Cho;Jang Insoo;In-Soo Jang;Sunâ€_x0090_Hee Kim;Huicheul Jung;Heung-Lak Choung</t>
  </si>
  <si>
    <t>Forest responses to the large-scale east coast fires in Korea</t>
  </si>
  <si>
    <t>Ecological Research</t>
  </si>
  <si>
    <t>10.1111/j.1440-1703.2003.00607.x</t>
  </si>
  <si>
    <t>Hudak_Crookston_Evans_etal_2008</t>
  </si>
  <si>
    <t>Andrew T. Hudak;Nicholas L. Crookston;Jeffrey S. Evans;David Hall;Michael J. Falkowski</t>
  </si>
  <si>
    <t>Nearest neighbor imputation of species-level, plot-scale forest structure attributes from LiDAR data</t>
  </si>
  <si>
    <t>10.1016/j.rse.2007.10.009</t>
  </si>
  <si>
    <t>Holden_Smith_Morgan_etal_2005</t>
  </si>
  <si>
    <t>Zachary A. Holden;Alistair M. S. Smith;Penelope Morgan;Matthew G. Rollins;Paul E. Gessler</t>
  </si>
  <si>
    <t>Evaluation of novel thermally enhanced spectral indices for mapping fire perimeters and comparisons with fire atlas data</t>
  </si>
  <si>
    <t>10.1080/01431160500239008</t>
  </si>
  <si>
    <t>Elvidge_Lyon_etal_1985</t>
  </si>
  <si>
    <t>Elvidge</t>
  </si>
  <si>
    <t>Christopher D. Elvidge;R. J. P. Lyon</t>
  </si>
  <si>
    <t>Influence of rock-soil spectral variation on the assessment of green biomass</t>
  </si>
  <si>
    <t>10.1016/0034-4257(85)90099-9</t>
  </si>
  <si>
    <t>Yebra_Chuvieco_RiaÃ±o_etal_2008</t>
  </si>
  <si>
    <t>Yebra</t>
  </si>
  <si>
    <t>Marta Yebra;Emilio Chuvieco;David RiaÃ±o</t>
  </si>
  <si>
    <t>Estimation of live fuel moisture content from MODIS images for fire risk assessment</t>
  </si>
  <si>
    <t>10.1016/j.agrformet.2007.12.005</t>
  </si>
  <si>
    <t>Stocks_Mason_Bosch_etal_2002</t>
  </si>
  <si>
    <t>Stocks</t>
  </si>
  <si>
    <t>B. J. Stocks;Joseph A. Mason;E. M. Bosch;B. M. Wotton;B.d. Amiro;Mike D. Flannigan;Kelvin Hirsch;K. A. Logan;David L. Martell;W. Skinner</t>
  </si>
  <si>
    <t>Large forest fires in Canada, 1959â€“1997</t>
  </si>
  <si>
    <t>10.1029/2001jd000484</t>
  </si>
  <si>
    <t>Modeling fire in semi-desert grassland/oak woodland: the spatial implications</t>
  </si>
  <si>
    <t>10.1016/s0304-3800(02)00015-7</t>
  </si>
  <si>
    <t>Green_Eastwood_Sarture_etal_1998</t>
  </si>
  <si>
    <t>Robert O. Green;Michael L. Eastwood;Charles M. Sarture;Thomas G. Chrien;M. Aronsson;Bruce J Chippendale;J. Faust;Jessica Faust;B. Pavri;Betina Pavri;C. Chovit;Christopher J Chovit;Manuel Solis;Martin R Olah;Orlesa Williams</t>
  </si>
  <si>
    <t>Imaging Spectroscopy and the Airborne Visible/Infrared Imaging Spectrometer (AVIRIS)</t>
  </si>
  <si>
    <t>10.1016/s0034-4257(98)00064-9</t>
  </si>
  <si>
    <t>Roberts_Quintano_FernÃ¡ndezâ€“Manso_etal_2015</t>
  </si>
  <si>
    <t>Dar A. Roberts;Carmen Quintano;Alfonso FernÃ¡ndezâ€“Manso;Leonor Calvo;Elena Marcos;L. Valbuena</t>
  </si>
  <si>
    <t>Land surface temperature as potential indicator of burn severity in forest Mediterranean ecosystems</t>
  </si>
  <si>
    <t>10.1016/j.jag.2014.10.015</t>
  </si>
  <si>
    <t>Wiatr_Papanikolaou_FernÃ¡ndez-Steeger_etal_2015</t>
  </si>
  <si>
    <t>Wiatr</t>
  </si>
  <si>
    <t>Thomas Wiatr;Ioannis Papanikolaou;TomÃ¡s Manuel FernÃ¡ndez-Steeger;Klaus Reicherter</t>
  </si>
  <si>
    <t>Reprint of: Bedrock fault scarp history: Insight from t-LiDAR backscatter behaviour and analysis of structure changes</t>
  </si>
  <si>
    <t>10.1016/j.geomorph.2014.09.021</t>
  </si>
  <si>
    <t>Gorham_1991</t>
  </si>
  <si>
    <t>Gorham</t>
  </si>
  <si>
    <t>Eville Gorham</t>
  </si>
  <si>
    <t>Northern Peatlands: Role in the Carbon Cycle and Probable Responses to Climatic Warming.</t>
  </si>
  <si>
    <t>10.2307/1941811</t>
  </si>
  <si>
    <t>Drake_Mackin_Settle_etal_1999</t>
  </si>
  <si>
    <t>Nick Drake;Steve Mackin;J. J. Settle</t>
  </si>
  <si>
    <t>Mapping Vegetation, Soils, and Geology in Semiarid Shrublands Using Spectral Matching and Mixture Modeling of SWIR AVIRIS Imagery</t>
  </si>
  <si>
    <t>10.1016/s0034-4257(98)00097-2</t>
  </si>
  <si>
    <t>FernÃ¡ndezâ€“Manso_Roberts_Quintano_etal_2012</t>
  </si>
  <si>
    <t>Evaluation of potential of multiple endmember spectral mixture analysis (MESMA) for surface coal mining affected area mapping in different world forest ecosystems</t>
  </si>
  <si>
    <t>10.1016/j.rse.2012.08.028</t>
  </si>
  <si>
    <t>Suvinen_2006</t>
  </si>
  <si>
    <t>Antti Suvinen</t>
  </si>
  <si>
    <t>A GIS-based simulation model for terrain tractability</t>
  </si>
  <si>
    <t>10.1016/j.jterra.2005.05.002</t>
  </si>
  <si>
    <t>Odion_Hanson_etal_2008</t>
  </si>
  <si>
    <t>Fire Severity in the Sierra Nevada Revisited: Conclusions Robust to Further Analysis</t>
  </si>
  <si>
    <t>10.1007/s10021-007-9113-0</t>
  </si>
  <si>
    <t>Youngentob_Roberts_Held_etal_2011</t>
  </si>
  <si>
    <t>Youngentob</t>
  </si>
  <si>
    <t>Kara N. Youngentob;Dar A. Roberts;Alex Held;Philip E. Dennison;Zhong-Ping Jiang;Xiuping Jia;David B. Lindenmayer</t>
  </si>
  <si>
    <t>Mapping two Eucalyptus subgenera using multiple endmember spectral mixture analysis and continuum-removed imaging spectrometry data</t>
  </si>
  <si>
    <t>10.1016/j.rse.2010.12.012</t>
  </si>
  <si>
    <t>Doetterl_Stevens_Oost_etal_2013</t>
  </si>
  <si>
    <t>Doetterl</t>
  </si>
  <si>
    <t>Sebastian Doetterl;Antoine Stevens;Kristof Van Oost;Bas Van Wesemael</t>
  </si>
  <si>
    <t>Soil organic carbon assessment at high vertical resolution using closed-tube sampling and Vis-NIR spectroscopy</t>
  </si>
  <si>
    <t>10.2136/sssaj2012.0410n</t>
  </si>
  <si>
    <t>Timing constraints on remote sensing of wildland fire burned area in the southeastern US</t>
  </si>
  <si>
    <t>10.3390/rs3081680</t>
  </si>
  <si>
    <t>Pullin_Stewart_etal_2006</t>
  </si>
  <si>
    <t>Pullin</t>
  </si>
  <si>
    <t>Andrew S. Pullin;Gavin Stewart</t>
  </si>
  <si>
    <t>Guidelines for Systematic Review in Conservation and Environmental Management</t>
  </si>
  <si>
    <t>10.1111/j.1523-1739.2006.00485.x</t>
  </si>
  <si>
    <t>Kuemmerle_Kozak_Radeloff_etal_2009</t>
  </si>
  <si>
    <t>Tobias Kuemmerle;Jacek Kozak;Volker C. Radeloff;Patrick Hostert</t>
  </si>
  <si>
    <t>Differences in forest disturbance among land ownership types in Poland during and after socialism</t>
  </si>
  <si>
    <t>Journal of Land Use Science</t>
  </si>
  <si>
    <t>10.1080/17474230802645857</t>
  </si>
  <si>
    <t>Westoby_Brasington_Glasser_etal_2012</t>
  </si>
  <si>
    <t>Westoby</t>
  </si>
  <si>
    <t>Matthew Westoby;James Brasington;Neil F. Glasser;Michael J. Hambrey;John M. Reynolds</t>
  </si>
  <si>
    <t>â€˜Structure-from-Motionâ€™ photogrammetry: A low-cost, effective tool for geoscience applications</t>
  </si>
  <si>
    <t>10.1016/j.geomorph.2012.08.021</t>
  </si>
  <si>
    <t>Holden_Evans_etal_2010</t>
  </si>
  <si>
    <t>Zachary A. Holden;Jeffrey S. Evans</t>
  </si>
  <si>
    <t>Using fuzzy C-means and local autocorrelation to cluster satellite-inferred burn severity classes</t>
  </si>
  <si>
    <t>10.1071/wf08126</t>
  </si>
  <si>
    <t>Chipman_Johnson_etal_2002</t>
  </si>
  <si>
    <t>Chipman</t>
  </si>
  <si>
    <t>S. J. Chipman;Edward A. Johnson</t>
  </si>
  <si>
    <t>UNDERSTORY VASCULAR PLANT SPECIES DIVERSITY IN THE MIXEDWOOD BOREAL FOREST OF WESTERN CANADA</t>
  </si>
  <si>
    <t>10.1890/1051-0761(2002)012[0588:uvpsdi]2.0.co;2</t>
  </si>
  <si>
    <t>Veraverbeke_Rogers_Randerson_etal_2014</t>
  </si>
  <si>
    <t>Sander Veraverbeke;Brendan M. Rogers;James T. Randerson</t>
  </si>
  <si>
    <t>Daily burned area and carbon emissions from boreal fires in Alaska</t>
  </si>
  <si>
    <t>10.5194/bg-12-3579-2015</t>
  </si>
  <si>
    <t>Roberts_Quintano_Cuesta_etal_2010</t>
  </si>
  <si>
    <t>Dar A. Roberts;Carmen Quintano;Eduardo Cuesta;E. Cuesta</t>
  </si>
  <si>
    <t>Improving satellite image classification by using fractional type convolution filtering</t>
  </si>
  <si>
    <t>10.1016/j.jag.2010.02.008</t>
  </si>
  <si>
    <t>Harris_Veraverbeke_Hook_etal_2011</t>
  </si>
  <si>
    <t>Sarah Harris;Sander Veraverbeke;Simon J. Hook</t>
  </si>
  <si>
    <t>Evaluating Spectral Indices for Assessing Fire Severity in Chaparral Ecosystems (Southern California) Using MODIS/ASTER (MASTER) Airborne Simulator Data</t>
  </si>
  <si>
    <t>10.3390/rs3112403</t>
  </si>
  <si>
    <t>BodÃ­_Mataix-Solera_Doerr_etal_2011</t>
  </si>
  <si>
    <t>BodÃ­</t>
  </si>
  <si>
    <t>Merche B. BodÃ­;Jorge Mataix-Solera;Stefan H. Doerr;Artemi CerdÃ</t>
  </si>
  <si>
    <t>The wettability of ash from burned vegetation and its relationship to mediterranean plant species type, burn severity and total organic carbon content.</t>
  </si>
  <si>
    <t>10.1016/j.geoderma.2010.11.009</t>
  </si>
  <si>
    <t>Small_2001</t>
  </si>
  <si>
    <t>Small</t>
  </si>
  <si>
    <t>Christopher Small</t>
  </si>
  <si>
    <t>Estimation of urban vegetation abundance by spectral mixture analysis</t>
  </si>
  <si>
    <t>10.1080/01431160151144369</t>
  </si>
  <si>
    <t>Schmidt_Niemeyer_Rottensteiner_etal_2014</t>
  </si>
  <si>
    <t>Ahlert Schmidt;Joachim Niemeyer;Franz Rottensteiner;Uwe Soergel</t>
  </si>
  <si>
    <t>Contextual Classification of Full Waveform Lidar Data in the Wadden Sea</t>
  </si>
  <si>
    <t>10.1109/lgrs.2014.2302317</t>
  </si>
  <si>
    <t>NÃ¦sset_2007</t>
  </si>
  <si>
    <t>NÃ¦sset</t>
  </si>
  <si>
    <t>Erik NÃ¦sset</t>
  </si>
  <si>
    <t>Airborne laser scanning as a method in operational forest inventory: Status of accuracy assessments accomplished in Scandinavia</t>
  </si>
  <si>
    <t>10.1080/02827580701672147</t>
  </si>
  <si>
    <t>Brown_Aust_Mcguire_etal_2013</t>
  </si>
  <si>
    <t>Kristopher R. Brown;W. Michael Aust;K. J. Mcguire</t>
  </si>
  <si>
    <t>Sediment delivery from bare and graveled forest road stream crossing approaches in the Virginia Piedmont</t>
  </si>
  <si>
    <t>10.1016/j.foreco.2013.09.031</t>
  </si>
  <si>
    <t>Katoh_Gougeon_etal_2012</t>
  </si>
  <si>
    <t>Katoh</t>
  </si>
  <si>
    <t>Masato Katoh;FranÃ§ois A. Gougeon</t>
  </si>
  <si>
    <t>Improving the Precision of Tree Counting by Combining Tree Detection with Crown Delineation and Classification on Homogeneity Guided Smoothed High Resolution (50 cm) Multispectral Airborne Digital Data</t>
  </si>
  <si>
    <t>10.3390/rs4051411</t>
  </si>
  <si>
    <t>Kemball_Wang_Westwood_etal_2006</t>
  </si>
  <si>
    <t>Kemball</t>
  </si>
  <si>
    <t>Kevin J Kemball;G. Geoff Wang;Alana R. Westwood</t>
  </si>
  <si>
    <t>Are mineral soils exposed by severe wildfire better seedbeds for conifer regeneration</t>
  </si>
  <si>
    <t>10.1139/x06-073</t>
  </si>
  <si>
    <t>Shaver_Chapin_etal_1991</t>
  </si>
  <si>
    <t>Shaver</t>
  </si>
  <si>
    <t>Gaius R. Shaver;F. Stuart Chapin</t>
  </si>
  <si>
    <t>Production: Biomass Relationships and Element Cycling in Contrasting Arctic Vegetation Types</t>
  </si>
  <si>
    <t>10.2307/1942997</t>
  </si>
  <si>
    <t>Cleve_Dyrness_etal_1983</t>
  </si>
  <si>
    <t>Keith Van Cleve;C. T. Dyrness</t>
  </si>
  <si>
    <t>Effects of forest-floor disturbance on soil-solution nutrient composition in a black spruce ecosystem</t>
  </si>
  <si>
    <t>10.1139/x83-119</t>
  </si>
  <si>
    <t>Milne_1986</t>
  </si>
  <si>
    <t>Milne</t>
  </si>
  <si>
    <t>A.k. Milne</t>
  </si>
  <si>
    <t>The use of remote sensing in mapping and monitoring vegetational change associated with bushfire events in Eastern Australia</t>
  </si>
  <si>
    <t>10.1080/10106048609354022</t>
  </si>
  <si>
    <t>Higuera_Brubaker_Anderson_etal_2008</t>
  </si>
  <si>
    <t>Higuera</t>
  </si>
  <si>
    <t>Philip E. Higuera;Linda B. Brubaker;Patricia M. Anderson;Thomas A. Brown;Alison T. Kennedy;Feng Sheng Hu</t>
  </si>
  <si>
    <t>Frequent Fires in Ancient Shrub Tundra: Implications of Paleorecords for Arctic Environmental Change</t>
  </si>
  <si>
    <t>PLOS ONE</t>
  </si>
  <si>
    <t>10.1371/journal.pone.0001744</t>
  </si>
  <si>
    <t>Jaafari_Najafi_Zenner_etal_2014</t>
  </si>
  <si>
    <t>Abolfazl Jaafari;Arezu Najafi;Eric K. Zenner</t>
  </si>
  <si>
    <t>Ground-based skidder traffic changes chemical soil properties in a mountainous Oriental beech (Fagus orientalis Lipsky) forest in Iran</t>
  </si>
  <si>
    <t>10.1016/j.jterra.2014.06.001</t>
  </si>
  <si>
    <t>Friedl_Brodley_etal_1997</t>
  </si>
  <si>
    <t>Friedl</t>
  </si>
  <si>
    <t>M. A. Friedl;Carla E. Brodley</t>
  </si>
  <si>
    <t>Decision tree classification of land cover from remotely sensed data</t>
  </si>
  <si>
    <t>10.1016/s0034-4257(97)00049-7</t>
  </si>
  <si>
    <t>Teller_2013</t>
  </si>
  <si>
    <t>Teller</t>
  </si>
  <si>
    <t>Paul Teller</t>
  </si>
  <si>
    <t>The concept of measurement-precision</t>
  </si>
  <si>
    <t>Synthese</t>
  </si>
  <si>
    <t>10.1007/s11229-012-0141-8</t>
  </si>
  <si>
    <t>Sims_Gamon_etal_2002</t>
  </si>
  <si>
    <t>Sims</t>
  </si>
  <si>
    <t>Daniel A. Sims;John A. Gamon</t>
  </si>
  <si>
    <t>Relationships between leaf pigment content and spectral reflectance across a wide range of species, leaf structures and developmental stages</t>
  </si>
  <si>
    <t>10.1016/s0034-4257(02)00010-x</t>
  </si>
  <si>
    <t>Gondard_Romane_Aronson_etal_2003</t>
  </si>
  <si>
    <t>Gondard</t>
  </si>
  <si>
    <t>HÃ©lÃ¨ne Gondard;F. Romane;James Aronson;Zuheir Shater</t>
  </si>
  <si>
    <t>Impact of soil surface disturbances on functional group diversity after clear-cutting in Aleppo pine (Pinus halepensis) forests in southern France</t>
  </si>
  <si>
    <t>10.1016/s0378-1127(02)00597-2</t>
  </si>
  <si>
    <t>Turner_Romme_etal_1994</t>
  </si>
  <si>
    <t>Landscape dynamics in crown fire ecosystems</t>
  </si>
  <si>
    <t>10.1007/bf00135079</t>
  </si>
  <si>
    <t>DufrÃªne_Legendre_etal_1997</t>
  </si>
  <si>
    <t>DufrÃªne</t>
  </si>
  <si>
    <t>Marc DufrÃªne;Pierre Legendre</t>
  </si>
  <si>
    <t>SPECIES ASSEMBLAGES AND INDICATOR SPECIES:THE NEED FOR A FLEXIBLE ASYMMETRICAL APPROACH</t>
  </si>
  <si>
    <t>10.1890/0012-9615(1997)067[0345:saaist]2.0.co;2</t>
  </si>
  <si>
    <t>Thoonen_Spanhove_Borre_etal_2013</t>
  </si>
  <si>
    <t>Thoonen</t>
  </si>
  <si>
    <t>Guy Thoonen;Toon Spanhove;Jeroen Vanden Borre;Paul Scheunders</t>
  </si>
  <si>
    <t>Classification of heathland vegetation in a hierarchical contextual framework</t>
  </si>
  <si>
    <t>10.1080/01431161.2012.708061</t>
  </si>
  <si>
    <t>Vila_Barbosa_etal_2010</t>
  </si>
  <si>
    <t>Vila</t>
  </si>
  <si>
    <t>JosÃ© Pablo Solans Vila;Paulo Barbosa</t>
  </si>
  <si>
    <t>Post-fire vegetation regrowth detection in the Deiva Marina region (Liguria-Italy) using Landsat TM and ETM+ data</t>
  </si>
  <si>
    <t>10.1016/j.ecolmodel.2009.03.011</t>
  </si>
  <si>
    <t>Taghavifar_Mardani_etal_2014</t>
  </si>
  <si>
    <t>Taghavifar</t>
  </si>
  <si>
    <t>Hamid Taghavifar;Aref Mardani</t>
  </si>
  <si>
    <t>Effect of velocity, wheel load and multipass on soil compaction</t>
  </si>
  <si>
    <t>Journal of the Saudi Society of Agricultural Sciences</t>
  </si>
  <si>
    <t>10.1016/j.jssas.2013.01.004</t>
  </si>
  <si>
    <t>GrÃ©goire_Monkevich_etal_1994</t>
  </si>
  <si>
    <t>GrÃ©goire</t>
  </si>
  <si>
    <t>Timothy G. GrÃ©goire;Nicholas Scott Monkevich</t>
  </si>
  <si>
    <t>The reflection method of line intercept sampling to eliminate boundary bias</t>
  </si>
  <si>
    <t>Environmental and Ecological Statistics</t>
  </si>
  <si>
    <t>10.1007/bf00571393</t>
  </si>
  <si>
    <t>Baltsavias_1999</t>
  </si>
  <si>
    <t>Baltsavias</t>
  </si>
  <si>
    <t>Emmanuel P. Baltsavias</t>
  </si>
  <si>
    <t>A comparison between photogrammetry and laser scanning</t>
  </si>
  <si>
    <t>10.1016/s0924-2716(99)00014-3</t>
  </si>
  <si>
    <t>Wallbrink_Roddy_Roddy_etal_2002</t>
  </si>
  <si>
    <t>Wallbrink</t>
  </si>
  <si>
    <t>Peter Wallbrink;Brendan Roddy;B.p Roddy;Jon Olley</t>
  </si>
  <si>
    <t>A tracer budget quantifying soil redistribution on hillslopes after forest harvesting</t>
  </si>
  <si>
    <t>10.1016/s0341-8162(01)00185-0</t>
  </si>
  <si>
    <t>Ballard_2000</t>
  </si>
  <si>
    <t>Ballard</t>
  </si>
  <si>
    <t>T. M. Ballard</t>
  </si>
  <si>
    <t>IMPACTS OF FOREST MANAGEMENT ON NORTHERN FOREST SOILS</t>
  </si>
  <si>
    <t>10.1016/s0378-1127(99)00296-0</t>
  </si>
  <si>
    <t>Williamson_Neilsen_etal_2000</t>
  </si>
  <si>
    <t>Williamson</t>
  </si>
  <si>
    <t>Joseph R. Williamson;W. A. Neilsen</t>
  </si>
  <si>
    <t>The influence of forest site on rate and extent of soil compaction and profile disturbance of skid trails during ground-based harvesting</t>
  </si>
  <si>
    <t>10.1139/cjfr-30-8-1196</t>
  </si>
  <si>
    <t>RiaÃ±o_Moreno-Ruiz_Isidoro_etal_2007</t>
  </si>
  <si>
    <t>David RiaÃ±o;JosÃ© A. Moreno-Ruiz;Daniel Isidoro;Susan L. Ustin</t>
  </si>
  <si>
    <t>Global spatial patterns and temporal trends of burned area between 1981 and 2000 using NOAAâ€_x0090_NASA Pathfinder</t>
  </si>
  <si>
    <t>10.1111/j.1365-2486.2006.01268.x</t>
  </si>
  <si>
    <t>Nakagawa_Schielzeth_etal_2010</t>
  </si>
  <si>
    <t>Nakagawa</t>
  </si>
  <si>
    <t>Shinichi Nakagawa;Holger Schielzeth</t>
  </si>
  <si>
    <t>Repeatability for Gaussian and non-Gaussian data: a practical guide for biologists.</t>
  </si>
  <si>
    <t>Biological Reviews</t>
  </si>
  <si>
    <t>10.1111/j.1469-185x.2010.00141.x</t>
  </si>
  <si>
    <t>Jansson_WÃ¤sterlund_etal_1999</t>
  </si>
  <si>
    <t>Karl-Johan Jansson;Iwan WÃ¤sterlund</t>
  </si>
  <si>
    <t>Effect of Traffic by Lightweight Forest Machinery on the Growth of Young Picea abies Trees</t>
  </si>
  <si>
    <t>10.1080/02827589908540823</t>
  </si>
  <si>
    <t>Greene_NoÃ«l_Bergeron_etal_2004</t>
  </si>
  <si>
    <t>Greene</t>
  </si>
  <si>
    <t>David F. Greene;JosÃ©e NoÃ«l;Yves Bergeron;MÃ©lanie Rousseau;Sylvie Gauthier</t>
  </si>
  <si>
    <t>Recruitment of Picea mariana, Pinus banksiana, and Populus tremuloides across a burn severity gradient following wildfire in the southern boreal forest of Quebec</t>
  </si>
  <si>
    <t>10.1139/x04-059</t>
  </si>
  <si>
    <t>Frankl_Nyssen_Dapper_etal_2011</t>
  </si>
  <si>
    <t>Frankl</t>
  </si>
  <si>
    <t>Amaury Frankl;Jan Nyssen;Morgan De Dapper;Mitiku Haile;Paolo Billi;R. Neil Munro;Jozef Deckers</t>
  </si>
  <si>
    <t>Linking long-term gully and river channel dynamics to environmental change using repeat photography (Northern Ethiopia)</t>
  </si>
  <si>
    <t>10.1016/j.geomorph.2011.02.018</t>
  </si>
  <si>
    <t>Veraverbeke_Harris_Hook_etal_2011</t>
  </si>
  <si>
    <t>Sander Veraverbeke;Sarah Harris;Simon J. Hook</t>
  </si>
  <si>
    <t>Evaluating spectral indices for burned area discrimination using MODIS/ASTER (MASTER) airborne simulator data</t>
  </si>
  <si>
    <t>10.1016/j.rse.2011.06.010</t>
  </si>
  <si>
    <t>Raper_Bailey_Burt_etal_1995</t>
  </si>
  <si>
    <t>Raper</t>
  </si>
  <si>
    <t>R. L. Raper;Alvin C. Bailey;E. C. Burt;Thomas R. Way;P. Liberati</t>
  </si>
  <si>
    <t>The effects of reduced inflation pressure on soil-tire interface stresses and soil strength</t>
  </si>
  <si>
    <t>10.1016/0022-4898(95)00002-i</t>
  </si>
  <si>
    <t>Repola_etal_2009</t>
  </si>
  <si>
    <t>Biomass equations for Scots pine and Norway spruce in Finland</t>
  </si>
  <si>
    <t>10.14214/sf.184</t>
  </si>
  <si>
    <t>Tucker_Elgin_Mcmurtrey_etal_1979</t>
  </si>
  <si>
    <t>Compton J. Tucker;J. H. Elgin;J. E. Mcmurtrey;Chunlei Fan;C. J. Fan</t>
  </si>
  <si>
    <t>Monitoring corn and soybean crop development with hand-held radiometer spectral data</t>
  </si>
  <si>
    <t>10.1016/0034-4257(79)90004-x</t>
  </si>
  <si>
    <t>Pausas_2004</t>
  </si>
  <si>
    <t>Juli G. Pausas</t>
  </si>
  <si>
    <t>CHANGES IN FIRE AND CLIMATE IN THE EASTERN IBERIAN PENINSULA (MEDITERRANEAN BASIN)</t>
  </si>
  <si>
    <t>10.1023/b:clim.0000018508.94901.9c</t>
  </si>
  <si>
    <t>Besl_Mckay_etal_1992</t>
  </si>
  <si>
    <t>Besl</t>
  </si>
  <si>
    <t>Paul J. Besl;H.d. Mckay</t>
  </si>
  <si>
    <t>A method for registration of 3-D shapes</t>
  </si>
  <si>
    <t>IEEE Transactions on Pattern Analysis and Machine Intelligence</t>
  </si>
  <si>
    <t>10.1109/34.121791</t>
  </si>
  <si>
    <t>Shakesby_2011</t>
  </si>
  <si>
    <t>Richard A. Shakesby</t>
  </si>
  <si>
    <t>Post-wildfire soil erosion in the Mediterranean: Review and future research directions</t>
  </si>
  <si>
    <t>10.1016/j.earscirev.2011.01.001</t>
  </si>
  <si>
    <t>Amiro_Cantin_Flannigan_etal_2009</t>
  </si>
  <si>
    <t>Amiro</t>
  </si>
  <si>
    <t>B.d. Amiro;Alan S. Cantin;Mike D. Flannigan;William J. De Groot</t>
  </si>
  <si>
    <t>Future emissions from Canadian boreal forest fires</t>
  </si>
  <si>
    <t>10.1139/x08-154</t>
  </si>
  <si>
    <t>Jones_Kolden_Jandt_etal_2009</t>
  </si>
  <si>
    <t>Benjamin M. Jones;Crystal A. Kolden;Randi R. Jandt;John T. Abatzoglou;F. E. Urban;Christopher D. Arp</t>
  </si>
  <si>
    <t>Fire Behavior, Weather, and Burn Severity of the 2007 Anaktuvuk River Tundra Fire, North Slope, Alaska</t>
  </si>
  <si>
    <t>Arctic, Antarctic, and Alpine Research</t>
  </si>
  <si>
    <t>10.1657/1938-4246-41.3.309</t>
  </si>
  <si>
    <t>Honrath_Martin_Reid_etal_2004</t>
  </si>
  <si>
    <t>Honrath</t>
  </si>
  <si>
    <t>R. E. Honrath;Maria Val Martin;Jeffrey S. Reid;K. Lapina;Paulo Fialho;M. P. Dziobak;Jan Kleissl;Douglas L. Westphal</t>
  </si>
  <si>
    <t>Regional and hemispheric impacts of anthropogenic and biomass burning emissions on summertime CO and O3 in the North Atlantic lower free troposphere</t>
  </si>
  <si>
    <t>10.1029/2004jd005147</t>
  </si>
  <si>
    <t>Avon_Dumas_BergÃ¨s_etal_2013</t>
  </si>
  <si>
    <t>Avon</t>
  </si>
  <si>
    <t>Catherine Avon;Yann Dumas;Laurent BergÃ¨s</t>
  </si>
  <si>
    <t>Management practices increase the impact of roads on plant communities in forests</t>
  </si>
  <si>
    <t>10.1016/j.biocon.2012.10.008</t>
  </si>
  <si>
    <t>Schepers_Haest_Veraverbeke_etal_2014</t>
  </si>
  <si>
    <t>Schepers</t>
  </si>
  <si>
    <t>Lennert Schepers;Birgen Haest;Sander Veraverbeke;Toon Spanhove;Jeroen Vanden Borre;Rudi Goossens</t>
  </si>
  <si>
    <t>Burned Area Detection and Burn Severity Assessment of a Heathland Fire in Belgium Using Airborne Imaging Spectroscopy (APEX)</t>
  </si>
  <si>
    <t>10.3390/rs6031803</t>
  </si>
  <si>
    <t>Birch_Morgan_Kolden_etal_2015</t>
  </si>
  <si>
    <t>Birch</t>
  </si>
  <si>
    <t>Donovan S. Birch;Penelope Morgan;Crystal A. Kolden;John T. Abatzoglou;Gregory K. Dillon;Andrew T. Hudak;Alistair M. S. Smith</t>
  </si>
  <si>
    <t>Vegetation, topography and daily weather influenced burn severity in central Idaho and western Montana forests</t>
  </si>
  <si>
    <t>10.1890/es14-00213.1</t>
  </si>
  <si>
    <t>Chen_1996</t>
  </si>
  <si>
    <t>Jing M. Chen</t>
  </si>
  <si>
    <t>Evaluation of Vegetation Indices and a Modified Simple Ratio for Boreal Applications</t>
  </si>
  <si>
    <t>10.1080/07038992.1996.10855178</t>
  </si>
  <si>
    <t>Wei_Villemey_Hulin_etal_2015</t>
  </si>
  <si>
    <t>Liping Wei;Anne Villemey;Florian Hulin;Isabelle Bilger;Yann Dumas;Dumas Yann;Richard Chevalier;FrÃ©dÃ©ric Archaux;FrÃ©dÃ©ric Gosselin</t>
  </si>
  <si>
    <t>Plant diversity on skid trails in oak high forests: A matter of disturbance, micro-environmental conditions or forest age?</t>
  </si>
  <si>
    <t>10.1016/j.foreco.2014.11.018</t>
  </si>
  <si>
    <t>Viedma_Quesada_Quesada_etal_2015</t>
  </si>
  <si>
    <t>Viedma</t>
  </si>
  <si>
    <t>Olga Viedma;Juan LuÃ­s DomÃ©nech Quesada;Juan Quesada;IvÃ¡n Torres;Angela De Santis;JosÃ© M. Moreno</t>
  </si>
  <si>
    <t>Fire Severity in a Large Fire in a Pinus pinaster Forest is Highly Predictable from Burning Conditions, Stand Structure, and Topography</t>
  </si>
  <si>
    <t>10.1007/s10021-014-9824-y</t>
  </si>
  <si>
    <t>Mcneel_Ballard_etal_1992</t>
  </si>
  <si>
    <t>Mcneel</t>
  </si>
  <si>
    <t>Joseph F. Mcneel;T. M. Ballard</t>
  </si>
  <si>
    <t>Analysis of Site Stand Impacts from Thinning with a Harvester-Forwarder System</t>
  </si>
  <si>
    <t>10.1080/08435243.1992.10702641</t>
  </si>
  <si>
    <t>Middleton_Ungar_Mandl_etal_2013</t>
  </si>
  <si>
    <t>Elizabeth M. Middleton;Stephen Ungar;Daniel Mandl;Lawrence Ong;Stuart Frye;Petya K. E. Campbell;D.r. Landis;J. P. Young;N. Pollack</t>
  </si>
  <si>
    <t>The Earth Observing One (EO-1) Satellite Mission: Over a Decade in Space</t>
  </si>
  <si>
    <t>10.1109/jstars.2013.2249496</t>
  </si>
  <si>
    <t>Bosse_Zlot_Flick_etal_2012</t>
  </si>
  <si>
    <t>Bosse</t>
  </si>
  <si>
    <t>Michael Bosse;Robert Zlot;Paul Flick</t>
  </si>
  <si>
    <t>Zebedee: Design of a Spring-Mounted 3-D Range Sensor with Application to Mobile Mapping</t>
  </si>
  <si>
    <t>IEEE Transactions on Robotics</t>
  </si>
  <si>
    <t>10.1109/tro.2012.2200990</t>
  </si>
  <si>
    <t>Loboda_O'neal_Csiszar_etal_2007</t>
  </si>
  <si>
    <t>Loboda</t>
  </si>
  <si>
    <t>Tatiana V. Loboda;K. J. O'neal;Ivan Csiszar</t>
  </si>
  <si>
    <t>Regionally adaptable dNBR-based algorithm for burned area mapping from MODIS data</t>
  </si>
  <si>
    <t>10.1016/j.rse.2007.01.017</t>
  </si>
  <si>
    <t>HoÅ›ciÅ‚o_Tansey_Page_etal_2013</t>
  </si>
  <si>
    <t>HoÅ›ciÅ‚o</t>
  </si>
  <si>
    <t>Agata HoÅ›ciÅ‚o;Kevinj. Tansey;Susan Page</t>
  </si>
  <si>
    <t>Post-fire vegetation response as a proxy to quantify the magnitude of burn severity in tropical peatland</t>
  </si>
  <si>
    <t>10.1080/01431161.2012.709328</t>
  </si>
  <si>
    <t>Yebra_Dennison_Chuvieco_etal_2013</t>
  </si>
  <si>
    <t>Marta Yebra;Philip E. Dennison;Emilio Chuvieco;David RiaÃ±o;Philip Zylstra;E. Raymond Hunt;F. Mark Danson;Sara Jurdao;Yi Qi</t>
  </si>
  <si>
    <t>A global review of remote sensing of live fuel moisture content for fire danger assessment: Moving towards operational products</t>
  </si>
  <si>
    <t>10.1016/j.rse.2013.05.029</t>
  </si>
  <si>
    <t>Bergner_Johnstone_Treseder_etal_2004</t>
  </si>
  <si>
    <t>Bergner</t>
  </si>
  <si>
    <t>Belle Bergner;Jill F. Johnstone;Kathleen K. Treseder</t>
  </si>
  <si>
    <t>Experimental warming and burn severity alter soil CO2 flux and soil functional groups in a recently burned boreal forest</t>
  </si>
  <si>
    <t>10.1111/j.1365-2486.2004.00868.x</t>
  </si>
  <si>
    <t>Siegel-Issem_Burger_Powers_etal_2005</t>
  </si>
  <si>
    <t>Siegel-Issem</t>
  </si>
  <si>
    <t>C. M. Siegel-Issem;James A. Burger;Robert F. Powers;Felix Ponder;S. C. Patterson</t>
  </si>
  <si>
    <t>Seedling Root Growth as a Function of Soil Density and Water Content</t>
  </si>
  <si>
    <t>10.2136/sssaj2005.0215</t>
  </si>
  <si>
    <t>Tiernan_Zeleke_Zeleke_etal_2004</t>
  </si>
  <si>
    <t>Tiernan</t>
  </si>
  <si>
    <t>Dermot Tiernan;Gizachew Zeleke;G. Zeleke;Philip Owende;Christopher Kanali;J. Lyons;Shane Ward</t>
  </si>
  <si>
    <t>Effect of Working Conditions on Forwarder Productivity in Cut-to-length Timber Harvesting on Sensitive Forest Sites in Ireland</t>
  </si>
  <si>
    <t>10.1016/j.biosystemseng.2003.11.009</t>
  </si>
  <si>
    <t>Shenoy_Johnstone_Kasischke_etal_2011</t>
  </si>
  <si>
    <t>Shenoy</t>
  </si>
  <si>
    <t>Aditi Shenoy;Jill F. Johnstone;Eric S. Kasischke;Knut Kielland</t>
  </si>
  <si>
    <t>Persistent Effects of Fire Severity on Early Successional Forests in Interior Alaska</t>
  </si>
  <si>
    <t>10.1016/j.foreco.2010.10.021</t>
  </si>
  <si>
    <t>Siegert_Ruecker_Hinrichs_etal_2001</t>
  </si>
  <si>
    <t>Siegert</t>
  </si>
  <si>
    <t>Florian Siegert;Gernot Ruecker;Alexander Hinrichs;Anja Hoffmann</t>
  </si>
  <si>
    <t>Increased damage from fires in logged forests during droughts caused by El NiÃ±o</t>
  </si>
  <si>
    <t>10.1038/35106547</t>
  </si>
  <si>
    <t>Michelsen_Solli_StrÃ¸mman_etal_2008</t>
  </si>
  <si>
    <t>Michelsen</t>
  </si>
  <si>
    <t>Ottar Michelsen;Christian Solli;Anders Hammer StrÃ¸mman</t>
  </si>
  <si>
    <t>Environmental Impact and Added Value in Forestry Operations in Norway</t>
  </si>
  <si>
    <t>Journal of Industrial Ecology</t>
  </si>
  <si>
    <t>10.1111/j.1530-9290.2008.00008.x</t>
  </si>
  <si>
    <t>Allen_Tasumi_Trezza_etal_2007</t>
  </si>
  <si>
    <t>Richard G. Allen;Masahiro Tasumi;Ricardo Trezza</t>
  </si>
  <si>
    <t>Satellite-Based Energy Balance for Mapping Evapotranspiration with Internalized Calibration (METRIC)â€”Model</t>
  </si>
  <si>
    <t>Journal of Irrigation and Drainage Engineering-asce</t>
  </si>
  <si>
    <t>10.1061/(asce)0733-9437(2007)133:4(380)</t>
  </si>
  <si>
    <t>Murphy_Ogilvie_Castonguay_etal_2008</t>
  </si>
  <si>
    <t>Paul Murphy;Jae Ogilvie;Mark Castonguay;Cheng-Fu Zhang;Fanâ€_x0090_Rui Meng</t>
  </si>
  <si>
    <t>Improving forest operations planning through high-resolution flow-channel and wet-areas mapping</t>
  </si>
  <si>
    <t>10.5558/tfc84568-4</t>
  </si>
  <si>
    <t>Thomas_Barry_Alaie_etal_1996</t>
  </si>
  <si>
    <t>Dixon Thomas;Samuel J. Barry;G. Alaie</t>
  </si>
  <si>
    <t>Fire - caribou - winter range relationships in northern Canada</t>
  </si>
  <si>
    <t>Rangifer</t>
  </si>
  <si>
    <t>10.7557/2.16.2.1198</t>
  </si>
  <si>
    <t>Pousse_Boivin_Ranger_etal_2012</t>
  </si>
  <si>
    <t>Pousse</t>
  </si>
  <si>
    <t>NoÃ©mie Pousse;Pascal Boivin;Jacques Ranger</t>
  </si>
  <si>
    <t>Assessment of the Natural Recovery Rate of Soil Specific Volume following Forest Soil Compaction</t>
  </si>
  <si>
    <t>10.2136/sssaj2011.0402</t>
  </si>
  <si>
    <t>Li_Yao_Xu_etal_2010</t>
  </si>
  <si>
    <t>Qingguang Li;Ming Yao;Bugao Xu</t>
  </si>
  <si>
    <t>A real-time 3D scanning system for pavement distortion inspection</t>
  </si>
  <si>
    <t>Measurement Science and Technology</t>
  </si>
  <si>
    <t>10.1088/0957-0233/21/1/015702</t>
  </si>
  <si>
    <t>Gao_Goetz_etal_1994</t>
  </si>
  <si>
    <t>Boâ€_x0090_Cai Gao;Alexander Goetz</t>
  </si>
  <si>
    <t>Extraction of dry leaf spectral features from reflectance spectra of green vegetation</t>
  </si>
  <si>
    <t>10.1016/0034-4257(94)90104-x</t>
  </si>
  <si>
    <t>Taconet_Ciarletti_etal_2007</t>
  </si>
  <si>
    <t>Taconet</t>
  </si>
  <si>
    <t>O. Taconet;ValÃ©rie Ciarletti</t>
  </si>
  <si>
    <t>Estimating soil roughness indices on a ridge-and-furrow surface using stereo photogrammetry</t>
  </si>
  <si>
    <t>10.1016/j.still.2006.03.018</t>
  </si>
  <si>
    <t>Kurz_Stinson_Rampley_etal_2008</t>
  </si>
  <si>
    <t>Kurz</t>
  </si>
  <si>
    <t>Werner A. Kurz;G. Stinson;Gregory J. Rampley;Caren C. Dymond</t>
  </si>
  <si>
    <t>Risk of natural disturbances makes future contribution of Canada's forests to the global carbon cycle highly uncertain</t>
  </si>
  <si>
    <t>10.1073/pnas.0708133105</t>
  </si>
  <si>
    <t>Loboda_French_Hight-Harf_etal_2013</t>
  </si>
  <si>
    <t>Tatiana V. Loboda;Nancy H. F. French;C. Hight-Harf;Liza K. Jenkins;Mary Ellen Miller</t>
  </si>
  <si>
    <t>Mapping fire extent and burn severity in Alaskan tussock tundra: An analysis of the spectral response of tundra vegetation to wildland fire</t>
  </si>
  <si>
    <t>10.1016/j.rse.2013.03.003</t>
  </si>
  <si>
    <t>Pousse_Goutal_Keller_etal_2013</t>
  </si>
  <si>
    <t>NoÃ©mie Pousse;N. Goutal;Thomas Keller;Pauline Defossez;Jacques Ranger</t>
  </si>
  <si>
    <t>Soil compaction due to heavy forest traffic: measurements and simulations using an analytical soil compaction model</t>
  </si>
  <si>
    <t>10.1007/s13595-013-0276-x</t>
  </si>
  <si>
    <t>Ampoorter_Goris_Cornelis_etal_2007</t>
  </si>
  <si>
    <t>Evy Ampoorter;R Goris;Wim Cornelis;Kris Verheyen</t>
  </si>
  <si>
    <t>Impact of mechanized logging on compaction status of sandy forest soils</t>
  </si>
  <si>
    <t>10.1016/j.foreco.2007.01.019</t>
  </si>
  <si>
    <t>BÃ¸rgesen_Jacobsen_Hansen_etal_2006</t>
  </si>
  <si>
    <t>BÃ¸rgesen</t>
  </si>
  <si>
    <t>Christen Duus BÃ¸rgesen;O. H. Jacobsen;SÃ¸ren Hansen;M. G. Schaap</t>
  </si>
  <si>
    <t>Soil hydraulic properties near saturation, an improved conductivity model</t>
  </si>
  <si>
    <t>10.1016/j.jhydrol.2005.09.014</t>
  </si>
  <si>
    <t>Amatulli_Camia_San-Miguel-Ayanz_etal_2013</t>
  </si>
  <si>
    <t>Amatulli</t>
  </si>
  <si>
    <t>Giuseppe Amatulli;Andrea Camia;JesÃºs San-Miguel-Ayanz</t>
  </si>
  <si>
    <t>Estimating future burned areas under changing climate in the EU-Mediterranean countries</t>
  </si>
  <si>
    <t>10.1016/j.scitotenv.2013.02.014</t>
  </si>
  <si>
    <t>ArnÃ¡n_Quevedo_Rodrigo_etal_2013</t>
  </si>
  <si>
    <t>ArnÃ¡n</t>
  </si>
  <si>
    <t>Xavier ArnÃ¡n;LÃ­dia Quevedo;Anselm Rodrigo</t>
  </si>
  <si>
    <t>Forest fire occurrence increases the distribution of a scarce forest type in the Mediterranean Basin</t>
  </si>
  <si>
    <t>Acta Oecologica-international Journal of Ecology</t>
  </si>
  <si>
    <t>10.1016/j.actao.2012.10.005</t>
  </si>
  <si>
    <t>Groisman_Soja_etal_2009</t>
  </si>
  <si>
    <t>Groisman</t>
  </si>
  <si>
    <t>P. Y. Groisman;A. J. Soja</t>
  </si>
  <si>
    <t>Ongoing climatic change in Northern Eurasia: justification for expedient research</t>
  </si>
  <si>
    <t>10.1088/1748-9326/4/4/045002</t>
  </si>
  <si>
    <t>Li_Hu_etal_2012</t>
  </si>
  <si>
    <t>Jili Li;Baoxin Hu</t>
  </si>
  <si>
    <t>Exploring high-density airborne light detection and ranging data for classification of mature coniferous and deciduous trees in complex Canadian forests</t>
  </si>
  <si>
    <t>10.1117/1.jrs.6.063536</t>
  </si>
  <si>
    <t>Walz_Maier_Conrad_etal_2007</t>
  </si>
  <si>
    <t>Walz</t>
  </si>
  <si>
    <t>Yvonne Walz;Stefan W. Maier;Christopher Conrad;RenÃ© R. Colditz</t>
  </si>
  <si>
    <t>Classification of burn severity using Moderate Resolution Imaging Spectroradiometer (MODIS): A case study in the jarrah-marri forest of southwest Western Australia</t>
  </si>
  <si>
    <t>10.1029/2005jg000118</t>
  </si>
  <si>
    <t>Milligan_Putwain_Cox_etal_2004</t>
  </si>
  <si>
    <t>A. L. Milligan;P. D. Putwain;E.s. Cox;Jamshid Ghorbani;J. Ghorbani;M.g. Le Duc;Rob H. Marrs</t>
  </si>
  <si>
    <t>Developing an integrated land management strategy for the restoration of moorland vegetation on Molinia caerulea-dominated vegetation for conservation purposes in upland Britain</t>
  </si>
  <si>
    <t>10.1016/j.biocon.2003.12.002</t>
  </si>
  <si>
    <t>Shukla_Sivakugan_Sivakugan_etal_2009</t>
  </si>
  <si>
    <t>Shukla</t>
  </si>
  <si>
    <t>Sanjay Kumar Shukla;N. Sivakugan;Nagaratnam Sivakugan</t>
  </si>
  <si>
    <t>A general expression for geosynthetic strain due to deflection</t>
  </si>
  <si>
    <t>Geosynthetics International</t>
  </si>
  <si>
    <t>10.1680/gein.2009.16.5.402</t>
  </si>
  <si>
    <t>Gamon_Field_Roberts_etal_1993</t>
  </si>
  <si>
    <t>Gamon</t>
  </si>
  <si>
    <t>John A. Gamon;Christopher B. Field;Dar A. Roberts;Susan L. Ustin;Ð . Ð’Ð°Ð»ÐµÐ½Ñ‚Ð¸Ð½Ð¸;Riccardo Valentini</t>
  </si>
  <si>
    <t>Functional patterns in an annual grassland during an AVIRIS overflight</t>
  </si>
  <si>
    <t>10.1016/0034-4257(93)90019-t</t>
  </si>
  <si>
    <t>Ampoorter_Schrijver_Nevel_etal_2012</t>
  </si>
  <si>
    <t>Evy Ampoorter;An De Schrijver;Lotte Van Nevel;Martin Hermy;Kris Verheyen</t>
  </si>
  <si>
    <t>Impact of mechanized harvesting on compaction of sandy and clayey forest soils: results of a meta-analysis</t>
  </si>
  <si>
    <t>10.1007/s13595-012-0199-y</t>
  </si>
  <si>
    <t>Fernandes_2013</t>
  </si>
  <si>
    <t>Fernandes</t>
  </si>
  <si>
    <t>Paulo M. Fernandes</t>
  </si>
  <si>
    <t>Fire-smart management of forest landscapes in the Mediterranean basin under global change</t>
  </si>
  <si>
    <t>10.1016/j.landurbplan.2012.10.014</t>
  </si>
  <si>
    <t>Simard_1991</t>
  </si>
  <si>
    <t>Sj Simard</t>
  </si>
  <si>
    <t>Fire Severity, Changing Scales, and How Things Hang Together</t>
  </si>
  <si>
    <t>10.1071/wf9910023</t>
  </si>
  <si>
    <t>Cormack_1953</t>
  </si>
  <si>
    <t>Cormack</t>
  </si>
  <si>
    <t>R. G. H. Cormack</t>
  </si>
  <si>
    <t>A SURVEY OF CONIFEROUS FOREST SUCCESSION IN THE EASTERN ROCKIES</t>
  </si>
  <si>
    <t>10.5558/tfc29218-3</t>
  </si>
  <si>
    <t>Fekety_Falkowski_Hudak_etal_2015</t>
  </si>
  <si>
    <t>Fekety</t>
  </si>
  <si>
    <t>Patrick A. Fekety;Michael J. Falkowski;Andrew T. Hudak</t>
  </si>
  <si>
    <t>Temporal transferability of LiDAR-based imputation of forest inventory attributes</t>
  </si>
  <si>
    <t>10.1139/cjfr-2014-0405</t>
  </si>
  <si>
    <t>Matthew_Adlerâ€_x0090_Golden_Berk_etal_2003</t>
  </si>
  <si>
    <t>Matthew</t>
  </si>
  <si>
    <t>Michael W. Matthew;Steven M. Adlerâ€_x0090_Golden;Alexander Berk;Gerald W. Felde;Gail P. Anderson;David Gorodetzky;S. E. Paswaters;Margaret Shippert</t>
  </si>
  <si>
    <t>Atmospheric correction of spectral imagery: evaluation of the FLAASH algorithm with AVIRIS data</t>
  </si>
  <si>
    <t>10.1117/12.499604</t>
  </si>
  <si>
    <t>Sidle_Drlica_etal_1981</t>
  </si>
  <si>
    <t>Sidle</t>
  </si>
  <si>
    <t>Roy C. Sidle;D M Drlica</t>
  </si>
  <si>
    <t>Soil Compaction from Logging with a Lowâ€_x0090_Ground Pressure Skidder in the Oregon Coast Ranges</t>
  </si>
  <si>
    <t>10.2136/sssaj1981.03615995004500060042x</t>
  </si>
  <si>
    <t>SchlÃ¤pfcr_Schaepman_Bojinski_etal_2000</t>
  </si>
  <si>
    <t>SchlÃ¤pfcr</t>
  </si>
  <si>
    <t>D. SchlÃ¤pfcr;Michael E. Schaepman;Stephan Bojinski;Anko BÃ¶rner</t>
  </si>
  <si>
    <t>Calibration and validation concept for the airborne PRISM experiment (APEX)</t>
  </si>
  <si>
    <t>10.1080/07038992.2000.10855277</t>
  </si>
  <si>
    <t>Black_Bliss_etal_1978</t>
  </si>
  <si>
    <t>Black</t>
  </si>
  <si>
    <t>R. A. R. Black;L. C. Bliss</t>
  </si>
  <si>
    <t>Recovery sequence of Picea mariana - Vaccinium uliginosum forests after burning near Inuvik, Northwest Territories, Canada.</t>
  </si>
  <si>
    <t>10.1139/b78-243</t>
  </si>
  <si>
    <t>Eckmann_Roberts_Still_etal_2009</t>
  </si>
  <si>
    <t>Eckmann</t>
  </si>
  <si>
    <t>Ted C. Eckmann;Dar A. Roberts;C. J. Still</t>
  </si>
  <si>
    <t>Estimating subpixel fire sizes and temperatures from ASTER using multiple endmember spectral mixture analysis</t>
  </si>
  <si>
    <t>10.1080/01431160902748531</t>
  </si>
  <si>
    <t>Hartmann_Niklaus_Zimmermann_etal_2014</t>
  </si>
  <si>
    <t>Hartmann</t>
  </si>
  <si>
    <t>Martin Hartmann;Pascal A. Niklaus;Stefan Zimmermann;Stefan Schmutz;Johannes Kremer;Kessy Abarenkov;Peter LÃ¼scher;Franco Widmer;Beat Frey</t>
  </si>
  <si>
    <t>Resistance and resilience of the forest soil microbiome to logging-associated compaction.</t>
  </si>
  <si>
    <t>The ISME Journal</t>
  </si>
  <si>
    <t>10.1038/ismej.2013.141</t>
  </si>
  <si>
    <t>Huete_Jackson_etal_1988</t>
  </si>
  <si>
    <t>Alfredo Huete;R. D. Jackson</t>
  </si>
  <si>
    <t>Soil and Atmosphere Influences on the Spectra of Partial Canopies</t>
  </si>
  <si>
    <t>10.1016/0034-4257(88)90043-0</t>
  </si>
  <si>
    <t>Start_Jeong_Kim_etal_1998</t>
  </si>
  <si>
    <t>Start</t>
  </si>
  <si>
    <t>Marc Start;Kim Shin Jeong;Jeong Kim;W D Berg</t>
  </si>
  <si>
    <t>Potential Safety Cost-Effectiveness of Treating Rutted Pavements</t>
  </si>
  <si>
    <t>10.3141/1629-23</t>
  </si>
  <si>
    <t>Chen_Metz_Rizzo_etal_2015</t>
  </si>
  <si>
    <t>Gang Chen;Margaret R. Metz;David M. Rizzo;Ross K. Meentemeyer</t>
  </si>
  <si>
    <t>Mapping burn severity in a disease-impacted forest landscape using Landsat and MASTER imagery</t>
  </si>
  <si>
    <t>10.1016/j.jag.2015.04.005</t>
  </si>
  <si>
    <t>Williamson_Neilsen_etal_2003</t>
  </si>
  <si>
    <t>The effect of soil compaction, profile disturbance and fertilizer application on the growth of eucalypt seedlings in two glasshouse studies</t>
  </si>
  <si>
    <t>10.1016/s0167-1987(03)00022-9</t>
  </si>
  <si>
    <t>Schumacher_Smucker_etal_1981</t>
  </si>
  <si>
    <t>Schumacher</t>
  </si>
  <si>
    <t>Thomas E. Schumacher;A. J. M. Smucker</t>
  </si>
  <si>
    <t>Mechanical Impedance Effects on Oxygen Uptake and Porosity of Drybean Roots1</t>
  </si>
  <si>
    <t>Agronomy Journal</t>
  </si>
  <si>
    <t>10.2134/agronj1981.00021962007300010012x</t>
  </si>
  <si>
    <t>Spinelli_Magagnotti_Facchinetti_etal_2013</t>
  </si>
  <si>
    <t>R. Spinelli;Natascia Magagnotti;Davide Facchinetti</t>
  </si>
  <si>
    <t>Logging companies in the European mountains: an example from the Italian Alps</t>
  </si>
  <si>
    <t>10.1080/14942119.2013.838376</t>
  </si>
  <si>
    <t>Turetsky_Wieder_Halsey_etal_2002</t>
  </si>
  <si>
    <t>M. R. Turetsky;Kelman Wieder;Linda A. Halsey;Dale H. Vitt</t>
  </si>
  <si>
    <t>Current disturbance and the diminishing peatland carbon sink</t>
  </si>
  <si>
    <t>10.1029/2001gl014000</t>
  </si>
  <si>
    <t>Cullen_Montagne_Ferguson_etal_1991</t>
  </si>
  <si>
    <t>Cullen</t>
  </si>
  <si>
    <t>Stephen J. Cullen;Cliff Montagne;Hayden Ferguson</t>
  </si>
  <si>
    <t>Timber Harvest Trafficking and Soil Compaction in Western Montana</t>
  </si>
  <si>
    <t>10.2136/sssaj1991.03615995005500050036x</t>
  </si>
  <si>
    <t>Mcmahon_1995</t>
  </si>
  <si>
    <t>Mcmahon</t>
  </si>
  <si>
    <t>S. Mcmahon</t>
  </si>
  <si>
    <t>Accuracy of Two Ground Survey Methods for Assessing Site Disturbance</t>
  </si>
  <si>
    <t>10.1080/08435243.1995.10702669</t>
  </si>
  <si>
    <t>CÃ©cillon_BarthÃ¨s_Gomez_etal_2009</t>
  </si>
  <si>
    <t>CÃ©cillon</t>
  </si>
  <si>
    <t>Lauric CÃ©cillon;Bernard BarthÃ¨s;CÃ©cile Gomez;Damien Ertlen;ValÃ©rie Genot;MickaÃ«l Hedde;Antoine Stevens;Jeanâ€_x0090_Jacques Brun</t>
  </si>
  <si>
    <t>Assessment and monitoring of soil quality using near-infrared reflectance spectroscopy (NIRS)</t>
  </si>
  <si>
    <t>10.1111/j.1365-2389.2009.01178.x</t>
  </si>
  <si>
    <t>Bettinger_Armlovich_Kellogg_etal_1994</t>
  </si>
  <si>
    <t>Bettinger</t>
  </si>
  <si>
    <t>Pete Bettinger;D. Armlovich;Loren D. Kellogg</t>
  </si>
  <si>
    <t>Evaluating Area in Logging Trails with a Geographic Information System</t>
  </si>
  <si>
    <t>10.13031/2013.28214</t>
  </si>
  <si>
    <t>Nordfjell_BjÃ¶rheden_Thor_etal_2010</t>
  </si>
  <si>
    <t>Nordfjell</t>
  </si>
  <si>
    <t>Tomas Nordfjell;Rolf BjÃ¶rheden;Magnus Thor;Iwan WÃ¤sterlund</t>
  </si>
  <si>
    <t>Changes in technical performance, mechanical availability and prices of machines used in forest operations in Sweden from 1985 to 2010</t>
  </si>
  <si>
    <t>10.1080/02827581.2010.498385</t>
  </si>
  <si>
    <t>Lausch_Pause_Merbach_etal_2013</t>
  </si>
  <si>
    <t>Lausch</t>
  </si>
  <si>
    <t>Angela Lausch;Marion Pause;Ines Merbach;Steffen Zacharias;Daniel Doktor;Martin VÃ¶lk;Ralf Seppelt</t>
  </si>
  <si>
    <t>A new multiscale approach for monitoring vegetation using remote sensing-based indicators in laboratory, field, and landscape</t>
  </si>
  <si>
    <t>10.1007/s10661-012-2627-8</t>
  </si>
  <si>
    <t>Hyde_Woods_Donahue_etal_2007</t>
  </si>
  <si>
    <t>Hyde</t>
  </si>
  <si>
    <t>Kevin D. Hyde;Scott W. Woods;Jack Donahue</t>
  </si>
  <si>
    <t>Predicting gully rejuvenation after wildfire using remotely sensed burn severity data</t>
  </si>
  <si>
    <t>10.1016/j.geomorph.2006.10.012</t>
  </si>
  <si>
    <t>Floeter_Otto_GarcÃ­a-Del-Rey_etal_2010</t>
  </si>
  <si>
    <t>Floeter</t>
  </si>
  <si>
    <t>Sergio R. Floeter;RÃ¼diger Otto;Eduardo GarcÃ­a-Del-Rey;Pascual Gil MuÃ±oz;JosÃ© MarÃ­a FernÃ¡ndezâ€_x0090_Palacios</t>
  </si>
  <si>
    <t>The effect of fire severity on first-year seedling establishment in a Pinus canariensis forest on Tenerife, Canary Islands</t>
  </si>
  <si>
    <t>10.1007/s10342-009-0347-6</t>
  </si>
  <si>
    <t>Medler_Yool_etal_1997</t>
  </si>
  <si>
    <t>Medler</t>
  </si>
  <si>
    <t>Michael J. Medler;Stephen R. Yool</t>
  </si>
  <si>
    <t>Improving thematic mapper based classification of wildfire induced vegetation mortality</t>
  </si>
  <si>
    <t>10.1080/10106049709354573</t>
  </si>
  <si>
    <t>Pausas_Keeley_etal_2014</t>
  </si>
  <si>
    <t>Juli G. Pausas;Jon E. Keeley</t>
  </si>
  <si>
    <t>Abrupt Climate-Independent Fire Regime Changes</t>
  </si>
  <si>
    <t>10.1007/s10021-014-9773-5</t>
  </si>
  <si>
    <t>Thor_Stenlid_etal_2005</t>
  </si>
  <si>
    <t>Thor</t>
  </si>
  <si>
    <t>Magnus Thor;Jan Stenlid</t>
  </si>
  <si>
    <t>Heterobasidion annosum infection of Picea abies following manual or mechanized stump treatment</t>
  </si>
  <si>
    <t>10.1080/02827580510008338</t>
  </si>
  <si>
    <t>Dâ€™oliveira_Reutebuch_Mcgaughey_etal_2012</t>
  </si>
  <si>
    <t>Dâ€™oliveira</t>
  </si>
  <si>
    <t>Marcus VinÃ­cio Neves Dâ€™oliveira;Stephen E. Reutebuch;Robert J. Mcgaughey;Hansâ€_x0090_Erik Andersen</t>
  </si>
  <si>
    <t>Estimating forest biomass and identifying low-intensity logging areas using airborne scanning lidar in Antimary State Forest, Acre State, Western Brazilian Amazon</t>
  </si>
  <si>
    <t>10.1016/j.rse.2012.05.014</t>
  </si>
  <si>
    <t>Simonsson_Gustafsson_Ã–stlund_etal_2015</t>
  </si>
  <si>
    <t>Simonsson</t>
  </si>
  <si>
    <t>Per Simonsson;Lena Gustafsson;Lars Ã–stlund</t>
  </si>
  <si>
    <t>Retention forestry in Sweden: driving forces, debate and implementation 1968â€“2003</t>
  </si>
  <si>
    <t>10.1080/02827581.2014.968201</t>
  </si>
  <si>
    <t>Meddle_Boelman_Rocha_etal_2011</t>
  </si>
  <si>
    <t>Simone Meddle;Natalie T. Boelman;A. V. Rocha;Gaius R. Shaver</t>
  </si>
  <si>
    <t>Understanding burn severity sensing in Arctic tundra: exploring vegetation indices, suboptimal assessment timing and the impact of increasing pixel size</t>
  </si>
  <si>
    <t>10.1080/01431161.2011.611187</t>
  </si>
  <si>
    <t>Lasaponara_Lanorte_Pignatti_etal_2006</t>
  </si>
  <si>
    <t>Rosa Lasaponara;Antonio Lanorte;Stefano Pignatti</t>
  </si>
  <si>
    <t>Multiscale fuel type mapping in fragmented ecosystems : preliminary results from hyperspectral MIVIS and multispectral Landsat TM data</t>
  </si>
  <si>
    <t>10.1080/01431160500227631</t>
  </si>
  <si>
    <t>Boser_Guyon_Vapnik_etal_1992</t>
  </si>
  <si>
    <t>Boser</t>
  </si>
  <si>
    <t>Bernhard E. Boser;Isabelle Guyon;Vladimir Vapnik</t>
  </si>
  <si>
    <t>A training algorithm for optimal margin classifiers</t>
  </si>
  <si>
    <t>10.1145/130385.130401</t>
  </si>
  <si>
    <t>Michaletz_Johnson_etal_2007</t>
  </si>
  <si>
    <t>Michaletz</t>
  </si>
  <si>
    <t>Sean T. Michaletz;Edward A. Johnson</t>
  </si>
  <si>
    <t>How forest fires kill trees: A review of the fundamental biophysical processes</t>
  </si>
  <si>
    <t>10.1080/02827580701803544</t>
  </si>
  <si>
    <t>Manner_Nordfjell_Lindroos_etal_2013</t>
  </si>
  <si>
    <t>Manner</t>
  </si>
  <si>
    <t>Jussi Manner;Tomas Nordfjell;Ola Lindroos</t>
  </si>
  <si>
    <t>Effects of the number of assortments and log concentration on time consumption for forwarding</t>
  </si>
  <si>
    <t>10.14214/sf.1030</t>
  </si>
  <si>
    <t>Ross_Adamson_Moon_etal_2003</t>
  </si>
  <si>
    <t>S. Ross;H. F. Adamson;Anne M. Moon</t>
  </si>
  <si>
    <t>Evaluating management techniques for controlling Molinia caerulea and enhancing Calluna vulgaris on upland wet heathland in northern England, UK</t>
  </si>
  <si>
    <t>10.1016/s0167-8809(03)00141-5</t>
  </si>
  <si>
    <t>Kimsey_Pageâ€_x0090_Dumroese_Coleman_etal_2011</t>
  </si>
  <si>
    <t>Kimsey</t>
  </si>
  <si>
    <t>Mark Kimsey;Deborah S. Pageâ€_x0090_Dumroese;Mark D. Coleman</t>
  </si>
  <si>
    <t>Assessing bioenergy harvest risks: geospatially explicit tools for maintaining soil productivity in western US forests.</t>
  </si>
  <si>
    <t>10.3390/f2030797</t>
  </si>
  <si>
    <t>Kankare_Vauhkonen_TanhuanpÃ¤Ã¤_etal_2014</t>
  </si>
  <si>
    <t>Ville Kankare;Jari Vauhkonen;Topi TanhuanpÃ¤Ã¤;Mikko Vastaranta;Marianna Joensuu;Anssi Krooks;Juha HyyppÃ¤;Petteri Alho;Raine Viitala</t>
  </si>
  <si>
    <t>Accuracy in estimation of timber assortments and stem distribution - A comparison of airborne and terrestrial laser scanning techniques</t>
  </si>
  <si>
    <t>10.1016/j.isprsjprs.2014.08.008</t>
  </si>
  <si>
    <t>Dissing_Verbyla_etal_2003</t>
  </si>
  <si>
    <t>Dissing</t>
  </si>
  <si>
    <t>Dorte Dissing;David L. Verbyla</t>
  </si>
  <si>
    <t>Spatial patterns of lightning strikes in interior Alaska and their relations to elevation and vegetation</t>
  </si>
  <si>
    <t>10.1139/x02-214</t>
  </si>
  <si>
    <t>Martin_Honrath_Pfister_etal_2006</t>
  </si>
  <si>
    <t>Maria Val Martin;R. E. Honrath;Gabriele Pfister;Paulo Fialho;Filipe Themudo Barata</t>
  </si>
  <si>
    <t>Significant enhancements of nitrogen oxides, black carbon, and ozone in the North Atlantic lower free troposphere resulting from North American boreal wildfires</t>
  </si>
  <si>
    <t>10.1029/2006jd007530</t>
  </si>
  <si>
    <t>Kruskal_1952</t>
  </si>
  <si>
    <t>Kruskal</t>
  </si>
  <si>
    <t>William Kruskal</t>
  </si>
  <si>
    <t>A Nonparametric test for the Several Sample Problem</t>
  </si>
  <si>
    <t>Annals of Mathematical Statistics</t>
  </si>
  <si>
    <t>10.1214/aoms/1177729332</t>
  </si>
  <si>
    <t>Beatty_1984</t>
  </si>
  <si>
    <t>Beatty</t>
  </si>
  <si>
    <t>Susan W. Beatty</t>
  </si>
  <si>
    <t>Influence of Microtopography and Canopy Species on Spatial Patterns of Forest Understory Plants</t>
  </si>
  <si>
    <t>10.2307/1939121</t>
  </si>
  <si>
    <t>Naidoo_Cho_Mathieu_etal_2012</t>
  </si>
  <si>
    <t>Naidoo</t>
  </si>
  <si>
    <t>Laven Naidoo;Moses Azong Cho;Renaud Mathieu;Gregory P. Asner</t>
  </si>
  <si>
    <t>Classification of savanna tree species, in the Greater Kruger National Park region, by integrating hyperspectral and LiDAR data in a Random Forest data mining environment</t>
  </si>
  <si>
    <t>10.1016/j.isprsjprs.2012.03.005</t>
  </si>
  <si>
    <t>Johnstone_Hollingsworth_Chapin_etal_2010</t>
  </si>
  <si>
    <t>Jill F. Johnstone;Teresa N. Hollingsworth;F. Stuart Chapin;Michelle C. Mack</t>
  </si>
  <si>
    <t>Changes in fire regime break the legacy lock on successional trajectories in Alaskan boreal forest</t>
  </si>
  <si>
    <t>10.1111/j.1365-2486.2009.02051.x</t>
  </si>
  <si>
    <t>Johnston_Turetsky_Benscoter_etal_2015</t>
  </si>
  <si>
    <t>Daniel C. Johnston;M. R. Turetsky;Brian W. Benscoter;B. M. Wotton</t>
  </si>
  <si>
    <t>Fuel load, structure, and potential fire behaviour in black spruce bogs</t>
  </si>
  <si>
    <t>10.1139/cjfr-2014-0334</t>
  </si>
  <si>
    <t>Baldridge_Hook_Grove_etal_2009</t>
  </si>
  <si>
    <t>Baldridge</t>
  </si>
  <si>
    <t>A. M. Baldridge;Simon J. Hook;Cindy I. Grove;Gerardo Rivera;G. Rivera</t>
  </si>
  <si>
    <t>The ASTER spectral library version 2.0</t>
  </si>
  <si>
    <t>10.1016/j.rse.2008.11.007</t>
  </si>
  <si>
    <t>LandhÃ¤usser_Wein_etal_1993</t>
  </si>
  <si>
    <t>Simon M. LandhÃ¤usser;Ross W. Wein</t>
  </si>
  <si>
    <t>Postfire vegetation recovery and tree establishment at the Arctic treeline: climate-change-vegetation-response hypotheses</t>
  </si>
  <si>
    <t>10.2307/2261664</t>
  </si>
  <si>
    <t>Kuenzi_FulÃ©_Sieg_etal_2008</t>
  </si>
  <si>
    <t>Kuenzi</t>
  </si>
  <si>
    <t>Amanda M. Kuenzi;Peter Z. FulÃ©;Carolyn Hull Sieg</t>
  </si>
  <si>
    <t>Effects of fire severity and pre-fire stand treatment on plant community recovery after a large wildfire</t>
  </si>
  <si>
    <t>10.1016/j.foreco.2007.10.001</t>
  </si>
  <si>
    <t>Jiang_Huete_Didan_etal_2008</t>
  </si>
  <si>
    <t>Zhaoyang Jiang;Alfredo Huete;Kamel Didan;Tomoaki Miura</t>
  </si>
  <si>
    <t>Development of a two-band enhanced vegetation index without a blue band</t>
  </si>
  <si>
    <t>10.1016/j.rse.2008.06.006</t>
  </si>
  <si>
    <t>Ballantine_Okin_Prentiss_etal_2005</t>
  </si>
  <si>
    <t>Ballantine</t>
  </si>
  <si>
    <t>John-Andrew C. Ballantine;Gregory S. Okin;Dylan Prentiss;Dar A. Roberts</t>
  </si>
  <si>
    <t>Mapping North African landforms using continental scale unmixing of MODIS imagery</t>
  </si>
  <si>
    <t>10.1016/j.rse.2005.04.023</t>
  </si>
  <si>
    <t>White_Dietterick_Mastin_etal_2010</t>
  </si>
  <si>
    <t>Russell White;Brian C. Dietterick;Thomas B. Mastin;Rollin Strohman</t>
  </si>
  <si>
    <t>Forest Roads Mapped Using LiDAR in Steep Forested Terrain</t>
  </si>
  <si>
    <t>10.3390/rs2041120</t>
  </si>
  <si>
    <t>Hollingsworth_Johnstone_Bernhardt_etal_2013</t>
  </si>
  <si>
    <t>Hollingsworth</t>
  </si>
  <si>
    <t>Teresa N. Hollingsworth;Jill F. Johnstone;Emily L. Bernhardt;F. Stuart Chapin</t>
  </si>
  <si>
    <t>Fire Severity Filters Regeneration Traits to Shape Community Assembly in Alaskaâ€™s Boreal Forest</t>
  </si>
  <si>
    <t>10.1371/journal.pone.0056033</t>
  </si>
  <si>
    <t>Arkle_Pilliod_etal_2010</t>
  </si>
  <si>
    <t>Arkle</t>
  </si>
  <si>
    <t>Robert S. Arkle;David S. Pilliod</t>
  </si>
  <si>
    <t>Prescribed fires as ecological surrogates for wildfires: A stream and riparian perspective</t>
  </si>
  <si>
    <t>10.1016/j.foreco.2009.11.029</t>
  </si>
  <si>
    <t>Johnson_1981</t>
  </si>
  <si>
    <t>VEGETATION ORGANIZATION AND DYNAMICS OF LICHEN WOODLAND COMMUNITIES IN THE NORTHWEST TERRITORIES, CANADA'</t>
  </si>
  <si>
    <t>10.2307/1936682</t>
  </si>
  <si>
    <t>The impact of forest paths upon adjacent vegetation: effects of the path surfacing material on the species composition and soil compaction</t>
  </si>
  <si>
    <t>10.1016/j.biocon.2004.01.003</t>
  </si>
  <si>
    <t>Downing_2004</t>
  </si>
  <si>
    <t>Downing</t>
  </si>
  <si>
    <t>Steven M. Downing</t>
  </si>
  <si>
    <t>Reliability: on the reproducibility of assessment data</t>
  </si>
  <si>
    <t>Medical Education</t>
  </si>
  <si>
    <t>10.1111/j.1365-2929.2004.01932.x</t>
  </si>
  <si>
    <t>Lutz_Wagtendonk_Thode_etal_2009</t>
  </si>
  <si>
    <t>James A. Lutz;Jan W. Van Wagtendonk;Andrea E. Thode;Jay D. Miller;Jerry F. Franklin</t>
  </si>
  <si>
    <t>Climate, lightning ignitions, and fire severity in Yosemite National Park, California, USA.</t>
  </si>
  <si>
    <t>10.1071/wf08117</t>
  </si>
  <si>
    <t>Schroeder_Cohen_Song_etal_2006</t>
  </si>
  <si>
    <t>Todd A. Schroeder;Warren B. Cohen;Conghe Song;Morton J. Canty;Zhiqiang Yang</t>
  </si>
  <si>
    <t>Radiometric correction of multi-temporal Landsat data for characterization of early successional forest patterns in western Oregon</t>
  </si>
  <si>
    <t>10.1016/j.rse.2006.03.008</t>
  </si>
  <si>
    <t>Defries_Houghton_Hansen_etal_2002</t>
  </si>
  <si>
    <t>Defries</t>
  </si>
  <si>
    <t>Ruth Defries;Richard A. Houghton;Matthew C. Hansen;Christopher B. Field;David L. Skole;J. R. G. Townshend</t>
  </si>
  <si>
    <t>Carbon emissions from tropical deforestation and regrowth based on satellite observations for the 1980s and 1990s.</t>
  </si>
  <si>
    <t>10.1073/pnas.182560099</t>
  </si>
  <si>
    <t>Peel_Finlayson_Mcmahon_etal_2007</t>
  </si>
  <si>
    <t>Peel</t>
  </si>
  <si>
    <t>Murray C. Peel;Brian Finlayson;Thomas A. Mcmahon</t>
  </si>
  <si>
    <t>Updated world map of the KÃ¶ppen-Geiger climate classification</t>
  </si>
  <si>
    <t>10.5194/hess-11-1633-2007</t>
  </si>
  <si>
    <t>Pedregosa_Varoquaux_Gramfort_etal_2011</t>
  </si>
  <si>
    <t>Pedregosa</t>
  </si>
  <si>
    <t>FabiÃ¡n Pedregosa;GaÃ«l Varoquaux;Alexandre Gramfort;Vincent Michel;Bertrand Thirion;Olivier Grisel;Mathieu Blondel;Peter Prettenhofer;Ron Weiss;Jake Vanderplas;David Cournapeau;Ã‰douard Duchesnay</t>
  </si>
  <si>
    <t>Scikit-learn: Machine Learning in Python</t>
  </si>
  <si>
    <t>Journal of Machine Learning Research</t>
  </si>
  <si>
    <t>Dennison_Charoensiri_Roberts_etal_2006</t>
  </si>
  <si>
    <t>Philip E. Dennison;Kraivut Charoensiri;Dar A. Roberts;S. Peterson;Robert O. Green</t>
  </si>
  <si>
    <t>Wildfire temperature and land cover modeling using hyperspectral data</t>
  </si>
  <si>
    <t>10.1016/j.rse.2005.10.007</t>
  </si>
  <si>
    <t>Hu_Higuera_Walsh_etal_2010</t>
  </si>
  <si>
    <t>Feng Sheng Hu;Philip E. Higuera;John E. Walsh;William L. Chapman;Paul Duffy;Linda B. Brubaker</t>
  </si>
  <si>
    <t>Tundra burning in Alaska: Linkages to climatic change and sea ice retreat</t>
  </si>
  <si>
    <t>10.1029/2009jg001270</t>
  </si>
  <si>
    <t>Lefcheck_2016</t>
  </si>
  <si>
    <t>Lefcheck</t>
  </si>
  <si>
    <t>Jonathan S. Lefcheck</t>
  </si>
  <si>
    <t>piecewiseSEM: Piecewise structural equation modelling in r for ecology, evolution, and systematics</t>
  </si>
  <si>
    <t>Methods in Ecology and Evolution</t>
  </si>
  <si>
    <t>10.1111/2041-210x.12512</t>
  </si>
  <si>
    <t>Chai_Draxler_etal_2014</t>
  </si>
  <si>
    <t>Tianfeng Chai;Roland R. Draxler</t>
  </si>
  <si>
    <t>Root mean square error (RMSE) or mean absolute error (MAE)? â€“ Arguments against avoiding RMSE in the literature</t>
  </si>
  <si>
    <t>Geoscientific Model Development</t>
  </si>
  <si>
    <t>10.5194/gmd-7-1247-2014</t>
  </si>
  <si>
    <t>Moreira_Viedma_Arianoutsou_etal_2011</t>
  </si>
  <si>
    <t>Francisco Moreira;Olga Viedma;Margarita Arianoutsou;Thiomas Curt;Nikos Koutsias;Ã‰ric Rigolot;Anna Barbati;Pedro G. Vaz;Gavriil Xanthopoulos;Florent Mouillot;Ertrugul Bilgili</t>
  </si>
  <si>
    <t>Landscape â€“ wildfire interactions in southern Europe: Implications for landscape management</t>
  </si>
  <si>
    <t>10.1016/j.jenvman.2011.06.028</t>
  </si>
  <si>
    <t>Akay_OÄŸuz_KaraÅŸ_etal_2009</t>
  </si>
  <si>
    <t>Akay</t>
  </si>
  <si>
    <t>Abdullah E. Akay;Hakan OÄŸuz;Ismail RakÄ±p KaraÅŸ;Kazuhiro Aruga</t>
  </si>
  <si>
    <t>Using LiDAR technology in forestry activities</t>
  </si>
  <si>
    <t>10.1007/s10661-008-0254-1</t>
  </si>
  <si>
    <t>Lentile_Smith_Shepperd_etal_2005</t>
  </si>
  <si>
    <t>Leigh B. Lentile;F. W. Smith;Wayne D. Shepperd</t>
  </si>
  <si>
    <t>Patch structure, fire-scar formation, and tree regeneration in a large mixed-severity fire in the South Dakota Black Hills, USA</t>
  </si>
  <si>
    <t>10.1139/x05-205</t>
  </si>
  <si>
    <t>Nawaz_BourriÃ©_Trolard_etal_2013</t>
  </si>
  <si>
    <t>Nawaz</t>
  </si>
  <si>
    <t>Muhammad Farrakh Nawaz;Guilhem BourriÃ©;Fabienne Trolard</t>
  </si>
  <si>
    <t>Soil compaction impact and modelling. A review</t>
  </si>
  <si>
    <t>Agronomy for Sustainable Development</t>
  </si>
  <si>
    <t>10.1007/s13593-011-0071-8</t>
  </si>
  <si>
    <t>Marrs_Phillips_Todd_etal_2004</t>
  </si>
  <si>
    <t>Marrs</t>
  </si>
  <si>
    <t>R. H. Marrs;J. D. P. Phillips;Pamela A Todd;Jamshid Ghorbani;J. Ghorbani;M.g. Le Duc</t>
  </si>
  <si>
    <t>Control of Molinia caerulea on upland moors</t>
  </si>
  <si>
    <t>10.1111/j.0021-8901.2004.00901.x</t>
  </si>
  <si>
    <t>Harden_Trumbore_Stocks_etal_2000</t>
  </si>
  <si>
    <t>Harden</t>
  </si>
  <si>
    <t>Jennifer W. Harden;Susan E. Trumbore;B. J. Stocks;A. Hirsch;Stith T. Gower;K. P. O'neill;Katherine P. Oâ€™neill;Eric S. Kasischke</t>
  </si>
  <si>
    <t>The role of fire in the boreal carbon budget.</t>
  </si>
  <si>
    <t>10.1046/j.1365-2486.2000.06019.x</t>
  </si>
  <si>
    <t>Woodcock_Strahler_etal_1987</t>
  </si>
  <si>
    <t>Woodcock</t>
  </si>
  <si>
    <t>Curtis E. Woodcock;Alan H. Strahler</t>
  </si>
  <si>
    <t>The factor of scale in remote sensing</t>
  </si>
  <si>
    <t>10.1016/0034-4257(87)90015-0</t>
  </si>
  <si>
    <t>Dore_Kolb_Montes-Helu_etal_2010</t>
  </si>
  <si>
    <t>Dore</t>
  </si>
  <si>
    <t>Sabina Dore;Thomas E. Kolb;M. Montes-Helu;Sara E. Eckert;Benjamin W. Sullivan;Bruce A. Hungate;Jason P. Kaye;Stephen C. Hart;George Koch;Alex Finkral</t>
  </si>
  <si>
    <t>Carbon and water fluxes from ponderosa pine forests disturbed by wildfire and thinning</t>
  </si>
  <si>
    <t>10.1890/09-0934.1</t>
  </si>
  <si>
    <t>White_Wulder_Hobart_etal_2014</t>
  </si>
  <si>
    <t>Joanne C. White;Michael A. Wulder;Geordie W. Hobart;Txomin Hermosilla;Patrick Griffiths;Ronald J. Hall;Nicholas C. Coops;A. Dyk;Luc Guindon</t>
  </si>
  <si>
    <t>Pixel-Based Image Compositing for Large-Area Dense Time Series Applications and Science</t>
  </si>
  <si>
    <t>10.1080/07038992.2014.945827</t>
  </si>
  <si>
    <t>Kane_Lutz_Cansler_etal_2015</t>
  </si>
  <si>
    <t>Van R. Kane;James A. Lutz;C. Alina Cansler;Nicholas A. Povak;Derek J. Churchill;Douglas Smith;Jonathan T. Kane;Malcolm P. North</t>
  </si>
  <si>
    <t>Water balance and topography predict fire and forest structure patterns</t>
  </si>
  <si>
    <t>10.1016/j.foreco.2014.10.038</t>
  </si>
  <si>
    <t>Leckie_Gougeon_Tinis_etal_2005</t>
  </si>
  <si>
    <t>Leckie</t>
  </si>
  <si>
    <t>Donald G. Leckie;FranÃ§ois A. Gougeon;Sally Tinis;Trisalyn A. Nelson;C.n. Burnett;Charles Burnett;Dennis Paradine</t>
  </si>
  <si>
    <t>Automated tree recognition in old growth conifer stands with high resolution digital imagery</t>
  </si>
  <si>
    <t>10.1016/j.rse.2004.10.011</t>
  </si>
  <si>
    <t>French_Kasischke_Williams_etal_2002</t>
  </si>
  <si>
    <t>Nancy H. F. French;Eric S. Kasischke;David G. Williams</t>
  </si>
  <si>
    <t>Variability in the emission of carbon-based trace gases from wildfire in the Alaskan boreal forest</t>
  </si>
  <si>
    <t>10.1029/2001jd000480</t>
  </si>
  <si>
    <t>Hatala_Crabtree_Halligan_etal_2010</t>
  </si>
  <si>
    <t>Hatala</t>
  </si>
  <si>
    <t>J. Hatala;Robert L. Crabtree;Kerry Q. Halligan;P. R. Moorcroft</t>
  </si>
  <si>
    <t>Landscape-scale patterns of forest pest and pathogen damage in the Greater Yellowstone Ecosystem</t>
  </si>
  <si>
    <t>10.1016/j.rse.2009.09.008</t>
  </si>
  <si>
    <t>Raper_2005</t>
  </si>
  <si>
    <t>R. L. Raper</t>
  </si>
  <si>
    <t>Agricultural traffic impacts on soil</t>
  </si>
  <si>
    <t>10.1016/j.jterra.2004.10.010</t>
  </si>
  <si>
    <t>Settle_Campbell_etal_1998</t>
  </si>
  <si>
    <t>Settle</t>
  </si>
  <si>
    <t>J. J. Settle;N. A. Campbell</t>
  </si>
  <si>
    <t>On the errors of two estimators of sub-pixel fractional cover when mixing is linear</t>
  </si>
  <si>
    <t>10.1109/36.655326</t>
  </si>
  <si>
    <t>Maselli_1998</t>
  </si>
  <si>
    <t>Maselli</t>
  </si>
  <si>
    <t>Fabio Maselli</t>
  </si>
  <si>
    <t>Multiclass spectral decomposition of remotely sensed scenes by selective pixel unmixing</t>
  </si>
  <si>
    <t>10.1109/36.718648</t>
  </si>
  <si>
    <t>Kasischke_Bruhwiler_etal_2002</t>
  </si>
  <si>
    <t>Eric S. Kasischke;Lori Bruhwiler</t>
  </si>
  <si>
    <t>Emissions of carbon dioxide, carbon monoxide, and methane from boreal forest fires in 1998</t>
  </si>
  <si>
    <t>10.1029/2001jd000461</t>
  </si>
  <si>
    <t>Fraser_Li_Li_etal_2002</t>
  </si>
  <si>
    <t>Fraser</t>
  </si>
  <si>
    <t>Robert Fraser;Z Li;Zhanqing Li</t>
  </si>
  <si>
    <t>Estimating fire-related parameters in boreal forest using SPOT VEGETATION</t>
  </si>
  <si>
    <t>10.1016/s0034-4257(02)00027-5</t>
  </si>
  <si>
    <t>Rocha_Shaver_etal_2011</t>
  </si>
  <si>
    <t>A. V. Rocha;Gaius R. Shaver</t>
  </si>
  <si>
    <t>Burn severity influences postfire CO2 exchange in arctic tundra.</t>
  </si>
  <si>
    <t>10.1890/10-0255.1</t>
  </si>
  <si>
    <t>Kumar_Chen_Sadek_etal_2012</t>
  </si>
  <si>
    <t>Arun Kumar;Ying Chen;Mohammad A. Sadek;Shafiqur Rahman</t>
  </si>
  <si>
    <t>Soil cone index in relation to soil texture, moisture content, and bulk density for no-tillage and conventional tillage</t>
  </si>
  <si>
    <t>Fowler_Sieg_etal_2004</t>
  </si>
  <si>
    <t>Fowler</t>
  </si>
  <si>
    <t>James F. Fowler;Carolyn Hull Sieg</t>
  </si>
  <si>
    <t>Postfire mortality of ponderosa pine and Douglas-fir: a review of methods to predict tree death</t>
  </si>
  <si>
    <t>10.2737/rmrs-gtr-132</t>
  </si>
  <si>
    <t>Itten_Meyer_etal_1993</t>
  </si>
  <si>
    <t>Itten</t>
  </si>
  <si>
    <t>K.i. Itten;P. Meyer</t>
  </si>
  <si>
    <t>Geometric and radiometric correction of TM data of mountainous forested areas</t>
  </si>
  <si>
    <t>10.1109/36.239898</t>
  </si>
  <si>
    <t>Holden_Morgan_Evans_etal_2009</t>
  </si>
  <si>
    <t>Zachary A. Holden;Penelope Morgan;Jeffrey S. Evans</t>
  </si>
  <si>
    <t>A predictive model of burn severity based on 20-year satellite-inferred burn severity data in a large southwestern US wilderness area</t>
  </si>
  <si>
    <t>10.1016/j.foreco.2009.08.017</t>
  </si>
  <si>
    <t>Agee_Skinner_etal_2005</t>
  </si>
  <si>
    <t>Agee</t>
  </si>
  <si>
    <t>James K. Agee;Carl N. Skinner</t>
  </si>
  <si>
    <t>Basic principles of forest fuel reduction treatments</t>
  </si>
  <si>
    <t>10.1016/j.foreco.2005.01.034</t>
  </si>
  <si>
    <t>Kaufman_Sendra_etal_1988</t>
  </si>
  <si>
    <t>Kaufman</t>
  </si>
  <si>
    <t>Yoram J. Kaufman;Claudia Sendra</t>
  </si>
  <si>
    <t>Algorithm for automatic atmospheric corrections to visible and near-IR satellite imagery</t>
  </si>
  <si>
    <t>10.1080/01431168808954942</t>
  </si>
  <si>
    <t>Zhang_Xiong_Hao_etal_2011</t>
  </si>
  <si>
    <t>Yongjun Zhang;Jinghua Xiong;Lijuan Hao</t>
  </si>
  <si>
    <t>Photogrammetric processing of lowâ€_x0090_altitude images acquired by unpiloted aerial vehicles</t>
  </si>
  <si>
    <t>Photogrammetric Record</t>
  </si>
  <si>
    <t>10.1111/j.1477-9730.2011.00641.x</t>
  </si>
  <si>
    <t>Pardo_Amato_ChiarandÃ _etal_2000</t>
  </si>
  <si>
    <t>Pardo</t>
  </si>
  <si>
    <t>A. Pardo;Mariana Amato;F. Quaglietta ChiarandÃ</t>
  </si>
  <si>
    <t>Relationships between soil structure, root distribution and water uptake of chickpea (Cicer arietinum L.). Plant growth and water distribution</t>
  </si>
  <si>
    <t>European Journal of Agronomy</t>
  </si>
  <si>
    <t>10.1016/s1161-0301(00)00056-3</t>
  </si>
  <si>
    <t>Lhermitte_Verbesselt_Verstraeten_etal_2010</t>
  </si>
  <si>
    <t>Lhermitte</t>
  </si>
  <si>
    <t>Stef Lhermitte;Jan Verbesselt;Willem Verstraeten;Pol Coppin</t>
  </si>
  <si>
    <t>A pixel based regeneration index using time series similarity and spatial context</t>
  </si>
  <si>
    <t>10.14358/pers.76.6.673</t>
  </si>
  <si>
    <t>Churchill_Larson_Dahlgreen_etal_2013</t>
  </si>
  <si>
    <t>Churchill</t>
  </si>
  <si>
    <t>Derek J. Churchill;Andrew J. Larson;Matthew C. Dahlgreen;Jerry F. Franklin;Paul F. Hessburg;James A. Lutz</t>
  </si>
  <si>
    <t>Restoring forest resilience: From reference spatial patterns to silvicultural prescriptions and monitoring</t>
  </si>
  <si>
    <t>10.1016/j.foreco.2012.11.007</t>
  </si>
  <si>
    <t>GonzÃ¡lezâ€_x0090_Elizondo_GonzÃ¡lez-Elizondo_Tena-Flores_etal_2012</t>
  </si>
  <si>
    <t>GonzÃ¡lezâ€_x0090_Elizondo</t>
  </si>
  <si>
    <t>M. Socorro GonzÃ¡lezâ€_x0090_Elizondo;Martha GonzÃ¡lez-Elizondo;Jorge A. Tena-Flores;Lizeth Ruacho-GonzÃ¡lez;Irma Lorena LÃ³pez-EnrÃ­quez</t>
  </si>
  <si>
    <t>VegetaciÃ³n de la Sierra Madre Occidental, MÃ©xico: una sÃ­ntesis</t>
  </si>
  <si>
    <t>Acta Botanica Mexicana</t>
  </si>
  <si>
    <t>10.21829/abm100.2012.40</t>
  </si>
  <si>
    <t>Chander_Markham_etal_2003</t>
  </si>
  <si>
    <t>Gyanesh Chander;Brian L. Markham</t>
  </si>
  <si>
    <t>Revised Landsat-5 TM radiometric calibration procedures and postcalibration dynamic ranges</t>
  </si>
  <si>
    <t>10.1109/tgrs.2003.818464</t>
  </si>
  <si>
    <t>Russakovsky_Deng_Su_etal_2015</t>
  </si>
  <si>
    <t>Russakovsky</t>
  </si>
  <si>
    <t>Olga Russakovsky;Jia Deng;Hao Su;Jonathan Krause;Sanjeev Satheesh;Siying Ma;Zhiheng Huang;Andrej Karpathy;Aditya Khosla;Michael S. Bernstein;Alexander C. Berg;Feifei Li</t>
  </si>
  <si>
    <t>ImageNet Large Scale Visual Recognition Challenge</t>
  </si>
  <si>
    <t>International Journal of Computer Vision</t>
  </si>
  <si>
    <t>10.1007/s11263-015-0816-y</t>
  </si>
  <si>
    <t>Harden_Manies_Turetsky_etal_2006</t>
  </si>
  <si>
    <t>Jennifer W. Harden;Kristen L. Manies;M. R. Turetsky;Jason C. Neff</t>
  </si>
  <si>
    <t>Effects of wildfire and permafrost on soil organic matter and soil climate in interior Alaska</t>
  </si>
  <si>
    <t>10.1111/j.1365-2486.2006.01255.x</t>
  </si>
  <si>
    <t>Ripley_Hjort_etal_1996</t>
  </si>
  <si>
    <t>Ripley</t>
  </si>
  <si>
    <t>B. D. Ripley;Nils Lid Hjort</t>
  </si>
  <si>
    <t>Pattern recognition and neural networks</t>
  </si>
  <si>
    <t>Mann_Rupp_Olson_etal_2012</t>
  </si>
  <si>
    <t>Mann</t>
  </si>
  <si>
    <t>Daniel H. Mann;T. Scott Rupp;Mark A. Olson;Paul Duffy</t>
  </si>
  <si>
    <t>Is Alaska's Boreal Forest Now Crossing a Major Ecological Threshold?</t>
  </si>
  <si>
    <t>10.1657/1938-4246-44.3.319</t>
  </si>
  <si>
    <t>Zhang_1994</t>
  </si>
  <si>
    <t>Zhengyou Zhang</t>
  </si>
  <si>
    <t>Iterative point matching for registration of free-form curves and surfaces</t>
  </si>
  <si>
    <t>10.1007/bf01427149</t>
  </si>
  <si>
    <t>Anderson_2006</t>
  </si>
  <si>
    <t>Marti J. Anderson</t>
  </si>
  <si>
    <t>Distance-based tests for homogeneity of multivariate dispersions.</t>
  </si>
  <si>
    <t>10.1111/j.1541-0420.2005.00440.x</t>
  </si>
  <si>
    <t>Oâ€™neill_Richter_Kasischke_etal_2006</t>
  </si>
  <si>
    <t>Katherine Oâ€™neill;Daniel Richter;Eric S. Kasischke</t>
  </si>
  <si>
    <t>Succession-driven changes in soil respiration following fire in black spruce stands of interior Alaska</t>
  </si>
  <si>
    <t>Biogeochemistry</t>
  </si>
  <si>
    <t>10.1007/s10533-005-5964-7</t>
  </si>
  <si>
    <t>Clark_Skowronski_Gallagher_etal_2012</t>
  </si>
  <si>
    <t>Kenneth L. Clark;Nicholas S. Skowronski;Michael R. Gallagher;Heidi J. Renninger;K. V. SchÃ¤fer</t>
  </si>
  <si>
    <t>Effects of invasive insects and fire on forest energy exchange and evapotranspiration in the New Jersey pinelands</t>
  </si>
  <si>
    <t>10.1016/j.agrformet.2012.07.007</t>
  </si>
  <si>
    <t>Rusinkiewicz_Levoy_etal_2001</t>
  </si>
  <si>
    <t>Rusinkiewicz</t>
  </si>
  <si>
    <t>Szymon Rusinkiewicz;Marc Levoy</t>
  </si>
  <si>
    <t>Efficient variants of the ICP algorithm</t>
  </si>
  <si>
    <t>10.1109/im.2001.924423</t>
  </si>
  <si>
    <t>Flood_2013</t>
  </si>
  <si>
    <t>Flood</t>
  </si>
  <si>
    <t>Neil Flood</t>
  </si>
  <si>
    <t>Seasonal composite Landsat TM/ETM+ images using the medoid (a multi-dimensional median)</t>
  </si>
  <si>
    <t>10.3390/rs5126481</t>
  </si>
  <si>
    <t>Lecomte_Simard_Bergeron_etal_2005</t>
  </si>
  <si>
    <t>Lecomte</t>
  </si>
  <si>
    <t>Nicolas Lecomte;M. Simard;Yves Bergeron;Alayn C. Larouche;Hans Asnong;Pierre J. H. Richard</t>
  </si>
  <si>
    <t>Effects of fire severity and initial tree composition on understorey vegetation dynamics in a boreal landscape inferred from chronosequence and paleoecological data</t>
  </si>
  <si>
    <t>10.1658/1100-9233(2005)016[0665:eofsai]2.0.co;2</t>
  </si>
  <si>
    <t>Jacquemyn_Brys_Neubert_etal_2005</t>
  </si>
  <si>
    <t>Jacquemyn</t>
  </si>
  <si>
    <t>Hans Jacquemyn;Rein Brys;Michael G. Neubert</t>
  </si>
  <si>
    <t>FIRE INCREASES INVASIVE SPREAD OF MOLINIA CAERULEA MAINLY THROUGH CHANGES IN DEMOGRAPHIC PARAMETERS</t>
  </si>
  <si>
    <t>10.1890/04-1762</t>
  </si>
  <si>
    <t>Burton_Parisien_Hicke_etal_2008</t>
  </si>
  <si>
    <t>Philip J. Burton;Marcâ€_x0090_AndrÃ© Parisien;Jeffrey A. Hicke;Ronald J. Hall;Jason T. Freeburn</t>
  </si>
  <si>
    <t>Large fires as agents of ecological diversity in the North American boreal forest</t>
  </si>
  <si>
    <t>10.1071/wf07149</t>
  </si>
  <si>
    <t>Jacquemoud_Verhoef_Baret_etal_2009</t>
  </si>
  <si>
    <t>StÃ©phane Jacquemoud;Wouter Verhoef;FrÃ©dÃ©ric Baret;C. Bacour;Pablo J. Zarcoâ€_x0090_Tejada;Gregory P. Asner;Christophe FranÃ§ois;Susan L. Ustin</t>
  </si>
  <si>
    <t>PROSPECT+SAIL models: A review of use for vegetation characterization</t>
  </si>
  <si>
    <t>10.1016/j.rse.2008.01.026</t>
  </si>
  <si>
    <t>Dozier_Frew_1990</t>
  </si>
  <si>
    <t>Dozier</t>
  </si>
  <si>
    <t>Jeff Dozier;James Frew</t>
  </si>
  <si>
    <t>Rapid calculation of terrain parameters for radiation modeling from digital elevation data</t>
  </si>
  <si>
    <t>10.1109/36.58986</t>
  </si>
  <si>
    <t>Chen_Weil_etal_2011</t>
  </si>
  <si>
    <t>Guihua Chen;Ray R. Weil</t>
  </si>
  <si>
    <t>Root growth and yield of maize as affected by soil compaction and cover crops</t>
  </si>
  <si>
    <t>10.1016/j.still.2011.08.001</t>
  </si>
  <si>
    <t>Powell_Roberts_Dennison_etal_2007</t>
  </si>
  <si>
    <t>Powell</t>
  </si>
  <si>
    <t>Rebecca Powell;Dar A. Roberts;Philip E. Dennison;Laura L. Hess</t>
  </si>
  <si>
    <t>Sub-pixel mapping of urban land cover using multiple endmember spectral mixture analysis: Manaus, Brazil</t>
  </si>
  <si>
    <t>10.1016/j.rse.2006.09.005</t>
  </si>
  <si>
    <t>Akkaynak_Treibitz_Xiao_etal_2014</t>
  </si>
  <si>
    <t>Akkaynak</t>
  </si>
  <si>
    <t>Derya Akkaynak;Tali Treibitz;Bei Xiao;Umut A. GÃ¼rkan;Justine J. Allen;Utkan Demirci;Roger T. Hanlon</t>
  </si>
  <si>
    <t>Use of commercial off-the-shelf digital cameras for scientific data acquisition and scene-specific color calibration</t>
  </si>
  <si>
    <t>Journal of The Optical Society of America A-optics Image Science and Vision</t>
  </si>
  <si>
    <t>10.1364/josaa.31.000312</t>
  </si>
  <si>
    <t>Rittenhouse_Rissman_etal_2015</t>
  </si>
  <si>
    <t>Rittenhouse</t>
  </si>
  <si>
    <t>Chadwick D. Rittenhouse;Adena R. Rissman</t>
  </si>
  <si>
    <t>Changes in winter conditions impact forest management in north temperate forests.</t>
  </si>
  <si>
    <t>10.1016/j.jenvman.2014.10.010</t>
  </si>
  <si>
    <t>Nichol_Yang_Wong_etal_2005</t>
  </si>
  <si>
    <t>Nichol</t>
  </si>
  <si>
    <t>Janet Elizabeth Nichol;Lin Yang;Man Sing Wong</t>
  </si>
  <si>
    <t>Satellite remote sensing for detailed landslide inventories using change detection and image fusion</t>
  </si>
  <si>
    <t>10.1080/01431160512331314047</t>
  </si>
  <si>
    <t>Maltamo_BollandsÃ¥s_NÃ¦sset_etal_2011</t>
  </si>
  <si>
    <t>Maltamo</t>
  </si>
  <si>
    <t>Matti Maltamo;Ole Martin BollandsÃ¥s;Erik NÃ¦sset;Petteri PackalÃ©n;Terje Gobakken</t>
  </si>
  <si>
    <t>Different plot selection strategies for field training data in ALS-assisted forest inventory</t>
  </si>
  <si>
    <t>10.1093/forestry/cpq039</t>
  </si>
  <si>
    <t>Lhermitte_Verbesselt_Verstraeten_etal_2011</t>
  </si>
  <si>
    <t>Stef Lhermitte;Jan Verbesselt;Willem Verstraeten;Sander Veraverbeke;Pol Coppin</t>
  </si>
  <si>
    <t>Assessing intra-annual vegetation regrowth after fire using the pixel based regeneration index</t>
  </si>
  <si>
    <t>10.1016/j.isprsjprs.2010.08.004</t>
  </si>
  <si>
    <t>Brewer_Winne_Winne_etal_2005</t>
  </si>
  <si>
    <t>Brewer</t>
  </si>
  <si>
    <t>C. Kenneth Brewer;Joanne Winne;J. Chris Winne;Roland L. Redmond;David W. Opitz;Mark V. Mangrich</t>
  </si>
  <si>
    <t>Classifying and mapping wildfire severity : A comparison of methods</t>
  </si>
  <si>
    <t>10.14358/pers.71.11.1311</t>
  </si>
  <si>
    <t>Deconchat_2001</t>
  </si>
  <si>
    <t>Deconchat</t>
  </si>
  <si>
    <t>Marc Deconchat</t>
  </si>
  <si>
    <t>Effets des techniques d'exploitation forestiÃ¨re sur l'Ã©tat de surface du sol</t>
  </si>
  <si>
    <t>10.1051/forest:2001152</t>
  </si>
  <si>
    <t>Anderson_Ellingsen_Mcardle_etal_2006</t>
  </si>
  <si>
    <t>Marti J. Anderson;K. Ellingsen;Brian H. Mcardle</t>
  </si>
  <si>
    <t>Multivariate dispersion as a measure of beta diversity.</t>
  </si>
  <si>
    <t>Ecology Letters</t>
  </si>
  <si>
    <t>10.1111/j.1461-0248.2006.00926.x</t>
  </si>
  <si>
    <t>Zoltai_Morrissey_Livingston_etal_1998</t>
  </si>
  <si>
    <t>Zoltai</t>
  </si>
  <si>
    <t>S. C. Zoltai;L. A. Morrissey;Gerald P. Livingston;William J. De Groot;W J Groot</t>
  </si>
  <si>
    <t>Effects of fires on carbon cycling in North American boreal peatlands</t>
  </si>
  <si>
    <t>10.1139/a98-002</t>
  </si>
  <si>
    <t>Velle_Nilsen_Vandvik_etal_2012</t>
  </si>
  <si>
    <t>Velle</t>
  </si>
  <si>
    <t>Liv Guri Velle;Liv S. Nilsen;Vigdis Vandvik</t>
  </si>
  <si>
    <t>The age of Calluna stands moderates post-fire regeneration rate and trends in northern Calluna heathlands</t>
  </si>
  <si>
    <t>10.1111/j.1654-109x.2011.01144.x</t>
  </si>
  <si>
    <t>Tape_Sturm_Racine_etal_2006</t>
  </si>
  <si>
    <t>Tape</t>
  </si>
  <si>
    <t>Ken D. Tape;Matthew Sturm;Charles H. Racine</t>
  </si>
  <si>
    <t>The evidence for shrub expansion in Northern Alaska and the Panâ€_x0090_Arctic</t>
  </si>
  <si>
    <t>10.1111/j.1365-2486.2006.01128.x</t>
  </si>
  <si>
    <t>Vossbrink_Horn_etal_2004</t>
  </si>
  <si>
    <t>Vossbrink</t>
  </si>
  <si>
    <t>J. Vossbrink;Rainer Horn</t>
  </si>
  <si>
    <t>Modern forestry vehicles and their impact on soil physical properties</t>
  </si>
  <si>
    <t>10.1007/s10342-004-0040-8</t>
  </si>
  <si>
    <t>Wulder_White_Ã_x0081_lvarez_etal_2009</t>
  </si>
  <si>
    <t>Michael A. Wulder;Joanne C. White;Francisco Ã_x0081_lvarez;Tong Han;Brad Hawkes</t>
  </si>
  <si>
    <t>Characterizing boreal forest wildfire with multi-temporal Landsat and LIDAR data</t>
  </si>
  <si>
    <t>10.1016/j.rse.2009.03.004</t>
  </si>
  <si>
    <t>Mallik_Bloom_Whisenant_etal_2010</t>
  </si>
  <si>
    <t>Mallik</t>
  </si>
  <si>
    <t>Azim U. Mallik;Robin G. Bloom;Steven G. Whisenant</t>
  </si>
  <si>
    <t>Seedbed filter controls post-fire succession</t>
  </si>
  <si>
    <t>Basic and Applied Ecology</t>
  </si>
  <si>
    <t>10.1016/j.baae.2009.11.005</t>
  </si>
  <si>
    <t>Kozlowski_1999</t>
  </si>
  <si>
    <t>T. T. Kozlowski</t>
  </si>
  <si>
    <t>Soil Compaction and Growth of Woody Plants</t>
  </si>
  <si>
    <t>10.1080/02827589908540825</t>
  </si>
  <si>
    <t>Randerson_Liu_Liu_etal_2006</t>
  </si>
  <si>
    <t>Randerson</t>
  </si>
  <si>
    <t>James T. Randerson;H. Liu;Heping Liu;M. Flanner;Scott D. Chambers;Yufang Jin;Peter Hess;Gabriele Pfister;Michelle C. Mack;Kathleen K. Treseder;L. R. Welp;F. Stuart Chapin;Jennifer W. Harden;Michael L. Goulden;E. A. Lyons;Jason C. Neff;Edward A. G. Schuur;Charles S. Zender</t>
  </si>
  <si>
    <t>The impact of boreal forest fire on climate warming.</t>
  </si>
  <si>
    <t>10.1126/science.1132075</t>
  </si>
  <si>
    <t>Postfire energy exchange in arctic tundra: the importance and climatic implications of burn severity</t>
  </si>
  <si>
    <t>10.1111/j.1365-2486.2011.02441.x</t>
  </si>
  <si>
    <t>Robichaud_2005</t>
  </si>
  <si>
    <t>Measurement of post-fire hillslope erosion to evaluate and model rehabilitation treatment effectiveness and recovery</t>
  </si>
  <si>
    <t>10.1071/wf05031</t>
  </si>
  <si>
    <t>Lazdinis_Carver_Carlsson_etal_2004</t>
  </si>
  <si>
    <t>Lazdinis</t>
  </si>
  <si>
    <t>Marius Lazdinis;Andrew D. Carver;Lars Carlsson;Kristjan TÃµnisson;Lelde Vilkriste</t>
  </si>
  <si>
    <t>Forest policy networks in changing political systems : case study of the Baltic states</t>
  </si>
  <si>
    <t>Journal of Baltic Studies</t>
  </si>
  <si>
    <t>10.1080/01629770400000181</t>
  </si>
  <si>
    <t>Arp_Yin_etal_1992</t>
  </si>
  <si>
    <t>Arp</t>
  </si>
  <si>
    <t>Paul A. Arp;Xiwei Yin</t>
  </si>
  <si>
    <t>Predicting water fluxes through forests from monthly precipitation and mean monthly air temperature records</t>
  </si>
  <si>
    <t>10.1139/x92-116</t>
  </si>
  <si>
    <t>Hudak_Ottmar_Vihnanek_etal_2013</t>
  </si>
  <si>
    <t>Andrew T. Hudak;Roger D. Ottmar;Robert E. Vihnanek;Nolan W. Brewer;Alistair M. S. Smith;Penelope Morgan</t>
  </si>
  <si>
    <t>The relationship of post-fire white ash cover to surface fuel consumption</t>
  </si>
  <si>
    <t>10.1071/wf12150</t>
  </si>
  <si>
    <t>Hall_2008</t>
  </si>
  <si>
    <t>Beth L. Hall</t>
  </si>
  <si>
    <t>Fire ignitions related to radar reflectivity patterns in Arizona and New Mexico</t>
  </si>
  <si>
    <t>10.1071/wf06110</t>
  </si>
  <si>
    <t>Dozier_Frew_etal_1989</t>
  </si>
  <si>
    <t>Rapid Calculation Of Terrain Parameters For Radiation Modeling From Digital Elevation Data</t>
  </si>
  <si>
    <t>10.1109/igarss.1989.576516</t>
  </si>
  <si>
    <t>Kasischke_Christensen_Stocks_etal_1995</t>
  </si>
  <si>
    <t>Eric S. Kasischke;Norman L. Christensen;B. J. Stocks</t>
  </si>
  <si>
    <t>Fire, Global Warming, and the Carbon Balance of Boreal Forests</t>
  </si>
  <si>
    <t>10.2307/1942034</t>
  </si>
  <si>
    <t>Brys_Jacquemyn_Blust_etal_2005</t>
  </si>
  <si>
    <t>Brys</t>
  </si>
  <si>
    <t>Rein Brys;Hans Jacquemyn;Geert De Blust</t>
  </si>
  <si>
    <t>Fire increases aboveground biomass, seed production and recruitment success of Molinia caerulea in dry heathland</t>
  </si>
  <si>
    <t>10.1016/j.actao.2005.05.008</t>
  </si>
  <si>
    <t>Landmann_2003</t>
  </si>
  <si>
    <t>Landmann</t>
  </si>
  <si>
    <t>Tobias Landmann</t>
  </si>
  <si>
    <t>Characterizing sub-pixel Landsat ETM+ fire severity on experimental fires in the Kruger National Park, South Africa.</t>
  </si>
  <si>
    <t>South African Journal of Science</t>
  </si>
  <si>
    <t>Magnussen_Wulder_etal_2012</t>
  </si>
  <si>
    <t>Magnussen</t>
  </si>
  <si>
    <t>Steen Magnussen;Michael A. Wulder</t>
  </si>
  <si>
    <t>Post-Fire Canopy Height Recovery in Canadaâ€™s Boreal Forests Using Airborne Laser Scanner (ALS)</t>
  </si>
  <si>
    <t>10.3390/rs4061600</t>
  </si>
  <si>
    <t>Lapina_Honrath_Martin_etal_2008</t>
  </si>
  <si>
    <t>K. Lapina;R. E. Honrath;Maria Val Martin;E. J. Hyer;Edward J. Hyer;Paulo Fialho</t>
  </si>
  <si>
    <t>Late summer changes in burning conditions in the boreal regions and their implications for NOx and CO emissions from boreal fires</t>
  </si>
  <si>
    <t>10.1029/2007jd009421</t>
  </si>
  <si>
    <t>Battaglia_Nolan_Lane_etal_2014</t>
  </si>
  <si>
    <t>Battaglia</t>
  </si>
  <si>
    <t>Michael Battaglia;Rachael H. Nolan;Patrick Lane;Richard G. Benyon;Ross A. Bradstock</t>
  </si>
  <si>
    <t>Changes in evapotranspiration following wildfire in resprouting eucalypt forests</t>
  </si>
  <si>
    <t>10.1002/eco.1463</t>
  </si>
  <si>
    <t>Pitt_Wagner_Hall_etal_1997</t>
  </si>
  <si>
    <t>Pitt</t>
  </si>
  <si>
    <t>Doug Pitt;Robert G. Wagner;Ronald J. Hall;Douglas J. King;Ulf Runesson</t>
  </si>
  <si>
    <t>Use of remote sensing for forest vegetation management: A problem analysis</t>
  </si>
  <si>
    <t>10.5558/tfc73459-4</t>
  </si>
  <si>
    <t>Coops_Hilker_Wulder_etal_2007</t>
  </si>
  <si>
    <t>Nicholas C. Coops;Thomas Hilker;Michael A. Wulder;BenoÃ®t St-Onge;Glenn Newnham;Anders Siggins;J. A. Trofymow</t>
  </si>
  <si>
    <t>Estimating canopy structure of Douglas-fir forest stands from discrete-return LiDAR</t>
  </si>
  <si>
    <t>Trees-structure and Function</t>
  </si>
  <si>
    <t>10.1007/s00468-006-0119-6</t>
  </si>
  <si>
    <t>OrdÃ³Ã±ez_Chuy_Collins_etal_2009</t>
  </si>
  <si>
    <t>OrdÃ³Ã±ez</t>
  </si>
  <si>
    <t>Camilo OrdÃ³Ã±ez;Oscar Chuy;Emmanuel G. Collins;Xiuwen Liu</t>
  </si>
  <si>
    <t>Rut tracking and steering control for autonomous rut following</t>
  </si>
  <si>
    <t>10.1109/icsmc.2009.5346589</t>
  </si>
  <si>
    <t>Coppin_Jonckheere_Nackaerts_etal_2004</t>
  </si>
  <si>
    <t>Coppin</t>
  </si>
  <si>
    <t>Pol Coppin;Inge Jonckheere;Kristiaan Nackaerts;Bart Muys;Ã‰ric F. Lambin</t>
  </si>
  <si>
    <t>Digital change detection methods in ecosystem monitoring: a review</t>
  </si>
  <si>
    <t>10.1080/0143116031000101675</t>
  </si>
  <si>
    <t>Andersen_Reutebuch_Mcgaughey_etal_2014</t>
  </si>
  <si>
    <t>Hansâ€_x0090_Erik Andersen;Stephen E. Reutebuch;Robert J. Mcgaughey;Marcus VinÃ­cio Neves Dâ€™oliveira;Michael Keller</t>
  </si>
  <si>
    <t>Monitoring selective logging in western Amazonia with repeat lidar flights</t>
  </si>
  <si>
    <t>10.1016/j.rse.2013.08.049</t>
  </si>
  <si>
    <t>Zhang_Glennie_Kusari_etal_2015</t>
  </si>
  <si>
    <t>Xiao Zhang;C. L. Glennie;Arpan Kusari</t>
  </si>
  <si>
    <t>Change Detection From Differential Airborne LiDAR Using a Weighted Anisotropic Iterative Closest Point Algorithm</t>
  </si>
  <si>
    <t>10.1109/jstars.2015.2398317</t>
  </si>
  <si>
    <t>Mcdonald_Carter_Taylor_etal_2002</t>
  </si>
  <si>
    <t>Timothy P. Mcdonald;E.a. Carter;Sarah E. Taylor</t>
  </si>
  <si>
    <t>Using the global positioning system to map disturbance patterns of forest harvesting machinery</t>
  </si>
  <si>
    <t>10.1139/x01-189</t>
  </si>
  <si>
    <t>Smith_Wooster_etal_2005</t>
  </si>
  <si>
    <t>Alistair M. S. Smith;Martin J. Wooster</t>
  </si>
  <si>
    <t>Remote classification of head and backfire types from MODIS fire radiative power and smoke plume observations</t>
  </si>
  <si>
    <t>10.1071/wf05012</t>
  </si>
  <si>
    <t>Rocha_Shaver_etal_2009</t>
  </si>
  <si>
    <t>Advantages of a two band EVI calculated from solar and photosynthetically active radiation fluxes</t>
  </si>
  <si>
    <t>10.1016/j.agrformet.2009.03.016</t>
  </si>
  <si>
    <t>Pouliot_King_Bell_etal_2002</t>
  </si>
  <si>
    <t>Pouliot</t>
  </si>
  <si>
    <t>Darren Pouliot;Douglas J. King;Frederick W. Bell;F. W. Bell;Doug Pitt</t>
  </si>
  <si>
    <t>Automated tree crown detection and delineation in high-resolution digital camera imagery of coniferous forest regeneration</t>
  </si>
  <si>
    <t>10.1016/s0034-4257(02)00050-0</t>
  </si>
  <si>
    <t>Leigh B. Lentile;Penelope Morgan;Andrew T. Hudak;Michael J. Bobbitt;Sarah A. Lewis;Alistair M. S. Smith;Peter R. Robichaud</t>
  </si>
  <si>
    <t>Post-Fire Burn Severity and Vegetation Response Following Eight Large Wildfires Across the Western United States</t>
  </si>
  <si>
    <t>10.4996/fireecology.0301091</t>
  </si>
  <si>
    <t>Markham_1985</t>
  </si>
  <si>
    <t>Markham</t>
  </si>
  <si>
    <t>Brian L. Markham</t>
  </si>
  <si>
    <t>The Landsat Sensors' Spatial Responses</t>
  </si>
  <si>
    <t>10.1109/tgrs.1985.289472</t>
  </si>
  <si>
    <t>Gundersen_Frivold_etal_2008</t>
  </si>
  <si>
    <t>Gundersen</t>
  </si>
  <si>
    <t>Vegard Gundersen;Lars Helge Frivold</t>
  </si>
  <si>
    <t>Public preferences for forest structures: a review of quantitative surveys from Finland, Norway and Sweden.</t>
  </si>
  <si>
    <t>Urban Forestry &amp; Urban Greening</t>
  </si>
  <si>
    <t>10.1016/j.ufug.2008.05.001</t>
  </si>
  <si>
    <t>Chhatkuli_Mano_Kogure_etal_2012</t>
  </si>
  <si>
    <t>Chhatkuli</t>
  </si>
  <si>
    <t>S. Chhatkuli;Koji Mano;Toshiaki Kogure;Kikuo Tachibana;Hideki Shimamura</t>
  </si>
  <si>
    <t>FULL WAVEFORM LIDAR EXPLOITATION TECHNIQUE AND ITS EVALUATION IN THE MIXED FOREST HILLY REGION</t>
  </si>
  <si>
    <t>10.5194/isprsarchives-xxxix-b7-505-2012</t>
  </si>
  <si>
    <t>Holden_Morgan_Crimmins_etal_2007</t>
  </si>
  <si>
    <t>Zachary A. Holden;Penelope Morgan;Michael A. Crimmins;R. Kirk Steinhorst;Alistair M. S. Smith</t>
  </si>
  <si>
    <t>Fire season precipitation variability influences fire extent and severity in a large southwestern wilderness area, United States</t>
  </si>
  <si>
    <t>10.1029/2007gl030804</t>
  </si>
  <si>
    <t>Meng_Meentemeyer_etal_2011</t>
  </si>
  <si>
    <t>Qingmin Meng;Ross K. Meentemeyer</t>
  </si>
  <si>
    <t>Modeling of multi-strata forest fire severity using Landsat TM data</t>
  </si>
  <si>
    <t>10.1016/j.jag.2010.08.002</t>
  </si>
  <si>
    <t>Murphy_Castonguay_Ogilvie_etal_2009</t>
  </si>
  <si>
    <t>Paul Murphy;Mark Castonguay;Jae Ogilvie;Mina Nasr;P. W. Hazlett;Jagtar S. Bhatti</t>
  </si>
  <si>
    <t>A geospatial and temporal framework for modeling gaseous N and other N losses from forest soils and basins, with application to the Turkey Lakes Watershed Project, in Ontario, Canada</t>
  </si>
  <si>
    <t>10.1016/j.foreco.2008.12.006</t>
  </si>
  <si>
    <t>Smucker_Hutto_Steele_etal_2005</t>
  </si>
  <si>
    <t>Smucker</t>
  </si>
  <si>
    <t>Kristina Smucker;Richard L. Hutto;Brian M. Steele</t>
  </si>
  <si>
    <t>CHANGES IN BIRD ABUNDANCE AFTER WILDFIRE: IMPORTANCE OF FIRE SEVERITY AND TIME SINCE FIRE</t>
  </si>
  <si>
    <t>10.1890/04-1353</t>
  </si>
  <si>
    <t>Friedl_Brodley_etal_1999</t>
  </si>
  <si>
    <t>Maximizing land cover classification accuracies produced by decision trees at continental to global scales</t>
  </si>
  <si>
    <t>10.1109/36.752215</t>
  </si>
  <si>
    <t>Pageâ€_x0090_Dumroese_JÃ¼rgensen_Elliot_etal_2000</t>
  </si>
  <si>
    <t>Pageâ€_x0090_Dumroese</t>
  </si>
  <si>
    <t>Deborah S. Pageâ€_x0090_Dumroese;Martin F. JÃ¼rgensen;William J. Elliot;Thomas D. Rice;John Nesser;Robert T. Meurisse</t>
  </si>
  <si>
    <t>Soil quality standards and guidelines for forest sustainability in northwestern North America</t>
  </si>
  <si>
    <t>10.1016/s0378-1127(00)00430-8</t>
  </si>
  <si>
    <t>Meddle_Boelman_Stieglitz_etal_2003</t>
  </si>
  <si>
    <t>Simone Meddle;Natalie T. Boelman;Marc Stieglitz;Heather M. Rueth;Martin Sommerkorn;Kevin L. Griffin;Gaius R. Shaver;John A. Gamon</t>
  </si>
  <si>
    <t>Response of NDVI, biomass, and ecosystem gas exchange to long-term warming and fertilization in wet sedge tundra</t>
  </si>
  <si>
    <t>10.1007/s00442-003-1198-3</t>
  </si>
  <si>
    <t>Thompson_Spies_Ganio_etal_2007</t>
  </si>
  <si>
    <t>Jonathan R. Thompson;Thomas A. Spies;Lisa M. Ganio</t>
  </si>
  <si>
    <t>Reburn severity in managed and unmanaged vegetation in a large wildfire</t>
  </si>
  <si>
    <t>10.1073/pnas.0700229104</t>
  </si>
  <si>
    <t>Flannigan_Logan_Amiro_etal_2005</t>
  </si>
  <si>
    <t>Flannigan</t>
  </si>
  <si>
    <t>Mike D. Flannigan;K. A. Logan;B.d. Amiro;W. Skinner;B. J. Stocks</t>
  </si>
  <si>
    <t>Future Area Burned in Canada</t>
  </si>
  <si>
    <t>10.1007/s10584-005-5935-y</t>
  </si>
  <si>
    <t>Bassett_Simcock_Mitchell_etal_2005</t>
  </si>
  <si>
    <t>Bassett</t>
  </si>
  <si>
    <t>Imogen E. Bassett;Robyn Simcock;N. D. Mitchell</t>
  </si>
  <si>
    <t>Consequences of soil compaction for seedling establishment: Implications for natural regeneration and restoration</t>
  </si>
  <si>
    <t>10.1111/j.1442-9993.2005.01525.x</t>
  </si>
  <si>
    <t>Ke_Quackenbush_Im_etal_2010</t>
  </si>
  <si>
    <t>Yinghai Ke;Lindi J. Quackenbush;Jungho Im</t>
  </si>
  <si>
    <t>Synergistic use of QuickBird multispectral imagery and LIDAR data for object-based forest species classification</t>
  </si>
  <si>
    <t>10.1016/j.rse.2010.01.002</t>
  </si>
  <si>
    <t>StrÃ®mbu_Hickey_Strimbu_etal_2005</t>
  </si>
  <si>
    <t>StrÃ®mbu</t>
  </si>
  <si>
    <t>Bogdan M. StrÃ®mbu;Gordon M. Hickey;Vladimir G Strimbu</t>
  </si>
  <si>
    <t>Forest conditions and management under rapid legislation change in Romania</t>
  </si>
  <si>
    <t>10.5558/tfc81350-3</t>
  </si>
  <si>
    <t>Schoenholtz_Miegroet_Burger_etal_2000</t>
  </si>
  <si>
    <t>Schoenholtz</t>
  </si>
  <si>
    <t>Stephen H. Schoenholtz;Helga Van Miegroet;James A. Burger</t>
  </si>
  <si>
    <t>A Review of Chemical and Physical Properties as Indicators of Forest Soil Quality: Challenges and Opportunities</t>
  </si>
  <si>
    <t>10.1016/s0378-1127(00)00423-0</t>
  </si>
  <si>
    <t>Jenson_Domingue_etal_1988</t>
  </si>
  <si>
    <t>Jenson</t>
  </si>
  <si>
    <t>Susan K. Jenson;Julia O. Domingue</t>
  </si>
  <si>
    <t>Extracting topographic structure from digital elevation data for geographic information-system analysis</t>
  </si>
  <si>
    <t>Hart_Chen_etal_2006</t>
  </si>
  <si>
    <t>Stephen A. Hart;Han Y. H. Chen</t>
  </si>
  <si>
    <t>Understory Vegetation Dynamics of North American Boreal Forests</t>
  </si>
  <si>
    <t>Critical Reviews in Plant Sciences</t>
  </si>
  <si>
    <t>10.1080/07352680600819286</t>
  </si>
  <si>
    <t>Kaufman_Remer_Remer_etal_1994</t>
  </si>
  <si>
    <t>Yoram J. Kaufman;L. A. Remer;Lorraine A. Remer</t>
  </si>
  <si>
    <t>Detection of forests using mid-IR reflectance: an application for aerosol studies</t>
  </si>
  <si>
    <t>10.1109/36.297984</t>
  </si>
  <si>
    <t>Schroeder_Oliva_Giglio_etal_2014</t>
  </si>
  <si>
    <t>Wilfrid Schroeder;Patricia Oliva;L. Giglio;Ivan Csiszar</t>
  </si>
  <si>
    <t>The New VIIRS 375 m active fire detection data product: Algorithm description and initial assessment</t>
  </si>
  <si>
    <t>10.1016/j.rse.2013.12.008</t>
  </si>
  <si>
    <t>Knapp_Keeley_etal_2006</t>
  </si>
  <si>
    <t>Eric E. Knapp;Jon E. Keeley</t>
  </si>
  <si>
    <t>Heterogeneity in fire severity within early season and late season prescribed burns in a mixed-conifer forest*</t>
  </si>
  <si>
    <t>10.1071/wf04068</t>
  </si>
  <si>
    <t>Mccullough_Werner_Neumann_etal_1998</t>
  </si>
  <si>
    <t>Mccullough</t>
  </si>
  <si>
    <t>Deborah G. Mccullough;Richard A. Werner;David Neumann</t>
  </si>
  <si>
    <t>Fire and insects in northern and boreal forest ecosystems of North America.</t>
  </si>
  <si>
    <t>Annual Review of Entomology</t>
  </si>
  <si>
    <t>10.1146/annurev.ento.43.1.107</t>
  </si>
  <si>
    <t>Small_Mccarthy_etal_2002</t>
  </si>
  <si>
    <t>Christine J. Small;Brian C. Mccarthy</t>
  </si>
  <si>
    <t>Effects of simulated post-harvest light availability and soil compaction on deciduous forest herbs</t>
  </si>
  <si>
    <t>10.1139/x02-099</t>
  </si>
  <si>
    <t>Batey_2009</t>
  </si>
  <si>
    <t>Batey</t>
  </si>
  <si>
    <t>T. Batey</t>
  </si>
  <si>
    <t>Soil compaction and soil management - a review.</t>
  </si>
  <si>
    <t>Soil Use and Management</t>
  </si>
  <si>
    <t>10.1111/j.1475-2743.2009.00236.x</t>
  </si>
  <si>
    <t>PapeÅŸ_Tupayachi_Martinez_etal_2010</t>
  </si>
  <si>
    <t>PapeÅŸ</t>
  </si>
  <si>
    <t>Monica PapeÅŸ;Raul Tupayachi;Paola Martinez;A. Townsend Peterson;George Powell</t>
  </si>
  <si>
    <t>Using hyperspectral satellite imagery for regional inventories: a test with tropical emergent trees in the Amazon Basin</t>
  </si>
  <si>
    <t>10.1111/j.1654-1103.2009.01147.x</t>
  </si>
  <si>
    <t>Racine_Dennis_Patterson_etal_1985</t>
  </si>
  <si>
    <t>Charles H. Racine;John G. Dennis;William A. Patterson</t>
  </si>
  <si>
    <t>Tundra Fire Regimes in the Noatak River Watershed, Alaska: 1956-83</t>
  </si>
  <si>
    <t>Arctic</t>
  </si>
  <si>
    <t>10.14430/arctic2133</t>
  </si>
  <si>
    <t>Hansen_Defries_Townshend_etal_2003</t>
  </si>
  <si>
    <t>Matthew C. Hansen;Ruth Defries;J. R. G. Townshend;Mark L. Carroll;C. Dimiceli;R. Sohlberg</t>
  </si>
  <si>
    <t>Global Percent Tree Cover at a Spatial Resolution of 500 Meters: First Results of the MODIS Vegetation Continuous Fields Algorithm</t>
  </si>
  <si>
    <t>10.1175/1087-3562(2003)007&lt;0001:gptcaa&gt;2.0.co;2</t>
  </si>
  <si>
    <t>Herold_Roberts_Gardner_etal_2004</t>
  </si>
  <si>
    <t>Herold</t>
  </si>
  <si>
    <t>Martin Herold;Dar A. Roberts;Margaret Gardner;Philip E. Dennison</t>
  </si>
  <si>
    <t>Spectrometry for urban area remote sensingâ€”Development and analysis of a spectral library from 350 to 2400 nm</t>
  </si>
  <si>
    <t>10.1016/j.rse.2004.02.013</t>
  </si>
  <si>
    <t>RiaÃ±o_Chuvieco_Ustin_etal_2002</t>
  </si>
  <si>
    <t>David RiaÃ±o;Emilio Chuvieco;Susan L. Ustin;Robert J. Zomer;Philip E. Dennison;Dar A. Roberts;JuliÃ¡n Salas</t>
  </si>
  <si>
    <t>Assessment of vegetation regeneration after fire through multitemporal analysis of AVIRIS images in the Santa Monica Mountains</t>
  </si>
  <si>
    <t>10.1016/s0034-4257(01)00239-5</t>
  </si>
  <si>
    <t>Kolden_Rogan_etal_2013</t>
  </si>
  <si>
    <t>Crystal A. Kolden;John Rogan</t>
  </si>
  <si>
    <t>Mapping Wildfire Burn Severity in the Arctic Tundra from Downsampled MODIS Data</t>
  </si>
  <si>
    <t>10.1657/1938-4246-45.1.64</t>
  </si>
  <si>
    <t>Gitelson_Gritz_Merzlyak_etal_2003</t>
  </si>
  <si>
    <t>Anatoly A. Gitelson;Yuri Gritz;Mark N. Merzlyak</t>
  </si>
  <si>
    <t>Relationships between leaf chlorophyll content and spectral reflectance and algorithms for non-destructive chlorophyll assessment in higher plant leaves</t>
  </si>
  <si>
    <t>10.1078/0176-1617-00887</t>
  </si>
  <si>
    <t>Minchin_1987</t>
  </si>
  <si>
    <t>Minchin</t>
  </si>
  <si>
    <t>Peter R. Minchin</t>
  </si>
  <si>
    <t>An evaluation of the relative robustness of techniques for ecological ordination</t>
  </si>
  <si>
    <t>10.1007/978-94-009-4061-1_9</t>
  </si>
  <si>
    <t>Anderson_2001</t>
  </si>
  <si>
    <t>A new method for non-parametric multivariate analysis of variance</t>
  </si>
  <si>
    <t>10.1111/j.1442-9993.2001.01070.pp.x</t>
  </si>
  <si>
    <t>Maestre_Puche_Guerrero_etal_2011</t>
  </si>
  <si>
    <t>Maestre</t>
  </si>
  <si>
    <t>Fernando T. Maestre;MarÃ­a D. Puche;C. Guerrero;AdriÃ¡n Escudero</t>
  </si>
  <si>
    <t>Shrub encroachment does not reduce the activity of some soil enzymes in Mediterranean semiarid grasslands</t>
  </si>
  <si>
    <t>Soil Biology &amp; Biochemistry</t>
  </si>
  <si>
    <t>10.1016/j.soilbio.2011.04.023</t>
  </si>
  <si>
    <t>Myint_Okin_etal_2009</t>
  </si>
  <si>
    <t>Myint</t>
  </si>
  <si>
    <t>Soe W. Myint;Gregory S. Okin</t>
  </si>
  <si>
    <t>Modelling land-cover types using multiple endmember spectral mixture analysis in a desert city</t>
  </si>
  <si>
    <t>10.1080/01431160802549328</t>
  </si>
  <si>
    <t>French_Groot_Jenkins_etal_2011</t>
  </si>
  <si>
    <t>Nancy H. F. French;William J. De Groot;Liza K. Jenkins;Brendan M. Rogers;Ernesto Alvarado;B.d. Amiro;Bernardus Hendricus Jozeph De Jong;Scott J. Goetz;Elizabeth Hoy;E. J. Hyer;Edward J. Hyer;Robert E. Keane;B. E. Law;Donald Mckenzie;Steven G. Mcnulty;Roger D. Ottmar;Diego R. PÃ©rez-Salicrup;James T. Randerson;Kevin Robertson;M. R. Turetsky</t>
  </si>
  <si>
    <t>Model comparisons for estimating carbon emissions from North American wildland fire</t>
  </si>
  <si>
    <t>10.1029/2010jg001469</t>
  </si>
  <si>
    <t>Harwin_Lucieer_etal_2012</t>
  </si>
  <si>
    <t>Harwin</t>
  </si>
  <si>
    <t>Steve Harwin;Arko Lucieer</t>
  </si>
  <si>
    <t>Assessing the Accuracy of Georeferenced Point Clouds Produced via Multi-View Stereopsis from Unmanned Aerial Vehicle (UAV) Imagery</t>
  </si>
  <si>
    <t>10.3390/rs4061573</t>
  </si>
  <si>
    <t>M.ellison_2012</t>
  </si>
  <si>
    <t>M.ellison</t>
  </si>
  <si>
    <t>Aaron M.ellison</t>
  </si>
  <si>
    <t>PC-ORD: Multivariate Analysis of Ecological Data</t>
  </si>
  <si>
    <t>10.2307/20168234</t>
  </si>
  <si>
    <t>Montes-Helu_Kolb_Dore_etal_2009</t>
  </si>
  <si>
    <t>Montes-Helu</t>
  </si>
  <si>
    <t>M. Montes-Helu;Thomas E. Kolb;Sabina Dore;Benjamin W. Sullivan;Stephen C. Hart;George Koch;Bruce A. Hungate</t>
  </si>
  <si>
    <t>Persistent effects of fire-induced vegetation change on energy partitioning and evapotranspiration in ponderosa pine forests</t>
  </si>
  <si>
    <t>10.1016/j.agrformet.2008.09.011</t>
  </si>
  <si>
    <t>Bernhardt_Hollingsworth_Chapin_etal_2011</t>
  </si>
  <si>
    <t>Bernhardt</t>
  </si>
  <si>
    <t>Emily L. Bernhardt;Teresa N. Hollingsworth;F. Stuart Chapin</t>
  </si>
  <si>
    <t>Fire severity mediates climate-driven shifts in understorey community composition of black spruce stands of interior Alaska</t>
  </si>
  <si>
    <t>10.1111/j.1654-1103.2010.01231.x</t>
  </si>
  <si>
    <t>Amiro_Todd_Wotton_etal_2001</t>
  </si>
  <si>
    <t>B.d. Amiro;J. B. Todd;B. M. Wotton;K. A. Logan;Mike D. Flannigan;Brian J. Stocks;Joseph A. Mason;David L. Martell;Kelvin Hirsch</t>
  </si>
  <si>
    <t>Direct carbon emissions from Canadian forest fires, 1959-1999</t>
  </si>
  <si>
    <t>10.1139/x00-197</t>
  </si>
  <si>
    <t>Lu_Mausel_BrondÃ­zio_etal_2004</t>
  </si>
  <si>
    <t>Dengsheng Lu;Paul W. Mausel;Eduardo S. BrondÃ­zio;Emilio F. Moran</t>
  </si>
  <si>
    <t>Change detection techniques</t>
  </si>
  <si>
    <t>10.1080/0143116031000139863</t>
  </si>
  <si>
    <t>Dexter_CzyÅ¼_GaÅ£e_etal_2007</t>
  </si>
  <si>
    <t>Dexter</t>
  </si>
  <si>
    <t>A. R. Dexter;Ewa A. CzyÅ¼;O.p. GaÅ£e</t>
  </si>
  <si>
    <t>A method for prediction of soil penetration resistance</t>
  </si>
  <si>
    <t>10.1016/j.still.2006.05.011</t>
  </si>
  <si>
    <t>Street_Shaver_Williams_etal_2007</t>
  </si>
  <si>
    <t>Lorna E. Street;Gaius R. Shaver;Mathew Williams;Mark Van Wijk</t>
  </si>
  <si>
    <t>What is the relationship between changes in canopy leaf area and changes in photosynthetic CO2 flux in arctic ecosystems</t>
  </si>
  <si>
    <t>10.1111/j.1365-2745.2006.01187.x</t>
  </si>
  <si>
    <t>Lawrence_Wood_Sheley_etal_2006</t>
  </si>
  <si>
    <t>Lawrence</t>
  </si>
  <si>
    <t>Rick L. Lawrence;Shana D. Wood;Roger L. Sheley</t>
  </si>
  <si>
    <t>Mapping invasive plants using hyperspectral imagery and Breiman Cutler classifications (RandomForest)</t>
  </si>
  <si>
    <t>10.1016/j.rse.2005.10.014</t>
  </si>
  <si>
    <t>Combal_Baret_Weiss_etal_2003</t>
  </si>
  <si>
    <t>Combal</t>
  </si>
  <si>
    <t>B. Combal;FrÃ©dÃ©ric Baret;Marie Weiss;Alain Trubuil;D. MacÃ©;AgnÃ¨s PragnÃ¨re;Ranga B. Myneni;Yuri Knyazikhin;L Wang</t>
  </si>
  <si>
    <t>Retrieval of canopy biophysical variables from bidirectional reflectance Using prior information to solve the ill-posed inverse problem</t>
  </si>
  <si>
    <t>10.1016/s0034-4257(02)00035-4</t>
  </si>
  <si>
    <t>Lipiec_HÃ¥kansson_etal_2000</t>
  </si>
  <si>
    <t>Lipiec</t>
  </si>
  <si>
    <t>Jerzy Lipiec;Inge HÃ¥kansson</t>
  </si>
  <si>
    <t>Influences of degree of compactness and matric water tension on some important plant growth factors</t>
  </si>
  <si>
    <t>10.1016/s0167-1987(99)00094-x</t>
  </si>
  <si>
    <t>Franklin_1998</t>
  </si>
  <si>
    <t>Janet Franklin</t>
  </si>
  <si>
    <t>Predicting the distribution of shrub species in southern California from climate and terrain-derived variables</t>
  </si>
  <si>
    <t>10.2307/3237291</t>
  </si>
  <si>
    <t>Whiteheadken_Hugenholtzchris_etal_2014</t>
  </si>
  <si>
    <t>Whiteheadken</t>
  </si>
  <si>
    <t>Whiteheadken;H Hugenholtzchris</t>
  </si>
  <si>
    <t>Remote sensing of the environment with small unmanned aircraft systems (UASs), part 1: a review of progress and challenges1</t>
  </si>
  <si>
    <t>10.1139/juvs-2014-0006</t>
  </si>
  <si>
    <t>Fire Interval Effects on Successional Trajectory in Boreal Forests of Northwest Canada</t>
  </si>
  <si>
    <t>10.1007/s10021-005-0061-2</t>
  </si>
  <si>
    <t>Rajendra_Mehrotra_Kale_etal_2014</t>
  </si>
  <si>
    <t>Rajendra</t>
  </si>
  <si>
    <t>Yogesh D. Rajendra;S. C. Mehrotra;K. V. Kale;Ramesh R. Manza;Ajay D. Nagne;Amol D. Vibhute</t>
  </si>
  <si>
    <t>EVALUATION OF PARTIALLY OVERLAPPING 3D POINT CLOUD'S REGISTRATION BY USING ICP VARIANT AND CLOUDCOMPARE</t>
  </si>
  <si>
    <t>10.5194/isprsarchives-xl-8-891-2014</t>
  </si>
  <si>
    <t>Keeley_2006</t>
  </si>
  <si>
    <t>FIRE SEVERITY AND PLANT AGE IN POSTFIRE RESPROUTING OF WOODY PLANTS IN SAGE SCRUB AND CHAPARRAL</t>
  </si>
  <si>
    <t>MadroÃ±o</t>
  </si>
  <si>
    <t>10.3120/0024-9637(2006)53[373:fsapai]2.0.co;2</t>
  </si>
  <si>
    <t>Naghdi_Solgi_Zenner_etal_2015</t>
  </si>
  <si>
    <t>Ramin Naghdi;Ahmad Solgi;Eric K. Zenner</t>
  </si>
  <si>
    <t>Soil disturbance caused by different skidding methods in mountainous forests of Northern Iran</t>
  </si>
  <si>
    <t>10.1080/14942119.2015.1099814</t>
  </si>
  <si>
    <t>Jayen_Leduc_Bergeron_etal_2006</t>
  </si>
  <si>
    <t>Jayen</t>
  </si>
  <si>
    <t>Karelle Jayen;Alain Leduc;Yves Bergeron</t>
  </si>
  <si>
    <t>Effect of fire severity on regeneration success in the boreal forest of northwest QuÃ©bec, Canada</t>
  </si>
  <si>
    <t>10.2980/i1195-6860-13-2-143.1</t>
  </si>
  <si>
    <t>Jandt_Joly_Meyers_etal_2008</t>
  </si>
  <si>
    <t>Jandt</t>
  </si>
  <si>
    <t>Randi R. Jandt;Kyle Joly;C. Meyers;Charles H. Racine</t>
  </si>
  <si>
    <t>Slow Recovery of Lichen on Burned Caribou Winter Range in Alaska Tundra: Potential Influences of Climate Warming and Other Disturbance Factors</t>
  </si>
  <si>
    <t>10.1657/1523-0430(06-122)[jandt]2.0.co;2</t>
  </si>
  <si>
    <t>Cohen_Goward_etal_2004</t>
  </si>
  <si>
    <t>Warren B. Cohen;Samuel N. Goward</t>
  </si>
  <si>
    <t>Landsat's Role in Ecological Applications of Remote Sensing</t>
  </si>
  <si>
    <t>10.1641/0006-3568(2004)054[0535:lrieao]2.0.co;2</t>
  </si>
  <si>
    <t>Racine_Jandt_Meyers_etal_2004</t>
  </si>
  <si>
    <t>Charles H. Racine;Randi R. Jandt;C. Meyers;Cynthia R. Meyers;John G. Dennis</t>
  </si>
  <si>
    <t>Tundra Fire and Vegetation Change along a Hillslope on the Seward Peninsula, Alaska, U.S.A.</t>
  </si>
  <si>
    <t>10.1657/1523-0430(2004)036[0001:tfavca]2.0.co;2</t>
  </si>
  <si>
    <t>Elâ€_x0090_Kahloun_Boeye_Verhagen_etal_2000</t>
  </si>
  <si>
    <t>Elâ€_x0090_Kahloun</t>
  </si>
  <si>
    <t>Mohssine Elâ€_x0090_Kahloun;Dirk Boeye;Bart Verhagen</t>
  </si>
  <si>
    <t>A comparison of the nutrient status of Molinia caerulea and neighbouring vegetation in a rich fen.</t>
  </si>
  <si>
    <t>Belgian Journal of Botany</t>
  </si>
  <si>
    <t>Chavez_etal_1996</t>
  </si>
  <si>
    <t>Image-Based Atmospheric Corrections - Revisited and Improved</t>
  </si>
  <si>
    <t>Lotfalian_Parsakhoo_etal_2009</t>
  </si>
  <si>
    <t>Lotfalian</t>
  </si>
  <si>
    <t>Majid Lotfalian;Aidin Parsakhoo</t>
  </si>
  <si>
    <t>Investigation of Forest Soil Disturbance Caused by Rubber-tired Skidder Traffic</t>
  </si>
  <si>
    <t>He_Zhang_Ren_etal_2016</t>
  </si>
  <si>
    <t>Kai He;Xiangyu Zhang;Shouxin Ren;Jian Sun</t>
  </si>
  <si>
    <t>Deep Residual Learning for Image Recognition</t>
  </si>
  <si>
    <t>10.1109/cvpr.2016.90</t>
  </si>
  <si>
    <t>Bert_2004</t>
  </si>
  <si>
    <t>Bert</t>
  </si>
  <si>
    <t>Ray Bert</t>
  </si>
  <si>
    <t>Book Review: Computer Processing of Remotely-Sensed Images: An Introduction, Third Edition , by Paul M. Mather. Chichester, United Kingdom: John Wiley &amp; Sons Ltd., 2004</t>
  </si>
  <si>
    <t>Civil Engineering</t>
  </si>
  <si>
    <t>Gong_Xu_etal_2003</t>
  </si>
  <si>
    <t>Peng Gong;Bing Xu</t>
  </si>
  <si>
    <t>Remote Sensing of Forests Over Time</t>
  </si>
  <si>
    <t>10.1007/978-1-4615-0306-4_11</t>
  </si>
  <si>
    <t>Schroeder_Oliva_Giglio_etal_2016</t>
  </si>
  <si>
    <t>Wilfrid Schroeder;Patricia Oliva;L. Giglio;Brad Quayle;Eckehard Lorenz;Fabiano Morelli</t>
  </si>
  <si>
    <t>Active fire detection using Landsat-8/OLI data</t>
  </si>
  <si>
    <t>10.1016/j.rse.2015.08.032</t>
  </si>
  <si>
    <t>Tuominen_BalÃ¡zs_Saari_etal_2015</t>
  </si>
  <si>
    <t>Tuominen</t>
  </si>
  <si>
    <t>Sakari Tuominen;AndrÃ¡s BalÃ¡zs;Heikki Saari;I. PÃ¶lÃ¶nen;Janne Sarkeala;Raine Viitala</t>
  </si>
  <si>
    <t>Unmanned aerial system imagery and photogrammetric canopy height data in area-based estimation of forest variables</t>
  </si>
  <si>
    <t>10.14214/sf.1348</t>
  </si>
  <si>
    <t>Tang_Chen_Kukko_etal_2015</t>
  </si>
  <si>
    <t>Jian Tang;Yu Wei Chen;Antero Kukko;Harri Kaartinen;Ehsan Khoramshahi;Teemu Hakala;Juha HyyppÃ¤;Markus Holopainen</t>
  </si>
  <si>
    <t>SLAM-Aided Stem Mapping for Forest Inventory with Small-Footprint Mobile LiDAR</t>
  </si>
  <si>
    <t>10.3390/f6124390</t>
  </si>
  <si>
    <t>Laudon_KuglerovÃ¡_Sponseller_etal_2016</t>
  </si>
  <si>
    <t>Hjalmar Laudon;Lenka KuglerovÃ¡;Ryan A. Sponseller;Kevin Bishop;Martyn N. Futter;Annika Nordin;Tomas Lundmark;Gustaf Egnell;Anneli Ã…gren</t>
  </si>
  <si>
    <t>The role of biogeochemical hotspots, landscape heterogeneity, and hydrological connectivity for minimizing forestry effects on water quality.</t>
  </si>
  <si>
    <t>AMBIO: A Journal of the Human Environment</t>
  </si>
  <si>
    <t>10.1007/s13280-015-0751-8</t>
  </si>
  <si>
    <t>Bagheri_Jalali_etal_2013</t>
  </si>
  <si>
    <t>Bagheri</t>
  </si>
  <si>
    <t>Iraj Bagheri;Aghil Moradmand Jalali</t>
  </si>
  <si>
    <t>Evaluation of Factors Affecting Water Erosion along Skid Trails</t>
  </si>
  <si>
    <t>caspian journal of environmental sciences</t>
  </si>
  <si>
    <t>Smith_Sparks_Kolden_etal_2016</t>
  </si>
  <si>
    <t>Alistair M. S. Smith;Aaron M. Sparks;Crystal A. Kolden;John T. Abatzoglou;Alan F. Talhelm;Daniel M. Johnson;Luigi Boschetti;James A. Lutz;Kent G. Apostol;Kara M. Yedinak;Wade T. Tinkham;Robert L. Kremens</t>
  </si>
  <si>
    <t>Towards a new paradigm in fire severity research using doseâ€“response experiments</t>
  </si>
  <si>
    <t>10.1071/wf15130</t>
  </si>
  <si>
    <t>Uusitalo_SalomÃ¤ki_etal_2015</t>
  </si>
  <si>
    <t>Jori Uusitalo;Marika SalomÃ¤ki</t>
  </si>
  <si>
    <t>The Effect of Wider Logging Trails on Rut Formations in the Harvesting of Peatland Forests</t>
  </si>
  <si>
    <t>Alkama_Cescatti_etal_2016</t>
  </si>
  <si>
    <t>Alkama</t>
  </si>
  <si>
    <t>Ramdane Alkama;Alessandro Cescatti</t>
  </si>
  <si>
    <t>Biophysical climate impacts of recent changes in global forest cover</t>
  </si>
  <si>
    <t>10.1126/science.aac8083</t>
  </si>
  <si>
    <t>Belgiu_DrÄƒguÅ£_etal_2016</t>
  </si>
  <si>
    <t>Belgiu</t>
  </si>
  <si>
    <t>Mariana Belgiu;Lucian DrÄƒguÅ£</t>
  </si>
  <si>
    <t>Random forest in remote sensing: A review of applications and future directions</t>
  </si>
  <si>
    <t>10.1016/j.isprsjprs.2016.01.011</t>
  </si>
  <si>
    <t>HÃ¤rkÃ¶nen_Lehtonen_Manninen_etal_2015</t>
  </si>
  <si>
    <t>HÃ¤rkÃ¶nen</t>
  </si>
  <si>
    <t>Sauli HÃ¤rkÃ¶nen;Aleksi Lehtonen;Terhikki Manninen;Mikko Peltoniemi</t>
  </si>
  <si>
    <t>Estimating forest leaf area index using satellite images: comparison of k-NN based Landsat-NFI LAI with MODIS-RSR based LAI product for Finland</t>
  </si>
  <si>
    <t>Jia_Liang_Gu_etal_2016</t>
  </si>
  <si>
    <t>Kun Jia;Shunlin Liang;Xingfa Gu;FrÃ©dÃ©ric Baret;Xiangqin Wei;Xiaoxia Wang;Yunjun Yao;Yuwei Li</t>
  </si>
  <si>
    <t>Fractional vegetation cover estimation algorithm for Chinese GF-1 wide field view data</t>
  </si>
  <si>
    <t>10.1016/j.rse.2016.02.019</t>
  </si>
  <si>
    <t>Riggert_Fleige_Kietz_etal_2016</t>
  </si>
  <si>
    <t>Riggert</t>
  </si>
  <si>
    <t>Roland Riggert;F. Fleige;Bettina Kietz;Thorsten Gaertig;Rainer Horn</t>
  </si>
  <si>
    <t>Stress Distribution under Forestry Machinery and Consequences for Soil Stability</t>
  </si>
  <si>
    <t>10.2136/sssaj2015.03.0126</t>
  </si>
  <si>
    <t>Giben_Patel_Chellappa_etal_2015</t>
  </si>
  <si>
    <t>Giben</t>
  </si>
  <si>
    <t>Xavier Giben;Vishal M. Patel;Rama Chellappa</t>
  </si>
  <si>
    <t>Material classification and semantic segmentation of railway track images with deep convolutional neural networks</t>
  </si>
  <si>
    <t>10.1109/icip.2015.7350873</t>
  </si>
  <si>
    <t>Giglio_Schroeder_Justice_etal_2016</t>
  </si>
  <si>
    <t>Giglio</t>
  </si>
  <si>
    <t>L. Giglio;Wilfrid Schroeder;Christopher O. Justice</t>
  </si>
  <si>
    <t>The collection 6 MODIS active fire detection algorithm and fire products.</t>
  </si>
  <si>
    <t>10.1016/j.rse.2016.02.054</t>
  </si>
  <si>
    <t>Wallace_Lucieer_MalenovskÃ½_etal_2016</t>
  </si>
  <si>
    <t>Luke Wallace;Arko Lucieer;ZbynÄ›k MalenovskÃ½;Darren Turner;Petr VopÄ›nka</t>
  </si>
  <si>
    <t>Assessment of Forest Structure Using Two UAV Techniques: A Comparison of Airborne Laser Scanning and Structure from Motion (SfM) Point Clouds</t>
  </si>
  <si>
    <t>10.3390/f7030062</t>
  </si>
  <si>
    <t>Solgi_Najafi_Ezzati_etal_2016</t>
  </si>
  <si>
    <t>Solgi</t>
  </si>
  <si>
    <t>Ahmad Solgi;Arezu Najafi;SÃ¤ttar Ezzati;Michal FerenÄ_x008d_Ã­k</t>
  </si>
  <si>
    <t>Assessment of ground-based skidding impacts on the horizontally rate and extent of soil disturbance along the margin of the skid trail</t>
  </si>
  <si>
    <t>10.1007/s13595-016-0544-7</t>
  </si>
  <si>
    <t>Vepakomma_Cormier_Thiffault_etal_2015</t>
  </si>
  <si>
    <t>Udayalakshmi Vepakomma;Denis Cormier;Nelson Thiffault</t>
  </si>
  <si>
    <t>Potential of Uav Based Convergent Photogrammetry in Monitoring Regeneration Standards</t>
  </si>
  <si>
    <t>10.5194/isprsarchives-xl-1-w4-281-2015</t>
  </si>
  <si>
    <t>Duncker_Chen_Raulundâ€_x0090_Rasmussen_etal_2012</t>
  </si>
  <si>
    <t>Duncker</t>
  </si>
  <si>
    <t>Philipp Duncker;Han Y. H. Chen;Karsten Raulundâ€_x0090_Rasmussen;Per Gundersen;Klaus Katzensteiner;Johnny De Jong;Hans Peter Ravn;Mike Smith;Otto EckmÃ¼llner;Heinrich Spiecker</t>
  </si>
  <si>
    <t>How Forest Management affects Ecosystem Services, including Timber Production and Economic Return: Synergies and Trade-Offs</t>
  </si>
  <si>
    <t>10.5751/es-05066-170450</t>
  </si>
  <si>
    <t>Edlund_Bergsten_Arvidsson_etal_2013</t>
  </si>
  <si>
    <t>Jacob Edlund;Urban Bergsten;Hans Arvidsson</t>
  </si>
  <si>
    <t>A forest machine bogie with a bearing capacity dependent contact area: acceleration and angular orientation when passing obstacles and drawbar pull force and free rolling resistance on firm ground</t>
  </si>
  <si>
    <t>10.14214/sf.1017</t>
  </si>
  <si>
    <t>Venanzi_Picchio_Piovesan_etal_2016</t>
  </si>
  <si>
    <t>Rachele Venanzi;Rodolfo Picchio;Gianluca Piovesan</t>
  </si>
  <si>
    <t>Silvicultural and logging impact on soil characteristics in Chestnut (Castanea sativa Mill.) Mediterranean coppice</t>
  </si>
  <si>
    <t>10.1016/j.ecoleng.2016.03.034</t>
  </si>
  <si>
    <t>Young_Higuera_Duffy_etal_2017</t>
  </si>
  <si>
    <t>Adam M. Young;Philip E. Higuera;Paul Duffy;Feng Sheng Hu</t>
  </si>
  <si>
    <t>Climatic thresholds shape northern highâ€_x0090_latitude fire regimes and imply vulnerability to future climate change</t>
  </si>
  <si>
    <t>10.1111/ecog.02205</t>
  </si>
  <si>
    <t>Uusitalo_Alaâ€_x0090_IlomÃ¤ki_etal_2013</t>
  </si>
  <si>
    <t>Jori Uusitalo;Jari Alaâ€_x0090_IlomÃ¤ki</t>
  </si>
  <si>
    <t>The significance of above-ground biomass, moisture content and mechanical properties of peat layer on the bearing capacity of ditched pine bogs</t>
  </si>
  <si>
    <t>10.14214/sf.993</t>
  </si>
  <si>
    <t>Baldocchi_Falge_Gu_etal_2001</t>
  </si>
  <si>
    <t>Baldocchi</t>
  </si>
  <si>
    <t>Dennis Baldocchi;Eva Falge;Lianhong Gu;Richard J. Olson;R. Olson;David Y. Hollinger;S. W. Running;Peter Anthoni;C. Bernhofer;Kenneth L. Davis;Robert S. Evans;JosÃ© D. Fuentes;Allen H. Goldstein;Gabriel G. Katul;B. E. Law;Xuhui Lee;Yadvinder Malhi;Tilden P. Meyers;J. William Munger;W. C. Oechel;Kim Pilegaard;Hansâ€“Peter Schmid;Ð . Ð’Ð°Ð»ÐµÐ½Ñ‚Ð¸Ð½Ð¸;Riccardo Valentini;Shashi B. Verma;Timo Vesala;Steven C. Wofsy</t>
  </si>
  <si>
    <t>FLUXNET: A New Tool to Study the Temporal and Spatial Variability of Ecosystem-Scale Carbon Dioxide, Water Vapor, and Energy Flux Densities</t>
  </si>
  <si>
    <t>10.1175/1520-0477(2001)082&lt;2415:fantts&gt;2.3.co;2</t>
  </si>
  <si>
    <t>Svenson_Fjeld_etal_2016</t>
  </si>
  <si>
    <t>Svenson</t>
  </si>
  <si>
    <t>Gunnar Svenson;Dag Fjeld</t>
  </si>
  <si>
    <t>The impact of road geometry and surface roughness on fuel consumption of logging trucks</t>
  </si>
  <si>
    <t>10.1080/02827581.2015.1092574</t>
  </si>
  <si>
    <t>Soulard_Villarreal_Walker_etal_2016</t>
  </si>
  <si>
    <t>Soulard</t>
  </si>
  <si>
    <t>Christopher E. Soulard;Miguel L. Villarreal;Jessica J. Walker</t>
  </si>
  <si>
    <t>Continuous 1985â€“2012 Landsat Monitoring to Assess Fire Effects on Meadows in Yosemite National Park, California</t>
  </si>
  <si>
    <t>10.3390/rs8050371</t>
  </si>
  <si>
    <t>Aust_Burger_Carter_etal_1998</t>
  </si>
  <si>
    <t>Aust</t>
  </si>
  <si>
    <t>W. Michael Aust;James A. Burger;Emily A. Carter;David P. Preston;Steven C Patterson</t>
  </si>
  <si>
    <t>Visually Determined Soil Disturbance Classes Used as Indices of Forest Harvesting Disturbance</t>
  </si>
  <si>
    <t>Southern Journal of Applied Forestry</t>
  </si>
  <si>
    <t>10.1093/sjaf/22.4.245</t>
  </si>
  <si>
    <t>Liang_Wang_Jaakkola_etal_2015</t>
  </si>
  <si>
    <t>Xinlian Liang;Yunsheng Wang;Anttoni Jaakkola;Harri Kaartinen;Juha HyyppÃ¤;Eija Honkavaara;Jingbin Liu</t>
  </si>
  <si>
    <t>Forest Data Collection Using Terrestrial Image-Based Point Clouds From a Handheld Camera Compared to Terrestrial and Personal Laser Scanning</t>
  </si>
  <si>
    <t>10.1109/tgrs.2015.2417316</t>
  </si>
  <si>
    <t>Baysal_BÄ±lgÄ±lÄ±_BaÅŸkent_etal_2016</t>
  </si>
  <si>
    <t>Baysal</t>
  </si>
  <si>
    <t>Ismail Baysal;ErtuÄŸrul BÄ±lgÄ±lÄ±;Emin Zeki BaÅŸkent</t>
  </si>
  <si>
    <t>Orman YangÄ±nlarÄ± ve Orman Amenajman PlanlarÄ±</t>
  </si>
  <si>
    <t>Kastamonu University Journal of Forestry Faculty</t>
  </si>
  <si>
    <t>10.17475/kujff.48428</t>
  </si>
  <si>
    <t>Hugenholtzchris_Brownowen_Walkerjordan_etal_2016</t>
  </si>
  <si>
    <t>Hugenholtzchris</t>
  </si>
  <si>
    <t>Hugenholtzchris;Brownowen;Walkerjordan;Barchynthomas;Nesbitpaul;Maja Kucharczyk;Kucharczykmaja;Myshaksteve</t>
  </si>
  <si>
    <t>Spatial Accuracy of UAV-Derived Orthoimagery and Topography: Comparing Photogrammetric Models Processed with Direct Geo-Referencing and Ground Control Points</t>
  </si>
  <si>
    <t>Geoinformatica</t>
  </si>
  <si>
    <t>10.5623/cig2016-102</t>
  </si>
  <si>
    <t>Guan_Li_Cao_etal_2016</t>
  </si>
  <si>
    <t>Haiyan Guan;Jonathan Li;Shuang Cao;Yongtao Yu</t>
  </si>
  <si>
    <t>Use of mobile LiDAR in road information inventory: a review</t>
  </si>
  <si>
    <t>International Journal of Image and Data Fusion</t>
  </si>
  <si>
    <t>10.1080/19479832.2016.1188860</t>
  </si>
  <si>
    <t>Bauwens_Bartholomeus_Calders_etal_2016</t>
  </si>
  <si>
    <t>SÃ©bastien Bauwens;Harm Bartholomeus;Kim Calders;Philippe Lejeune</t>
  </si>
  <si>
    <t>Forest Inventory with Terrestrial LiDAR: A Comparison of Static and Hand-Held Mobile Laser Scanning</t>
  </si>
  <si>
    <t>10.3390/f7060127</t>
  </si>
  <si>
    <t>Evju_Sverdrupâ€_x0090_Thygeson_etal_2016</t>
  </si>
  <si>
    <t>Evju</t>
  </si>
  <si>
    <t>Marianne Evju;Anne Sverdrupâ€_x0090_Thygeson</t>
  </si>
  <si>
    <t>Spatial configuration matters: a test of the habitat amount hypothesis for plants in calcareous grasslands</t>
  </si>
  <si>
    <t>10.1007/s10980-016-0405-7</t>
  </si>
  <si>
    <t>Harvey_Donato_Turner_etal_2016</t>
  </si>
  <si>
    <t>Drivers and trends in landscape patterns of stand-replacing fire in forests of the US Northern Rocky Mountains (1984â€“2010)</t>
  </si>
  <si>
    <t>10.1007/s10980-016-0408-4</t>
  </si>
  <si>
    <t>Fraser_Olthof_Lantz_etal_2016</t>
  </si>
  <si>
    <t>Robert Fraser;Ian Olthof;Trevor C. Lantz;Carla Schmitt</t>
  </si>
  <si>
    <t>UAV photogrammetry for mapping vegetation in the low-Arctic</t>
  </si>
  <si>
    <t>10.1139/as-2016-0008</t>
  </si>
  <si>
    <t>Jourgholami_Labelle_Jaeger_etal_2015</t>
  </si>
  <si>
    <t>Meghdad Jourgholami;Eric R. Labelle;Dirk Jaeger;Benjamin J. Poltorak</t>
  </si>
  <si>
    <t>Assessing the Ability of Hardwood and Softwood Brush Mats to Distribute Applied Loads</t>
  </si>
  <si>
    <t>Zackrisson_Ponge_Bernier_etal_1998</t>
  </si>
  <si>
    <t>Zackrisson</t>
  </si>
  <si>
    <t>Olle Zackrisson;Jean-FranÃ§ois Ponge;Nicolas Bernier;Jean AndrÃ©;Marieâ€_x0090_Charlotte Nilsson;Christiane Gallet</t>
  </si>
  <si>
    <t>The Forest Regeneration Puzzle Biological mechanisms in humus layer and forest vegetation dynamics</t>
  </si>
  <si>
    <t>10.2307/1313314</t>
  </si>
  <si>
    <t>White_Coops_Wulder_etal_2016</t>
  </si>
  <si>
    <t>Joanne C. White;Nicholas C. Coops;Michael A. Wulder;Mikko Vastaranta;Thomas Hilker;Piotr Tompalski</t>
  </si>
  <si>
    <t>Remote Sensing Technologies for Enhancing Forest Inventories: A Review</t>
  </si>
  <si>
    <t>10.1080/07038992.2016.1207484</t>
  </si>
  <si>
    <t>Curry_2004</t>
  </si>
  <si>
    <t>Curry</t>
  </si>
  <si>
    <t>James Curry</t>
  </si>
  <si>
    <t>Factors Affecting the Abundance of Earthworms in Soils</t>
  </si>
  <si>
    <t>10.1201/9781420039719.pt3</t>
  </si>
  <si>
    <t>Hamraz_Contreras_Zhang_etal_2016</t>
  </si>
  <si>
    <t>Hamraz</t>
  </si>
  <si>
    <t>Hamid Hamraz;Marco A. Contreras;Jun Zhang</t>
  </si>
  <si>
    <t>A robust approach for tree segmentation in deciduous forests using small-footprint airborne LiDAR data</t>
  </si>
  <si>
    <t>10.1016/j.jag.2016.07.006</t>
  </si>
  <si>
    <t>Swanson_1996</t>
  </si>
  <si>
    <t>David K. Swanson</t>
  </si>
  <si>
    <t>Susceptibility of Permafrost Soils to Deep Thaw after Forest Fires in Interior Alaska, U.S.A., and Some Ecologic Implications</t>
  </si>
  <si>
    <t>10.2307/1551763</t>
  </si>
  <si>
    <t>Beck_Olsen_Sessions_etal_2015</t>
  </si>
  <si>
    <t>Storm J. C. Beck;Michael J. Olsen;John Sessions</t>
  </si>
  <si>
    <t>Automated Extraction of Forest Road Network Geometry from Aerial LiDAR</t>
  </si>
  <si>
    <t>Johnstone_Allen_Franklin_etal_2016</t>
  </si>
  <si>
    <t>Jill F. Johnstone;Craig D. Allen;Jerry F. Franklin;Lee E. Frelich;Brian Harvey;Philip E. Higuera;Michelle C. Mack;Ross K. Meentemeyer;Margaret R. Metz;George L. Perry;Tania Schoennagel;Monica G. Turner</t>
  </si>
  <si>
    <t>Changing disturbance regimes, ecological memory, and forest resilience</t>
  </si>
  <si>
    <t>10.1002/fee.1311</t>
  </si>
  <si>
    <t>Klaes_Struck_Schneider_etal_2016</t>
  </si>
  <si>
    <t>Klaes</t>
  </si>
  <si>
    <t>BjÃ¶rn Klaes;Julian Struck;Raimund Schneider;Gebhard SchÃ¼ler;G. SchÃ¼ler</t>
  </si>
  <si>
    <t>Middle-term effects after timber harvesting with heavy machinery on a fine-textured forest soil</t>
  </si>
  <si>
    <t>10.1007/s10342-016-0995-2</t>
  </si>
  <si>
    <t>Storey_Price_Tasker_etal_2016</t>
  </si>
  <si>
    <t>Michael A. Storey;Owen Price;Elizabeth M. Tasker</t>
  </si>
  <si>
    <t>The role of weather, past fire and topography in crown fire occurrence in eastern Australia</t>
  </si>
  <si>
    <t>10.1071/wf15171</t>
  </si>
  <si>
    <t>Vallet_Mallet_etal_2016</t>
  </si>
  <si>
    <t>Vallet</t>
  </si>
  <si>
    <t>Bruno Vallet;ClÃ©ment Mallet</t>
  </si>
  <si>
    <t>Urban Scene Analysis with Mobile Mapping Technology</t>
  </si>
  <si>
    <t>10.1016/b978-1-78548-160-4.50002-9</t>
  </si>
  <si>
    <t>Gibson_Turetsky_Cottenie_etal_2016</t>
  </si>
  <si>
    <t>Carolyn Gibson;M. R. Turetsky;Karl Cottenie;Evan S. Kane;Gregory Houle;Eric S. Kasischke</t>
  </si>
  <si>
    <t>Variation in plant community composition and vegetation carbon pools a decade following a severe fire season in interior Alaska</t>
  </si>
  <si>
    <t>10.1111/jvs.12443</t>
  </si>
  <si>
    <t>Magtalas_Aves_Blanco_etal_2016</t>
  </si>
  <si>
    <t>Magtalas</t>
  </si>
  <si>
    <t>M. S. L. Y. Magtalas;J. C. L. Aves;Ariel C. Blanco</t>
  </si>
  <si>
    <t>GEOREFERENCING UAS DERIVATIVES THROUGH POINT CLOUDREGISTRATION WITH ARCHIVED LIDAR DATASETS</t>
  </si>
  <si>
    <t>10.5194/isprs-annals-iv-2-w1-195-2016</t>
  </si>
  <si>
    <t>Ye_Chen_Yang_etal_2017</t>
  </si>
  <si>
    <t>Ye</t>
  </si>
  <si>
    <t>Haibin Ye;Chuqun Chen;Chengduan Yang</t>
  </si>
  <si>
    <t>Atmospheric Correction of Landsat-8/OLI Imagery in Turbid Estuarine Waters: A Case Study for the Pearl River Estuary</t>
  </si>
  <si>
    <t>10.1109/jstars.2016.2614814</t>
  </si>
  <si>
    <t>Torresan_Berton_Carotenuto_etal_2017</t>
  </si>
  <si>
    <t>Torresan</t>
  </si>
  <si>
    <t>Chiara Torresan;Andrea Berton;Federico Carotenuto;Salvatore Filippo Di Gennaro;Beniamino Gioli;Alessandro Matese;Franco Miglietta;Carolina Vagnoli;Luke Wallace</t>
  </si>
  <si>
    <t>Forestry applications of UAVs in Europe: a review</t>
  </si>
  <si>
    <t>10.1080/01431161.2016.1252477</t>
  </si>
  <si>
    <t>Neri_Spinelli_Lyons_etal_2007</t>
  </si>
  <si>
    <t>Neri</t>
  </si>
  <si>
    <t>Francesco Neri;Raffaele Spinelli;John Lyons;Sullivans Quay</t>
  </si>
  <si>
    <t>GROUND PRESSURE FORWARDER TRIALS: ASSESS BENEFITS IN REDUCING WHEEL RUTTING</t>
  </si>
  <si>
    <t>Sibona_Vitali_Meloni_etal_2016</t>
  </si>
  <si>
    <t>Sibona</t>
  </si>
  <si>
    <t>Emanuele Sibona;Alessandro Vitali;Fabio Meloni;Lucia Caffo;Alberto Dotta;Renzo Motta;Matteo Garbarino</t>
  </si>
  <si>
    <t>Direct Measurement of Tree Height Provides Different Results on the Assessment of LiDAR Accuracy</t>
  </si>
  <si>
    <t>10.3390/f8010007</t>
  </si>
  <si>
    <t>Warner_Skowronski_Gallagher_etal_2017</t>
  </si>
  <si>
    <t>Timothy A. Warner;Nicholas S. Skowronski;Michael R. Gallagher</t>
  </si>
  <si>
    <t>High spatial resolution burn severity mapping of the New Jersey Pine Barrens with WorldView-3 near-infrared and shortwave infrared imagery</t>
  </si>
  <si>
    <t>10.1080/01431161.2016.1268739</t>
  </si>
  <si>
    <t>Liu_Yang_Dwomoh_etal_2016</t>
  </si>
  <si>
    <t>Zhi Hua Liu;Jian Yang;Francis K. Dwomoh</t>
  </si>
  <si>
    <t>Mapping recent burned patches in Siberian larch forest using Landsat and MODIS data</t>
  </si>
  <si>
    <t>10.5721/eujrs20164945</t>
  </si>
  <si>
    <t>Roberts_Quattrochi_Alonzo_etal_2017</t>
  </si>
  <si>
    <t>Dar A. Roberts;Dale A. Quattrochi;Michael Alonzo;Elizabeth A. Wentz;Erin B. Wetherley;Nina S. N. Lam;Kenneth L. Dudley;Charles W. Emerson;Philip E. Dennison</t>
  </si>
  <si>
    <t>Multiscale Analysis of Urban Areas Using Mixing Models</t>
  </si>
  <si>
    <t>10.1201/9781315373720-10</t>
  </si>
  <si>
    <t>Cambi_Paffetti_Vettori_etal_2017</t>
  </si>
  <si>
    <t>Martina Cambi;Donatella Paffetti;Cristina Vettori;Rodolfo Picchio;Rachele Venanzi;Enrico Marchi</t>
  </si>
  <si>
    <t>Assessment of the impact of forest harvesting operations on the physical parameters and microbiological components on a Mediterranean sandy soil in an Italian stone pine stand</t>
  </si>
  <si>
    <t>10.1007/s10342-016-1020-5</t>
  </si>
  <si>
    <t>Navarro_Silva_Parra_etal_2017</t>
  </si>
  <si>
    <t>Navarro</t>
  </si>
  <si>
    <t>Gabriel Navarro;Gustavo Silva;Pedro-Cecilio Parra;Ã_x0081_gueda VÃ¡zquez;Rui Caldeira</t>
  </si>
  <si>
    <t>Evaluation of forest fire on Madeira Island using Sentinel-2A MSI imagery</t>
  </si>
  <si>
    <t>10.1016/j.jag.2017.02.003</t>
  </si>
  <si>
    <t>Ellison_Morris_Locatelli_etal_2017</t>
  </si>
  <si>
    <t>Ellison</t>
  </si>
  <si>
    <t>David Ellison;Cindy E. Morris;Bruno Locatelli;Douglas Sheil;Jane Maslow Cohen;Victoria Gutierrez;Meine Van Noordwijk;Irena F. Creed;Jan PokornÃ½;David L.a. Gaveau;Dominick V. Spracklen;Aida BarguÃ©sâ€_x0090_Tobella;Ulrik Ilstedt;Adriaan J. Teuling;Solomon Gebreyohannis Gebrehiwot;Bart Muys;Elaine Springgay;Yulia Sugandi</t>
  </si>
  <si>
    <t>Trees, forests and water : Cool insights for a hot world</t>
  </si>
  <si>
    <t>Global Environmental Change-human and Policy Dimensions</t>
  </si>
  <si>
    <t>10.1016/j.gloenvcha.2017.01.002</t>
  </si>
  <si>
    <t>Ala-IlomÃ¤ki_Lamminen_SirÃ©n_etal_2012</t>
  </si>
  <si>
    <t>Ala-IlomÃ¤ki</t>
  </si>
  <si>
    <t>Jari Ala-IlomÃ¤ki;S. Lamminen;Matti SirÃ©n;K. VÃ¤Ã¤tÃ¤inen</t>
  </si>
  <si>
    <t>Using harvester CAN-bus data for mobility mapping</t>
  </si>
  <si>
    <t>Fisher_Melton_Middleton_etal_2017</t>
  </si>
  <si>
    <t>Joshua B. Fisher;F. S. Melton;Elizabeth M. Middleton;Christopher Hain;Martha C. Anderson;Richard G. Allen;Ibrahim Hoteit;Matthew F. Mccabe;Simon J. Hook;Dennis Baldocchi;Philip A. Townsend;AyÅŸe KiliÃ§;Kevin Tu;Diego G. Miralles;Johan Perret;Jeanâ€_x0090_Pierre Lagouarde;A. J. Purdy;Andrew N. French;David Schimel;J. S. Famiglietti;Graeme L. Stephens;Eric F. Wood</t>
  </si>
  <si>
    <t>The future of evapotranspiration: global requirements for ecosystem functioning, carbon and climate feedbacks, agricultural management, and water resources.</t>
  </si>
  <si>
    <t>10.1002/2016wr020175</t>
  </si>
  <si>
    <t>Yirdaw_Kanninen_Elfadl_etal_2017</t>
  </si>
  <si>
    <t>Yirdaw</t>
  </si>
  <si>
    <t>Eshetu Yirdaw;Markku Kanninen;Mohamed Elfadl;Daniel W. Tsegai</t>
  </si>
  <si>
    <t>Special issue: Drought and Dryland Management â€“ a commentary</t>
  </si>
  <si>
    <t>10.14214/sf.6985</t>
  </si>
  <si>
    <t>PeÃ³n_FernÃ¡ndez_Recondo_etal_2017</t>
  </si>
  <si>
    <t>PeÃ³n</t>
  </si>
  <si>
    <t>Juanjo PeÃ³n;Susana FernÃ¡ndez;Carmen Recondo;Javier F. Calleja</t>
  </si>
  <si>
    <t>Evaluation of the spectral characteristics of five hyperspectral and multispectral sensors for soil organic carbon estimation in burned areas</t>
  </si>
  <si>
    <t>10.1071/wf16122</t>
  </si>
  <si>
    <t>Wang_Falchetto_Goeke_etal_2017</t>
  </si>
  <si>
    <t>Di Wang;Augusto Cannone Falchetto;Matthias Goeke;Tiantian Li;Michael P. Wistuba</t>
  </si>
  <si>
    <t>Influence of computation algorithm on the accuracy of rut depth measurement</t>
  </si>
  <si>
    <t>Journal of Traffic and Transportation Engineering</t>
  </si>
  <si>
    <t>10.1016/j.jtte.2017.03.001</t>
  </si>
  <si>
    <t>Hudspith_Belcher_Barnes_etal_2017</t>
  </si>
  <si>
    <t>Hudspith</t>
  </si>
  <si>
    <t>Victoria A. Hudspith;Claire M. Belcher;Jennifer L. Barnes;Carolyn Barrett Dash;Ryan Kelly;Feng Sheng Hu</t>
  </si>
  <si>
    <t>Charcoal reflectance suggests heating duration and fuel moisture affected burn severity in four Alaskan tundra wildfires</t>
  </si>
  <si>
    <t>10.1071/wf16177</t>
  </si>
  <si>
    <t>Fraser_Sluijs_Hall_etal_2017</t>
  </si>
  <si>
    <t>Robert Fraser;Jurjen Van Der Sluijs;Ronald J. Hall</t>
  </si>
  <si>
    <t>Calibrating Satellite-Based Indices of Burn Severity from UAV-Derived Metrics of a Burned Boreal Forest in NWT, Canada</t>
  </si>
  <si>
    <t>10.3390/rs9030279</t>
  </si>
  <si>
    <t>LÃ¼_Xiao_Fu_etal_2017</t>
  </si>
  <si>
    <t>LÃ¼</t>
  </si>
  <si>
    <t>Heng LÃ¼;Fu Xiao;Xiao Fu;Chao Liu;Longguo Li;Yuxin He;Naiwen Li</t>
  </si>
  <si>
    <t>Cultivated land information extraction in UAV imagery based on deep convolutional neural network and transfer learning</t>
  </si>
  <si>
    <t>10.1007/s11629-016-3950-2</t>
  </si>
  <si>
    <t>Rubel_Brugger_Haslinger_etal_2017</t>
  </si>
  <si>
    <t>Rubel</t>
  </si>
  <si>
    <t>Franz Rubel;Katharina Brugger;Klaus Haslinger;Ingeborg Auer</t>
  </si>
  <si>
    <t>The climate of the European Alps: Shift of very high resolution KÃ¶ppen-Geiger climate zones 1800â€“2100</t>
  </si>
  <si>
    <t>Meteorologische Zeitschrift</t>
  </si>
  <si>
    <t>10.1127/metz/2016/0816</t>
  </si>
  <si>
    <t>Thompson_Parisien_Morin_etal_2017</t>
  </si>
  <si>
    <t>Dan K. Thompson;Marcâ€_x0090_AndrÃ© Parisien;Jean Morin;Koreen Millard;C. T. Larsen;Brian Simpson</t>
  </si>
  <si>
    <t>Fuel accumulation in a high-frequency boreal wildfire regime: from wetland to upland</t>
  </si>
  <si>
    <t>10.1139/cjfr-2016-0475</t>
  </si>
  <si>
    <t>Hattab_GarzÃ³nâ€_x0090_LÃ³pez_Ewald_etal_2017</t>
  </si>
  <si>
    <t>Hattab</t>
  </si>
  <si>
    <t>Tarek Hattab;Carol X. GarzÃ³nâ€_x0090_LÃ³pez;Michael Ewald;Sandra Skowronek;Raf Aerts;HÃ©lÃ¨ne Horen;Boris Brasseur;Emilie Galletâ€_x0090_Moron;Fabien Spicher;Guillaume Decocq;Hannes Feilhauer;Olivier Honnay;Pieter Kempeneers;Sebastian Schmidtlein;Ruben Van De Kerchove;Duccio Rocchini;Jonathan Lenoir</t>
  </si>
  <si>
    <t>A unified framework to model the potential and realized distributions of invasive species within the invaded range</t>
  </si>
  <si>
    <t>10.1111/ddi.12566</t>
  </si>
  <si>
    <t>Cudzik_Brennensthul_BiaÅ‚czyk_etal_2017</t>
  </si>
  <si>
    <t>Cudzik</t>
  </si>
  <si>
    <t>A. Cudzik;Marek Brennensthul;W. BiaÅ‚czyk;J. Czarnecki</t>
  </si>
  <si>
    <t>Damage to Soil and Residual Trees Caused by Different Logging Systems Applied to Late Thinning</t>
  </si>
  <si>
    <t>Korhonen_Hadi_PackalÃ©n_etal_2017</t>
  </si>
  <si>
    <t>Korhonen</t>
  </si>
  <si>
    <t>Lauri Korhonen;Hadi;Petteri PackalÃ©n;Miina Rautiainen</t>
  </si>
  <si>
    <t>Comparison of Sentinel-2 and Landsat 8 in the estimation of boreal forest canopy cover and leaf area index</t>
  </si>
  <si>
    <t>10.1016/j.rse.2017.03.021</t>
  </si>
  <si>
    <t>Estes_Knapp_Skinner_etal_2017</t>
  </si>
  <si>
    <t>Estes</t>
  </si>
  <si>
    <t>Becky L. Estes;Eric E. Knapp;Carl N. Skinner;Jay D. Miller;Haiganoush K. Preisler</t>
  </si>
  <si>
    <t>Factors influencing fire severity under moderate burning conditions in the Klamath Mountains, northern California, USA</t>
  </si>
  <si>
    <t>10.1002/ecs2.1794</t>
  </si>
  <si>
    <t>Wilkes_Lau_Disney_etal_2017</t>
  </si>
  <si>
    <t>Wilkes</t>
  </si>
  <si>
    <t>Phil Wilkes;Alvaro Lau;Mathias Disney;Kim Calders;Andrew Burt;Jose Gonzalez De Tanago;Harm Bartholomeus;Benjamin Brede;Martin Herold</t>
  </si>
  <si>
    <t>Data acquisition considerations for Terrestrial Laser Scanning of forest plots</t>
  </si>
  <si>
    <t>10.1016/j.rse.2017.04.030</t>
  </si>
  <si>
    <t>Tavankar_Bonyad_Nikooy_etal_2017</t>
  </si>
  <si>
    <t>Tavankar</t>
  </si>
  <si>
    <t>Farzam Tavankar;Amir Eslam Bonyad;Mehrdad Nikooy;Rodolfo Picchio;Rachele Venanzi;Luca Calienno</t>
  </si>
  <si>
    <t>Damages to soil and tree species by cable-skidding in Caspian forests of Iran</t>
  </si>
  <si>
    <t>10.5424/fs/2017261-09100</t>
  </si>
  <si>
    <t>JÃ¶nsson_Lagergren_etal_2017</t>
  </si>
  <si>
    <t>JÃ¶nsson</t>
  </si>
  <si>
    <t>Anna Maria JÃ¶nsson;Fredrik Lagergren</t>
  </si>
  <si>
    <t>Potential use of seasonal forecasts for operational planning of north European forest management</t>
  </si>
  <si>
    <t>10.1016/j.agrformet.2017.06.001</t>
  </si>
  <si>
    <t>Mahdianpari_Salehi_Mohammadimanesh_etal_2017</t>
  </si>
  <si>
    <t>Mahdianpari</t>
  </si>
  <si>
    <t>Masoud Mahdianpari;Bahram Salehi;Fariba Mohammadimanesh;Mahdi Motagh</t>
  </si>
  <si>
    <t>Random forest wetland classification using ALOS-2 L-band, RADARSAT-2 C-band, and TerraSAR-X imagery</t>
  </si>
  <si>
    <t>10.1016/j.isprsjprs.2017.05.010</t>
  </si>
  <si>
    <t>Lydersen_Collins_Brooks_etal_2017</t>
  </si>
  <si>
    <t>Lydersen</t>
  </si>
  <si>
    <t>Jamie M. Lydersen;Brandon M. Collins;Matthew L. Brooks;John R. Matchett;Kristen L. Shive;Nicholas A. Povak;Van R. Kane;Douglas Smith</t>
  </si>
  <si>
    <t>Evidence of fuels management and fire weather influencing fire severity in an extreme fire event</t>
  </si>
  <si>
    <t>10.1002/eap.1586</t>
  </si>
  <si>
    <t>Guido_San-Miguel-Ayanz_Jesus_etal_2011</t>
  </si>
  <si>
    <t>Guido</t>
  </si>
  <si>
    <t>Schmuck Guido;JesÃºs San-Miguel-Ayanz;San-Miguel-Ayanz Jesus;Andrea Camia;Camia Andrea;Durrant Tracy;Santos De Oliveira Sandra;Boca Roberto;Whitmore Ceri James;Cristiano Giovando;Liberta' Giorgio;Paolo Corti;Corti Paolo;Schulte Ernst</t>
  </si>
  <si>
    <t>Forest fires in Europe 2010</t>
  </si>
  <si>
    <t>10.2788/46294</t>
  </si>
  <si>
    <t>Gorelick_Hancher_Dixon_etal_2017</t>
  </si>
  <si>
    <t>Gorelick</t>
  </si>
  <si>
    <t>Noel Gorelick;M. Hancher;Mike Dixon;Simon Ilyushchenko;David Thau;Rebecca Moore</t>
  </si>
  <si>
    <t>Google Earth Engine: Planetary-scale geospatial analysis for everyone</t>
  </si>
  <si>
    <t>10.1016/j.rse.2017.06.031</t>
  </si>
  <si>
    <t>Pohjankukka_Pahikkala_Nevalainen_etal_2017</t>
  </si>
  <si>
    <t>Jonne Pohjankukka;Tapio Pahikkala;Paavo Nevalainen;Jukka Heikkonen</t>
  </si>
  <si>
    <t>Estimating the prediction performance of spatial models via spatial k-fold cross validation</t>
  </si>
  <si>
    <t>10.1080/13658816.2017.1346255</t>
  </si>
  <si>
    <t>Fuente-SÃ¡iz_Ortega-FarÃ­as_Fonseca_etal_2017</t>
  </si>
  <si>
    <t>Fuente-SÃ¡iz</t>
  </si>
  <si>
    <t>Daniel De La Fuente-SÃ¡iz;Samuel Ortega-FarÃ­as;David Fonseca;AyÅŸe KiliÃ§;Richard G. Allen</t>
  </si>
  <si>
    <t>Calibration of METRIC Model to Estimate Energy Balance over a Drip-Irrigated Apple Orchard</t>
  </si>
  <si>
    <t>10.3390/rs9070670</t>
  </si>
  <si>
    <t>Day_CarriÃ¨re_Baltzer_etal_2017</t>
  </si>
  <si>
    <t>Nicola J. Day;Suzanne CarriÃ¨re;Jennifer L. Baltzer</t>
  </si>
  <si>
    <t>Annual dynamics and resilience in post-fire boreal understory vascular plant communities</t>
  </si>
  <si>
    <t>10.1016/j.foreco.2017.06.062</t>
  </si>
  <si>
    <t>Chrysafis_Mallinis_Gitas_etal_2017</t>
  </si>
  <si>
    <t>Chrysafis</t>
  </si>
  <si>
    <t>Irene Chrysafis;Giorgos Mallinis;Ioannis Z. Gitas;Maria Tsakiriâ€“Strati</t>
  </si>
  <si>
    <t>Estimating Mediterranean forest parameters using multi seasonal Landsat 8 OLI imagery and an ensemble learning method</t>
  </si>
  <si>
    <t>10.1016/j.rse.2017.07.018</t>
  </si>
  <si>
    <t>Naghdi_Solgi_Jourgholami_etal_2017</t>
  </si>
  <si>
    <t>Ramin Naghdi;Ahmad Solgi;Meghdad Jourgholami;Eric R. Labelle;Mehrdad Nikooy</t>
  </si>
  <si>
    <t>Combined effects of soil texture and machine operating trail gradient on changes in forest soil physical properties during ground-based skidding</t>
  </si>
  <si>
    <t>Pedosphere</t>
  </si>
  <si>
    <t>10.1016/s1002-0160(17)60428-4</t>
  </si>
  <si>
    <t>Stovall_Vorster_Anderson_etal_2017</t>
  </si>
  <si>
    <t>Atticus Stovall;Anthony G. Vorster;Ryan S. Anderson;Paul Evangelista;Herman H. Shugart</t>
  </si>
  <si>
    <t>Non-destructive aboveground biomass estimation of coniferous trees using terrestrial LiDAR</t>
  </si>
  <si>
    <t>10.1016/j.rse.2017.08.013</t>
  </si>
  <si>
    <t>Mohan_Silva_Klauberg_etal_2017</t>
  </si>
  <si>
    <t>Midhun Mohan;Carlos Alberto Silva;Carine Klauberg;Prahlad Jat;Glenn P. Catts;AdriÃ¡n CardÃ­l;Andrew T. Hudak;Mahendra Dia</t>
  </si>
  <si>
    <t>Individual tree detection from Unmanned Aerial Vehicle (UAV) derived canopy height model in an open canopy mixed conifer forest</t>
  </si>
  <si>
    <t>10.3390/f8090340</t>
  </si>
  <si>
    <t>Coenen_Golroo_etal_2017</t>
  </si>
  <si>
    <t>Coenen</t>
  </si>
  <si>
    <t>Tom B.j. Coenen;Amir Golroo</t>
  </si>
  <si>
    <t>A review on automated pavement distress detection methods</t>
  </si>
  <si>
    <t>Cogent engineering</t>
  </si>
  <si>
    <t>10.1080/23311916.2017.1374822</t>
  </si>
  <si>
    <t>Blust_2005</t>
  </si>
  <si>
    <t>Blust</t>
  </si>
  <si>
    <t>Geert De Blust</t>
  </si>
  <si>
    <t>Heathlands in a changing society : abstracts and excursion guide: 9th European heathland workshop : 13th to 17th september 2005 Bredene and Genk, Belgium</t>
  </si>
  <si>
    <t>Gustafsson_2017</t>
  </si>
  <si>
    <t>Gustafsson</t>
  </si>
  <si>
    <t>Ã…sa Gustafsson</t>
  </si>
  <si>
    <t>Assessing work order information quality in harvesting</t>
  </si>
  <si>
    <t>10.14214/sf.6989</t>
  </si>
  <si>
    <t>Esquivel_Court_Rojas_etal_1995</t>
  </si>
  <si>
    <t>Esquivel</t>
  </si>
  <si>
    <t>JosÃ© L. Martin Esquivel;Helga GarcÃ­a Court;Carmen E. Redondo Rojas;Isabel GarcÃ­a Fernandez;Inocente Carralero Jaime;Antonio Machado Carrillo</t>
  </si>
  <si>
    <t>La red Canaria de espacios naturales protegidos</t>
  </si>
  <si>
    <t>Toivio_Helmisaari_Palviainen_etal_2017</t>
  </si>
  <si>
    <t>Toivio</t>
  </si>
  <si>
    <t>Jenny Toivio;HeljÃ¤â€_x0090_Sisko Helmisaari;Marjo Palviainen;Harri Lindeman;Jari Alaâ€_x0090_IlomÃ¤ki;Matti SirÃ©n;Jori Uusitalo</t>
  </si>
  <si>
    <t>Impacts of timber forwarding on physical properties of forest soils in southern Finland</t>
  </si>
  <si>
    <t>10.1016/j.foreco.2017.09.022</t>
  </si>
  <si>
    <t>Roberts_Quintano_FernÃ¡ndezâ€“Manso_etal_2018</t>
  </si>
  <si>
    <t>Combination of Landsat and Sentinel-2 MSI data for initial assessing of burn severity</t>
  </si>
  <si>
    <t>10.1016/j.jag.2017.09.014</t>
  </si>
  <si>
    <t>Singh_Choubin_Solaimani_etal_2017</t>
  </si>
  <si>
    <t>Vijay P. Singh;Bahram Choubin;Karim Solaimani;Mahmoud Habibnejad Roshan</t>
  </si>
  <si>
    <t>Watershed classification by remote sensing indices: A fuzzy c-means clustering approach</t>
  </si>
  <si>
    <t>10.1007/s11629-017-4357-4</t>
  </si>
  <si>
    <t>Budei_St-Onge_Hopkinson_etal_2018</t>
  </si>
  <si>
    <t>Budei</t>
  </si>
  <si>
    <t>Brindusa Cristina Budei;BenoÃ®t St-Onge;Chris Hopkinson;FÃ©lix-Antoine Audet</t>
  </si>
  <si>
    <t>Identifying the genus or species of individual trees using a three-wavelength airborne lidar system</t>
  </si>
  <si>
    <t>10.1016/j.rse.2017.09.037</t>
  </si>
  <si>
    <t>CardÃ­l_Vepakomma_Brotons_etal_2017</t>
  </si>
  <si>
    <t>CardÃ­l</t>
  </si>
  <si>
    <t>AdriÃ¡n CardÃ­l;Udayalakshmi Vepakomma;LluÄ±Ì_x0081_s Brotons</t>
  </si>
  <si>
    <t>Assessing Pine Processionary Moth Defoliation Using Unmanned Aerial Systems</t>
  </si>
  <si>
    <t>10.3390/f8100402</t>
  </si>
  <si>
    <t>Valor_GonzÃ¡lez-OlabarrÃ­a_PiquÃ©_etal_2017</t>
  </si>
  <si>
    <t>Valor</t>
  </si>
  <si>
    <t>Teresa Valor;JosÃ© RamÃ³n GonzÃ¡lez-OlabarrÃ­a;MÃ­riam PiquÃ©</t>
  </si>
  <si>
    <t>The effects of burning season and severity on the mortality over time of Pinus nigra spp. salzmannii (Dunal) Franco and P. sylvestris L.</t>
  </si>
  <si>
    <t>10.1016/j.foreco.2017.08.027</t>
  </si>
  <si>
    <t>Ramo_Chuvieco_etal_2017</t>
  </si>
  <si>
    <t>Ramo</t>
  </si>
  <si>
    <t>RubÃ©n Ramo;Emilio Chuvieco</t>
  </si>
  <si>
    <t>Developing a Random Forest Algorithm for MODIS Global Burned Area Classification</t>
  </si>
  <si>
    <t>10.3390/rs9111193</t>
  </si>
  <si>
    <t>Botella-MartÃ­nez_FernÃ¡ndezâ€“Manso_etal_2017</t>
  </si>
  <si>
    <t>Botella-MartÃ­nez</t>
  </si>
  <si>
    <t>M. A. Botella-MartÃ­nez;Alfonso FernÃ¡ndezâ€“Manso</t>
  </si>
  <si>
    <t>Estudio de la severidad post-incendio en la Comunidad Valenciana comparando los Ã­ndices dNBR, RdNBR y RBR a partir de imÃ¡genes Landsat 8</t>
  </si>
  <si>
    <t>10.4995/raet.2017.7095</t>
  </si>
  <si>
    <t>Zhang_Liu_Wang_etal_2018</t>
  </si>
  <si>
    <t>Zhengxin Zhang;Qingjie Liu;Yunlong Wang</t>
  </si>
  <si>
    <t>Road Extraction by Deep Residual U-Net</t>
  </si>
  <si>
    <t>10.1109/lgrs.2018.2802944</t>
  </si>
  <si>
    <t>Harris_Taylor_etal_2017</t>
  </si>
  <si>
    <t>Lucas B. Harris;Alan H. Taylor</t>
  </si>
  <si>
    <t>Previous burns and topography limit and reinforce fire severity in a large wildfire</t>
  </si>
  <si>
    <t>10.1002/ecs2.2019</t>
  </si>
  <si>
    <t>Arellano_Vega_Silva_etal_2017</t>
  </si>
  <si>
    <t>Arellano</t>
  </si>
  <si>
    <t>Stefano Arellano;JosÃ© A. Vega;Francisco RodrÃ­guez Y Silva;Cristina FernÃ¡ndez;Daniel JosÃ© Vega-Nieva;Juan Gabriel Ã_x0081_lvarez GonzÃ¡lez;Ana DarÃ­a Ruiz-GonzÃ¡lez</t>
  </si>
  <si>
    <t>ValidaciÃ³n de los Ã­ndices de teledetecciÃ³n dNBR y RdNBR para determinar la severidad del fuego en el incendio forestal de Oia-O Rosal (Pontevedra) en 2013</t>
  </si>
  <si>
    <t>10.4995/raet.2017.7137</t>
  </si>
  <si>
    <t>Vinson_Barrett_Aust_etal_2017</t>
  </si>
  <si>
    <t>Vinson</t>
  </si>
  <si>
    <t>J. Andrew Vinson;Scott M. Barrett;W. Michael Aust;M. Chad Bolding</t>
  </si>
  <si>
    <t>Suitability of Soil Erosion Models for the Evaluation of Bladed Skid Trail BMPs in the Southern Appalachians</t>
  </si>
  <si>
    <t>10.3390/f8120482</t>
  </si>
  <si>
    <t>Talbot_PierzchaÅ‚a_Astrup_etal_2017</t>
  </si>
  <si>
    <t>Bruce Talbot;Marek PierzchaÅ‚a;Rasmus Astrup</t>
  </si>
  <si>
    <t>Applications of Remote and Proximal Sensing for Improved Precision in Forest Operations</t>
  </si>
  <si>
    <t>Mcroberts_Chen_Gormanson_etal_2018</t>
  </si>
  <si>
    <t>Mcroberts</t>
  </si>
  <si>
    <t>Ronald E. Mcroberts;Qi Chen;Dale D. Gormanson;Brian F. Walters</t>
  </si>
  <si>
    <t>The shelf-life of airborne laser scanning data for enhancing forest inventory inferences</t>
  </si>
  <si>
    <t>10.1016/j.rse.2017.12.017</t>
  </si>
  <si>
    <t>Kangas_Astrup_Breidenbach_etal_2018</t>
  </si>
  <si>
    <t>Kangas</t>
  </si>
  <si>
    <t>Annika Kangas;Rasmus Astrup;Johannes Breidenbach;Jonas Fridman;Terje Gobakken;K. Korhonen;Matti Maltamo;Mats Nilsson;Erik NÃ¦sset</t>
  </si>
  <si>
    <t>Remote sensing and forest inventories in Nordic countries â€“ roadmap for the future</t>
  </si>
  <si>
    <t>10.1080/02827581.2017.1416666</t>
  </si>
  <si>
    <t>PierzchaÅ‚a_GiguÃ¨re_Astrup_etal_2018</t>
  </si>
  <si>
    <t>PierzchaÅ‚a</t>
  </si>
  <si>
    <t>Marek PierzchaÅ‚a;Philippe GiguÃ¨re;Rasmus Astrup</t>
  </si>
  <si>
    <t>Mapping forests using an unmanned ground vehicle with 3D LiDAR and graph-SLAM</t>
  </si>
  <si>
    <t>10.1016/j.compag.2017.12.034</t>
  </si>
  <si>
    <t>Trier_Salberg_Kermit_etal_2018</t>
  </si>
  <si>
    <t>Trier</t>
  </si>
  <si>
    <t>Ã˜ivind Due Trier;Arnt-BÃ¸rre Salberg;Martin Kermit;Ã˜ystein Rudjord;Terje Gobakken;Erik NÃ¦sset;Dagrun Aarsten</t>
  </si>
  <si>
    <t>Tree species classification in Norway from airborne hyperspectral and airborne laser scanning data</t>
  </si>
  <si>
    <t>10.1080/22797254.2018.1434424</t>
  </si>
  <si>
    <t>Medina_Vega-Nieva_Corral-Rivas_etal_2018</t>
  </si>
  <si>
    <t>Medina</t>
  </si>
  <si>
    <t>Favian Flores Medina;Daniel JosÃ© Vega-Nieva;JosÃ© Javier Corral-Rivas;Juan GabriÃ©l Ã_x0081_lvarezâ€_x0090_GonzÃ¡lez;Ana DarÃ­a Ruiz-GonzÃ¡lez;Carlos Antonio LÃ³pez-SÃ¡nchez;Artemio Carillo Parra</t>
  </si>
  <si>
    <t>Desarrollo de ecuaciones alomÃ©tricas de biomasa para la regeneraciÃ³n de cuatro especies en Durango, MÃ©xico</t>
  </si>
  <si>
    <t>10.29298/rmcf.v9i46.119</t>
  </si>
  <si>
    <t>Filipponi_2018</t>
  </si>
  <si>
    <t>Filipponi</t>
  </si>
  <si>
    <t>Federico Filipponi</t>
  </si>
  <si>
    <t>BAIS2: Burned Area Index for Sentinel-2</t>
  </si>
  <si>
    <t>10.3390/ecrs-2-05177</t>
  </si>
  <si>
    <t>Whitman_Parisien_Thompson_etal_2018</t>
  </si>
  <si>
    <t>Ellen Whitman;Marcâ€_x0090_AndrÃ© Parisien;Dan K. Thompson;Ronald J. Hall;R.s. Skakun;Mike D. Flannigan</t>
  </si>
  <si>
    <t>Variability and drivers of burn severity in the northwestern Canadian boreal forest</t>
  </si>
  <si>
    <t>10.1002/ecs2.2128</t>
  </si>
  <si>
    <t>Ellen Whitman;Marcâ€_x0090_AndrÃ© Parisien;Dan K. Thompson;Mike D. Flannigan</t>
  </si>
  <si>
    <t>Topoedaphic and Forest Controls on Post-Fire Vegetation Assemblies Are Modified by Fire History and Burn Severity in the Northwestern Canadian Boreal Forest</t>
  </si>
  <si>
    <t>10.3390/f9030151</t>
  </si>
  <si>
    <t>Poltorak_Jourgholami_Labelle_etal_2018</t>
  </si>
  <si>
    <t>Poltorak</t>
  </si>
  <si>
    <t>Benjamin J. Poltorak;Meghdad Jourgholami;Eric R. Labelle;Dirk Jaeger</t>
  </si>
  <si>
    <t>Soil displacement during ground-based mechanized forest operations using mixed-wood brush mats</t>
  </si>
  <si>
    <t>10.1016/j.still.2018.02.005</t>
  </si>
  <si>
    <t>Guindon_Bernier_Gauthier_etal_2018</t>
  </si>
  <si>
    <t>Guindon</t>
  </si>
  <si>
    <t>Luc Guindon;Pierre Y. Bernier;Sylvie Gauthier;G. Stinson;Philippe Villemaire;A. Beaudoin</t>
  </si>
  <si>
    <t>Missing forest cover gains in boreal forests explained</t>
  </si>
  <si>
    <t>10.1002/ecs2.2094</t>
  </si>
  <si>
    <t>Cabo_OrdÃ³Ã±ez_LÃ³pez-SÃ¡nchez_etal_2018</t>
  </si>
  <si>
    <t>Cabo</t>
  </si>
  <si>
    <t>Carlos Cabo;Celestino OrdÃ³Ã±ez;Carlos A. LÃ³pez-SÃ¡nchez;Julia Armesto</t>
  </si>
  <si>
    <t>Automatic dendrometry: Tree detection, tree height and diameter estimation using terrestrial laser scanning</t>
  </si>
  <si>
    <t>10.1016/j.jag.2018.01.011</t>
  </si>
  <si>
    <t>Vega-Nieva_BriseÃ±o-Reyes_Navaâ€_x0090_Miranda_etal_2018</t>
  </si>
  <si>
    <t>Daniel JosÃ© Vega-Nieva;Jaime BriseÃ±o-Reyes;Maria G. Navaâ€_x0090_Miranda;Eric Calleros-Flores;Pablito Marcelo LÃ³pez-Serrano;JosÃ© Javier Corral-Rivas;Eusebio Montiel-Antuna;MarÃ­a Isabel Cruz-LÃ³pez;M. I. Cruz-LÃ³pez;M. Cuahutle;Rainer Ressl;Ernesto Alvarado;Armando GonzÃ¡lez-CabÃ¡n;Enrique JimÃ©nez;Juan Gabriel Ã_x0081_lvarez GonzÃ¡lez;Ana DarÃ­a Ruiz-GonzÃ¡lez;Robert E. Burgan;Haiganoush K. Preisler</t>
  </si>
  <si>
    <t>Developing Models to Predict the Number of Fire Hotspots from an Accumulated Fuel Dryness Index by Vegetation Type and Region in Mexico</t>
  </si>
  <si>
    <t>10.3390/f9040190</t>
  </si>
  <si>
    <t>Roche_Goulden_Bales_etal_2018</t>
  </si>
  <si>
    <t>Roche</t>
  </si>
  <si>
    <t>James W. Roche;Michael L. Goulden;R. C. Bales</t>
  </si>
  <si>
    <t>Estimating evapotranspiration change due to forest treatment and fire at the basin scale in the Sierra Nevada, California</t>
  </si>
  <si>
    <t>10.1002/eco.1978</t>
  </si>
  <si>
    <t>HÃ¤usler_Nunes_Soares_etal_2018</t>
  </si>
  <si>
    <t>HÃ¤usler</t>
  </si>
  <si>
    <t>Melanie HÃ¤usler;JoÃ£o Pedro Nunes;Paula Soares;Juan Manuel SÃ¡nchez;JoÃ£o M. Silva;Thorsten Warneke;Jan Jacob Keizer;JosÃ© M. C. Pereira</t>
  </si>
  <si>
    <t>Assessment of the indirect impact of wildfire (severity) on actual evapotranspiration in eucalyptus forest based on the surface energy balance estimated from remote-sensing techniques</t>
  </si>
  <si>
    <t>10.1080/01431161.2018.1460508</t>
  </si>
  <si>
    <t>Jeong_Hwang_Matson_etal_2018</t>
  </si>
  <si>
    <t>Nulee Jeong;Hyun Hwang;Eric T. Matson</t>
  </si>
  <si>
    <t>Evaluation of low-cost LiDAR sensor for application in indoor UAV navigation</t>
  </si>
  <si>
    <t>10.1109/sas.2018.8336719</t>
  </si>
  <si>
    <t>FernÃ¡ndez-GarcÃ­a_Roberts_Quintano_etal_2018</t>
  </si>
  <si>
    <t>VÃ­ctor FernÃ¡ndez-GarcÃ­a;Dar A. Roberts;Carmen Quintano;Ã_x0081_ngela Taboada;Elena Marcos;Leonor Calvo;Alfonso FernÃ¡ndezâ€“Manso</t>
  </si>
  <si>
    <t>Remote Sensing Applied to the Study of Fire Regime Attributes and Their Influence on Post-Fire Greenness Recovery in Pine Ecosystems</t>
  </si>
  <si>
    <t>10.3390/rs10050733</t>
  </si>
  <si>
    <t>Li_Piao_Li_etal_2018</t>
  </si>
  <si>
    <t>Yue Li;Shilong Piao;Laurent Li;Anping Chen;Xizhang Wang;Xuhui Wang;Philippe Ciais;Shushi Peng;Zhenzhong Zeng;Liming Zhou</t>
  </si>
  <si>
    <t>Divergent hydrological response to large-scale afforestation and vegetation greening in China</t>
  </si>
  <si>
    <t>Science Advances</t>
  </si>
  <si>
    <t>10.1126/sciadv.aar4182</t>
  </si>
  <si>
    <t>Nigam_Huang_Ramanan_etal_2018</t>
  </si>
  <si>
    <t>Nigam</t>
  </si>
  <si>
    <t>Ishan Nigam;Chen Huang;Deva Ramanan</t>
  </si>
  <si>
    <t>Ensemble Knowledge Transfer for Semantic Segmentation</t>
  </si>
  <si>
    <t>10.1109/wacv.2018.00168</t>
  </si>
  <si>
    <t>Canfield_1941</t>
  </si>
  <si>
    <t>Canfield</t>
  </si>
  <si>
    <t>R. H. Canfield</t>
  </si>
  <si>
    <t>Application of the Line Interception Method in Sampling Range Vegetation</t>
  </si>
  <si>
    <t>10.1093/jof/39.4.388</t>
  </si>
  <si>
    <t>Vega_Heras_Lucas-Borja_etal_2018</t>
  </si>
  <si>
    <t>S. GonzÃ¡lez-De Vega;Jorge De Las Heras;Manuel Esteban Lucas-Borja;Daniel Moya</t>
  </si>
  <si>
    <t>Post-Fire Regeneration and Diversity Response to Burn Severity in Pinus halepensis Mill. Forests</t>
  </si>
  <si>
    <t>10.3390/f9060299</t>
  </si>
  <si>
    <t>He_Sandu_Khan_etal_2019</t>
  </si>
  <si>
    <t>Rui He;Corina Sandu;Aamir K. Khan;A. Glenn Guthrie;P. Schalk;Herman Hamersma</t>
  </si>
  <si>
    <t>Review of terramechanics models and their applicability to real-time applications</t>
  </si>
  <si>
    <t>10.1016/j.jterra.2018.04.003</t>
  </si>
  <si>
    <t>Cheng_Liu_Xu_etal_2018</t>
  </si>
  <si>
    <t>Liang Cheng;Xiaoqiang Liu;H. Xu;Yang Wu;Manchun Li</t>
  </si>
  <si>
    <t>Registration of Laser Scanning Point Clouds: A Review</t>
  </si>
  <si>
    <t>10.3390/s18051641</t>
  </si>
  <si>
    <t>Mclain_Bumblauskas_White_etal_2018</t>
  </si>
  <si>
    <t>Mclain</t>
  </si>
  <si>
    <t>Kevin W. Mclain;Daniel Bumblauskas;Donald J White;Douglas D. Gransberg</t>
  </si>
  <si>
    <t>Comparative analysis of repeatability and reproducibility of compaction testing</t>
  </si>
  <si>
    <t>10.1080/24705314.2018.1461545</t>
  </si>
  <si>
    <t>Leonardi_Barrile_Palamara_etal_2018</t>
  </si>
  <si>
    <t>Leonardi</t>
  </si>
  <si>
    <t>Giovanni Leonardi;Vincenzo Barrile;Rocco Palamara;Federica Suraci;Gabriele Candela</t>
  </si>
  <si>
    <t>3D Mapping of Pavement Distresses Using an Unmanned Aerial Vehicle (UAV) System</t>
  </si>
  <si>
    <t>10.1007/978-3-319-92102-0_18</t>
  </si>
  <si>
    <t>Meng_Dennison_Zhao_etal_2018</t>
  </si>
  <si>
    <t>Ran Meng;Philip E. Dennison;Feng Zhao;Yuri Shendryk;Amanda Rickert;Ryan P. Hanavan;Bruce D. Cook;Shawn P. Serbin</t>
  </si>
  <si>
    <t>Mapping canopy defoliation by herbivorous insects at the individual tree level using bi-temporal airborne imaging spectroscopy and LiDAR measurements</t>
  </si>
  <si>
    <t>10.1016/j.rse.2018.06.008</t>
  </si>
  <si>
    <t>Anaya_Sione_Sione_etal_2018</t>
  </si>
  <si>
    <t>Anaya</t>
  </si>
  <si>
    <t>JesÃºs A. Anaya;Walter FabiÃ¡n Sione;W.f. Sione;Armando M. Rodriguez-Montellano</t>
  </si>
  <si>
    <t>IdentificaciÃ³n de Ã¡reas quemadas mediante el anÃ¡lisis de series de tiempo en el Ã¡mbito de computaciÃ³n en la nube</t>
  </si>
  <si>
    <t>10.4995/raet.2018.8618</t>
  </si>
  <si>
    <t>Li_Zhang_Yang_etal_2018</t>
  </si>
  <si>
    <t>Xuedong Li;Hongyan Zhang;Guangbin Yang;Yanling Ding;Jianjun Zhao</t>
  </si>
  <si>
    <t>Post-fire vegetation succession and surface energy fluxes derived from remote sensing</t>
  </si>
  <si>
    <t>10.3390/rs10071000</t>
  </si>
  <si>
    <t>Liang_HyyppÃ¤_Kaartinen_etal_2018</t>
  </si>
  <si>
    <t>Xinlian Liang;Juha HyyppÃ¤;Harri Kaartinen;Matti LehtomÃ¤ki;Jiri PyÃ¶rÃ¤lÃ¤;Norbert Pfeifer;Markus Holopainen;GÃ¡bor Brolly;Jinhu Wang;Pirotti Francesco;Jan Trochta;Jan Hackenberg;Huabing Huang;Hyunwoo Jo;Masato Katoh;Luxia Liu;Martin MokroÅ¡;Jules Morel;Kenneth Olofsson;Jose Alejandro Poveda Lopez;Ninni Saarinen;Ville Kankare;Xiaowei Yu;Liang Chen;Yunsheng Wang</t>
  </si>
  <si>
    <t>International benchmarking of terrestrial laser scanning approaches for forest inventories</t>
  </si>
  <si>
    <t>10.1016/j.isprsjprs.2018.06.021</t>
  </si>
  <si>
    <t>Jones_Castonguay_Jaeger_etal_2018</t>
  </si>
  <si>
    <t>Marie-France Jones;Mark Castonguay;Dirk Jaeger;Paul A. Arp</t>
  </si>
  <si>
    <t>Track-Monitoring and Analyzing Machine Clearances during Wood Forwarding</t>
  </si>
  <si>
    <t>10.4236/ojf.2018.83020</t>
  </si>
  <si>
    <t>Collins_Griffioen_Newell_etal_2018</t>
  </si>
  <si>
    <t>Luke Collins;Peter Griffioen;Graeme Newell;Andrew Mellor</t>
  </si>
  <si>
    <t>The utility of Random Forests for wildfire severity mapping</t>
  </si>
  <si>
    <t>10.1016/j.rse.2018.07.005</t>
  </si>
  <si>
    <t>Brown_Smith_etal_2000</t>
  </si>
  <si>
    <t>James K. Brown;Jane Kapler Smith</t>
  </si>
  <si>
    <t>Wildland fire in ecosystems: effects of fire on flora</t>
  </si>
  <si>
    <t>10.2737/rmrs-gtr-42-v2</t>
  </si>
  <si>
    <t>Teo_2018</t>
  </si>
  <si>
    <t>Teo</t>
  </si>
  <si>
    <t>Tee-Ann Teo</t>
  </si>
  <si>
    <t>The extraction of urban road inventory from mobile lidar system</t>
  </si>
  <si>
    <t>10.1088/1755-1315/169/1/012022</t>
  </si>
  <si>
    <t>Hong_Ai_Chen_etal_2018</t>
  </si>
  <si>
    <t>Ziming Hong;Qing Ai;Kun Chen</t>
  </si>
  <si>
    <t>Line-laser-based visual measurement for pavement 3D rut depth in driving state</t>
  </si>
  <si>
    <t>Electronics Letters</t>
  </si>
  <si>
    <t>10.1049/el.2018.5437</t>
  </si>
  <si>
    <t>Kraaij_Baard_Vhengani_etal_2018</t>
  </si>
  <si>
    <t>Kraaij</t>
  </si>
  <si>
    <t>Tineke Kraaij;Johan A. Baard;Lufuno Vhengani;Brian W. Van Wilgen</t>
  </si>
  <si>
    <t>An assessment of climate, weather, and fuel factors influencing a large, destructive wildfire in the Knysna region, South Africa</t>
  </si>
  <si>
    <t>10.1186/s42408-018-0001-0</t>
  </si>
  <si>
    <t>Pan_Zhang_Cervone_etal_2018</t>
  </si>
  <si>
    <t>Yan Pan;Xianfeng Zhang;Guido Cervone;Liping Yang</t>
  </si>
  <si>
    <t>Detection of Asphalt Pavement Potholes and Cracks Based on the Unmanned Aerial Vehicle Multispectral Imagery</t>
  </si>
  <si>
    <t>10.1109/jstars.2018.2865528</t>
  </si>
  <si>
    <t>Ragnoli_Blasiis_Benedetto_etal_2018</t>
  </si>
  <si>
    <t>Ragnoli</t>
  </si>
  <si>
    <t>Antonella Ragnoli;Maria Rosaria De Blasiis;Alessandro Di Benedetto</t>
  </si>
  <si>
    <t>Pavement Distress Detection Methods: A Review</t>
  </si>
  <si>
    <t>10.3390/infrastructures3040058</t>
  </si>
  <si>
    <t>Atchley_Kinoshita_Lopez_etal_2018</t>
  </si>
  <si>
    <t>Atchley</t>
  </si>
  <si>
    <t>A. L. Atchley;A. M. Kinoshita;S. R. Lopez;Laura Trader;Zhenxue Dai;Richard S. Middleton</t>
  </si>
  <si>
    <t>Simulating Surface and Subsurface Water Balance Changes Due to Burn Severity</t>
  </si>
  <si>
    <t>10.2136/vzj2018.05.0099</t>
  </si>
  <si>
    <t>Claverie_Ju_Masek_etal_2018</t>
  </si>
  <si>
    <t>Claverie</t>
  </si>
  <si>
    <t>Martin Claverie;Junchang Ju;Jeffrey G. Masek;Jennifer Dungan;Ã‰ric Vermote;Jean-Claude Roger;Sergii Skakun;Christopher O. Justice</t>
  </si>
  <si>
    <t>The Harmonized Landsat and Sentinel-2 surface reflectance data set</t>
  </si>
  <si>
    <t>10.1016/j.rse.2018.09.002</t>
  </si>
  <si>
    <t>Cotrufo_Sandu_Tonolo_etal_2018</t>
  </si>
  <si>
    <t>Cotrufo</t>
  </si>
  <si>
    <t>Silvana Cotrufo;Constantin Sandu;Fabio Giulio Tonolo;Piero Boccardo</t>
  </si>
  <si>
    <t>Building damage assessment scale tailored to remote sensing vertical imagery</t>
  </si>
  <si>
    <t>10.1080/22797254.2018.1527662</t>
  </si>
  <si>
    <t>Brown_Petropoulos_Ferentinos_etal_2018</t>
  </si>
  <si>
    <t>Appraisal of the Sentinel-1 &amp; 2 use in a large-scale wildfire assessment: A case study from Portugal's fires of 2017</t>
  </si>
  <si>
    <t>10.1016/j.apgeog.2018.10.004</t>
  </si>
  <si>
    <t>Fuad_Yusoff_Ismail_etal_2018</t>
  </si>
  <si>
    <t>Fuad</t>
  </si>
  <si>
    <t>N. Ahmad Fuad;Ahmad Razali Yusoff;Zamri Ismail;Zulkepli Majid</t>
  </si>
  <si>
    <t>COMPARING THE PERFORMANCE OF POINT CLOUD REGISTRATION METHODS FOR LANDSLIDE MONITORING USING MOBILE LASER SCANNING DATA</t>
  </si>
  <si>
    <t>10.5194/isprs-archives-xlii-4-w9-11-2018</t>
  </si>
  <si>
    <t>Milas_Varotsos_Cracknell_etal_2018</t>
  </si>
  <si>
    <t>Milas</t>
  </si>
  <si>
    <t>Anita Å imiÄ‡ Milas;Costas A. Varotsos;A. P. Cracknell;Timothy A. Warner</t>
  </si>
  <si>
    <t>Drones â€“ the third generation source of remote sensing data</t>
  </si>
  <si>
    <t>10.1080/01431161.2018.1523832</t>
  </si>
  <si>
    <t>Degerickx_Roberts_Somers_etal_2019</t>
  </si>
  <si>
    <t>Degerickx</t>
  </si>
  <si>
    <t>Jeroen Degerickx;Dar A. Roberts;Ben Somers</t>
  </si>
  <si>
    <t>Enhancing the performance of Multiple Endmember Spectral Mixture Analysis (MESMA) for urban land cover mapping using airborne lidar data and band selection</t>
  </si>
  <si>
    <t>10.1016/j.rse.2018.11.026</t>
  </si>
  <si>
    <t>He_Chen_Santis_etal_2019</t>
  </si>
  <si>
    <t>Ying He;Gang Chen;Angela De Santis;Dar A. Roberts;Yuyu Zhou;Ross K. Meentemeyer</t>
  </si>
  <si>
    <t>A disturbance weighting analysis model (DWAM) for mapping wildfire burn severity in the presence of forest disease</t>
  </si>
  <si>
    <t>10.1016/j.rse.2018.11.015</t>
  </si>
  <si>
    <t>Nansen_Strand_etal_2018</t>
  </si>
  <si>
    <t>Nansen</t>
  </si>
  <si>
    <t>Christian Nansen;Michael R. Strand</t>
  </si>
  <si>
    <t>Proximal Remote Sensing to Non-destructively Detect and Diagnose Physiological Responses by Host Insect Larvae to Parasitism.</t>
  </si>
  <si>
    <t>Frontiers in Physiology</t>
  </si>
  <si>
    <t>10.3389/fphys.2018.01716</t>
  </si>
  <si>
    <t>Clossetâ€_x0090_Kopp_Hattab_Decocq_etal_2019</t>
  </si>
  <si>
    <t>Clossetâ€_x0090_Kopp</t>
  </si>
  <si>
    <t>DÃ©borah Clossetâ€_x0090_Kopp;Tarek Hattab;Guillaume Decocq</t>
  </si>
  <si>
    <t>Do drivers of forestry vehicles also drive herb layer changes (1970â€“2015) in a temperate forest with contrasting habitat and management conditions?</t>
  </si>
  <si>
    <t>10.1111/1365-2745.13118</t>
  </si>
  <si>
    <t>Airola_Pohjankukka_Torppa_etal_2019</t>
  </si>
  <si>
    <t>Airola</t>
  </si>
  <si>
    <t>Antti Airola;Jonne Pohjankukka;Johanna Torppa;Maarit Middleton;Vesa NykÃ¤nen;Jukka Heikkonen;Tapio Pahikkala</t>
  </si>
  <si>
    <t>The spatial leave-pair-out cross-validation method for reliable AUC estimation of spatial classifiers</t>
  </si>
  <si>
    <t>Data Mining and Knowledge Discovery</t>
  </si>
  <si>
    <t>10.1007/s10618-018-00607-x</t>
  </si>
  <si>
    <t>Vicari_Disney_Wilkes_etal_2019</t>
  </si>
  <si>
    <t>Vicari</t>
  </si>
  <si>
    <t>Matheus Boni Vicari;Mathias Disney;Phil Wilkes;Andrew Burt;Kim Calders;William Woodgate</t>
  </si>
  <si>
    <t>Leaf and wood classification framework for terrestrial LiDAR point clouds</t>
  </si>
  <si>
    <t>10.1111/2041-210x.13144</t>
  </si>
  <si>
    <t>Lugo_etal_2019</t>
  </si>
  <si>
    <t>Lugo</t>
  </si>
  <si>
    <t>Ariel E. Lugo</t>
  </si>
  <si>
    <t>Introduction to the Special Issue on Tropical Forests: Management and Ecology in the Anthropocene</t>
  </si>
  <si>
    <t>10.3390/f10010048</t>
  </si>
  <si>
    <t>Li_Cheng_Kwan_etal_2019</t>
  </si>
  <si>
    <t>Zhiqiang Li;Chengqi Cheng;Meiâ€_x0090_Po Kwan;Xiaochong Tong</t>
  </si>
  <si>
    <t>Identifying Asphalt Pavement Distress Using UAV LiDAR Point Cloud Data and Random Forest Classification</t>
  </si>
  <si>
    <t>ISPRS international journal of geo-information</t>
  </si>
  <si>
    <t>10.3390/ijgi8010039</t>
  </si>
  <si>
    <t>Mitsopoulos_Chrysafis_Bountis_etal_2019</t>
  </si>
  <si>
    <t>Mitsopoulos</t>
  </si>
  <si>
    <t>Ioannis Mitsopoulos;Irene Chrysafis;Diamantis Bountis;Giorgos Mallinis</t>
  </si>
  <si>
    <t>Assessment of factors driving high fire severity potential and classification in a Mediterranean pine ecosystem</t>
  </si>
  <si>
    <t>10.1016/j.jenvman.2019.01.056</t>
  </si>
  <si>
    <t>Launiainen_Guan_Salmivaara_etal_2019</t>
  </si>
  <si>
    <t>Launiainen</t>
  </si>
  <si>
    <t>Samuli Launiainen;Mingfu Guan;Aura Salmivaara;Anttiâ€_x0090_Jussi Kieloaho</t>
  </si>
  <si>
    <t>Modeling boreal forest evapotranspiration and water balance at stand and catchment scales: a spatial approach.</t>
  </si>
  <si>
    <t>10.5194/hess-23-3457-2019</t>
  </si>
  <si>
    <t>Prichard_Larkin_Larkin_etal_2019</t>
  </si>
  <si>
    <t>Prichard</t>
  </si>
  <si>
    <t>Susan J. Prichard;Narasimhan Larkin;N. Sim Larkin;Roger D. Ottmar;Nancy H. F. French;Kirk R. Baker;Tim Brown;Craig B. Clements;Matt Dickinson;Andrew T. Hudak;Adam K. Kochanski;Rodman R. Linn;Yongqiang Liu;Brian E. Potter;William E. Mell;Danielle Tanzer;S. P. Urbanski</t>
  </si>
  <si>
    <t>The Fire and Smoke Model Evaluation Experiment-A Plan for Integrated, Large Fire-Atmosphere Field Campaigns.</t>
  </si>
  <si>
    <t>10.3390/atmos10020066</t>
  </si>
  <si>
    <t>Puliti_Solberg_Granhus_etal_2019</t>
  </si>
  <si>
    <t>Stefano Puliti;Svein Solberg;Aksel Granhus</t>
  </si>
  <si>
    <t>Use of UAV Photogrammetric Data for Estimation of Biophysical Properties in Forest Stands Under Regeneration</t>
  </si>
  <si>
    <t>10.3390/rs11030233</t>
  </si>
  <si>
    <t>Pattison_Andersen_Gray_etal_2018</t>
  </si>
  <si>
    <t>Pattison</t>
  </si>
  <si>
    <t>Robert R. Pattison;Hansâ€_x0090_Erik Andersen;Andrew N. Gray;Bethany K. Schulz;Sarah Jovan</t>
  </si>
  <si>
    <t>Forests of the Tanana Valley State Forest and Tetlin National Wildlife Refuge, Alaska: results of the 2014 pilot inventory.</t>
  </si>
  <si>
    <t>Breiman_1996</t>
  </si>
  <si>
    <t>Bagging predictors</t>
  </si>
  <si>
    <t>10.1023/a:1018054314350</t>
  </si>
  <si>
    <t>Solgi_Naghdi_Marchi_etal_2019</t>
  </si>
  <si>
    <t>Ahmad Solgi;Ramin Naghdi;Enrico Marchi;Andrea Laschi;Farshad Keivan Behjou;Vahid Hemmati;Ali Masumian</t>
  </si>
  <si>
    <t>Impact Assessment of Skidding Extraction: Effects on Physical and Chemical Properties of Forest Soils and on Maple Seedling Growing along the Skid Trail</t>
  </si>
  <si>
    <t>10.3390/f10020134</t>
  </si>
  <si>
    <t>Agriculture, no forest</t>
  </si>
  <si>
    <t>Harvey_Andrus_etal_2019</t>
  </si>
  <si>
    <t>Brian Harvey;Robert A. Andrus</t>
  </si>
  <si>
    <t>Incorporating biophysical gradients and uncertainty into burn severity maps in a temperate fire-prone forested region</t>
  </si>
  <si>
    <t>10.1002/ecs2.2600</t>
  </si>
  <si>
    <t>Che_Jung_Olsen_etal_2019</t>
  </si>
  <si>
    <t>Che</t>
  </si>
  <si>
    <t>Erzhuo Che;Jae Hwan Jung;Michael J. Olsen</t>
  </si>
  <si>
    <t>Object Recognition, Segmentation, and Classification of Mobile Laser Scanning Point Clouds: A State of the Art Review.</t>
  </si>
  <si>
    <t>10.3390/s19040810</t>
  </si>
  <si>
    <t>Jourgholami_Labelle_Poltorak_etal_2019</t>
  </si>
  <si>
    <t>Meghdad Jourgholami;Eric R. Labelle;Benjamin J. Poltorak;Dirk Jaeger</t>
  </si>
  <si>
    <t>The role of brush mats in mitigating machine-induced soil disturbances: an assessment using absolute and relative soil bulk density and penetration resistance</t>
  </si>
  <si>
    <t>10.1139/cjfr-2018-0324</t>
  </si>
  <si>
    <t>Gargoum_Basyouny_etal_2019</t>
  </si>
  <si>
    <t>Gargoum</t>
  </si>
  <si>
    <t>Suliman Gargoum;Karim El Basyouny</t>
  </si>
  <si>
    <t>A literature synthesis of LiDAR applications in transportation: feature extraction and geometric assessments of highways</t>
  </si>
  <si>
    <t>10.1080/15481603.2019.1581475</t>
  </si>
  <si>
    <t>Khosrojerdi_Xiao_Qiu_etal_2019</t>
  </si>
  <si>
    <t>Khosrojerdi</t>
  </si>
  <si>
    <t>Mahsa Khosrojerdi;Ming Xiao;Tong Qiu;Jennifer Nicks</t>
  </si>
  <si>
    <t>Nonlinear Equation for Predicting the Settlement of Reinforced Soil Foundations</t>
  </si>
  <si>
    <t>Journal of Geotechnical and Geoenvironmental Engineering</t>
  </si>
  <si>
    <t>10.1061/(asce)gt.1943-5606.0002027</t>
  </si>
  <si>
    <t>Wurm_Stark_Zhu_etal_2019</t>
  </si>
  <si>
    <t>Wurm</t>
  </si>
  <si>
    <t>Michael Wurm;Thomas Stark;Xiao Xiang Zhu;Matthias Weigand;Hannes TaubenbÃ¶ck</t>
  </si>
  <si>
    <t>Semantic segmentation of slums in satellite images using transfer learning on fully convolutional neural networks</t>
  </si>
  <si>
    <t>10.1016/j.isprsjprs.2019.02.006</t>
  </si>
  <si>
    <t>Ilori_Pahlevan_Knudby_etal_2019</t>
  </si>
  <si>
    <t>Ilori</t>
  </si>
  <si>
    <t>Christopher O. Ilori;Nima Pahlevan;Anders Knudby</t>
  </si>
  <si>
    <t>Analyzing Performances of Different Atmospheric Correction Techniques for Landsat 8: Application for Coastal Remote Sensing</t>
  </si>
  <si>
    <t>10.3390/rs11040469</t>
  </si>
  <si>
    <t>Uusitalo_Alaâ€_x0090_IlomÃ¤ki_Lindeman_etal_2019</t>
  </si>
  <si>
    <t>Jori Uusitalo;Jari Alaâ€_x0090_IlomÃ¤ki;Harri Lindeman;Jenny Toivio;Matti SirÃ©n</t>
  </si>
  <si>
    <t>Modelling soil moisture â€“ soil strength relationship of fine-grained upland forest soils</t>
  </si>
  <si>
    <t>10.14214/sf.10050</t>
  </si>
  <si>
    <t>Filipponi_2019</t>
  </si>
  <si>
    <t>Exploitation of Sentinel-2 Time Series to Map Burned Areas at the National Level: A Case Study on the 2017 Italy Wildfires</t>
  </si>
  <si>
    <t>10.3390/rs11060622</t>
  </si>
  <si>
    <t>Safonova_Tabik_Alcarazâ€_x0090_Segura_etal_2019</t>
  </si>
  <si>
    <t>Safonova</t>
  </si>
  <si>
    <t>Anastasiia Safonova;Siham Tabik;Domingo Alcarazâ€_x0090_Segura;Alexey V. Rubtsov;Yuriy Maglinets;Francisco Herrera</t>
  </si>
  <si>
    <t>Detection of Fir Trees (Abies sibirica) Damaged by the Bark Beetle in Unmanned Aerial Vehicle Images with Deep Learning</t>
  </si>
  <si>
    <t>10.3390/rs11060643</t>
  </si>
  <si>
    <t>Goodbody_Coops_White_etal_2019</t>
  </si>
  <si>
    <t>Tristan R.h. Goodbody;Nicholas C. Coops;Joanne C. White</t>
  </si>
  <si>
    <t>Digital Aerial Photogrammetry for Updating Area-Based Forest Inventories: A Review of Opportunities, Challenges, and Future Directions</t>
  </si>
  <si>
    <t>10.1007/s40725-019-00087-2</t>
  </si>
  <si>
    <t>Krause_Sanders_Mund_etal_2019</t>
  </si>
  <si>
    <t>Stuart Krause;Tanja G. M. Sanders;Janâ€“Peter Mund;Klaus Greve</t>
  </si>
  <si>
    <t>UAV-Based Photogrammetric Tree Height Measurement for Intensive Forest Monitoring</t>
  </si>
  <si>
    <t>10.3390/rs11070758</t>
  </si>
  <si>
    <t>Pouliot_Latifovic_Pasher_etal_2019</t>
  </si>
  <si>
    <t>Darren Pouliot;Rasim Latifovic;Jon Pasher;Jason Duffe</t>
  </si>
  <si>
    <t>Assessment of Convolution Neural Networks for Wetland Mapping with Landsat in the Central Canadian Boreal Forest Region</t>
  </si>
  <si>
    <t>10.3390/rs11070772</t>
  </si>
  <si>
    <t>Lasslop_Coppola_Voulgarakis_etal_2019</t>
  </si>
  <si>
    <t>Lasslop</t>
  </si>
  <si>
    <t>Gitta Lasslop;Alysha I. Coppola;Apostolos Voulgarakis;Chao Ye;Sander Veraverbeke</t>
  </si>
  <si>
    <t>Influence of Fire on the Carbon Cycle and Climate</t>
  </si>
  <si>
    <t>10.1007/s40641-019-00128-9</t>
  </si>
  <si>
    <t>Li_Ma_Liu_etal_2019</t>
  </si>
  <si>
    <t>Manchun Li;Lei Ma;Yu Liu;Xueliang Zhang;Yuanxin Ye;Gaofei Yin;Brian Alan Johnson</t>
  </si>
  <si>
    <t>Deep learning in remote sensing applications: A meta-analysis and review</t>
  </si>
  <si>
    <t>10.1016/j.isprsjprs.2019.04.015</t>
  </si>
  <si>
    <t>FernÃ¡ndez-GarcÃ­a_FulÃ©_Marcos_etal_2019</t>
  </si>
  <si>
    <t>VÃ­ctor FernÃ¡ndez-GarcÃ­a;Peter Z. FulÃ©;Elena Marcos;Leonor Calvo</t>
  </si>
  <si>
    <t>The role of fire frequency and severity on the regeneration of Mediterranean serotinous pines under different environmental conditions</t>
  </si>
  <si>
    <t>10.1016/j.foreco.2019.04.040</t>
  </si>
  <si>
    <t>Briones-Herrera_Vega-Nieva_MonjarÃ¡s-Vega_etal_2019</t>
  </si>
  <si>
    <t>Briones-Herrera</t>
  </si>
  <si>
    <t>Carlos IvÃ¡n Briones-Herrera;Daniel JosÃ© Vega-Nieva;Norma AngÃ©lica MonjarÃ¡s-Vega;Favian Flores-Medina;Pablito Marcelo LÃ³pez-Serrano;JosÃ© Javier Corral-Rivas;Artemio Carrillo-Parra;Miguel Ã_x0081_ngel PulgarÃ­n-GÃ¡miz;Ernesto Alvarado;Armando GonzÃ¡lez-CabÃ¡n;StÃ©fano Arellano-PÃ©rez;Juan GabriÃ©l Ã_x0081_lvarezâ€_x0090_GonzÃ¡lez;Ana DarÃ­a Ruiz-GonzÃ¡lez;W. Matt Jolly;William Mathew Jolly</t>
  </si>
  <si>
    <t>Modeling and Mapping Forest Fire Occurrence from Aboveground Carbon Density in Mexico</t>
  </si>
  <si>
    <t>10.3390/f10050402</t>
  </si>
  <si>
    <t>GigoviÄ‡_Keesstra_Pourghasemi_etal_2019</t>
  </si>
  <si>
    <t>GigoviÄ‡</t>
  </si>
  <si>
    <t>Ljubomir GigoviÄ‡;Saskia Keesstra;Hamid Reza Pourghasemi;SiniÅ¡a Drobnjak</t>
  </si>
  <si>
    <t>Testing a New Ensemble Model Based on SVM and Random Forest in Forest Fire Susceptibility Assessment and Its Mapping in Serbiaâ€™s Tara National Park</t>
  </si>
  <si>
    <t>10.3390/f10050408</t>
  </si>
  <si>
    <t>Chilukwa_Lungu_etal_2019</t>
  </si>
  <si>
    <t>Chilukwa</t>
  </si>
  <si>
    <t>Nathan Ntanda Chilukwa;Richard Lungu</t>
  </si>
  <si>
    <t>Determination of Layers Responsible for Rutting Failure in a Pavement Structure</t>
  </si>
  <si>
    <t>10.3390/infrastructures4020029</t>
  </si>
  <si>
    <t>Keefe_Wempe_Becker_etal_2019</t>
  </si>
  <si>
    <t>Keefe</t>
  </si>
  <si>
    <t>Robert F. Keefe;Ann M. Wempe;Ryer M. Becker;Eloise G. Zimbelman;Emily S. Nagler;Christopher C. Caudill</t>
  </si>
  <si>
    <t>Positioning Methods and the Use of Location and Activity Data in Forests</t>
  </si>
  <si>
    <t>10.3390/f10050458</t>
  </si>
  <si>
    <t>Lepilin_LaurÃ©n_Uusitalo_etal_2019</t>
  </si>
  <si>
    <t>Lepilin</t>
  </si>
  <si>
    <t>Dmitrii Lepilin;Ari LaurÃ©n;Jori Uusitalo;Eevaâ€_x0090_Stiina Tuittila</t>
  </si>
  <si>
    <t>Soil deformation and its recovery in logging trails of drained boreal peatlands</t>
  </si>
  <si>
    <t>10.1139/cjfr-2018-0385</t>
  </si>
  <si>
    <t>Talucci_Krawchuk_etal_2019</t>
  </si>
  <si>
    <t>Talucci</t>
  </si>
  <si>
    <t>Anna C. Talucci;Meg A. Krawchuk</t>
  </si>
  <si>
    <t>Dead forests burning: the influence of beetle outbreaks on fire severity and legacy structure in subâ€_x0090_boreal forests</t>
  </si>
  <si>
    <t>10.1002/ecs2.2744</t>
  </si>
  <si>
    <t>Meerdink_Hook_Roberts_etal_2019</t>
  </si>
  <si>
    <t>Meerdink</t>
  </si>
  <si>
    <t>Susan Meerdink;Simon J. Hook;Dar A. Roberts;Elsa A. Abbott</t>
  </si>
  <si>
    <t>The ECOSTRESS spectral library version 1.0</t>
  </si>
  <si>
    <t>10.1016/j.rse.2019.05.015</t>
  </si>
  <si>
    <t>Ribeiro_Rodrigues_Lucas_etal_2018</t>
  </si>
  <si>
    <t>LuÃ­s MÃ¡rio Ribeiro;AndrÃ© Rodrigues;Davi Lucas;Domingos X. Viegas</t>
  </si>
  <si>
    <t>The large fire of PedrÃ³gÃ£o Grande (Portugal) and its impact on structures</t>
  </si>
  <si>
    <t>GarcÃ­a-Llamas_SuÃ¡rezâ€_x0090_Seoane_Taboada_etal_2019</t>
  </si>
  <si>
    <t>Paula GarcÃ­a-Llamas;Susana SuÃ¡rezâ€_x0090_Seoane;Ã_x0081_ngela Taboada;JosÃ© Manuel FernÃ¡ndezâ€_x0090_Guisuraga;VÃ­ctor FernÃ¡ndez-GarcÃ­a;Alfonso FernÃ¡ndezâ€“Manso;Dar A. Roberts;Elena Marcos;Carmen Quintano;Leonor Calvo</t>
  </si>
  <si>
    <t>Assessment of the influence of biophysical properties related to fuel conditions on fire severity using remote sensing techniques: a case study on a large fire in NW Spain</t>
  </si>
  <si>
    <t>10.1071/wf18156</t>
  </si>
  <si>
    <t>Howell_Singh_Smart_etal_2018</t>
  </si>
  <si>
    <t>Howell</t>
  </si>
  <si>
    <t>Travis L. Howell;Kaushlendra Singh;Lindsey S. Smart</t>
  </si>
  <si>
    <t>Structure from Motion Techniques for Estimating the Volume of Wood Chips</t>
  </si>
  <si>
    <t>10.1201/9780429470196-7</t>
  </si>
  <si>
    <t>Nakagawa_Johnson_Schielzeth_etal_2017</t>
  </si>
  <si>
    <t>Shinichi Nakagawa;Paul C. D. Johnson;Holger Schielzeth</t>
  </si>
  <si>
    <t>The coefficient of determination R2 and intra-class correlation coefficient from generalized linear mixed-effects models revisited and expanded.</t>
  </si>
  <si>
    <t>Journal of the Royal Society Interface</t>
  </si>
  <si>
    <t>10.1098/rsif.2017.0213</t>
  </si>
  <si>
    <t>Cai_Riley_Zhu_etal_2019</t>
  </si>
  <si>
    <t>Xitian Cai;William J. Riley;Qing Zhu;Jinyun Tang;Zhenzhong Zeng;Gautam Bisht;James T. Randerson</t>
  </si>
  <si>
    <t>Improving Representation of Deforestation Effects on Evapotranspiration in the E3SM Land Model</t>
  </si>
  <si>
    <t>10.1029/2018ms001551</t>
  </si>
  <si>
    <t>Roy_Huang_Huang_etal_2019</t>
  </si>
  <si>
    <t>David P. Roy;Hung-Chun Huang;Haiyan Huang;Luigi Boschetti;L. Giglio;Lin Yan;Zhongbin Li</t>
  </si>
  <si>
    <t>Landsat-8 and Sentinel-2 burned area mapping - A combined sensor multi-temporal change detection approach</t>
  </si>
  <si>
    <t>10.1016/j.rse.2019.111254</t>
  </si>
  <si>
    <t>Liu_Li_Sun_etal_2019</t>
  </si>
  <si>
    <t>Wanli Liu;Zhixiong Li;Shuaishuai Sun;Reza Malekian;Zhenjun Ma</t>
  </si>
  <si>
    <t>Improving Positioning Accuracy of the Mobile Laser Scanning in GPS-Denied Environments: An Experimental Case Study</t>
  </si>
  <si>
    <t>IEEE Sensors Journal</t>
  </si>
  <si>
    <t>10.1109/jsen.2019.2929142</t>
  </si>
  <si>
    <t>Contosta_Casson_Garlick_etal_2019</t>
  </si>
  <si>
    <t>Contosta</t>
  </si>
  <si>
    <t>Alexandra R. Contosta;Nora J. Casson;Sarah Garlick;Sarah J. Nelson;Matthew P. Ayres;Elizabeth A. Burakowski;John L. Campbell;Irena F. Creed;M. Catherine Eimers;Celia A. Evans;Ivan J. Fernandez;C. B. Fuss;Thomas G. Huntington;Kaizad Patel;Rebecca Sandersâ€_x0090_Demott;Kyongho Son;Pamela H. Templer;Casey Thornbrugh</t>
  </si>
  <si>
    <t>Northern forest winters have lost cold, snowy conditions that are important for ecosystems and human communities</t>
  </si>
  <si>
    <t>10.1002/eap.1974</t>
  </si>
  <si>
    <t>Audebert_Saux_LefÃ¨vre_etal_2017</t>
  </si>
  <si>
    <t>Audebert</t>
  </si>
  <si>
    <t>Nicolas Audebert;Bertrand Le Saux;SÃ©bastien LefÃ¨vre</t>
  </si>
  <si>
    <t>Beyond RGB: Very high resolution urban remote sensing with multimodal deep networks</t>
  </si>
  <si>
    <t>10.1016/j.isprsjprs.2017.11.011</t>
  </si>
  <si>
    <t>Ariza_Salas_Miguel_etal_2019</t>
  </si>
  <si>
    <t>Ariza</t>
  </si>
  <si>
    <t>Alexander Ariza;Javier Salas;S. Merino De Miguel</t>
  </si>
  <si>
    <t>Comparison of maximum likelihood estimators and regression models for burn severity mapping in Mediterranean forests using Landsat TM and ETM+ data</t>
  </si>
  <si>
    <t>10.35424/rcar.v5i98.145</t>
  </si>
  <si>
    <t>Vega-Nieva_Navaâ€_x0090_Miranda_Calleros-Flores_etal_2019</t>
  </si>
  <si>
    <t>Daniel JosÃ© Vega-Nieva;Maria G. Navaâ€_x0090_Miranda;Eric Calleros-Flores;Pablito Marcelo LÃ³pez-Serrano;Jaime BriseÃ±o-Reyes;Carlos A. LÃ³pez-SÃ¡nchez;JosÃ© Javier Corral-Rivas;Eusebio Montiel-Antuna;MarÃ­a Isabel Cruz-LÃ³pez;M. I. Cruz-LÃ³pez;Rainer Ressl;Martin Cuahtle;Ernesto Alvarado;Armando GonzÃ¡lez-CabÃ¡n;Citlali CortÃ©s MontaÃ±o;Diego R. PÃ©rez-Salicrup;Enrique J. Jardel-PelÃ¡ez;StÃ©fano Arellano-PÃ©rez;Juan Gabriel Ã_x0081_lvarez GonzÃ¡lez;Ana DarÃ­a Ruiz-GonzÃ¡lez</t>
  </si>
  <si>
    <t>Temporal patterns of active fire density and its relationship with a satellite fuel greenness index by vegetation type and region in Mexico during 2003â€“2014</t>
  </si>
  <si>
    <t>10.1186/s42408-019-0042-z</t>
  </si>
  <si>
    <t>Sylvain_Drolet_Brown_etal_2019</t>
  </si>
  <si>
    <t>Sylvain</t>
  </si>
  <si>
    <t>Jeanâ€_x0090_Daniel Sylvain;Guillaume Drolet;Nicolas Brown</t>
  </si>
  <si>
    <t>Mapping dead forest cover using a deep convolutional neural network and digital aerial photography</t>
  </si>
  <si>
    <t>10.1016/j.isprsjprs.2019.07.010</t>
  </si>
  <si>
    <t>Andrachuk_Marschke_Hings_etal_2019</t>
  </si>
  <si>
    <t>Andrachuk</t>
  </si>
  <si>
    <t>Mark Andrachuk;Melissa Marschke;Charlotte Hings;Derek Armitage</t>
  </si>
  <si>
    <t>Smartphone technologies supporting community-based environmental monitoring and implementation: a systematic scoping review</t>
  </si>
  <si>
    <t>10.1016/j.biocon.2019.07.026</t>
  </si>
  <si>
    <t>Rigo_BÃ©land_Mendoza_etal_2019</t>
  </si>
  <si>
    <t>Rigo</t>
  </si>
  <si>
    <t>Daniele De Rigo;Martin BÃ©land;Manuel E. Mendoza;Geoffrey G. Parker;Ben Sparrow;David J. Harding;L. Chasmer;Stuart Phinn;Alexander S. Antonarakis</t>
  </si>
  <si>
    <t>On promoting the use of lidar systems in forest ecosystem research</t>
  </si>
  <si>
    <t>10.1016/j.foreco.2019.117484</t>
  </si>
  <si>
    <t>Wang_Gao_Zhang_etal_2019</t>
  </si>
  <si>
    <t>Xiaoxue Wang;Xinliang Gao;Yuanzhi Zhang;Xianyun Fei;Chen Zhou;Zhou Chen;Lu Xia;Xia Lu</t>
  </si>
  <si>
    <t>Land-Cover Classification of Coastal Wetlands Using the RF Algorithm for Worldview-2 and Landsat 8 Images</t>
  </si>
  <si>
    <t>10.3390/rs11161927</t>
  </si>
  <si>
    <t>Ba_Song_Lo_etal_2018</t>
  </si>
  <si>
    <t>Ba</t>
  </si>
  <si>
    <t>Rui Ba;Weiguo Song;Siuming Lo;Zixi Xie</t>
  </si>
  <si>
    <t>Spectral Characteristic Analysis of Burned Area Based on MODIS Data</t>
  </si>
  <si>
    <t>10.1007/978-981-32-9139-3_29</t>
  </si>
  <si>
    <t>Mercier_Aas_Dengler_etal_2019</t>
  </si>
  <si>
    <t>Mercier</t>
  </si>
  <si>
    <t>Paula Mercier;Gregor Aas;JÃ¼rgen Dengler</t>
  </si>
  <si>
    <t>Effects of skid trails on understory vegetation in forests: a case study from Northern Bavaria (Germany)</t>
  </si>
  <si>
    <t>10.1016/j.foreco.2019.117579</t>
  </si>
  <si>
    <t>Modzelewska_Fassnacht_StereÅ„czak_etal_2020</t>
  </si>
  <si>
    <t>Modzelewska</t>
  </si>
  <si>
    <t>Aneta Modzelewska;Fabian Ewald Fassnacht;Krzysztof StereÅ„czak</t>
  </si>
  <si>
    <t>Tree species identification within an extensive forest area with diverse management regimes using airborne hyperspectral data</t>
  </si>
  <si>
    <t>10.1016/j.jag.2019.101960</t>
  </si>
  <si>
    <t>Kato_Thau_Hudak_etal_2020</t>
  </si>
  <si>
    <t>Akira Kato;David Thau;Andrew T. Hudak;Garrett W. Meigs;L. Monika Moskal</t>
  </si>
  <si>
    <t>Quantifying fire trends in boreal forests with Landsat time series and self-organized criticality</t>
  </si>
  <si>
    <t>10.1016/j.rse.2019.111525</t>
  </si>
  <si>
    <t>Lizundia-Loiola_OtÃ³n_Ramo_etal_2020</t>
  </si>
  <si>
    <t>Lizundia-Loiola</t>
  </si>
  <si>
    <t>Joshua Lizundia-Loiola;Gonzalo OtÃ³n;RubÃ©n Ramo;Emilio Chuvieco</t>
  </si>
  <si>
    <t>A spatio-temporal active-fire clustering approach for global burned area mapping at 250 m from MODIS data</t>
  </si>
  <si>
    <t>10.1016/j.rse.2019.111493</t>
  </si>
  <si>
    <t>Jourgholami_Khajavi_Labelle_etal_2020</t>
  </si>
  <si>
    <t>Meghdad Jourgholami;Somayeh Khajavi;Eric R. Labelle</t>
  </si>
  <si>
    <t>Recovery of Forest Soil Chemical Properties Following Soil Rehabilitation Treatments: an Assessment Six Years after Machine Impact</t>
  </si>
  <si>
    <t>10.5552/crojfe.2020.620</t>
  </si>
  <si>
    <t>Immitzer_Neuwirth_BÃ¶ck_etal_2019</t>
  </si>
  <si>
    <t>Immitzer</t>
  </si>
  <si>
    <t>Markus Immitzer;Martin Neuwirth;Sebastian BÃ¶ck;Harald Brenner;Francesco Vuolo;Clement Atzberger</t>
  </si>
  <si>
    <t>Optimal Input Features for Tree Species Classification in Central Europe Based on Multi-Temporal Sentinel-2 Data</t>
  </si>
  <si>
    <t>10.3390/rs11222599</t>
  </si>
  <si>
    <t>Yin_He_Yebra_etal_2020</t>
  </si>
  <si>
    <t>Changming Yin;Bin He;Marta Yebra;Xingwen Quan;Andrew C. Edwards;Xiangzhuo Liu;Ziqi Liao;Zhanmang Liao</t>
  </si>
  <si>
    <t>Improving burn severity retrieval by integrating tree canopy cover into radiative transfer model simulation</t>
  </si>
  <si>
    <t>10.1016/j.rse.2019.111454</t>
  </si>
  <si>
    <t>Picchio_Proto_Civitarese_etal_2019</t>
  </si>
  <si>
    <t>Rodolfo Picchio;Andrea Rosario Proto;V. Civitarese;NicolÃ² Di Marzio;Francesco Latterini</t>
  </si>
  <si>
    <t>Recent Contributions of Some Fields of the Electronics in Development of Forest Operations Technologies</t>
  </si>
  <si>
    <t>Electronics</t>
  </si>
  <si>
    <t>10.3390/electronics8121465</t>
  </si>
  <si>
    <t>Chen_Loboda_Hall_etal_2020</t>
  </si>
  <si>
    <t>D. Chen;Tatiana V. Loboda;Joanne Hall</t>
  </si>
  <si>
    <t>A systematic evaluation of influence of image selection process on remote sensing-based burn severity indices in North American boreal forest and tundra ecosystems</t>
  </si>
  <si>
    <t>10.1016/j.isprsjprs.2019.11.011</t>
  </si>
  <si>
    <t>Holmgren_Tulldahl_NordlÃ¶f_etal_2019</t>
  </si>
  <si>
    <t>Johan Holmgren;Michael Tulldahl;Jonas NordlÃ¶f;Erik WillÃ©n;HÃ¥kan Olsson</t>
  </si>
  <si>
    <t>Mobile Laser Scanning for Estimating Tree Stem Diameter Using Segmentation and Tree Spine Calibration</t>
  </si>
  <si>
    <t>10.3390/rs11232781</t>
  </si>
  <si>
    <t>Rouse_Haas_Schell_etal_1974</t>
  </si>
  <si>
    <t>John Rouse;R. H. Haas;Jochen Schell;J. A. Schell;Donald W. Deering</t>
  </si>
  <si>
    <t>Monitoring Vegetation Systems in the Great Plains with Erts</t>
  </si>
  <si>
    <t>Kattenborn_Eichel_Fassnacht_etal_2019</t>
  </si>
  <si>
    <t>Kattenborn</t>
  </si>
  <si>
    <t>Teja Kattenborn;Jana Eichel;Fabian Ewald Fassnacht</t>
  </si>
  <si>
    <t>Convolutional Neural Networks enable efficient, accurate and fine-grained segmentation of plant species and communities from high-resolution UAV imagery.</t>
  </si>
  <si>
    <t>10.1038/s41598-019-53797-9</t>
  </si>
  <si>
    <t>Saarinen_Wang_Libalah_etal_2020</t>
  </si>
  <si>
    <t>Saarinen</t>
  </si>
  <si>
    <t>Ninni Saarinen;Di Wang;Moses Libalah;StÃ©phane Momo Takoudjou;Eric Casella</t>
  </si>
  <si>
    <t>LeWoS: A Universal Leafâ€_x0090_wood Classification Method to Facilitate the 3D Modelling of Large Tropical Trees Using Terrestrial LiDAR</t>
  </si>
  <si>
    <t>10.1111/2041-210x.13342</t>
  </si>
  <si>
    <t>Hislop_Haywood_Jones_etal_2020</t>
  </si>
  <si>
    <t>Hislop</t>
  </si>
  <si>
    <t>Samuel Hislop;Andrew Haywood;Simon Jones;Mariela Sotoâ€_x0090_Berelov;A.k. Skidmore;Trung Quang Nguyen</t>
  </si>
  <si>
    <t>A satellite data driven approach to monitoring and reporting fire disturbance and recovery across boreal and temperate forests</t>
  </si>
  <si>
    <t>10.1016/j.jag.2019.102034</t>
  </si>
  <si>
    <t>MonjarÃ¡s-Vega_Briones-Herrera_Vega-Nieva_etal_2020</t>
  </si>
  <si>
    <t>MonjarÃ¡s-Vega</t>
  </si>
  <si>
    <t>Norma AngÃ©lica MonjarÃ¡s-Vega;Carlos IvÃ¡n Briones-Herrera;Daniel JosÃ© Vega-Nieva;Eric Calleros-Flores;JosÃ© Javier Corral-Rivas;Pablito Marcelo LÃ³pez-Serrano;MarÃ­n Pompa-GarcÃ­a;Dante Arturo RodrÄ±Ì_x0081_guez-Trejo;Artemio Carrillo-Parra;Armando GonzÃ¡lez-CabÃ¡n;Ernesto Alvarado;W. Matt Jolly;William M. Jolly</t>
  </si>
  <si>
    <t>Predicting forest fire kernel density at multiple scales with geographically weighted regression in Mexico.</t>
  </si>
  <si>
    <t>10.1016/j.scitotenv.2020.137313</t>
  </si>
  <si>
    <t>Keyser_Smith_Smith_etal_2006</t>
  </si>
  <si>
    <t>Keyser</t>
  </si>
  <si>
    <t>Tara L. Keyser;Frederick M. Smith;F. W. Smith;Leigh B. Lentile;Wayne D. Shepperd</t>
  </si>
  <si>
    <t>Modeling Postfire Mortality of Ponderosa Pine following a Mixed-Severity Wildfire in the Black Hills: The Role of Tree Morphology and Direct Fire Effects</t>
  </si>
  <si>
    <t>10.1093/forestscience/52.5.530</t>
  </si>
  <si>
    <t>Lee_Li_Eu_etal_2020</t>
  </si>
  <si>
    <t>Eun Jai Lee;Qiwen Li;Song Eu;Sang-Kyun Han</t>
  </si>
  <si>
    <t>Assessing the impacts of log extraction by typical small shovel logging system on soil physical and hydrological properties in the Republic of Korea.</t>
  </si>
  <si>
    <t>Heliyon</t>
  </si>
  <si>
    <t>10.1016/j.heliyon.2020.e03544</t>
  </si>
  <si>
    <t>Taddia_Stecchi_Pellegrinelli_etal_2020</t>
  </si>
  <si>
    <t>Taddia</t>
  </si>
  <si>
    <t>Yuri Taddia;Francesco Stecchi;Alberto Pellegrinelli</t>
  </si>
  <si>
    <t>Coastal Mapping using DJI Phantom 4 RTK in Post-Processing Kinematic Mode</t>
  </si>
  <si>
    <t>10.3390/drones4020009</t>
  </si>
  <si>
    <t>Shao_Zhang_Mellado_etal_2020</t>
  </si>
  <si>
    <t>Jie Shao;Wuming Zhang;Nicolas Mellado;Nan Wang;Shu Jin;Shangshu Cai;Lei Luo;Thibault Lejemble;Guangjian Yan</t>
  </si>
  <si>
    <t>SLAM-aided forest plot mapping combining terrestrial and mobile laser scanning</t>
  </si>
  <si>
    <t>10.1016/j.isprsjprs.2020.03.008</t>
  </si>
  <si>
    <t>Nikooy_Tavankar_Naghdi_etal_2020</t>
  </si>
  <si>
    <t>Nikooy</t>
  </si>
  <si>
    <t>Mehrdad Nikooy;Farzam Tavankar;Ramin Naghdi;Alireza Ghorbani;Meghdad Jourgholami;Rodolfo Picchio</t>
  </si>
  <si>
    <t>Soil impacts and residual stand damage from thinning operations</t>
  </si>
  <si>
    <t>10.1080/14942119.2020.1744954</t>
  </si>
  <si>
    <t>Kentsch_Caceres_Serrano_etal_2020</t>
  </si>
  <si>
    <t>Kentsch</t>
  </si>
  <si>
    <t>Sarah Kentsch;Maximo Larry Lopez Caceres;Daniel Serrano;Ferran Roure;Yago DÃ­ez</t>
  </si>
  <si>
    <t>Computer Vision and Deep Learning Techniques for the Analysis of Drone-Acquired Forest Images,a Transfer Learning Study</t>
  </si>
  <si>
    <t>10.3390/rs12081287</t>
  </si>
  <si>
    <t>Gelin_BjÃ¶rheden_etal_2020</t>
  </si>
  <si>
    <t>Gelin</t>
  </si>
  <si>
    <t>Olle Gelin;Rolf BjÃ¶rheden</t>
  </si>
  <si>
    <t>Concept evaluations of three novel forwarders for gentler forest operations</t>
  </si>
  <si>
    <t>10.1016/j.jterra.2020.04.002</t>
  </si>
  <si>
    <t>Ardakani_Acharya_Khadem_etal_2020</t>
  </si>
  <si>
    <t>Ardakani</t>
  </si>
  <si>
    <t>Ali Abbasian Ardakani;U. Rajendra Acharya;Nazanin Khadem;Afshin Mohammadi</t>
  </si>
  <si>
    <t>Application of deep learning technique to manage COVID-19 in routine clinical practice using CT images: Results of 10 convolutional neural networks.</t>
  </si>
  <si>
    <t>Computers in Biology and Medicine</t>
  </si>
  <si>
    <t>10.1016/j.compbiomed.2020.103795</t>
  </si>
  <si>
    <t>Picchio_Mederski_Tavankar_etal_2020</t>
  </si>
  <si>
    <t>Rodolfo Picchio;Piotr S. Mederski;Farzam Tavankar</t>
  </si>
  <si>
    <t>How and How Much, Do Harvesting Activities Affect Forest Soil, Regeneration and Stands?</t>
  </si>
  <si>
    <t>10.1007/s40725-020-00113-8</t>
  </si>
  <si>
    <t>Coleman_2005</t>
  </si>
  <si>
    <t>Coleman</t>
  </si>
  <si>
    <t>David C. Coleman</t>
  </si>
  <si>
    <t>Vital Soil: Function, Value and Properties. Developments in Soil Science, vol. 29, P. Doelman, H.J.P. Eijsackers (Eds.). Elsevier, Amsterdam (2004), ISBN 0-444-51772-3</t>
  </si>
  <si>
    <t>10.1016/j.agrformet.2005.09.003</t>
  </si>
  <si>
    <t>Viana-Soto_Aguado_Salas_etal_2020</t>
  </si>
  <si>
    <t>Alba Viana-Soto;Inmaculada Aguado;JuliÃ¡n Salas;Mariano GarcÄ±Ì_x0081_a</t>
  </si>
  <si>
    <t>Identifying Post-Fire Recovery Trajectories and Driving Factors Using Landsat Time Series in Fire-Prone Mediterranean Pine Forests</t>
  </si>
  <si>
    <t>10.3390/rs12091499</t>
  </si>
  <si>
    <t>Roberts_Quintano_FernÃ¡ndezâ€“Manso_etal_2020</t>
  </si>
  <si>
    <t>Enhanced burn severity estimation using fine resolution ET and MESMA fraction images with machine learning algorithm</t>
  </si>
  <si>
    <t>10.1016/j.rse.2020.111815</t>
  </si>
  <si>
    <t>Heinimann_2004</t>
  </si>
  <si>
    <t>Heinimann</t>
  </si>
  <si>
    <t>Hans Rudolf Heinimann</t>
  </si>
  <si>
    <t>HARVESTING | Forest Operations under Mountainous Conditions</t>
  </si>
  <si>
    <t>10.1016/b0-12-145160-7/00011-9</t>
  </si>
  <si>
    <t>Venanzi_Picchio_Spinelli_etal_2020</t>
  </si>
  <si>
    <t>Rachele Venanzi;Rodolfo Picchio;Raffaele Spinelli;Stefano Grigolato</t>
  </si>
  <si>
    <t>Soil Disturbance and Recovery after Coppicing a Mediterranean Oak Stand: The Effects of Silviculture and Technology</t>
  </si>
  <si>
    <t>10.3390/su12104074</t>
  </si>
  <si>
    <t>Hoeser_Kuenzer_etal_2020</t>
  </si>
  <si>
    <t>Hoeser</t>
  </si>
  <si>
    <t>Thorsten Hoeser;Claudia Kuenzer</t>
  </si>
  <si>
    <t>Object Detection and Image Segmentation with Deep Learning on Earth Observation Data: A Review-Part I: Evolution and Recent Trends</t>
  </si>
  <si>
    <t>10.3390/rs12101667</t>
  </si>
  <si>
    <t>Tomppo_1993</t>
  </si>
  <si>
    <t>Tomppo</t>
  </si>
  <si>
    <t>Erkki Tomppo</t>
  </si>
  <si>
    <t>Multi-source national forest inventory of Finland.</t>
  </si>
  <si>
    <t>Crespo-Peremarch_Fournier_Nguyen_etal_2020</t>
  </si>
  <si>
    <t>Crespo-Peremarch</t>
  </si>
  <si>
    <t>Pablo Crespo-Peremarch;Richard Fournier;Van-Tho Nguyen;Olivier R. Van Lier;Luis Ã_x0081_. Ruiz</t>
  </si>
  <si>
    <t>A comparative assessment of the vertical distribution of forest components using full-waveform airborne, discrete airborne and discrete terrestrial laser scanning data</t>
  </si>
  <si>
    <t>10.1016/j.foreco.2020.118268</t>
  </si>
  <si>
    <t>Dâ€™acqui_Certini_Cambi_etal_2020</t>
  </si>
  <si>
    <t>Dâ€™acqui</t>
  </si>
  <si>
    <t>Luigi Paolo Dâ€™acqui;Giacomo Certini;Martina Cambi;Enrico Marchi</t>
  </si>
  <si>
    <t>Machineryâ€™s impact on forest soil porosity</t>
  </si>
  <si>
    <t>10.1016/j.jterra.2020.05.002</t>
  </si>
  <si>
    <t>Cansler_Hood_Varner_etal_2020</t>
  </si>
  <si>
    <t>C. Alina Cansler;Sharon M. Hood;J. Morgan Varner;Phillip J. Van Mantgem;Michelle C. Agne;Robert A. Andrus;Matthew P. Ayres;Jonathan D. Bakker;Michael A. Battaglia;Barbara Bentz;Carolyn R. Breece;James K. Brown;Daniel R. Cluck;Tom W. Coleman;R. Gregory Corace;W. Wallace Covington;Douglas S. Cram;Joseph E. Crouse;Adrian J. Das;Ryan S. Davis;Darci M. Dickinson;Stephen Arthur Fitzgerald;Peter Z. FulÃ©;Lisa M. Ganio;Charles B. Halpern;Jim L. Hanula;Brian Harvey;J. Kevin Hiers;David W. Huffman;Mary Beth Keifer;Tara L. Keyser;Leda N. Kobziar;Thomas E. Kolb;Crystal A. Kolden;Karen E. Kopper;Jason Kreitler;Andrew M. Latimer;MarÄ±Ì_x0081_a J. Lombardero;Virginia L. Mcdaniel;Joel D. Mcmillin;Jason J. Moghaddas;Susan J. Prichard;Kenneth F. Raffa;Elizabeth D. Reinhardt;John Paul Roccaforte;Brendan M. Rogers;Hugh D. Safford;Alyson E. Santoro;Timothy M. Shearman;Alice M. Shumate;Sheri L. Smith;Jens T. Stevens;Shelby A. Weiss;Travis J. Woolley;Micah Wright</t>
  </si>
  <si>
    <t>The Fire and Tree Mortality Database, for empirical modeling of individual tree mortality after fire.</t>
  </si>
  <si>
    <t>Scientific Data</t>
  </si>
  <si>
    <t>10.1038/s41597-020-0522-7</t>
  </si>
  <si>
    <t>Briones-Herrera_Vega-Nieva_MonjarÃ¡s-Vega_etal_2020</t>
  </si>
  <si>
    <t>Carlos IvÃ¡n Briones-Herrera;Daniel JosÃ© Vega-Nieva;Norma AngÃ©lica MonjarÃ¡s-Vega;Jaime BriseÃ±o-Reyes;Pablito Marcelo LÃ³pez-Serrano;JosÃ© Javier Corral-Rivas;Ernesto Alvarado;StÃ©fano Arellano-PÃ©rez;Juan Gabriel Ã_x0081_lvarez GonzÃ¡lez;Ana DarÃ­a Ruiz-GonzÃ¡lez;W. Matt Jolly;William Mathew Jolly;Sean A. Parks</t>
  </si>
  <si>
    <t>Near real-time automated early mapping of the perimeter of large forest fires from the aggregation of VIIRS and MODIS active fires in Mexico</t>
  </si>
  <si>
    <t>10.3390/rs12122061</t>
  </si>
  <si>
    <t>Drenkhan_Ganley_MartÃ­nâ€_x0090_GarcÃ­a_etal_2020</t>
  </si>
  <si>
    <t>Drenkhan</t>
  </si>
  <si>
    <t>Rein Drenkhan;Beccy Ganley;Jorge MartÃ­nâ€_x0090_GarcÃ­a;Petr VahalÃ­k;Kalev Adamson;KatarÃ­na AdamÄ_x008d_Ã­kovÃ¡;Rodrigo Ahumada;Lior Blank;Helena BraganÃ§a;P. Capretti;Michelle Cleary;Carolina Cornejo;Kateryna Davydenko;Julio J. Diez;Hatice Tugba;DogmuÅŸ LehtijÃ¤rvi;MiloÅˆ DvoÅ™Ã¡k;Rasmus Enderle;Gerda Fourie;Margarita Georgieva;ÐœÐ°Ñ€Ð³Ð°Ñ€Ð¸Ñ‚Ð° Ð“ÐµÐ¾Ñ€Ð³Ð¸ÐµÐ²Ð°;Luisa Ghelardini;Jarkko Hantula;Renaud Ioos;Eugenia Iturritxa;Loukas Kanetis;Natalia N. Karpun;Ð_x009d_. Ð_x009d_. ÐšÐ°Ñ€Ð¿ÑƒÐ½;AndrÃ¡s Koltay;E. Landeras;Svetlana Markovskaja;Nebai Mesanza;Ivan MilenkoviÄ‡;Dmitry L. Musolin;Konstantinos Nikolaou;ÎšÏ‰Î½ÏƒÏ„Î±Î½Ï„Î¯Î½Î¿Ï‚ Î_x009d_Î¹ÎºÎ¿Î»Î¬Î¿Ï…;Justyna A. Nowakowska;Nikica Ogris;Tomasz Oszako;Irena Papazova-Anakieva;Marius Paraschiv;Francesco Pecori;Trond Rafoss;Kristina RaitelaitytÄ—;Rosa Raposo;CÃ©cile Robin;Carlos A. Rodas;Alberto Santini;Antonio V. Sanz-Ros;Andrey V. Selikhovkin;Ð_x0090_. Ð’. Ð¡ÐµÐ»Ð¸Ñ…Ð¾Ð²ÐºÐ¸Ð½;Mirkka Soukainen;Nikoleta Soulioti;Emma Theodora Steenkamp;Panaghiotis Tsopelas;P. Tsopelas;Anna Maria Vettraino;Michael J. Wingfield;Stephen Woodward;Cristina Zamora-Ballesteros;M. S. Mullett</t>
  </si>
  <si>
    <t>Global Geographic Distribution and Host Range of Fusarium circinatum, the Causal Agent of Pine Pitch Canker</t>
  </si>
  <si>
    <t>10.3390/f11070724</t>
  </si>
  <si>
    <t>Natesan_Vepakomma_etal_2020</t>
  </si>
  <si>
    <t>Natesan</t>
  </si>
  <si>
    <t>Sowmya Natesan;Udayalakshmi Vepakomma</t>
  </si>
  <si>
    <t>Individual tree species identification using Dense Convolutional Network (DenseNet) on multitemporal RGB images from UAV</t>
  </si>
  <si>
    <t>10.1139/juvs-2020-0014</t>
  </si>
  <si>
    <t>Bayoudh_Hamdaoui_Mtibaa_etal_2020</t>
  </si>
  <si>
    <t>Bayoudh</t>
  </si>
  <si>
    <t>Khaled Bayoudh;FayÃ§al Hamdaoui;Abdellatif Mtibaa</t>
  </si>
  <si>
    <t>Transfer learning based hybrid 2D-3D CNN for traffic sign recognition and semantic road detection applied in advanced driver assistance systems</t>
  </si>
  <si>
    <t>Applied Intelligence</t>
  </si>
  <si>
    <t>10.1007/s10489-020-01801-5</t>
  </si>
  <si>
    <t>Starke_Derron_Heubaum_etal_2020</t>
  </si>
  <si>
    <t>Starke</t>
  </si>
  <si>
    <t>Michael Starke;CÃ©dric Derron;Felix Heubaum;Martin Ziesak</t>
  </si>
  <si>
    <t>Rut Depth Evaluation of a Triple-Bogie System for Forwardersâ€”Field Trials with TLS Data Support</t>
  </si>
  <si>
    <t>10.3390/su12166412</t>
  </si>
  <si>
    <t>Regan_Bhatnagar_Gill_etal_2020</t>
  </si>
  <si>
    <t>Regan</t>
  </si>
  <si>
    <t>Shane Regan;Saheba Bhatnagar;Laurence Gill;Bidisha Ghosh</t>
  </si>
  <si>
    <t>Drone Image Segmentation Using Machine and Deep Learning for Mapping Raised Bog Vegetation Communities</t>
  </si>
  <si>
    <t>10.3390/rs12162602</t>
  </si>
  <si>
    <t>Scaduto_Ð§Ñ_x008d_Ð½_Chen_etal_2020</t>
  </si>
  <si>
    <t>Scaduto</t>
  </si>
  <si>
    <t>Erica Scaduto;Ð‘Ð¸Ð½ Ð§Ñ_x008d_Ð½;Bin Chen;Yufang Jin</t>
  </si>
  <si>
    <t>Satellite-Based Fire Progression Mapping: A Comprehensive Assessment for Large Fires in Northern California</t>
  </si>
  <si>
    <t>10.1109/jstars.2020.3019261</t>
  </si>
  <si>
    <t>French_Graham_Whitman_etal_2020</t>
  </si>
  <si>
    <t>Nancy H. F. French;Jeremy A. Graham;Ellen Whitman;Laura Bourgeauâ€_x0090_Chavez</t>
  </si>
  <si>
    <t>Quantifying surface severity of the 2014 and 2015 fires in the Great Slave Lake area of Canada</t>
  </si>
  <si>
    <t>10.1071/wf20008</t>
  </si>
  <si>
    <t>Yuan_Qi_Wang_etal_2020</t>
  </si>
  <si>
    <t>Xiaofeng Yuan;Shuaibin Qi;Yalin Wang;Xia Haibing</t>
  </si>
  <si>
    <t>A dynamic CNN for nonlinear dynamic feature learning in soft sensor modeling of industrial process data</t>
  </si>
  <si>
    <t>Control Engineering Practice</t>
  </si>
  <si>
    <t>10.1016/j.conengprac.2020.104614</t>
  </si>
  <si>
    <t>Yang_Dong_Chaoyi_etal_2020</t>
  </si>
  <si>
    <t>Peng Yang;Chaoyi Dong;Dong Chaoyi;Xiaoguang Zhao</t>
  </si>
  <si>
    <t>The Surface Damage Identifications of Wind Turbine Blades Based on ResNet50 Algorithm</t>
  </si>
  <si>
    <t>10.23919/ccc50068.2020.9189408</t>
  </si>
  <si>
    <t>Castillo_Cayo_Almeida_etal_2020</t>
  </si>
  <si>
    <t>Elgar Barboza Castillo;EfraÃ­n Y. Turpo Cayo;ClÃ¡udia Maria De Almeida;Rolando Salas LÃ³pez;NiltÃ³n B. Rojas BriceÃ±o;Miguel Ã_x0081_ngel Barrena GurbillÃ³n;Manuel Oliva;Raul Espinoza</t>
  </si>
  <si>
    <t>Monitoring Wildfires in the Northeastern Peruvian Amazon Using Landsat-8 and Sentinel-2 Imagery in the GEE Platform</t>
  </si>
  <si>
    <t>10.3390/ijgi9100564</t>
  </si>
  <si>
    <t>Llorens_Sobrino_FernÃ¡ndez_etal_2021</t>
  </si>
  <si>
    <t>Rafael Llorens;JosÃ© A. Sobrino;Cristina FernÃ¡ndez;JosÃ© MarÃ­a FernÃ¡ndez-Alonso</t>
  </si>
  <si>
    <t>A methodology to estimate forest fires burned areas and burn severity degrees using Sentinel-2 data. Application to the October 2017 fires in the Iberian Peninsula</t>
  </si>
  <si>
    <t>10.1016/j.jag.2020.102243</t>
  </si>
  <si>
    <t>Gollob_Ritter_Nothdurft_etal_2020</t>
  </si>
  <si>
    <t>Gollob</t>
  </si>
  <si>
    <t>Christoph Gollob;Tim Ritter;Arne Nothdurft</t>
  </si>
  <si>
    <t>Comparison of 3D Point Clouds Obtained by Terrestrial Laser Scanning and Personal Laser Scanning on Forest Inventory Sample Plots</t>
  </si>
  <si>
    <t>10.3390/data5040103</t>
  </si>
  <si>
    <t>Waga_Malinen_Tokola_etal_2020</t>
  </si>
  <si>
    <t>Waga</t>
  </si>
  <si>
    <t>Katalin Waga;Jukka Malinen;Timo Tokola</t>
  </si>
  <si>
    <t>A Topographic Wetness Index for Forest Road Quality Assessment: An Application in the Lakeland Region of Finland</t>
  </si>
  <si>
    <t>10.3390/f11111165</t>
  </si>
  <si>
    <t>Cambi_Grigolato_Neri_etal_2016</t>
  </si>
  <si>
    <t>Martina Cambi;Stefano Grigolato;Francesco Neri;Rodolfo Picchio;Enrico Marchi</t>
  </si>
  <si>
    <t>Effects of Forwarder Operation on Soil Physical Characteristics: a Case Study in the Italian Alps</t>
  </si>
  <si>
    <t>Hinzman_Viereck_etal_2006</t>
  </si>
  <si>
    <t>Hinzman</t>
  </si>
  <si>
    <t>L. D. Hinzman;Leslie A. Viereck</t>
  </si>
  <si>
    <t>Climate and Permafrost Dynamics of the Alaskan Boreal Forest</t>
  </si>
  <si>
    <t>10.1093/oso/9780195154313.003.0008</t>
  </si>
  <si>
    <t>Fastie_Ott_etal_2006</t>
  </si>
  <si>
    <t>Fastie</t>
  </si>
  <si>
    <t>Christopher L. Fastie;Robert A. Ott</t>
  </si>
  <si>
    <t>Successional Processes in the Alaskan Boreal Forest</t>
  </si>
  <si>
    <t>10.1093/oso/9780195154313.003.0012</t>
  </si>
  <si>
    <t>DudÃ¡kovÃ¡_Allman_MerganiÄ_x008d__etal_2020</t>
  </si>
  <si>
    <t>DudÃ¡kovÃ¡</t>
  </si>
  <si>
    <t>Zuzana DudÃ¡kovÃ¡;Michal Allman;JÃ¡n MerganiÄ_x008d_;KatarÃ­na MerganiÄ_x008d_ovÃ¡</t>
  </si>
  <si>
    <t>Machinery-Induced Damage to Soil and Remaining Forest Standsâ€”Case Study from Slovakia</t>
  </si>
  <si>
    <t>10.3390/f11121289</t>
  </si>
  <si>
    <t>Maltamo_PackalÃ©n_Kangas_etal_2020</t>
  </si>
  <si>
    <t>Matti Maltamo;Petteri PackalÃ©n;Annika Kangas</t>
  </si>
  <si>
    <t>From comprehensive field inventories to remotely sensed wall-to-wall stand attribute data - a brief history of management inventories in the Nordic countries</t>
  </si>
  <si>
    <t>10.1139/cjfr-2020-0322</t>
  </si>
  <si>
    <t>Kanakaraddi_Chikaraddi_Pooja_etal_2021</t>
  </si>
  <si>
    <t>Kanakaraddi</t>
  </si>
  <si>
    <t>Suvarna G. Kanakaraddi;Ashok K. Chikaraddi;B. L. Pooja;T. Preeti</t>
  </si>
  <si>
    <t>Detection of Roads in Satellite Images Using Deep Learning Technique</t>
  </si>
  <si>
    <t>10.1007/978-981-15-8354-4_44</t>
  </si>
  <si>
    <t>Song_Huang_Hansen_etal_2021</t>
  </si>
  <si>
    <t>Xiao-Peng Song;Wenli Huang;Matthew C. Hansen;Peter Potapov</t>
  </si>
  <si>
    <t>An evaluation of Landsat, Sentinel-2, Sentinel-1 and MODIS data for crop type mapping</t>
  </si>
  <si>
    <t>10.1016/j.srs.2021.100018</t>
  </si>
  <si>
    <t>FernÃ¡ndezâ€_x0090_Guisuraga_Verrelst_Calvo_etal_2021</t>
  </si>
  <si>
    <t>FernÃ¡ndezâ€_x0090_Guisuraga</t>
  </si>
  <si>
    <t>JosÃ© Manuel FernÃ¡ndezâ€_x0090_Guisuraga;Jochem Verrelst;Leonor Calvo;Susana SuÃ¡rezâ€_x0090_Seoane</t>
  </si>
  <si>
    <t>Hybrid inversion of radiative transfer models based on high spatial resolution satellite reflectance data improves fractional vegetation cover retrieval in heterogeneous ecological systems after fire</t>
  </si>
  <si>
    <t>10.1016/j.rse.2021.112304</t>
  </si>
  <si>
    <t>Kattenborn_Leitloff_Schiefer_etal_2021</t>
  </si>
  <si>
    <t>Teja Kattenborn;Jens Leitloff;Felix Schiefer;Stefan Hinz</t>
  </si>
  <si>
    <t>Review on Convolutional Neural Networks (CNN) in vegetation remote sensing</t>
  </si>
  <si>
    <t>10.1016/j.isprsjprs.2020.12.010</t>
  </si>
  <si>
    <t>Sahal_Alsamhi_Breslin_etal_2021</t>
  </si>
  <si>
    <t>Sahal</t>
  </si>
  <si>
    <t>Radhya Sahal;Saeed Hamood Alsamhi;John G. Breslin;Muhammad Intizar Ali</t>
  </si>
  <si>
    <t>Industry 4.0 towards Forestry 4.0: Fire Detection Use Case.</t>
  </si>
  <si>
    <t>10.3390/s21030694</t>
  </si>
  <si>
    <t>Kim_Yuvaraj_Preethaa_etal_2021</t>
  </si>
  <si>
    <t>Bubryur Kim;N. Yuvaraj;K. R. Sri Preethaa;R. Pandian</t>
  </si>
  <si>
    <t>Surface crack detection using deep learning with shallow CNN architecture for enhanced computation</t>
  </si>
  <si>
    <t>Neural Computing and Applications</t>
  </si>
  <si>
    <t>10.1007/s00521-021-05690-8</t>
  </si>
  <si>
    <t>SchÃ¶nauer_Hoffmann_Maack_etal_2021</t>
  </si>
  <si>
    <t>SchÃ¶nauer</t>
  </si>
  <si>
    <t>Marian SchÃ¶nauer;Stephan Hoffmann;Joachim Maack;Dirk Jaeger</t>
  </si>
  <si>
    <t>Comparison of Selected Terramechanical Test Procedures and Cartographic Indices to Predict Rutting Caused by Machine Traffic during a Cut-to-Length Thinning Operation</t>
  </si>
  <si>
    <t>10.3390/f12020113</t>
  </si>
  <si>
    <t>Alam_Wang_Cong_etal_2021</t>
  </si>
  <si>
    <t>Alam</t>
  </si>
  <si>
    <t>Muhammad A. Alam;Jianfeng Wang;Guangpei Cong;L.v. Yunrong;Yuanfang Chen</t>
  </si>
  <si>
    <t>Convolutional Neural Network for the Semantic Segmentation of Remote Sensing Images</t>
  </si>
  <si>
    <t>Mobile Networks and Applications</t>
  </si>
  <si>
    <t>10.1007/s11036-020-01703-3</t>
  </si>
  <si>
    <t>CerrejÃ³n_Valeria_Marchand_etal_2021</t>
  </si>
  <si>
    <t>Carlos CerrejÃ³n;Osvaldo Valeria;Philippe Marchand;Richard T. Caners;Nicole J. Fenton</t>
  </si>
  <si>
    <t>No place to hide: Rare plant detection through remote sensing</t>
  </si>
  <si>
    <t>10.1111/ddi.13244</t>
  </si>
  <si>
    <t>Ali_Alnajjar_Jassmi_etal_2021</t>
  </si>
  <si>
    <t>Luqman Ali;Fady Alnajjar;Hamad Al Jassmi;Munkhjargal Gocho;Wasif Khan;Mohamed Adel Serhani</t>
  </si>
  <si>
    <t>Performance Evaluation of Deep CNN-Based Crack Detection and Localization Techniques for Concrete Structures</t>
  </si>
  <si>
    <t>10.3390/s21051688</t>
  </si>
  <si>
    <t>Roteta_Bastarrika_Franquesa_etal_2021</t>
  </si>
  <si>
    <t>Roteta</t>
  </si>
  <si>
    <t>Ekhi Roteta;Aitor Bastarrika;MagÃ­ Franquesa;Emilio Chuvieco</t>
  </si>
  <si>
    <t>Landsat and Sentinel-2 Based Burned Area Mapping Tools in Google Earth Engine</t>
  </si>
  <si>
    <t>10.3390/rs13040816</t>
  </si>
  <si>
    <t>Wang_Menenti_etal_2021</t>
  </si>
  <si>
    <t>Zhien Wang;Massimo Menenti</t>
  </si>
  <si>
    <t>Challenges and Opportunities in Lidar Remote Sensing</t>
  </si>
  <si>
    <t>10.3389/frsen.2021.641723</t>
  </si>
  <si>
    <t>Wang_Qi_etal_2021</t>
  </si>
  <si>
    <t>Chen Wang;Huiying Qi</t>
  </si>
  <si>
    <t>Influencing Factors of Acceptance and Use Behavior of Mobile Health Application Users: Systematic Review.</t>
  </si>
  <si>
    <t>Healthcare</t>
  </si>
  <si>
    <t>10.3390/healthcare9030357</t>
  </si>
  <si>
    <t>Chen_Fu_Hall_etal_2021</t>
  </si>
  <si>
    <t>Dong Chen;Cheng Fu;Joanne Hall;Elizabeth Hoy;Tatiana V. Loboda</t>
  </si>
  <si>
    <t>Spatio-temporal patterns of optimal Landsat data for burn severity index calculations: Implications for high northern latitudes wildfire research</t>
  </si>
  <si>
    <t>10.1016/j.rse.2021.112393</t>
  </si>
  <si>
    <t>Amici_Piscini_etal_2021</t>
  </si>
  <si>
    <t>Amici</t>
  </si>
  <si>
    <t>Stefania Amici;Alessandro Piscini</t>
  </si>
  <si>
    <t>Exploring PRISMA Scene for Fire Detection: Case Study of 2019 Bushfires in Ben Halls Gap National Park, NSW, Australia</t>
  </si>
  <si>
    <t>10.3390/rs13081410</t>
  </si>
  <si>
    <t>O'neill_2002</t>
  </si>
  <si>
    <t>O'neill</t>
  </si>
  <si>
    <t>Kp O'neill</t>
  </si>
  <si>
    <t>Environmental controls on soil CO_2 flux following fire in black spruce, white spruce, and aspen stands of interior Alaska</t>
  </si>
  <si>
    <t>FernÃ¡ndezâ€_x0090_Guisuraga_SuÃ¡rezâ€_x0090_Seoane_GarcÃ­a-Llamas_etal_2021</t>
  </si>
  <si>
    <t>JosÃ© Manuel FernÃ¡ndezâ€_x0090_Guisuraga;Susana SuÃ¡rezâ€_x0090_Seoane;Paula GarcÃ­a-Llamas;Leonor Calvo</t>
  </si>
  <si>
    <t>Vegetation structure parameters determine high burn severity likelihood in different ecosystem types: A case study in a burned Mediterranean landscape.</t>
  </si>
  <si>
    <t>10.1016/j.jenvman.2021.112462</t>
  </si>
  <si>
    <t>Vogt_Rips_Emmelmann_etal_2021</t>
  </si>
  <si>
    <t>Vogt</t>
  </si>
  <si>
    <t>Maximilian Vogt;Adrian Rips;Claus Emmelmann</t>
  </si>
  <si>
    <t>Comparison of iPad Proâ€™s LiDAR and TrueDepth capabilities with an industrial 3D scanning solution</t>
  </si>
  <si>
    <t>10.3390/technologies9020025</t>
  </si>
  <si>
    <t>Pinto_Trigo_Trigo_etal_2021</t>
  </si>
  <si>
    <t>Pinto</t>
  </si>
  <si>
    <t>Miguel M. Pinto;Ricardo M. Trigo;Isabel F. Trigo;Carlos C. Dacamara</t>
  </si>
  <si>
    <t>A Practical Method for High-Resolution Burned Area Monitoring Using Sentinel-2 and VIIRS</t>
  </si>
  <si>
    <t>10.3390/rs13091608</t>
  </si>
  <si>
    <t>Spinelli_Magagnotti_Cosola_etal_2021</t>
  </si>
  <si>
    <t>Raffaele Spinelli;Natascia Magagnotti;Giulio Cosola;Meghdad Jourgholami;Eric R. Labelle;Rien Visser;Gernot Erber</t>
  </si>
  <si>
    <t>The Effect of Yarding Technique on Yarding Productivity and Cost: Conventional Single-Hitch Suspension vs. Horizontal Double-Hitch Suspension</t>
  </si>
  <si>
    <t>10.5552/crojfe.2021.886</t>
  </si>
  <si>
    <t>PorÅ¡insky_Sraka_StankiÄ‡_etal_2006</t>
  </si>
  <si>
    <t>PorÅ¡insky</t>
  </si>
  <si>
    <t>Tomislav PorÅ¡insky;Mario Sraka;Igor StankiÄ‡</t>
  </si>
  <si>
    <t>Usporedba dvaju pristupa razredbi nosivosti tla</t>
  </si>
  <si>
    <t>Ma_Duo_Fang_etal_2021</t>
  </si>
  <si>
    <t>Duo Ma;Ma Duo;Hongyuan Fang;Niannian Wang;Binghan Xue;Jiaxiu Dong;Fu Wang</t>
  </si>
  <si>
    <t>A real-time crack detection algorithm for pavement based on CNN with multiple feature layers</t>
  </si>
  <si>
    <t>Road Materials and Pavement Design</t>
  </si>
  <si>
    <t>10.1080/14680629.2021.1925578</t>
  </si>
  <si>
    <t>Cogliati_Sarti_Chiarantini_etal_2021</t>
  </si>
  <si>
    <t>Cogliati</t>
  </si>
  <si>
    <t>Sergio Cogliati;Francesco Sarti;Laura Chiarantini;M. Cosi;Rino Lorusso;Ettore Lopinto;E. Lopinto;F. Miglietta;Lorenzo Genesio;Luis Guanter;Alexander Damm;Sergio PÃ©rez-LÃ³pez;Daniel Scheffler;Giulia Tagliabue;Cinzia Panigada;Uwe Rascher;Thomas Dowling;R. Colombo</t>
  </si>
  <si>
    <t>The PRISMA imaging spectroscopy mission: overview and first performance analysis</t>
  </si>
  <si>
    <t>10.1016/j.rse.2021.112499</t>
  </si>
  <si>
    <t>Delcourt_Combee_Izbicki_etal_2021</t>
  </si>
  <si>
    <t>Delcourt</t>
  </si>
  <si>
    <t>ClÃ©ment Delcourt;Alisha Combee;Brian Izbicki;Michelle C. Mack;Trofim C. Maximov;Roman E. Petrov;Brendan M. Rogers;Rebecca C. Scholten;Tatiana A. Shestakova;Dave Van Wees;Sander Veraverbeke</t>
  </si>
  <si>
    <t>Evaluating the Differenced Normalized Burn Ratio for Assessing Fire Severity Using Sentinel-2 Imagery in Northeast Siberian Larch Forests</t>
  </si>
  <si>
    <t>10.3390/rs13122311</t>
  </si>
  <si>
    <t>Abellana_GutiÃ©rrez_etal_1999</t>
  </si>
  <si>
    <t>Abellana</t>
  </si>
  <si>
    <t>Oar BegoÃ±a Abellana;JoaquÃ­n Alaejos GutiÃ©rrez</t>
  </si>
  <si>
    <t>Incendios forestales en EspaÃ±a</t>
  </si>
  <si>
    <t>Varner_Hood_Aubrey_etal_2021</t>
  </si>
  <si>
    <t>Varner</t>
  </si>
  <si>
    <t>J. Morgan Varner;Sharon M. Hood;Doug P. Aubrey;Kara M. Yedinak;J. Kevin Hiers;W. Matt Jolly;Timothy M. Shearman;Jennifer K. Mcdaniel;Joseph J. Oâ€™brien;Eric Rowell</t>
  </si>
  <si>
    <t>Tree crown injury from wildland fires: causes, measurement and ecological and physiological consequences.</t>
  </si>
  <si>
    <t>10.1111/nph.17539</t>
  </si>
  <si>
    <t>Flisberg_RÃ¶nnqvist_WillÃ©n_etal_2021</t>
  </si>
  <si>
    <t>Patrik Flisberg;Mikael RÃ¶nnqvist;Erik WillÃ©n;Victoria Forsmark;Aron Davidsson</t>
  </si>
  <si>
    <t>Optimized locations of landings in forest operations</t>
  </si>
  <si>
    <t>10.1139/cjfr-2021-0032</t>
  </si>
  <si>
    <t>Picotte_Cansler_Kolden_etal_2021</t>
  </si>
  <si>
    <t>Joshua J. Picotte;C. Alina Cansler;Crystal A. Kolden;James A. Lutz;Nathan C. Benson;Kevin Robertson</t>
  </si>
  <si>
    <t>Determination of burn severity models ranging from regional to national scales for the conterminous United States</t>
  </si>
  <si>
    <t>10.1016/j.rse.2021.112569</t>
  </si>
  <si>
    <t>Roberts_Cooper_etal_1989</t>
  </si>
  <si>
    <t>D. Roberts;Stephen V. Cooper</t>
  </si>
  <si>
    <t>Concepts and techniques of vegetation mapping</t>
  </si>
  <si>
    <t>Nitoslawski_Wong-Stevens_Steenberg_etal_2021</t>
  </si>
  <si>
    <t>Nitoslawski</t>
  </si>
  <si>
    <t>Sophie A. Nitoslawski;K. Wong-Stevens;James W.n. Steenberg;Kyle Witherspoon;Lorien Nesbitt;Cecil C. Konijnendijk;C.c. Konijnendijk Van Den Bosch</t>
  </si>
  <si>
    <t>The Digital Forest: Mapping a Decade of Knowledge on Technological Applications for Forest Ecosystems</t>
  </si>
  <si>
    <t>Earthâ€™s Future</t>
  </si>
  <si>
    <t>10.1029/2021ef002123</t>
  </si>
  <si>
    <t>Johnson_Mueller_etal_2021</t>
  </si>
  <si>
    <t>David M. Johnson;Rick Mueller</t>
  </si>
  <si>
    <t>Pre- and within-season crop type classification trained with archival land cover information</t>
  </si>
  <si>
    <t>10.1016/j.rse.2021.112576</t>
  </si>
  <si>
    <t>Mostafa_Wu_etal_2021</t>
  </si>
  <si>
    <t>Mostafa</t>
  </si>
  <si>
    <t>Sakib Mostafa;Fang-Xiang Wu</t>
  </si>
  <si>
    <t>Diagnosis of autism spectrum disorder with convolutional autoencoder and structural MRI images</t>
  </si>
  <si>
    <t>10.1016/b978-0-12-822822-7.00003-x</t>
  </si>
  <si>
    <t>Gollob_Ritter_KraÃŸnitzer_etal_2021</t>
  </si>
  <si>
    <t>Christoph Gollob;Tim Ritter;Ralf KraÃŸnitzer;Andreas Tockner;Arne Nothdurft</t>
  </si>
  <si>
    <t>Measurement of Forest Inventory Parameters with Apple iPad Pro and Integrated LiDAR Technology</t>
  </si>
  <si>
    <t>10.3390/rs13163129</t>
  </si>
  <si>
    <t>Achour_Toujani_Trabelsi_etal_2021</t>
  </si>
  <si>
    <t>Achour</t>
  </si>
  <si>
    <t>Hammadi Achour;Ahmed Toujani;Hichem Trabelsi;Wahbi Jaouadi</t>
  </si>
  <si>
    <t>Evaluation and comparison of Sentinel-2 MSI, Landsat 8 OLI, and EFFIS data for forest fires mapping. Illustrations from the summer 2017 fires in Tunisia</t>
  </si>
  <si>
    <t>10.1080/10106049.2021.1980118</t>
  </si>
  <si>
    <t>Holsinger_Parks_Saperstein_etal_2021</t>
  </si>
  <si>
    <t>Holsinger</t>
  </si>
  <si>
    <t>Lisa M. Holsinger;Sean A. Parks;Lisa Saperstein;Rachel A. Loehman;Ellen Whitman;Jennifer L. Barnes;Marcâ€_x0090_AndrÃ© Parisien</t>
  </si>
  <si>
    <t>Improved fire severity mapping in the North American boreal forest using a hybrid composite method</t>
  </si>
  <si>
    <t>10.1002/rse2.238</t>
  </si>
  <si>
    <t>Boardman_W_Kruse_etal_1994</t>
  </si>
  <si>
    <t>Joseph W. Boardman;Boardman J W;Fred A. Kruse;Kruse F A</t>
  </si>
  <si>
    <t>Automated spectral analysis: a geological example using AVIRIS data, north Grapevine Mountains, Nevada.</t>
  </si>
  <si>
    <t>Lewis_Robichaud_Hudak_etal_2021</t>
  </si>
  <si>
    <t>Sarah A. Lewis;Peter R. Robichaud;Andrew T. Hudak;Eva K. Strand;Jan U. H. Eitel;Robert E. Brown</t>
  </si>
  <si>
    <t>Evaluating the Persistence of Post-Wildfire Ash: A Multi-Platform Spatiotemporal Analysis</t>
  </si>
  <si>
    <t>10.3390/fire4040068</t>
  </si>
  <si>
    <t>Cardille_Perez_Crowley_etal_2022</t>
  </si>
  <si>
    <t>Cardille</t>
  </si>
  <si>
    <t>Jeffrey A. Cardille;Elijah Perez;Morgan A. Crowley;Michael A. Wulder;Joanne C. White;Nicholas C. Coops;Txomin Hermosilla</t>
  </si>
  <si>
    <t>Multi-sensor change detection for within-year capture and labelling of forest disturbance</t>
  </si>
  <si>
    <t>10.1016/j.rse.2021.112741</t>
  </si>
  <si>
    <t>Roteta_Bastarrika_Ibisate_etal_2021</t>
  </si>
  <si>
    <t>Ekhi Roteta;Aitor Bastarrika;Askoa Ibisate;Emilio Chuvieco</t>
  </si>
  <si>
    <t>A Preliminary Global Automatic Burned-Area Algorithm at Medium Resolution in Google Earth Engine</t>
  </si>
  <si>
    <t>10.3390/rs13214298</t>
  </si>
  <si>
    <t>Churchill_Jeronimo_Hessburg_etal_2022</t>
  </si>
  <si>
    <t>Derek J. Churchill;Sean M.a. Jeronimo;Paul F. Hessburg;C. Alina Cansler;Nicholas A. Povak;Van R. Kane;James A. Lutz;Andrew J. Larson</t>
  </si>
  <si>
    <t>Post-fire landscape evaluations in Eastern Washington, USA: Assessing the work of contemporary wildfires</t>
  </si>
  <si>
    <t>10.1016/j.foreco.2021.119796</t>
  </si>
  <si>
    <t>Luetzenburg_Kroon_BjÃ¸rk_etal_2021</t>
  </si>
  <si>
    <t>Luetzenburg</t>
  </si>
  <si>
    <t>Gregor Luetzenburg;Aart Kroon;Anders A. BjÃ¸rk</t>
  </si>
  <si>
    <t>Evaluation of the Apple iPhone 12 Pro LiDAR for an Application in Geosciences.</t>
  </si>
  <si>
    <t>10.1038/s41598-021-01763-9</t>
  </si>
  <si>
    <t>Parks_Holsinger_Voss_etal_2021</t>
  </si>
  <si>
    <t>Correction: Parks et al. Mean Composite Fire Severity Metrics Computed with Google Earth Engine Offer Improved Accuracy and Expanded Mapping Potential. Remote Sens. 2018, 10, 879</t>
  </si>
  <si>
    <t>10.3390/rs13224580</t>
  </si>
  <si>
    <t>Morresi_Marzano_Lingua_etal_2022</t>
  </si>
  <si>
    <t>Morresi</t>
  </si>
  <si>
    <t>Donato Morresi;Raffaella Marzano;Emanuele Lingua;Renzo Motta;Matteo Garbarino</t>
  </si>
  <si>
    <t>Mapping burn severity in the western Italian Alps through phenologically coherent reflectance composites derived from Sentinel-2 imagery</t>
  </si>
  <si>
    <t>10.1016/j.rse.2021.112800</t>
  </si>
  <si>
    <t>Larson_Jeronimo_Hessburg_etal_2022</t>
  </si>
  <si>
    <t>Andrew J. Larson;Sean M.a. Jeronimo;Paul F. Hessburg;James A. Lutz;Nicholas A. Povak;C. Alina Cansler;Van R. Kane;Derek J. Churchill</t>
  </si>
  <si>
    <t>Tamm Review: Ecological principles to guide post-fire forest landscape management in the Inland Pacific and Northern Rocky Mountain regions</t>
  </si>
  <si>
    <t>10.1016/j.foreco.2021.119680</t>
  </si>
  <si>
    <t>Briones-Herrera_Vega-Nieva_BriseÃ±o-Reyes_etal_2022</t>
  </si>
  <si>
    <t>Carlos Ivan Briones-Herrera;Daniel JosÃ© Vega-Nieva;Jaime BriseÃ±o-Reyes;Norma AngÃ©lica MonjarÃ¡s-Vega;Pablito M. LÃ³pez-Serrano;Javier Corral-Rivas;Ernesto Alvarado;StÃ©fano Arellano-PÃ©rez;Enrique J. Jardel PelÃ¡ez;Diego Rafel PÃ©rez-Salicrup;William Mathew Jolly;W. Matt Jolly</t>
  </si>
  <si>
    <t>Fuel-Specific Aggregation of Active Fire Detections for Rapid Mapping of Forest Fire Perimeters in Mexico</t>
  </si>
  <si>
    <t>10.3390/f13010124</t>
  </si>
  <si>
    <t>Macauley_Mcloughlin_Beverly_etal_2022</t>
  </si>
  <si>
    <t>Macauley</t>
  </si>
  <si>
    <t>Kiera A.p. Macauley;Neal Mcloughlin;Jennifer L. Beverly</t>
  </si>
  <si>
    <t>Modelling fire perimeter formation in the Canadian Rocky Mountains</t>
  </si>
  <si>
    <t>10.1016/j.foreco.2021.119958</t>
  </si>
  <si>
    <t>Bright_Hudak_Strand_etal_2019</t>
  </si>
  <si>
    <t>Benjamin C. Bright;Andrew A. Hudak;Eva K. Strand;Beth A. Newingham;April G. Smith;Darcy H. Hammond;Jessie M. Dodge;Jonathan Bontrager</t>
  </si>
  <si>
    <t>Field attributes and satellite data for "How vegetation recovery and fuel conditions in past fires influences fuels and future fire management in five western U.S. ecosystems"</t>
  </si>
  <si>
    <t>10.2737/rds-2019-0005</t>
  </si>
  <si>
    <t>_2008</t>
  </si>
  <si>
    <t>The Concise Encyclopedia of Statistics</t>
  </si>
  <si>
    <t>10.1007/978-0-387-32833-1</t>
  </si>
  <si>
    <t>FernÃ¡ndez-Guisuraga_Calvo_Fernandes_etal_2022</t>
  </si>
  <si>
    <t>JosÃ© Manuel FernÃ¡ndez-Guisuraga;Leonor Calvo;Paulo M. Fernandes;Susana SuÃ¡rezâ€_x0090_Seoane</t>
  </si>
  <si>
    <t>Short-Term Recovery of the Aboveground Carbon Stock in Iberian Shrublands at the Extremes of an Environmental Gradient and as a Function of Burn Severity</t>
  </si>
  <si>
    <t>10.3390/f13020145</t>
  </si>
  <si>
    <t>Congalton_Green_etal_2019</t>
  </si>
  <si>
    <t>Assessing the Accuracy of Remotely Sensed Data</t>
  </si>
  <si>
    <t>10.1201/9780429052729</t>
  </si>
  <si>
    <t>Luo_Wu_etal_2022</t>
  </si>
  <si>
    <t>Huifen Luo;Jin Wu</t>
  </si>
  <si>
    <t>An Assessment of the Suitability of Sentinel-2 Data for Identifying Burn Severity in Areas of Low Vegetation</t>
  </si>
  <si>
    <t>Journal of The Indian Society of Remote Sensing</t>
  </si>
  <si>
    <t>10.1007/s12524-022-01518-7</t>
  </si>
  <si>
    <t>Shaik_Laneve_Fusilli_etal_2022</t>
  </si>
  <si>
    <t>Shaik</t>
  </si>
  <si>
    <t>Riyaaz Uddien Shaik;Giovanni Laneve;Lorenzo Fusilli</t>
  </si>
  <si>
    <t>An Automatic Procedure for Forest Fire Fuel Mapping Using Hyperspectral (PRISMA) Imagery: A Semi-Supervised Classification Approach</t>
  </si>
  <si>
    <t>10.3390/rs14051264</t>
  </si>
  <si>
    <t>Pignatti_Amodeo_Carfora_etal_2022</t>
  </si>
  <si>
    <t>Pignatti</t>
  </si>
  <si>
    <t>Stefano Pignatti;Aldo Amodeo;Maria Francesca Carfora;Raffaele Casa;Yingying Dong;Lucia Mona;Simone Pascucci;Marco Rosoldi;Federico Santini;Giovanni Laneve</t>
  </si>
  <si>
    <t>PRISMA L1 and L2 Performances within the PRISCAV Project: The Pignola Test Site in Southern Italy</t>
  </si>
  <si>
    <t>10.3390/rs14091985</t>
  </si>
  <si>
    <t>King_Kelly_Fletcher_etal_2022</t>
  </si>
  <si>
    <t>Fraser King;Richard Kelly;Christopher G. Fletcher</t>
  </si>
  <si>
    <t>Evaluation of LiDAR-derived Snow Depth Estimates from the iPhone 12 Pro</t>
  </si>
  <si>
    <t>10.1109/lgrs.2022.3166665</t>
  </si>
  <si>
    <t>Hornung_NA</t>
  </si>
  <si>
    <t>Hornung</t>
  </si>
  <si>
    <t>Roman Hornung</t>
  </si>
  <si>
    <t>Ordinal Forests</t>
  </si>
  <si>
    <t>Journal of Classification</t>
  </si>
  <si>
    <t>10.1007/s00357-018-9302-x</t>
  </si>
  <si>
    <t>Billingsley_Visala_Dunn_etal_NA</t>
  </si>
  <si>
    <t>Billingsley</t>
  </si>
  <si>
    <t>John Billingsley;Arto Visala;Mark Dunn</t>
  </si>
  <si>
    <t>Robotics in Agriculture and Forestry</t>
  </si>
  <si>
    <t>10.1007/978-3-540-30301-5_47</t>
  </si>
  <si>
    <t>Hillel_NA</t>
  </si>
  <si>
    <t>Evaporation from Bare Soil and Wind Erosion</t>
  </si>
  <si>
    <t>10.1016/b978-012348525-0/50021-5</t>
  </si>
  <si>
    <t>Hamada_Kanat_Abiche_etal_NA</t>
  </si>
  <si>
    <t>Hamada</t>
  </si>
  <si>
    <t>Mohamed A. Hamada;Yeleussiz Kanat;Adejor Egahi Abiche</t>
  </si>
  <si>
    <t>Multi-Spectral Image Segmentation Based on the K-means Clustering</t>
  </si>
  <si>
    <t>International journal of innovative technology and exploring engineering</t>
  </si>
  <si>
    <t>10.35940/ijitee.k1596.129219</t>
  </si>
  <si>
    <t>Segal_Haehnel_Thrun_etal_NA</t>
  </si>
  <si>
    <t>Segal</t>
  </si>
  <si>
    <t>A. Segal;D. Haehnel;Sebastian Thrun;S. Thrun</t>
  </si>
  <si>
    <t>Generalized-ICP</t>
  </si>
  <si>
    <t>10.15607/rss.2009.v.021</t>
  </si>
  <si>
    <t>Wang_LÃ³pez-Lozano_Weiss_etal_2022</t>
  </si>
  <si>
    <t>Jingwen Wang;RaÃºl LÃ³pez-Lozano;Marie Weiss;Samuel Buis;Wenjuan Li;Shouyang Liu;FrÃ©dÃ©ric Baret;Jiahua Zhang</t>
  </si>
  <si>
    <t>Crop specific inversion of PROSAIL to retrieve green area index (GAI) from several decametric satellites using a Bayesian framework</t>
  </si>
  <si>
    <t>10.1016/j.rse.2022.113085</t>
  </si>
  <si>
    <t>Costantino_Vozza_Pepe_etal_2022</t>
  </si>
  <si>
    <t>Costantino</t>
  </si>
  <si>
    <t>Domenica Costantino;Gabriele Vozza;Massimiliano Pepe;Vincenzo Saverio Alfio</t>
  </si>
  <si>
    <t>Smartphone LiDAR Technologies for Surveying and Reality Modelling in Urban Scenarios: Evaluation Methods, Performance and Challenges</t>
  </si>
  <si>
    <t>Applied system innovation</t>
  </si>
  <si>
    <t>10.3390/asi5040063</t>
  </si>
  <si>
    <t>MatÃ©-GonzÃ¡lez_Pietra_Piras_etal_2022</t>
  </si>
  <si>
    <t>MatÃ©-GonzÃ¡lez</t>
  </si>
  <si>
    <t>Miguel Ã_x0081_ngel MatÃ©-GonzÃ¡lez;Vincenzo Di Pietra;Marco Piras</t>
  </si>
  <si>
    <t>Evaluation of Different LiDAR Technologies for the Documentation of Forgotten Cultural Heritage under Forest Environments</t>
  </si>
  <si>
    <t>10.3390/s22166314</t>
  </si>
  <si>
    <t>FernÃ¡ndez-Guisuraga_Calvo_SuÃ¡rezâ€_x0090_Seoane_etal_2022</t>
  </si>
  <si>
    <t>JosÃ© Manuel FernÃ¡ndez-Guisuraga;Leonor Calvo;Susana SuÃ¡rezâ€_x0090_Seoane;Carmen Quintano;Dar A. Roberts;Alfonso FernÃ¡ndez-Manso</t>
  </si>
  <si>
    <t>Comparison of Physical-Based Models to Measure Forest Resilience to Fire as a Function of Burn Severity</t>
  </si>
  <si>
    <t>10.3390/rs14205138</t>
  </si>
  <si>
    <t>Kharroubi_Poux_Ballouch_etal_2022</t>
  </si>
  <si>
    <t>Kharroubi</t>
  </si>
  <si>
    <t>Abderrazzaq Kharroubi;Florent Poux;Zouhair Ballouch;Rafika Hajji;Roland Billen</t>
  </si>
  <si>
    <t>Three Dimensional Change Detection Using Point Clouds: A Review</t>
  </si>
  <si>
    <t>Geomatics</t>
  </si>
  <si>
    <t>10.3390/geomatics2040025</t>
  </si>
  <si>
    <t>Kedron_Frazier_etal_2022</t>
  </si>
  <si>
    <t>Kedron</t>
  </si>
  <si>
    <t>Peter Kedron;Amy E. Frazier</t>
  </si>
  <si>
    <t>How to Improve the Reproducibility, Replicability, and Extensibility of Remote Sensing Research</t>
  </si>
  <si>
    <t>10.3390/rs14215471</t>
  </si>
  <si>
    <t>Mikita_KrauskovÃ¡_HrÅ¯za_etal_2022</t>
  </si>
  <si>
    <t>Mikita</t>
  </si>
  <si>
    <t>TomÃ¡Å¡ Mikita;Dominika KrauskovÃ¡;Petr HrÅ¯za;MiloÅ¡ Cibulka;ZdenÄ›k PatoÄ_x008d_ka</t>
  </si>
  <si>
    <t>Forest Road Wearing Course Damage Assessment Possibilities with Different Types of Laser Scanning Methods including New iPhone LiDAR Scanning Apps</t>
  </si>
  <si>
    <t>10.3390/f13111763</t>
  </si>
  <si>
    <t>Rodrigues_CamprubÃ­_Balaguer-Romano_etal_2022</t>
  </si>
  <si>
    <t>Marcos Rodrigues;Ã€ngel Cunill CamprubÃ­;Rodrigo Balaguer-Romano;Celso J. Coco MegÃ­a;Francisco CastaÃ±ares;Julien Ruffault;Paulo M. Fernandes;VÃ­ctor Resco De Dios</t>
  </si>
  <si>
    <t>Drivers and implications of the extreme 2022 wildfire season in Southwest Europe</t>
  </si>
  <si>
    <t>10.1016/j.scitotenv.2022.160320</t>
  </si>
  <si>
    <t>Huerta_Marcos_FernÃ¡ndez-GarcÃ­a_etal_2022</t>
  </si>
  <si>
    <t>Huerta</t>
  </si>
  <si>
    <t>Sara Huerta;Elena Marcos;VÃ­ctor FernÃ¡ndez-GarcÃ­a;Leonor Calvo</t>
  </si>
  <si>
    <t>Resilience of Mediterranean communities to fire depends on burn severity and type of ecosystem</t>
  </si>
  <si>
    <t>10.1186/s42408-022-00156-1</t>
  </si>
  <si>
    <t>Surname_2008</t>
  </si>
  <si>
    <t>Surname</t>
  </si>
  <si>
    <t>Bob Surname</t>
  </si>
  <si>
    <t>10.56021/9780801888403</t>
  </si>
  <si>
    <t>BÃ¶hm_Kanzian_2022</t>
  </si>
  <si>
    <t>BÃ¶hm</t>
  </si>
  <si>
    <t>Stephan BÃ¶hm;Christian Kanzian</t>
  </si>
  <si>
    <t>A review on cable yarding operation performance and its assessment</t>
  </si>
  <si>
    <t>10.1080/14942119.2022.2153505</t>
  </si>
  <si>
    <t>FernÃ¡ndezâ€_x0090_Guisuraga_Calvo_Roberts_etal_2023</t>
  </si>
  <si>
    <t>JosÃ© Manuel FernÃ¡ndezâ€_x0090_Guisuraga;Leonor Calvo;Dar A. Roberts;Alfonso FernÃ¡ndezâ€“Manso</t>
  </si>
  <si>
    <t>Fractional vegetation cover ratio estimated from radiative transfer modeling outperforms spectral indices to assess fire severity in several Mediterranean plant communities</t>
  </si>
  <si>
    <t>10.1016/j.rse.2023.113542</t>
  </si>
  <si>
    <t>Chamen_Alakukku_Pires_etal_2003</t>
  </si>
  <si>
    <t>Chamen</t>
  </si>
  <si>
    <t>Tim Chamen;Laura Alakukku;Sandra Pires;Claus Sommer;G. Spoor;F. G. J. Tijink;Peter Weisskopf</t>
  </si>
  <si>
    <t>Prevention strategies for field traffic-induced subsoil compaction: a review</t>
  </si>
  <si>
    <t>10.1016/s0167-1987(03)00108-9</t>
  </si>
  <si>
    <t>Heyerdahl_Brubaker_Agee_2001</t>
  </si>
  <si>
    <t>Heyerdahl</t>
  </si>
  <si>
    <t>Emily K. Heyerdahl;Linda B. Brubaker;James K. Agee</t>
  </si>
  <si>
    <t>SPATIAL CONTROLS OF HISTORICAL FIRE REGIMES: A MULTISCALE EXAMPLE FROM THE INTERIOR WEST, USA</t>
  </si>
  <si>
    <t>10.1890/0012-9658(2001)082[0660:scohfr]2.0.co;2</t>
  </si>
  <si>
    <t>pages</t>
  </si>
  <si>
    <t>issue</t>
  </si>
  <si>
    <t>volume</t>
  </si>
  <si>
    <t>date_accessed</t>
  </si>
  <si>
    <t>Affek, Andrzej Norbert; Zachwatowicz, Maria; Sosnowska, Agnieszka; Gerlée, Alina; Kiszka, Krzysztof</t>
  </si>
  <si>
    <t>391-403</t>
  </si>
  <si>
    <t>Allen, Jennifer L.; Sorbel, Brian</t>
  </si>
  <si>
    <t>Baur, Martin J.; Friend, Andrew D.; Pellegrini, Adam F. A.</t>
  </si>
  <si>
    <t>Widespread and systematic effects of fire on plant–soil water relations</t>
  </si>
  <si>
    <t>1115-1120</t>
  </si>
  <si>
    <t>Beltrán-Marcos, David; Suárez-Seoane, Susana; Fernández-Guisuraga, José Manuel; Fernández-García, Víctor; Marcos, Elena; Calvo, Leonor</t>
  </si>
  <si>
    <t>Relevance of UAV and Sentinel-2 data fusion for estimating topsoil organic carbon after forest fire</t>
  </si>
  <si>
    <t>Beltrán-Marcos, David; Suárez-Seoane, Susana; Fernández-Guisuraga, José Manuel; Fernández-García, Víctor; Pinto, Rayo; García-Llamas, Paula; Calvo, Leonor</t>
  </si>
  <si>
    <t>Mapping soil burn severity at very high spatial resolution from unmanned aerial vehicles</t>
  </si>
  <si>
    <t>Bhatnagar, Saheba; Puliti, Stefano; Talbot, Bruce; Heppelmann, Joachim Bernd; Breidenbach, Johannes; Astrup, Rasmus</t>
  </si>
  <si>
    <t>cpac023</t>
  </si>
  <si>
    <t>Bourgeau‐Chavez, L. L.; Kasischke, E. S.; Riordan, K.; Brunzell, S.; Nolan, M.; Hyer, E.; Slawski, J.; Medvecz, M.; Walters, T.; Ames, S.</t>
  </si>
  <si>
    <t>2133-2162</t>
  </si>
  <si>
    <t>Cambi, M; Giannetti, F; Bottalico, F; Travaglini, D; Nordfjell, T; Chirici, G; Marchi, E</t>
  </si>
  <si>
    <t>148-154</t>
  </si>
  <si>
    <t>460-473</t>
  </si>
  <si>
    <t>http://dx.doi.org/10.2489/jswc.68.6.460</t>
  </si>
  <si>
    <t>https://www.researchgate.net/publication/271300317_Modeling_and_mapping_Soil_resistance_to_penetration_and_rutting_using_LiDAR-derived_digital_elevation_data</t>
  </si>
  <si>
    <t>235-245</t>
  </si>
  <si>
    <t>Chasmer, L. E.; Hopkinson, C. D.; Petrone, R. M.; Sitar, M.</t>
  </si>
  <si>
    <t>Using multitemporal and multispectral airborne LiDAR to assess depth of peat loss and correspondence with a new Active Normalized Burn Ratio for wildfires</t>
  </si>
  <si>
    <t>Conrad-Rooney, Emma; Barker Plotkin, Audrey; Pasquarella, Valerie J; Elkinton, Joseph; Chandler, Jennifer L; Matthes, Jaclyn Hatala</t>
  </si>
  <si>
    <t>plaa059</t>
  </si>
  <si>
    <t>Dąbek, Paweł B.; Żmuda, Romuald; Szczepański, Jakub; Ćmielewski, Bartłomiej</t>
  </si>
  <si>
    <t>Deligiannakis, Georgios; Pallikarakis, Aggelos; Papanikolaou, Ioannis; Alexiou, Simoni; Reicherter, Klaus</t>
  </si>
  <si>
    <t>Detecting and monitoring early post-fire sliding phenomena using UAV–SfM photogrammetry and t-LiDAR-derived point clouds</t>
  </si>
  <si>
    <t>295-311</t>
  </si>
  <si>
    <t>https://doi.org/10.1016/j.jhydrol.2005.06.038</t>
  </si>
  <si>
    <t>Dubé, Stéphane; Berch, Shannon</t>
  </si>
  <si>
    <t>Ferenčík, Michal; Dudáková, Zuzana; Kardoš, Miroslav; Sivák, Miroslav; Merganičová, Katarína; Merganič, Ján</t>
  </si>
  <si>
    <t>Measuring soil surface changes after traffic of various wheeled skidders with close-range photogrammetry</t>
  </si>
  <si>
    <t>Fernández, Cristina; Fernández-Alonso, José M.; Vega, José A.; Fontúrbel, Teresa; Llorens, Rafael; Sobrino, José A.</t>
  </si>
  <si>
    <t>Fernandez-Garci­a_Santamarta_Fernandez-Manso_etal_2018</t>
  </si>
  <si>
    <t>Fernandez-GarcÃia</t>
  </si>
  <si>
    <t>205-217</t>
  </si>
  <si>
    <t>https://doi.org/10.1016/j.rse.2017.12.029</t>
  </si>
  <si>
    <t>https://www.sciencedirect.com/science/article/pii/S0034425717306041</t>
  </si>
  <si>
    <t>Fernández-Guisuraga, José Manuel; Marcos, Elena; Suárez-Seoane, Susana; Calvo, Leonor</t>
  </si>
  <si>
    <t>French, N. H. F.; Kasischke, E. S.; Bourgeau-Chavez, L. L.; Harrell, P. A.</t>
  </si>
  <si>
    <t>3037-3053</t>
  </si>
  <si>
    <t>Giannetti, Francesca; Chirici, Gherardo; Travaglini, Davide; Bottalico, Francesca; Marchi, Enrico; Cambi, Martina</t>
  </si>
  <si>
    <t>1577-1585</t>
  </si>
  <si>
    <t>Godziek, Janusz</t>
  </si>
  <si>
    <t>Root plates of uprooted trees − Automatic detection and biotransport estimation using LiDAR data and field mapping</t>
  </si>
  <si>
    <t>Guilinger, James J.; Foufoula‐Georgiou, Efi; Gray, Andrew B.; Randerson, James T.; Smyth, Padhraic; Barth, Nicolas C.; Goulden, Michael L.</t>
  </si>
  <si>
    <t>Predicting postfire sediment yields of small steep catchments using airborne LiDAR differencing</t>
  </si>
  <si>
    <t>e2023GL104626</t>
  </si>
  <si>
    <t>Haas, Johannes; Hagge Ellhöft, Katrin; Schack-Kirchner, Helmer; Lang, Friederike</t>
  </si>
  <si>
    <t>Using photogrammetry to assess rutting caused by a forwarder—A comparison of different tires and bogie tracks</t>
  </si>
  <si>
    <t>14-20</t>
  </si>
  <si>
    <t>Heppelmann, J. B.; Talbot, B.; Antón Fernández, C.; Astrup, R.</t>
  </si>
  <si>
    <t>108-118</t>
  </si>
  <si>
    <t>Hoy, Elizabeth E.; French, Nancy H. F.; Turetsky, Merritt R.; Trigg, Simon N.; Kasischke, Eric S.</t>
  </si>
  <si>
    <t>Hudak, Andrew T.; Morgan, Penelope; Bobbitt, Michael J.; Smith, Alistair M. S.; Lewis, Sarah A.; Lentile, Leigh B.; Robichaud, Peter R.; Clark, Jess T.; McKinley, Randy A.</t>
  </si>
  <si>
    <t>64-90</t>
  </si>
  <si>
    <t>Hudak, Andrew T.; Robichaud, Peter R.; Evans, Jeffrey S.; Clark, Jess; Lannom, Keith; Morgan, Penelope; Stone, Carter</t>
  </si>
  <si>
    <t>Hudak, Andrew; Robichaud, Peter R.; Jain, Terrie; Morgan, Penelope; Stone, Carter; Clark, Jess</t>
  </si>
  <si>
    <t>Kadakci Koca, Tümay; Küçükuysal, Ceren; Gül, Murat; Esetlili, Tolga</t>
  </si>
  <si>
    <t>Kadakci̇ Koca, Tümay</t>
  </si>
  <si>
    <t>1313-1327</t>
  </si>
  <si>
    <t>Kim, Jeongjae; Kim, Ikhyun; Ha, Eugene; Choi, Byoungkoo</t>
  </si>
  <si>
    <t>UAV photogrammetry for soil surface deformation detection in a timber harvesting area, South Korea</t>
  </si>
  <si>
    <t>Kim, Ikhyun; Seo, Jaewon; Woo, Heesung; Choi, Byoungkoo</t>
  </si>
  <si>
    <t>Assessing rutting and soil compaction caused by wood extraction using traditional and remote sensing methods</t>
  </si>
  <si>
    <t>Kokaly, Raymond F.; Rockwell, Barnaby W.; Haire, Sandra L.; King, Trude V.V.</t>
  </si>
  <si>
    <t>305-325</t>
  </si>
  <si>
    <t>Koren_Slancik_Suchomel_etal_2014</t>
  </si>
  <si>
    <t>386-393</t>
  </si>
  <si>
    <t>https://doi.org/10.3832/ifor1165-007</t>
  </si>
  <si>
    <t>https://iforest.sisef.org/contents/?id=ifor1165-007#</t>
  </si>
  <si>
    <t>Kubiak, Katarzyna; Spiralski, Marcin; Pompeu, Joao; Levavasseur, Vincent; Wawer, Rafał</t>
  </si>
  <si>
    <t>Advances in remote sensing for monitoring soil conditions in forest ecosystems: Techniques, challenges, and applications</t>
  </si>
  <si>
    <t>Transactions on Aerospace Research</t>
  </si>
  <si>
    <t>Latterini, Francesco; Venanzi, Rachele; Tocci, Damiano; Moschetti, Federico; Picchio, Rodolfo</t>
  </si>
  <si>
    <t>Comparing accuracy of three remote sensing methods to evaluate soil impact related to forest operations</t>
  </si>
  <si>
    <t>The 1st International Electronic Conference on Forests&amp;mdash;Forests for a Better Future: Sustainability, Innovation, Interdisciplinarity</t>
  </si>
  <si>
    <t>Lee, Kyuho; Elliott, Stephen; Tiansawat, Pimonrat</t>
  </si>
  <si>
    <t>Use of drone RGB imagery to quantify indicator variables of tropical-forest-ecosystem degradation and restoration</t>
  </si>
  <si>
    <t>Lewis, Sarah A.; Hudak, Andrew T.; Ottmar, Roger D.; Robichaud, Peter R.; Lentile, Leigh B.; Hood, Sharon M.; Cronan, James B.; Morgan, Penny</t>
  </si>
  <si>
    <t>Lewis, Sarah A.; Hudak, Andrew T.; Robichaud, Peter R.; Morgan, Penelope; Satterberg, Kevin L.; Strand, Eva K.; Smith, Alistair M. S.; Zamudio, Joseph A.; Lentile, Leigh B.</t>
  </si>
  <si>
    <t>Indicators of burn severity at extended temporal scales: A decade of ecosystem response in mixed-conifer forests of western Montana</t>
  </si>
  <si>
    <t>Lewis, Sarah A.; Robichaud, Peter R.; Archer, Vince A.; Hudak, Andrew T.; Eitel, Jan U. H.; Strand, Eva K.</t>
  </si>
  <si>
    <t>Informing sustainable forest management: Remote sensing strategies for assessing soil disturbance after wildfire and salvage logging</t>
  </si>
  <si>
    <t>Lewis, Sarah A.; Robichaud, Peter R.; Elliot, William J.; Frazier, Bruce E.; Wu, Joan Q.</t>
  </si>
  <si>
    <t>Lewis, Sarah A.; Robichaud, Peter R.; Hudak, Andrew T.; Austin, Brian; Liebermann, Robert J.</t>
  </si>
  <si>
    <t>2112-2132</t>
  </si>
  <si>
    <t>Llorens, Rafael; Sobrino, José Antonio; Fernández, Cristina; Fernández-Alonso, José M.; Vega, José Antonio</t>
  </si>
  <si>
    <t>Soil burn severity assessment using Sentinel-2 and radiometric measurements</t>
  </si>
  <si>
    <t>Mallinis, G.; Maris, F.; Kalinderis, I.; Koutsias, N.</t>
  </si>
  <si>
    <t>GIScience &amp; Remote Sensing</t>
  </si>
  <si>
    <t>388-410</t>
  </si>
  <si>
    <t>Marcos_Fernández-García_Fernández-Manso_etal_2018</t>
  </si>
  <si>
    <t>https://doi.org/10.3390/f9080494</t>
  </si>
  <si>
    <t>https://www.mdpi.com/1999-4907/9/8/494</t>
  </si>
  <si>
    <t>Marquínez, J.; Wozniak, E.; Fernández, S.; Martínez, R.</t>
  </si>
  <si>
    <t>Marra, Elena; Cambi, Martina; Fernandez-Lacruz, Raul; Giannetti, Francesca; Marchi, Enrico; Nordfjell, Tomas</t>
  </si>
  <si>
    <t>613-620</t>
  </si>
  <si>
    <t>Marra, Elena; Laschi, Andrea; Fabiano, Fabio; Foderi, Cristiano; Neri, Francesco; Mastrolonardo, Giovanni; Nordfjell, Tomas; Marchi, Enrico</t>
  </si>
  <si>
    <t>Impacts of wood extraction on soil: Assessing rutting and soil compaction caused by skidding and forwarding by means of traditional and innovative methods</t>
  </si>
  <si>
    <t>71-86</t>
  </si>
  <si>
    <t>Marra, Elena; Wictorsson, Rasmus; Bohlin, Jonas; Marchi, Enrico; Nordfjell, Tomas</t>
  </si>
  <si>
    <t>224-234</t>
  </si>
  <si>
    <t>McNeil, Brenden E.; De Beurs, Kirsten M.; Eshleman, Keith N.; Foster, Jane R.; Townsend, Philip A.</t>
  </si>
  <si>
    <t>2007GL031387</t>
  </si>
  <si>
    <t>Melander, Lari; Ritala, Risto</t>
  </si>
  <si>
    <t>63-73</t>
  </si>
  <si>
    <t>Melendy, L.; Hagen, S.C.; Sullivan, F.B.; Pearson, T.R.H.; Walker, S.M.; Ellis, P.; Kustiyo; Sambodo, Ari Katmoko; Roswintiarti, O.; Hanson, M.A.; Klassen, A.W.; Palace, M.W.; Braswell, B.H.; Delgado, G.M.</t>
  </si>
  <si>
    <t>228-240</t>
  </si>
  <si>
    <t>Mohieddinne_Brasseur_Gallet-Moron_etal_2023</t>
  </si>
  <si>
    <t>Mohieddinne, Hamza; Brasseur, Boris; Gallet‐Moron, Emilie; Lenoir, Jonathan; Spicher, Fabien; Kobaissi, Ahmad; Horen, Hélène</t>
  </si>
  <si>
    <t>Assessment of soil compaction and rutting in managed forests through an airborne LiDAR technique</t>
  </si>
  <si>
    <t>1558-1569</t>
  </si>
  <si>
    <t>Mohieddinne, Hamza; Brasseur, Boris; Spicher, Fabien; Gallet-Moron, Emilie; Buridant, Jérôme; Kobaissi, Ahmad; Horen, Hélène</t>
  </si>
  <si>
    <t>Morgan, Penelope; Keane, Robert E.; Dillon, Gregory K.; Jain, Theresa B.; Hudak, Andrew T.; Karau, Eva C.; Sikkink, Pamela G.; Holden, Zachary A.; Strand, Eva K.</t>
  </si>
  <si>
    <t>Niemi, Mikko T.; Vastaranta, Mikko; Vauhkonen, Jari; Melkas, Timo; Holopainen, Markus</t>
  </si>
  <si>
    <t>762-773</t>
  </si>
  <si>
    <t>Pierzchała, Marek; Talbot, Bruce; Astrup, Rasmus</t>
  </si>
  <si>
    <t>1212-1223</t>
  </si>
  <si>
    <t>383-391</t>
  </si>
  <si>
    <t>Pohjankukka_Riihimäki_Nevalainen_etal_2016</t>
  </si>
  <si>
    <t>https://doi.org/10.1016/j.jterra.2016.09.001</t>
  </si>
  <si>
    <t>https://www.sciencedirect.com/science/article/pii/S0022489816300453</t>
  </si>
  <si>
    <t>Rengers, F. K.; Tucker, G. E.; Moody, J. A.; Ebel, B. A.</t>
  </si>
  <si>
    <t>Illuminating wildfire erosion and deposition patterns with repeat terrestrial LiDAR</t>
  </si>
  <si>
    <t>588-608</t>
  </si>
  <si>
    <t>https://doi.org/10.3390/rs11151832</t>
  </si>
  <si>
    <t>https://www.mdpi.com/2072-4292/11/15/1832</t>
  </si>
  <si>
    <t>Robichaud, Peter R.; Lewis, Sarah A.; Brown, Robert E.; Bone, Edwin D.; Brooks, Erin S.</t>
  </si>
  <si>
    <t>Evaluating post‐wildfire logging‐slash cover treatment to reduce hillslope erosion after salvage logging using ground measurements and remote sensing</t>
  </si>
  <si>
    <t>4431-4445</t>
  </si>
  <si>
    <t>467-480</t>
  </si>
  <si>
    <t>https://doi.org/10.1016/j.rse.2006.11.027</t>
  </si>
  <si>
    <t>Rogan, John; Franklin, Janet</t>
  </si>
  <si>
    <t>Mapping wildfire burn severity in Southern California forests and shrublands using Enhanced Thematic Mapper imagery</t>
  </si>
  <si>
    <t>91-106</t>
  </si>
  <si>
    <t>Salmivaara, Aura; Miettinen, Mikko; Finér, Leena; Launiainen, Samuli; Korpunen, Heikki; Tuominen, Sakari; Heikkonen, Jukka; Nevalainen, Paavo; Sirén, Matti; Ala-Ilomäki, Jari; Uusitalo, Jori</t>
  </si>
  <si>
    <t>Wheel rut measurements by forest machine-mounted LiDAR sensors – Accuracy and potential for operational applications?</t>
  </si>
  <si>
    <t>41-52</t>
  </si>
  <si>
    <t>Sewell, Paul D.; Quideau, Sylvie A.; Dyck, Miles; Macdonald, Ellen</t>
  </si>
  <si>
    <t>Shakesby, R. A.; Chafer, C. J.; Doerr, S. H.; Blake, W. H.; Wallbrink, P.; Humphreys, G. S.; Harrington, B. A.</t>
  </si>
  <si>
    <t>147-175</t>
  </si>
  <si>
    <t>Sikkink, Pamela</t>
  </si>
  <si>
    <t>Proceedings of the Large Wildland Fires Conference</t>
  </si>
  <si>
    <t>Talbot, Bruce; Astrup, Rasmus</t>
  </si>
  <si>
    <t>149-164</t>
  </si>
  <si>
    <t>Talbot, Bruce; Rahlf, Johannes; Astrup, Rasmus</t>
  </si>
  <si>
    <t>387-396</t>
  </si>
  <si>
    <t>Tomljanović, Kristijan; Kolar, Antonija; Đuka, Andreja; Franjević, Milivoj; Jurjević, Luka; Matak, Iva; Ugarković, Damir; Balenović, Ivan</t>
  </si>
  <si>
    <t>Application of UAS for monitoring of forest ecosystems: A review of experience and knowledge</t>
  </si>
  <si>
    <t>487-504</t>
  </si>
  <si>
    <t>Udali, Alberto; Talbot, Bruce; Ackerman, Simon; Crous, Jacob; Grigolato, Stefano</t>
  </si>
  <si>
    <t>Venanzi, Rachele; Latterini, Francesco; Civitarese, Vincenzo; Picchio, Rodolfo</t>
  </si>
  <si>
    <t>Recent applications of smart technologies for monitoring the sustainability of forest operations</t>
  </si>
  <si>
    <t>105-121</t>
  </si>
  <si>
    <t>https://doi.org/10.1016/j.rse.2018.06.020</t>
  </si>
  <si>
    <t>https://www.sciencedirect.com/science/article/pii/S0034425718302980</t>
  </si>
  <si>
    <t>Verbyla, D.; Lord, R.</t>
  </si>
  <si>
    <t>Estimating post‐fire organic soil depth in the Alaskan boreal forest using the Normalized Burn Ratio</t>
  </si>
  <si>
    <t>3845-3853</t>
  </si>
  <si>
    <t>Whitman, Ellen; Parisien, Marc-André; Holsinger, Lisa M.; Park, Jane; Parks, Sean A.</t>
  </si>
  <si>
    <t>A method for creating a burn severity atlas: An example from Alberta, Canada</t>
  </si>
  <si>
    <t>Nevalainen_Salmivaara_Ala-Ilomäki_etal_2017</t>
  </si>
  <si>
    <t>Nevalainen</t>
  </si>
  <si>
    <t>Nevalainen, Paavo; Salmivaara, Aura; Ala-Ilomäki, Jari; Launiainen, Samuli; Hiedanpää, Juuso; Finér, Leena; Pahikkala, Tapio; Heikkonen, Jukka</t>
  </si>
  <si>
    <t>Estimating the rut depth by UAV photogrammetry</t>
  </si>
  <si>
    <t>10.3390/rs9121279</t>
  </si>
  <si>
    <t>Manual</t>
  </si>
  <si>
    <t>STUDY SPACE TIME</t>
  </si>
  <si>
    <t>POPULATION</t>
  </si>
  <si>
    <t>INTERVENTION</t>
  </si>
  <si>
    <t>OUTCOME</t>
  </si>
  <si>
    <t>RS METHODS</t>
  </si>
  <si>
    <t>STUDY GOALS</t>
  </si>
  <si>
    <t>study_type</t>
  </si>
  <si>
    <t>data_collector</t>
  </si>
  <si>
    <t>country</t>
  </si>
  <si>
    <t>location_name</t>
  </si>
  <si>
    <t>location_lat</t>
  </si>
  <si>
    <t>location_lon</t>
  </si>
  <si>
    <t>full_aou_ha</t>
  </si>
  <si>
    <t>sample_site_n</t>
  </si>
  <si>
    <t>sample_unit</t>
  </si>
  <si>
    <t>sample_unit_clean</t>
  </si>
  <si>
    <t>min_area_reported</t>
  </si>
  <si>
    <t>max_area_reported</t>
  </si>
  <si>
    <t>total_area_reported</t>
  </si>
  <si>
    <t>area_ha</t>
  </si>
  <si>
    <t>sample_year_start</t>
  </si>
  <si>
    <t>sample_year_end</t>
  </si>
  <si>
    <t>RS_acquisition_year</t>
  </si>
  <si>
    <t>biome</t>
  </si>
  <si>
    <t>forest_type</t>
  </si>
  <si>
    <t>dominant_species</t>
  </si>
  <si>
    <t>soil_type</t>
  </si>
  <si>
    <t>intervention_1</t>
  </si>
  <si>
    <t>intervention_2</t>
  </si>
  <si>
    <t>intervention_3</t>
  </si>
  <si>
    <t>intervention_category_1</t>
  </si>
  <si>
    <t>intervention_category_2</t>
  </si>
  <si>
    <t>intervention_category_3</t>
  </si>
  <si>
    <t>intervention_year</t>
  </si>
  <si>
    <t>outcome_1</t>
  </si>
  <si>
    <t>outcome_2</t>
  </si>
  <si>
    <t>outcome_3</t>
  </si>
  <si>
    <t>indicators_1</t>
  </si>
  <si>
    <t>indicators_2</t>
  </si>
  <si>
    <t>indicators_3</t>
  </si>
  <si>
    <t>treatment</t>
  </si>
  <si>
    <t>sensor_type</t>
  </si>
  <si>
    <t>sensor_action</t>
  </si>
  <si>
    <t>sensor_name</t>
  </si>
  <si>
    <t>platform</t>
  </si>
  <si>
    <t>platform_name</t>
  </si>
  <si>
    <t>resolution_m</t>
  </si>
  <si>
    <t>rs_method</t>
  </si>
  <si>
    <t>bands_used</t>
  </si>
  <si>
    <t>metric_index_used</t>
  </si>
  <si>
    <t>metric_index_description</t>
  </si>
  <si>
    <t>classification_method</t>
  </si>
  <si>
    <t>class_method_clean</t>
  </si>
  <si>
    <t>rs_data_product</t>
  </si>
  <si>
    <t>clean_rs_data_product</t>
  </si>
  <si>
    <t>rs_temporal_design</t>
  </si>
  <si>
    <t>target_intervention</t>
  </si>
  <si>
    <t>target_outcome</t>
  </si>
  <si>
    <t>in_situ_indicators</t>
  </si>
  <si>
    <t>ground_truthed</t>
  </si>
  <si>
    <t>validation_model_metrics</t>
  </si>
  <si>
    <t>rs_purpose_description</t>
  </si>
  <si>
    <t>study_category</t>
  </si>
  <si>
    <t>study_objective</t>
  </si>
  <si>
    <t>broad_conclusion</t>
  </si>
  <si>
    <t>peer-reviewed article</t>
  </si>
  <si>
    <t>Xavier &amp; Aicha</t>
  </si>
  <si>
    <t>United-States</t>
  </si>
  <si>
    <t>North-central Washington</t>
  </si>
  <si>
    <t>21; 24</t>
  </si>
  <si>
    <t>skid track</t>
  </si>
  <si>
    <t>4m^2; 71 m^2</t>
  </si>
  <si>
    <t>8m^2; 141 m^2</t>
  </si>
  <si>
    <t>168 m^2; 2400 m^2</t>
  </si>
  <si>
    <t>0.0168; 0.24</t>
  </si>
  <si>
    <t>2015; 2016; 2017; 2018; 2019</t>
  </si>
  <si>
    <t>Temperate Conifer Forests</t>
  </si>
  <si>
    <t>temperate dry forest</t>
  </si>
  <si>
    <t>Douglas fir; Ponderosa pine</t>
  </si>
  <si>
    <t>Nevine Series andisol</t>
  </si>
  <si>
    <t>wildfire</t>
  </si>
  <si>
    <t>salvage logging</t>
  </si>
  <si>
    <t>harvesting</t>
  </si>
  <si>
    <t>2015;2016</t>
  </si>
  <si>
    <t>soil burn; soil erosion</t>
  </si>
  <si>
    <t>soil rutting; soil erosion</t>
  </si>
  <si>
    <t>burn severity; fractional cover estimates; runoff sediment volume; soil water repellency; soil bulk density</t>
  </si>
  <si>
    <t>soil water repellency; soil bulk density</t>
  </si>
  <si>
    <t>slash cover</t>
  </si>
  <si>
    <t>Hyperspectral</t>
  </si>
  <si>
    <t>passive</t>
  </si>
  <si>
    <t>WV110</t>
  </si>
  <si>
    <t>WorldView-2</t>
  </si>
  <si>
    <t>Spectral analysis</t>
  </si>
  <si>
    <t>red, nir</t>
  </si>
  <si>
    <t>NDVI</t>
  </si>
  <si>
    <t xml:space="preserve">k-means </t>
  </si>
  <si>
    <t>unsupervised</t>
  </si>
  <si>
    <t>classified NDVI values representing soil erosion on pre-and post-intervention images</t>
  </si>
  <si>
    <t>classified NDVI image</t>
  </si>
  <si>
    <t>mono-temporal/multi-annual</t>
  </si>
  <si>
    <t xml:space="preserve">skid trails </t>
  </si>
  <si>
    <t>water drop penetration time; bulk density; ground/vegetation cover estimates</t>
  </si>
  <si>
    <t>NR</t>
  </si>
  <si>
    <t>use NDVI to monitor change in veg and soil cover as proxy for disturbance and recovery after wildfire and effects of salvage logging skid trails</t>
  </si>
  <si>
    <t>experimental</t>
  </si>
  <si>
    <t>evaluate in wildfire burned areas the impacts of logging and slash treatments on sediment loss, determine effective slash cover levels for erosion control, assess the use of NDVI for estimating ground cover and erosion risk remotely, and compare vegetation responses between salvaged and unsalvaged sites.</t>
  </si>
  <si>
    <t>applying logging slash to achieve at least 60% ground cover effectively reduced post-logging erosion, and NDVI imagery successfully tracked vegetation recovery and erosion risk over time.</t>
  </si>
  <si>
    <t>Italy</t>
  </si>
  <si>
    <t>Vallombrosa Forest</t>
  </si>
  <si>
    <t>589 m^2</t>
  </si>
  <si>
    <t>1047 m^2</t>
  </si>
  <si>
    <t>1636m^2</t>
  </si>
  <si>
    <t>Mediterranean Forests, Woodlands &amp; Scrub</t>
  </si>
  <si>
    <t>Abies alba Mill</t>
  </si>
  <si>
    <t>Umbrept and Umbric Dytrochrept soils</t>
  </si>
  <si>
    <t>2015; 2016</t>
  </si>
  <si>
    <t>soil rutting; soil compaction</t>
  </si>
  <si>
    <t>soil displacement</t>
  </si>
  <si>
    <t>digital terrain model; changes in soil volume; soil bulk density; soil penetration resistance</t>
  </si>
  <si>
    <t>digital terrain model; changes in soil volume</t>
  </si>
  <si>
    <t>LiDAR</t>
  </si>
  <si>
    <t>active</t>
  </si>
  <si>
    <t>ZEB1</t>
  </si>
  <si>
    <t>ground</t>
  </si>
  <si>
    <t>nir</t>
  </si>
  <si>
    <t>adaptive triangulated irregular network algorithm</t>
  </si>
  <si>
    <t>other algorithm</t>
  </si>
  <si>
    <t>high-resolution map of soil displacement</t>
  </si>
  <si>
    <t>soil displacement map</t>
  </si>
  <si>
    <t>multi-temporal/mono-annual</t>
  </si>
  <si>
    <t>soil disturbance; soil compaction</t>
  </si>
  <si>
    <t>bulk density; penetration resistance</t>
  </si>
  <si>
    <t>produce multi-temporal high-resolution DTM before and after logging for assessment of soil disturbance</t>
  </si>
  <si>
    <t>before-after</t>
  </si>
  <si>
    <t>assess logging-induced rutting using PLS to create high resolution assessment of soil disturbance before and after logging</t>
  </si>
  <si>
    <t>PLS technology can be used to assess soil disturbance caused by forest harvesting machinery.</t>
  </si>
  <si>
    <t>Norway</t>
  </si>
  <si>
    <t>South-east Norway</t>
  </si>
  <si>
    <t>cutblock</t>
  </si>
  <si>
    <t>1.2 ha</t>
  </si>
  <si>
    <t>10.2 ha</t>
  </si>
  <si>
    <t>32.9 ha</t>
  </si>
  <si>
    <t>Boreal Forests/Taiga</t>
  </si>
  <si>
    <t>cut-to-length logging</t>
  </si>
  <si>
    <t>soil rutting</t>
  </si>
  <si>
    <t>rut severity</t>
  </si>
  <si>
    <t>Stereo</t>
  </si>
  <si>
    <t>GoPro Hero 4 Silver; DJI Phantom 4 camera</t>
  </si>
  <si>
    <t>UAV</t>
  </si>
  <si>
    <t>DJI Phantom 2; DJI Phantom 4</t>
  </si>
  <si>
    <t>Photogrammetry</t>
  </si>
  <si>
    <t>red, green, blue</t>
  </si>
  <si>
    <t>orthomosaic of site with buffered wheel track tracelines categorized by traffic intensity</t>
  </si>
  <si>
    <t>orthomosaic</t>
  </si>
  <si>
    <t>mono-temporal</t>
  </si>
  <si>
    <t>wheel ruts</t>
  </si>
  <si>
    <t>photointerpreted ruts</t>
  </si>
  <si>
    <t>provide orthomosaic of target sites for tracing and sampling wheel ruts to determine severity and extent</t>
  </si>
  <si>
    <t>observational</t>
  </si>
  <si>
    <t>observe extent and categorize severity of cut to length machine traffic on harvest sites</t>
  </si>
  <si>
    <t>generating UAV orthomosaics combined with desktop analysis allows less resource-intensive observation of wheel rut extent and severity than field-based methods</t>
  </si>
  <si>
    <t>Aicha</t>
  </si>
  <si>
    <t>Lolo National Forest, Montana</t>
  </si>
  <si>
    <t>2 ha</t>
  </si>
  <si>
    <t>15 ha</t>
  </si>
  <si>
    <t>71.5 ha</t>
  </si>
  <si>
    <t>2014; 2016; 2017; 2018; 2019; 2020; 2022</t>
  </si>
  <si>
    <t>dry ponderosa pine</t>
  </si>
  <si>
    <t>Ponderosa pine; Douglas fir; Subalpine fir; Lodgepole pine</t>
  </si>
  <si>
    <t>silt loams</t>
  </si>
  <si>
    <t>2016, 2017; 2018, 2019</t>
  </si>
  <si>
    <t>soil burn</t>
  </si>
  <si>
    <t>soil compaction; soil disturbance</t>
  </si>
  <si>
    <t>char depth; soil water repellency</t>
  </si>
  <si>
    <t>soil displacement; presence of tracks; soil water repellency; soil compaction depth</t>
  </si>
  <si>
    <t>Multispectral; Multispectral; Multispectral</t>
  </si>
  <si>
    <t>GIS; WV110; WV110</t>
  </si>
  <si>
    <t>satellite; satellite; satellite</t>
  </si>
  <si>
    <t>GeoEye-1; WorldView-2; WorldView-3</t>
  </si>
  <si>
    <t>1.8; 1.8; 1.24</t>
  </si>
  <si>
    <t>regressive partitioning tree analysis</t>
  </si>
  <si>
    <t>tree-based</t>
  </si>
  <si>
    <t>classified NDVI values representing soil disturbance on pre-and post-intervention images</t>
  </si>
  <si>
    <t>soil disturbance; soil compaction; vegetation disturbance; skid trails</t>
  </si>
  <si>
    <t>detrimental soil disturbance classes</t>
  </si>
  <si>
    <t>correlate NDVI estimations of detrimental soil disturbance to ground-measured values</t>
  </si>
  <si>
    <t>develop methodology for remote evaluation of detrimental soil disturbance after post-fire salvage logging</t>
  </si>
  <si>
    <t>post-salvage NDVI values strongly correlated with field measured detrimental soil disturbance</t>
  </si>
  <si>
    <t>Spain</t>
  </si>
  <si>
    <t>Large forest fires in Spain</t>
  </si>
  <si>
    <t>circular plots</t>
  </si>
  <si>
    <t>plot</t>
  </si>
  <si>
    <t>1256.64m^2</t>
  </si>
  <si>
    <t>632089.92 m^2</t>
  </si>
  <si>
    <t>2018; 2019</t>
  </si>
  <si>
    <t>Mediterranean Forests, Woodlands &amp; Scrub; Temperate Broadleaf &amp; Mixed Forests</t>
  </si>
  <si>
    <t>Pinus sylvestris; Pinus pinea; Pinus pinaster</t>
  </si>
  <si>
    <t>Leptosols; Cambisols</t>
  </si>
  <si>
    <t>soil burn severity index; emissivity; NBR</t>
  </si>
  <si>
    <t>Multispectral; Thermal</t>
  </si>
  <si>
    <t>passive; passive</t>
  </si>
  <si>
    <t>MSI; CIMEL CE-312</t>
  </si>
  <si>
    <t>satellite; ground</t>
  </si>
  <si>
    <t>Sentinel-2; NA</t>
  </si>
  <si>
    <t xml:space="preserve">20; NR </t>
  </si>
  <si>
    <t>blue, green, red, vegetation red edge, nir, swir1, swir2</t>
  </si>
  <si>
    <t>BAIS2; MIRBI; NBR; NBR2; CR; IOR</t>
  </si>
  <si>
    <t>burn index; soil index</t>
  </si>
  <si>
    <t>thresholding with separability index</t>
  </si>
  <si>
    <t xml:space="preserve">threshold/rule based </t>
  </si>
  <si>
    <t>soil burn severity map</t>
  </si>
  <si>
    <t>burn severity map</t>
  </si>
  <si>
    <t>fire</t>
  </si>
  <si>
    <t xml:space="preserve">soil burn </t>
  </si>
  <si>
    <t xml:space="preserve">soil burn severity classes </t>
  </si>
  <si>
    <t>create soil burn severity maps using radiometric measurements and remote sensing data</t>
  </si>
  <si>
    <t>operational</t>
  </si>
  <si>
    <t>create soil burn severity maps to support soil rehabiltation after forest fire</t>
  </si>
  <si>
    <t>integrating radiometric measurements with satellite imagery provides more robust results for post fire ecosystem management</t>
  </si>
  <si>
    <t>Poland</t>
  </si>
  <si>
    <t>Polish Carpathian Mountains</t>
  </si>
  <si>
    <t>forest stand</t>
  </si>
  <si>
    <t>40 ha</t>
  </si>
  <si>
    <t>2400 ha</t>
  </si>
  <si>
    <t>Fagus sylvatica; Abies alba; Quercus robur; Carpinus betulus</t>
  </si>
  <si>
    <t>developed from loamy and clay weathered covers</t>
  </si>
  <si>
    <t>skid trails; soil rutting</t>
  </si>
  <si>
    <t>spatial extent of roads and trails</t>
  </si>
  <si>
    <t>Riegl LMS-Q680i</t>
  </si>
  <si>
    <t>airborne</t>
  </si>
  <si>
    <t>digitisation of logging road network</t>
  </si>
  <si>
    <t>road network map</t>
  </si>
  <si>
    <t>roads; skid trails</t>
  </si>
  <si>
    <t>ground-based GPS measurements</t>
  </si>
  <si>
    <t>detection of forest roads and skid trails under canopy</t>
  </si>
  <si>
    <t xml:space="preserve">explore implications of skidding on natural and cultural features in the Carpathian forest through LiDAR mapping </t>
  </si>
  <si>
    <t xml:space="preserve">DEM obtained through LiDAR can be used to detect forest roads and skid trails under canopy </t>
  </si>
  <si>
    <t>Alaska</t>
  </si>
  <si>
    <t>314.16 m²</t>
  </si>
  <si>
    <t>706.86 m²</t>
  </si>
  <si>
    <t>1985; 1986; 1995; 1999; 2001; 2002; 2003</t>
  </si>
  <si>
    <t>boreal forests</t>
  </si>
  <si>
    <t>picea mariana; picea glauca; betula papyrifera; populus balsamifera; populus tremuloides</t>
  </si>
  <si>
    <t>1999;2000;2001;2002</t>
  </si>
  <si>
    <t>composite burn severity index; NBR</t>
  </si>
  <si>
    <t>Multispectral</t>
  </si>
  <si>
    <t>TM; ETM</t>
  </si>
  <si>
    <t>Landsat 5; Landsat 7</t>
  </si>
  <si>
    <t>Image differencing</t>
  </si>
  <si>
    <t>nir; swir2</t>
  </si>
  <si>
    <t>NBR; dNBR</t>
  </si>
  <si>
    <t>burn index</t>
  </si>
  <si>
    <t>burn severity layers</t>
  </si>
  <si>
    <t>composite burn index</t>
  </si>
  <si>
    <t>correlate dNBR estimations of soil burn severity to ground measured values</t>
  </si>
  <si>
    <t>compare dNBR with ground based measurements to evaluate method's ability to accurately map burn severity in boreal and tundra ecosystems</t>
  </si>
  <si>
    <t>dNBR values were strongly correlated with field measurements of burn severity, however it may be less accurate in areas of high fire severity.</t>
  </si>
  <si>
    <t>Villapadierna</t>
  </si>
  <si>
    <t>square plots</t>
  </si>
  <si>
    <t>0.25 m²</t>
  </si>
  <si>
    <t>20 m²</t>
  </si>
  <si>
    <t xml:space="preserve"> 0.002 ha</t>
  </si>
  <si>
    <t>mediterranean pine forest</t>
  </si>
  <si>
    <t>Pinus sylvestris; Pinus pinaster; Quercus pyrenaica</t>
  </si>
  <si>
    <t>Dystric; Humic Cambisols</t>
  </si>
  <si>
    <t>soil burn severity; spectral indices; RGB indices; fractional cover estimates</t>
  </si>
  <si>
    <t>Multispectral; RGB</t>
  </si>
  <si>
    <t>Parrot SEQUOIA; Sony A6000</t>
  </si>
  <si>
    <t>UAV; UAV</t>
  </si>
  <si>
    <t>FV8 octocopter</t>
  </si>
  <si>
    <t>NR; NR</t>
  </si>
  <si>
    <t>green, red, red edge, nir</t>
  </si>
  <si>
    <t>EGI; GCC; CI; BI; MaxDiff; NDVI; NDVIRE; NDWI</t>
  </si>
  <si>
    <t>burn index; burn index; burn index; burn index; vegetation index; vegetation index; soil index</t>
  </si>
  <si>
    <t xml:space="preserve">high resolution area map of CBSI category predictions </t>
  </si>
  <si>
    <t>Composite Burn Soil Index map</t>
  </si>
  <si>
    <t>mono-temporal/mono-annual</t>
  </si>
  <si>
    <t xml:space="preserve">confusion matrices </t>
  </si>
  <si>
    <t>evaluate high resolution multispectral/RGB products obtained by UAVs to characterize soil burn severity</t>
  </si>
  <si>
    <t>evaluate ability of multispectral and RGB imagery collected with UAV to characterize soil burn severity in areas affected by mixed-severity wildfires</t>
  </si>
  <si>
    <t>multispectral indices (NDWI) performed better than RGB indices to determine soil burn severity at high spatial resolutions, UAV-based multispectral and RGB imagery has potential to assess soil burn severity in mixed-severity wildifre areas</t>
  </si>
  <si>
    <t>8.5 m²</t>
  </si>
  <si>
    <t>Dystric; Gleyic; Humic Cambisols</t>
  </si>
  <si>
    <t>soil burn severity; soil moisture content; soil biophysical properties</t>
  </si>
  <si>
    <t>Multispectral; Multispectral</t>
  </si>
  <si>
    <t>MSI; Parrot SEQUOIA</t>
  </si>
  <si>
    <t>satellite; UAV</t>
  </si>
  <si>
    <t>Sentinel-2; FV8 octocopter</t>
  </si>
  <si>
    <t>10; 0.5</t>
  </si>
  <si>
    <t>blue; green; red; red-edge-1; red-edge-2; red-edge-3; nir; nir narrow; swir-1; swir-2</t>
  </si>
  <si>
    <t>NDVI; NDWI</t>
  </si>
  <si>
    <t>vegetation index; soil index</t>
  </si>
  <si>
    <t>decision tree calibrated with 10-fold cross-validation resampling technique</t>
  </si>
  <si>
    <t>mean spectral reflectance of soil samples across sensor type and soil burn severity category</t>
  </si>
  <si>
    <t>multispectral image</t>
  </si>
  <si>
    <t xml:space="preserve">assess potential of combining multispectral imagery at different spectral and spatial resolutions to estimate soil indicators of burn severity. </t>
  </si>
  <si>
    <t>assess the potential of combining multispectral imagery at different spectral and spatial resolutions to estimate soil indicators of burn severity.</t>
  </si>
  <si>
    <t>reflectance values derived from the fused UAV-Sentinel-2 image performed extremely well to monitor the effects of wildfire on soil characteristics, especially for soil organic  carbon content</t>
  </si>
  <si>
    <t>South-eastern Norway</t>
  </si>
  <si>
    <t>0.5 ha</t>
  </si>
  <si>
    <t>21.5 ha</t>
  </si>
  <si>
    <t>100 ha</t>
  </si>
  <si>
    <t>rut severity index</t>
  </si>
  <si>
    <t>RGB; RGB; RGB; RGB; RGB; RGB; RGB; RGB; RGB; RGB; RGB; RGB; RGB</t>
  </si>
  <si>
    <t>GoPro Hero 4; DJI Phantom 4 Pro</t>
  </si>
  <si>
    <t>UAV; UAV; UAV; UAV; UAV; UAV; UAV; UAV; UAV; UAV; UAV; UAV; UAV</t>
  </si>
  <si>
    <t>DJI Phantom 2; DJI Phantom 4 Pro</t>
  </si>
  <si>
    <t>0.032; 0.02; 0.033; 0.031; 0.015; 0.01; 0.029; 0.027; 0.071; 0.035; 0.019; 0.014; 0.024</t>
  </si>
  <si>
    <t>Object-based analysis</t>
  </si>
  <si>
    <t>red; green; blue</t>
  </si>
  <si>
    <t>Convulational Neural Network</t>
  </si>
  <si>
    <t>machine learning</t>
  </si>
  <si>
    <t>manually annotated wheel rut categorized by severity</t>
  </si>
  <si>
    <t>binary map of wheel ruts</t>
  </si>
  <si>
    <t>fourfold cross-validation</t>
  </si>
  <si>
    <t>combine drone imagery and algorithms to automate mapping of wheel rut severity after logging.</t>
  </si>
  <si>
    <t>examine whether the automated detection of wheel ruts caused by cut-to-length harvester and forwarder systems can be realized with a combination of drone RGB images of previously tree-covered sites acquired shortly after final harvests and CNNs.</t>
  </si>
  <si>
    <t>drone-based photogrammetry and deep larning can be used to detect the presence of wheel ruts, severe ruts more accurately detected compared to light ruts.</t>
  </si>
  <si>
    <t>Interior Alaska</t>
  </si>
  <si>
    <t>4 ha</t>
  </si>
  <si>
    <t>36 ha</t>
  </si>
  <si>
    <t>1995; 2000; 2001; 2002; 2003; 2004</t>
  </si>
  <si>
    <t xml:space="preserve">Picea mariana </t>
  </si>
  <si>
    <t xml:space="preserve">clay loam; silty clay loam </t>
  </si>
  <si>
    <t>1991; 1994; 1999; 2003</t>
  </si>
  <si>
    <t>soil burn; soil moisture loss</t>
  </si>
  <si>
    <t>burn severity index; surface roughness; vegetative biomass estimates; soil moisture content</t>
  </si>
  <si>
    <t>SAR</t>
  </si>
  <si>
    <t>ATSR-2</t>
  </si>
  <si>
    <t>ERS-2</t>
  </si>
  <si>
    <t>C-band</t>
  </si>
  <si>
    <t xml:space="preserve">landsat-derived burn severity maps; classified soil moisture maps </t>
  </si>
  <si>
    <t>burn severity map; soil moisture map</t>
  </si>
  <si>
    <t>multi-temporal/multi-annual</t>
  </si>
  <si>
    <t xml:space="preserve">soil burn; soil moisture </t>
  </si>
  <si>
    <t>soil burn severity classes; soil moisture content</t>
  </si>
  <si>
    <t>SAR-based soil moisture estimation over seasonal changes after wildfire burn</t>
  </si>
  <si>
    <t>develop and evaluate a seasonal soil moisture index technique using satellite SAR data</t>
  </si>
  <si>
    <t>successfully developed and validated, retains spatial resolution and provides temporal tracking of soil moisture</t>
  </si>
  <si>
    <t>Biogenetic reserve of Vallombrosa</t>
  </si>
  <si>
    <t>5.78 ha</t>
  </si>
  <si>
    <t>even aged plantation</t>
  </si>
  <si>
    <t xml:space="preserve">Abies alba Mill. </t>
  </si>
  <si>
    <t>Umbrepts; Umbric dytrochrepts</t>
  </si>
  <si>
    <t>rut depth; bulge height; soil moisture; soil porosity; soil density</t>
  </si>
  <si>
    <t>Nikon D90</t>
  </si>
  <si>
    <t xml:space="preserve">high resolution surface models derived by structure-from-motion photogrammetry </t>
  </si>
  <si>
    <t>digital terrain model</t>
  </si>
  <si>
    <t>soil disturbance; wheel ruts</t>
  </si>
  <si>
    <t>bulk density; shear resistance; penetration resistance</t>
  </si>
  <si>
    <t>produce high-resolution surface models to determine soil disturbance and wheel rut differences between salvage logging machines</t>
  </si>
  <si>
    <t xml:space="preserve">describe effects of logging on physical properties of soil and depth of ruts through field measurements and photogrammetry analysis. </t>
  </si>
  <si>
    <t>larger soil disturbance caused by forwarders than skidders. image-based models derived through SfM photogrammetric workflow is a useful tool to evaluate soil displacement caused by salvage logging machines</t>
  </si>
  <si>
    <t>Canada</t>
  </si>
  <si>
    <t>Fort McMurray, Alberta</t>
  </si>
  <si>
    <t>transects</t>
  </si>
  <si>
    <t>transect</t>
  </si>
  <si>
    <t>2008; 2016</t>
  </si>
  <si>
    <t>wetland-upland forest</t>
  </si>
  <si>
    <t>char depth</t>
  </si>
  <si>
    <t>LiDAR; LiDAR; Multispectral; Multispectral</t>
  </si>
  <si>
    <t>active; active; passive; passive</t>
  </si>
  <si>
    <t>Teledyne Optech ALTM 3100EA; Teledyne Optech Titan ALTM; TM; ETM</t>
  </si>
  <si>
    <t>airborne; airborne; satellite; satellite</t>
  </si>
  <si>
    <t>NR; NR; Landsat 5; Landsat 7</t>
  </si>
  <si>
    <t>1; 1; 1; 1</t>
  </si>
  <si>
    <t>green; nir; swir</t>
  </si>
  <si>
    <t>NBR; dNBR; ANBR</t>
  </si>
  <si>
    <t xml:space="preserve">burn index </t>
  </si>
  <si>
    <t xml:space="preserve">images of ground surface classified into burn severity classes </t>
  </si>
  <si>
    <t xml:space="preserve">mono-temporal/multi-annual </t>
  </si>
  <si>
    <t>determine accuracy of mapping depth of soil burn in boreal environments through comparison of LiDAR and and Landsat NBR</t>
  </si>
  <si>
    <t xml:space="preserve">determine accuracy of detecting soil burn severity and depth in boreal peatlands and upland forests using LiDAR </t>
  </si>
  <si>
    <t>LiDAR based burn severity index using ANBR shows promise but must be developed to reduce errors in depth of burn measurements</t>
  </si>
  <si>
    <t>Amherst, Massachusets</t>
  </si>
  <si>
    <t>8100 m^2</t>
  </si>
  <si>
    <t>81000 m^2</t>
  </si>
  <si>
    <t>2015; 2016; 2017; 2018</t>
  </si>
  <si>
    <t>Temperate Broadleaf &amp; Mixed Forests</t>
  </si>
  <si>
    <t>oak-dominated mixed forest</t>
  </si>
  <si>
    <t>Quercus rubra</t>
  </si>
  <si>
    <t>insect outbreak</t>
  </si>
  <si>
    <t>soil nutrient loss</t>
  </si>
  <si>
    <t>defoliation</t>
  </si>
  <si>
    <t>ETM; OLI</t>
  </si>
  <si>
    <t>satellite; satellite</t>
  </si>
  <si>
    <t>Landsat 7; Landsat 8</t>
  </si>
  <si>
    <t>30; 30</t>
  </si>
  <si>
    <t>blue; green; red; nir; swir1; swir2</t>
  </si>
  <si>
    <t>TCG</t>
  </si>
  <si>
    <t>defoliation severity derived from landsat imagery</t>
  </si>
  <si>
    <t>defoliation map</t>
  </si>
  <si>
    <t>vegetation defoliation</t>
  </si>
  <si>
    <t>vegetation greenness</t>
  </si>
  <si>
    <t xml:space="preserve">capture range of defolitation intensities and durations </t>
  </si>
  <si>
    <t>determine relationship between soil N concentrations and defoliation intensity</t>
  </si>
  <si>
    <t xml:space="preserve">Trees in soil with lower N concentrations experience more herbivory, are correlated wtih more severe insect defoliation. </t>
  </si>
  <si>
    <t>conference proceedings</t>
  </si>
  <si>
    <t>Ciemniak, Western Sudetes</t>
  </si>
  <si>
    <t>41 m^2</t>
  </si>
  <si>
    <t>2011; 2012; 2013</t>
  </si>
  <si>
    <t>soil erosion; skid trails</t>
  </si>
  <si>
    <t>slope; digital terrain model</t>
  </si>
  <si>
    <t>detailed digital terrain 1 cm model of skid trails</t>
  </si>
  <si>
    <t>skid trails; erosion</t>
  </si>
  <si>
    <t>create DTMs to recognize created erosion forms and determine water erosion intesnisty of soil on a forest skid trail</t>
  </si>
  <si>
    <t xml:space="preserve">determine intensity and range of soil erosion along with volume of soil material loss as a result of logging activities and erosion processes. </t>
  </si>
  <si>
    <t xml:space="preserve">TLS is efficient for use of monitoring soil erosion phenomena, qualitative and spatial range assessment. </t>
  </si>
  <si>
    <t>Greece</t>
  </si>
  <si>
    <t>Central Greece</t>
  </si>
  <si>
    <t>2019; 2020; 2021</t>
  </si>
  <si>
    <t>coniferous forests and shrubs</t>
  </si>
  <si>
    <t>2019; 2012; 2009; 2020</t>
  </si>
  <si>
    <t>slope; scarp identification</t>
  </si>
  <si>
    <t>Stereo; LiDAR</t>
  </si>
  <si>
    <t>passive; active</t>
  </si>
  <si>
    <t>DJI Phantom 4; Optech Ilris</t>
  </si>
  <si>
    <t>UAV; ground</t>
  </si>
  <si>
    <t>DJI Phantom 4; NA</t>
  </si>
  <si>
    <t>Photogrammetry; LiDAR</t>
  </si>
  <si>
    <t xml:space="preserve">high resolution DSM and point clouds of landslides or early landslide phenomena  </t>
  </si>
  <si>
    <t>slumping; erosion</t>
  </si>
  <si>
    <t>cracks and scarps; soil displacement</t>
  </si>
  <si>
    <t>detection of landslides, early landslide phenomena, monitor exisitng landslides in post-fire settings</t>
  </si>
  <si>
    <t>compare UAV derived DEM and point clouds with LiDAR derived point clouds ability to detect new cracks and scarps and monitor pre-exisitng landslides in areas burned by fire</t>
  </si>
  <si>
    <t>UAV-derived and t-LiDAR datasets are effective at early landslide detection and monitoring in area burned no longer than 7 months before the flight, or 2-3 months after the rainy season</t>
  </si>
  <si>
    <t>British Columbia</t>
  </si>
  <si>
    <t xml:space="preserve">Temperate Conifer Forests </t>
  </si>
  <si>
    <t>mostly consolidated and of glacial origin</t>
  </si>
  <si>
    <t>soil rutting; soil displacement</t>
  </si>
  <si>
    <t>presence of visual erosion; presence of roadside disturbances; green tree retention; presence of dead wood</t>
  </si>
  <si>
    <t>Multispectral; Multispectral; RGB</t>
  </si>
  <si>
    <t>passive; passive; passive</t>
  </si>
  <si>
    <t>TM; HRG; NR</t>
  </si>
  <si>
    <t>satellite; satellite; airborne</t>
  </si>
  <si>
    <t>Landsat 5; SPOT-5; NR</t>
  </si>
  <si>
    <t>30; 15; 1</t>
  </si>
  <si>
    <t>Photo-interpretation</t>
  </si>
  <si>
    <t>satellite images with areas of soil disturbance identified</t>
  </si>
  <si>
    <t>soil disturbance map</t>
  </si>
  <si>
    <t>soil disturbance</t>
  </si>
  <si>
    <t>access structures; wheel ruts; skid trails</t>
  </si>
  <si>
    <t>identify and measure areas of soil disturbance using satellite imagery and low-level aerial photography to assess overalle state of soil management in relation to salvage harvesting</t>
  </si>
  <si>
    <t>assess harvesting-related soil disturbance in areas affected by mountain pine beetle using satellite imagery and low-aerial photographs</t>
  </si>
  <si>
    <t>remote sensed images with a resolution greater than 2.5m can capture landslides, erosion, inordinate disturbance, roadside work areas, while aerial photographs in 10-cm pixel size are best to reveal less evident disturbance</t>
  </si>
  <si>
    <t>Slovakia</t>
  </si>
  <si>
    <t>Zvolen</t>
  </si>
  <si>
    <t>rectangular plots</t>
  </si>
  <si>
    <t>4.84 m^2</t>
  </si>
  <si>
    <t>5.56 m^2</t>
  </si>
  <si>
    <t>15.85 m^2</t>
  </si>
  <si>
    <t>Cambisol</t>
  </si>
  <si>
    <t>rut depth; rut volume</t>
  </si>
  <si>
    <t>skidder traffic</t>
  </si>
  <si>
    <t>Stereo; Stereo</t>
  </si>
  <si>
    <t>Canon EOS RP; Panasonic FZ 1000</t>
  </si>
  <si>
    <t>ground; ground</t>
  </si>
  <si>
    <t>DSM; 3D point cloud</t>
  </si>
  <si>
    <t>rut depth</t>
  </si>
  <si>
    <t>use close-range photogrammetry to analyze soil surface changes caused by traffic of three types of wheeled skidders</t>
  </si>
  <si>
    <t xml:space="preserve">experimental </t>
  </si>
  <si>
    <t>analyze soil surface changes caused by traffic of three types of wheeled skidders</t>
  </si>
  <si>
    <t>structure-from-motion photogrammetry can be applied to detect soil surface changes after traffic of forestry machinery</t>
  </si>
  <si>
    <t>Xavier &amp; Maisy</t>
  </si>
  <si>
    <t>Nerva; Gravilanes; La Granja</t>
  </si>
  <si>
    <t>plots</t>
  </si>
  <si>
    <t>3600m^2</t>
  </si>
  <si>
    <t>Pinus pinaster; Pinus sylvestris; Pinus pinea</t>
  </si>
  <si>
    <t>Eutric Cambisols; Cambisols; Leptosols</t>
  </si>
  <si>
    <t>soil burn severity index</t>
  </si>
  <si>
    <t>MSI</t>
  </si>
  <si>
    <t>Sentinel-2</t>
  </si>
  <si>
    <t>red; nir; swir</t>
  </si>
  <si>
    <t>NBR; NDVI; BAIS2; MIRBI</t>
  </si>
  <si>
    <t>burn index; vegetation index; burn index; burn index</t>
  </si>
  <si>
    <t>spectral index layers; differenced spectral index layers</t>
  </si>
  <si>
    <t>soil degradation; soil erosion susceptibility</t>
  </si>
  <si>
    <t>saturated hydraulic conductivity; mean wieight diameter of soil aggregates; soil organic carbon content</t>
  </si>
  <si>
    <t>coefficient of determination; root mean square error</t>
  </si>
  <si>
    <t>To use Sentinel-2 spectral indices to assess post-fire alterations in soil properties related to erosion susceptibility</t>
  </si>
  <si>
    <t>To evaluate the ability of Sentinel-2 spectral indices to detect post-fire changes in soil properties linked to erosion susceptibility</t>
  </si>
  <si>
    <t>Spectral indices, especially RBR and dMIRBI, show strong potential for assessing soil degradation after fire, but further validation across ecosystems is needed</t>
  </si>
  <si>
    <t>Sierra de Cabrera Mountains</t>
  </si>
  <si>
    <t>900m^2</t>
  </si>
  <si>
    <t>31500m^2</t>
  </si>
  <si>
    <t>2017; 2018</t>
  </si>
  <si>
    <t>quercus pyrenaica; pinus sylvestis</t>
  </si>
  <si>
    <t>soil organic carbon content; soil nitrogen content; soil phosphorus content</t>
  </si>
  <si>
    <t>SAR; SAR</t>
  </si>
  <si>
    <t>active; active</t>
  </si>
  <si>
    <t>C-SAR; PALSAR-2</t>
  </si>
  <si>
    <t>Sentinel-1; ALOS-2</t>
  </si>
  <si>
    <t>20; 20</t>
  </si>
  <si>
    <t>SAR backscatter analysis</t>
  </si>
  <si>
    <t>C-band;L-band</t>
  </si>
  <si>
    <t>radar forest degradation index</t>
  </si>
  <si>
    <t>forest defoliation index</t>
  </si>
  <si>
    <t>maximum likelihood</t>
  </si>
  <si>
    <t>probabilistic</t>
  </si>
  <si>
    <t>prediction map of soil properties; plant community classification map</t>
  </si>
  <si>
    <t>soil property map</t>
  </si>
  <si>
    <t>measured soil crabon; measured soil nitrogen; measured soil phosphorus</t>
  </si>
  <si>
    <t>coefficient of determination; root mean squared error</t>
  </si>
  <si>
    <t>To use SAR backscatter data to estimate and monitor post-fire changes in soil organic carbon, nitrogen, and phosphorus across a heterogeneous landscape</t>
  </si>
  <si>
    <t>To evaluate the potential of SAR data to estimate and monitor post-fire changes in soil nutrients across a heterogeneous landscape</t>
  </si>
  <si>
    <t>L-band SAR data reliably predicts post-fire soil nutrient dynamics and supports transferable remote sensing-based soil monitoring</t>
  </si>
  <si>
    <t>fire scars</t>
  </si>
  <si>
    <t>fire scar</t>
  </si>
  <si>
    <t>1km^2</t>
  </si>
  <si>
    <t>6km^2</t>
  </si>
  <si>
    <t>1992; 1993; 1994</t>
  </si>
  <si>
    <t>black spruce forests</t>
  </si>
  <si>
    <t>picea mariana</t>
  </si>
  <si>
    <t>silt loam; silty clay loam; loam; sandy loam; silty clay with gravel; sandy silt loam with gravel</t>
  </si>
  <si>
    <t>1979; 1983; 1987; 1990</t>
  </si>
  <si>
    <t>soil moisture loss</t>
  </si>
  <si>
    <t>soil water content</t>
  </si>
  <si>
    <t>AMI</t>
  </si>
  <si>
    <t>ERS-1</t>
  </si>
  <si>
    <t>SAR backscatter images</t>
  </si>
  <si>
    <t>SAR backscatter map</t>
  </si>
  <si>
    <t>gravimetric soil water content; volumetric soil water content; organic horizon depth; permafrost depth; vegetation composition</t>
  </si>
  <si>
    <t>least squares regression</t>
  </si>
  <si>
    <t>To use ERS-1 SAR backscatter imagery to quantify soil water levels in fire-disturbed black spruce forest ecosystems</t>
  </si>
  <si>
    <t>To assess the relationship between ERS-1 SAR backscatter and soil moisture in fire-disturbed boreal forest sites</t>
  </si>
  <si>
    <t>ERS-1 SAR imagery can effectively detect soil moisture changes in young boreal forest burns, but its sensitivity decreases as vegetation regrows</t>
  </si>
  <si>
    <t>Polish Western Carpathians</t>
  </si>
  <si>
    <t>1ha</t>
  </si>
  <si>
    <t>3ha</t>
  </si>
  <si>
    <t xml:space="preserve">norway spruce forests </t>
  </si>
  <si>
    <t>Picea abies</t>
  </si>
  <si>
    <t>2004; 2009; 2015</t>
  </si>
  <si>
    <t xml:space="preserve">soil displacement </t>
  </si>
  <si>
    <t>root plate volume</t>
  </si>
  <si>
    <t>threshold-based</t>
  </si>
  <si>
    <t>digital terrain model; digital surface model; contour lines; root plate detection map</t>
  </si>
  <si>
    <t>digital terrain model; contour lines; root plate detection map</t>
  </si>
  <si>
    <t>root plate dimensions</t>
  </si>
  <si>
    <t>Mann–Whitney U test; Kruskal–Wallis test</t>
  </si>
  <si>
    <t>To use LiDAR-derived elevation models to detect root plates and estimate soil displacement caused by tree uprooting</t>
  </si>
  <si>
    <t>proof-of-concept</t>
  </si>
  <si>
    <t>To develop and validate a LiDAR-based method for detecting root plates and estimating soil displacement caused by tree uprooting</t>
  </si>
  <si>
    <t>LiDAR data can effectively detect root plates and estimate biotransport, offering a scalable tool for assessing windthrow-driven soil disturbance in forest ecosystems</t>
  </si>
  <si>
    <t>Southern California</t>
  </si>
  <si>
    <t>headwater sub-catchments</t>
  </si>
  <si>
    <t>watershed</t>
  </si>
  <si>
    <t>2018; 2020</t>
  </si>
  <si>
    <t>california chaparral</t>
  </si>
  <si>
    <t>soil erosion</t>
  </si>
  <si>
    <t>elevation change; sediment yield estimates; channel downcutting</t>
  </si>
  <si>
    <t>NDVI; NBR</t>
  </si>
  <si>
    <t>vegetation index; burn index</t>
  </si>
  <si>
    <t>random forest</t>
  </si>
  <si>
    <t>erosion maps; deposition maps; NDVI layer; burn severity layer; orthoimages</t>
  </si>
  <si>
    <t>orthomosaic; burn severity map; NDVI map; erosion map; deposition map</t>
  </si>
  <si>
    <t xml:space="preserve">soil erosion; sediment redistribution </t>
  </si>
  <si>
    <t>visual assessment of channels/landslides/slope failure/sheet erosion/ravel deposits/sediment infilling; soil water repellency</t>
  </si>
  <si>
    <t>coefficient of determination; root mean square error; cross-validation</t>
  </si>
  <si>
    <t>To use airborne LiDAR differencing to quantify postfire sediment redistribution and erosion in steep headwater catchments.</t>
  </si>
  <si>
    <t>To quantify and predict postfire sediment yield using airborne LiDAR and machine learning</t>
  </si>
  <si>
    <t>Airborne LiDAR combined with data-driven modeling improves prediction of postfire erosion in steep catchments and should be applied in other fire-prone regions</t>
  </si>
  <si>
    <t>Germany</t>
  </si>
  <si>
    <t>Ravensburg, Germany</t>
  </si>
  <si>
    <t>3.6m^2</t>
  </si>
  <si>
    <t>21.6m^2</t>
  </si>
  <si>
    <t>Stagnic Luvisol</t>
  </si>
  <si>
    <t>rut depth; depression volume; bulk density</t>
  </si>
  <si>
    <t>forwarder traffic</t>
  </si>
  <si>
    <t>Nikon 1 AW1</t>
  </si>
  <si>
    <t>digital elevation models</t>
  </si>
  <si>
    <t>bulk density; rut depth; soil moisture</t>
  </si>
  <si>
    <t>To use photogrammetry to generate high-resolution digital elevation models (DEMs) for assessing rut morphology caused by logging machinery</t>
  </si>
  <si>
    <t>To compare the effects of different tire configurations on soil rutting using photogrammetry-derived DEMs</t>
  </si>
  <si>
    <t>Photogrammetry-derived microtopography can effectively quantify soil damage; wide base tires significantly reduce rutting compared to standard tires and bogie tracks</t>
  </si>
  <si>
    <t>Southern Norway</t>
  </si>
  <si>
    <t>105.3 ha</t>
  </si>
  <si>
    <t>clearcut spruce stands</t>
  </si>
  <si>
    <t>clearcut</t>
  </si>
  <si>
    <t>LiDAR; Stereo</t>
  </si>
  <si>
    <t>active; passive</t>
  </si>
  <si>
    <t xml:space="preserve">NR; DJI Phantom 4 Pro </t>
  </si>
  <si>
    <t>airborne; UAV</t>
  </si>
  <si>
    <t>NR; DJI Phantom 4 Pro</t>
  </si>
  <si>
    <t>1; 0.02</t>
  </si>
  <si>
    <t>DTW</t>
  </si>
  <si>
    <t>topographic moisture index</t>
  </si>
  <si>
    <t>ortho-mosaics; digital surface models; depth-to-water maps</t>
  </si>
  <si>
    <t>orthomosaic; digital terrain model; depth-to-water map</t>
  </si>
  <si>
    <t>visual classification of rut severity</t>
  </si>
  <si>
    <t>AUC</t>
  </si>
  <si>
    <t>To use UAV-based photogrammetry to classify wheel rut severity and evaluate its relationship with depth-to-water predictions</t>
  </si>
  <si>
    <t>To evaluate the predictive power of depth-to-water maps for identifying rut severity in mechanized forest operations</t>
  </si>
  <si>
    <t>DTW maps are effective predictors of rut severity, especially in wet areas, but site-specific factors must be considered for accurate planning.</t>
  </si>
  <si>
    <t>400m^2</t>
  </si>
  <si>
    <t>2001; 2002; 2003; 2004</t>
  </si>
  <si>
    <t>alaskan black spruce forest</t>
  </si>
  <si>
    <t>Picea mariana</t>
  </si>
  <si>
    <t>composite burn index; NBR; depth of surface organic layer</t>
  </si>
  <si>
    <t>Spectral analysis; Image differencing</t>
  </si>
  <si>
    <t>nir; swir</t>
  </si>
  <si>
    <t>NBR; NDVI; SAVI</t>
  </si>
  <si>
    <t>burn index; vegetation index; soil adjusted vegetation index</t>
  </si>
  <si>
    <t>fire severity maps; spectral index layers</t>
  </si>
  <si>
    <t>burn severity map; multispectral image</t>
  </si>
  <si>
    <t>composite burn index; organic layer depth</t>
  </si>
  <si>
    <t>coefficient of determination</t>
  </si>
  <si>
    <t>To use Landsat-derived spectral indices to assess fire severity in Alaskan black spruce forests</t>
  </si>
  <si>
    <t>To test the sensitivity of Landsat-derived spectral indices to ground-based fire severity metrics in Alaskan black spruce forest</t>
  </si>
  <si>
    <t>Traditional remote sensing indices like dNBR show limited accuracy in estimating ground-layer fire severity in boreal ecosystems, highlighting the need for improved methods</t>
  </si>
  <si>
    <t>Interior Alaska; Western Montana; Southern California</t>
  </si>
  <si>
    <t>63.367934; 47.593407; 34.212507</t>
  </si>
  <si>
    <t>-142.124286; -113.856831; -117.767671</t>
  </si>
  <si>
    <t>81m^2</t>
  </si>
  <si>
    <t>36450m^2</t>
  </si>
  <si>
    <t>2001; 2002; 2003</t>
  </si>
  <si>
    <t>Boreal Forests/Taiga; Temperate Conifer Forests; Mediterranean Forests, Woodlands &amp; Scrub</t>
  </si>
  <si>
    <t>mixed conifer; chaparral; black spruce</t>
  </si>
  <si>
    <t>2003; 2004</t>
  </si>
  <si>
    <t>soil burn; soil water repellency</t>
  </si>
  <si>
    <t>fractional cover estimates; mini-disk infiltrometer rate; water drop penetration time; duff moisture content</t>
  </si>
  <si>
    <t>TM</t>
  </si>
  <si>
    <t>Landsat 5</t>
  </si>
  <si>
    <t>Image differencing; Spectral analysis</t>
  </si>
  <si>
    <t>NBR; NDVI</t>
  </si>
  <si>
    <t>burn index; vegetation index</t>
  </si>
  <si>
    <t>burn severity maps; fractional cover maps</t>
  </si>
  <si>
    <t>burn severity map; fractional cover map</t>
  </si>
  <si>
    <t>mono-temporal/Multi-annual</t>
  </si>
  <si>
    <t xml:space="preserve">mini-disk infiltrometer rate; water drop penetration time; soil char characteristics; duff moisture content; estimated cover fractions </t>
  </si>
  <si>
    <t>pearson correlation coefficient</t>
  </si>
  <si>
    <t>To use Landsat-derived burn severity indices and spectral mixture analysis to assess the relationship between satellite imagery and immediate post-fire effects on vegetation and soil</t>
  </si>
  <si>
    <t>To evaluate how well satellite-derived burn severity indices and fractional cover estimates correspond to immediate post-fire vegetation and soil effects</t>
  </si>
  <si>
    <t>Remote sensing indices like NBR and dNBR are useful for rapid assessment of vegetation condition post-fire, but poorly reflect soil burn severity and water repellency</t>
  </si>
  <si>
    <t>Western Montana</t>
  </si>
  <si>
    <t>2002; 2003</t>
  </si>
  <si>
    <t>mixed conifer</t>
  </si>
  <si>
    <t>burned area reflectance classification; NBR; fractional cover estimates; litter depth; duff depth</t>
  </si>
  <si>
    <t>HRVIR; TM</t>
  </si>
  <si>
    <t>SPOT-4; Landsat 5</t>
  </si>
  <si>
    <t>20; 30</t>
  </si>
  <si>
    <t>NBR</t>
  </si>
  <si>
    <t>burned area reflectance maps</t>
  </si>
  <si>
    <t>ash cover; litter depth; duff depth; mineral soil cover; rock cover</t>
  </si>
  <si>
    <t>To use NBR and dNBR indices derived from satellite imagery to map and assess post-fire burn severity for validation against field-based soil and vegetation indicators</t>
  </si>
  <si>
    <t>To evaluate how well satellite-derived burn severity indices (NBR/dNBR) correlate with field-based indicators of soil and vegetation burn severity</t>
  </si>
  <si>
    <t>Satellite imagery effectively captures canopy burn severity but is less sensitive to fine-scale soil surface changes, highlighting the need for higher-resolution or hyperspectral data for soil degradation assessment</t>
  </si>
  <si>
    <t>Western Montana; Southern California</t>
  </si>
  <si>
    <t>47.983457; 34.212507</t>
  </si>
  <si>
    <t>-114.324331; -117.767671</t>
  </si>
  <si>
    <t>24786m^2</t>
  </si>
  <si>
    <t>Temperate Conifer Forests; Mediterranean Forests, Woodlands &amp; Scrub</t>
  </si>
  <si>
    <t>NBR; fractional cover estimates; litter depth; canopy cover</t>
  </si>
  <si>
    <t>Multispectral; Multispectral; Multispectral; Multispectral; Multispectral</t>
  </si>
  <si>
    <t>passive; passive; passive; passive; passive</t>
  </si>
  <si>
    <t>TM; HRVIR; ASTER; MASTER; MODIS</t>
  </si>
  <si>
    <t>satellite; satellite; satellite; airborne; satellite</t>
  </si>
  <si>
    <t>Landsat 5; SPOT-4; Terra; NR; Terra/Aqua</t>
  </si>
  <si>
    <t>30; 20; 30; 31.5; 250</t>
  </si>
  <si>
    <t>nir; swir; red</t>
  </si>
  <si>
    <t>burned area reflectance maps; NBR raster; NCVI raster</t>
  </si>
  <si>
    <t>multispectral image; NBR map; NDVI map</t>
  </si>
  <si>
    <t>mineral soil cover; ash cover; char cover; duff/litter edpth; rock cover</t>
  </si>
  <si>
    <t>To use dNBR and NBR indices derived from satellite imagery to assess post-fire burn severity across multiple wildfires</t>
  </si>
  <si>
    <t>To evaluate how well satellite-derived burn severity indices correlate with field-measured post-fire effects</t>
  </si>
  <si>
    <t>BARC products are more indicative of post-fire vegetation condition than soil condition, especially in low to moderate severity burns</t>
  </si>
  <si>
    <t>Turkey</t>
  </si>
  <si>
    <t>Kozağaç</t>
  </si>
  <si>
    <t>36000m^2</t>
  </si>
  <si>
    <t>pine forest</t>
  </si>
  <si>
    <t>Pinus nigra; Pinus brutia</t>
  </si>
  <si>
    <t>Calcerous regosols</t>
  </si>
  <si>
    <t>composite burn severity index</t>
  </si>
  <si>
    <t>OLI</t>
  </si>
  <si>
    <t>Landsat 8</t>
  </si>
  <si>
    <t>nir; swir2; red; green; blue</t>
  </si>
  <si>
    <t>NBR; NDVI; GOSAVI; NBI</t>
  </si>
  <si>
    <t>burn index; vegetation index; adjusted vegetation index; blue index</t>
  </si>
  <si>
    <t>statistical clustering</t>
  </si>
  <si>
    <t>burn severity maps; spectral index layers</t>
  </si>
  <si>
    <t>soil burn severity</t>
  </si>
  <si>
    <t>classification accuracy; pearson correlation coefficient; silhouette coefficient</t>
  </si>
  <si>
    <t>To use bi-temporal Landsat-8 imagery to produce a site-specific burn severity map using spectral indices and statistical clustering</t>
  </si>
  <si>
    <t>To develop and validate a flexible, site-specific method for burn severity mapping using bi-temporal Landsat-8 spectral indices</t>
  </si>
  <si>
    <t>The clustering-based method effectively classified burn severity and outperformed existing threshold models, especially in heterogeneous Mediterranean pine forests</t>
  </si>
  <si>
    <t>Muğla</t>
  </si>
  <si>
    <t>1m^2</t>
  </si>
  <si>
    <t>45m^2</t>
  </si>
  <si>
    <t>Regosols</t>
  </si>
  <si>
    <t>soil burn severity; soil physical properties; soil water repellency; NBR</t>
  </si>
  <si>
    <t>control sites</t>
  </si>
  <si>
    <t>dNBR; dNDVI</t>
  </si>
  <si>
    <t>dNBR map; dNDVI map; land surface temperature map; soil burn severity map; soil property layers</t>
  </si>
  <si>
    <t>NBR map; NDVI map; land surface temperature map; burn severity map; soil property map</t>
  </si>
  <si>
    <t>ground cover condition; ash color/depth; soil structure/texture; depth of root charring; water repellency; soil color</t>
  </si>
  <si>
    <t>compatibility rates</t>
  </si>
  <si>
    <t>To use differenced spectral indices (dNBR, dNDVI) and land surface temperature (LST) maps to assess and spatially map soil burn severity for evaluating post-fire erosion susceptibility</t>
  </si>
  <si>
    <t>To develop an improved soil burn severity mapping method for assessing post-fire erosion susceptibility</t>
  </si>
  <si>
    <t>Integrating remote sensing with field and experimental soil data yields more accurate soil burn severity maps, enhancing post-fire erosion risk assessment</t>
  </si>
  <si>
    <t>South Korea</t>
  </si>
  <si>
    <t>Research forest of Kangwon National University</t>
  </si>
  <si>
    <t>site</t>
  </si>
  <si>
    <t>coarse loamy; mixed; typic humudepts</t>
  </si>
  <si>
    <t>clear-cutting</t>
  </si>
  <si>
    <t>elevation change; soil volume displacement</t>
  </si>
  <si>
    <t>DJI Zenmuse H20T</t>
  </si>
  <si>
    <t>DJI Matrice 300 RTK</t>
  </si>
  <si>
    <t xml:space="preserve">DSM of Difference (DoD) </t>
  </si>
  <si>
    <t>change in elevation</t>
  </si>
  <si>
    <t>digital surface models; DoD maps; orthomosaic images</t>
  </si>
  <si>
    <t>digital terrain mode; orthomosaic</t>
  </si>
  <si>
    <t>soil surface deformation</t>
  </si>
  <si>
    <t>soil surface height</t>
  </si>
  <si>
    <t>root mean square error</t>
  </si>
  <si>
    <t>To use UAV photogrammetry to detect and monitor soil surface deformation (SSD) following timber harvesting on steep forest slopes</t>
  </si>
  <si>
    <t>To evaluate the feasibility and accuracy of UAV photogrammetry for detecting soil surface deformation after timber harvesting</t>
  </si>
  <si>
    <t>UAV photogrammetry can effectively detect erosion and deposition on steep slopes post-harvest, but vegetation growth limits its accuracy over time</t>
  </si>
  <si>
    <t>Larix kaempferi</t>
  </si>
  <si>
    <t>sand; silt; clay</t>
  </si>
  <si>
    <t>rut depth; soil disturbance classification index; bulk density; soil porosity</t>
  </si>
  <si>
    <t>machine traffic</t>
  </si>
  <si>
    <t>Emesent Hovermap ST; DJI Zenmuse H20T</t>
  </si>
  <si>
    <t>ground; UAV</t>
  </si>
  <si>
    <t>NR;DJI Matrice 300 RTK</t>
  </si>
  <si>
    <t>LiDAR; Photogrammetry</t>
  </si>
  <si>
    <t xml:space="preserve">digital elevation model; 3D point cloud; soil surface height profiles </t>
  </si>
  <si>
    <t>digital elevation model; digital terrain model</t>
  </si>
  <si>
    <t xml:space="preserve">rut depth; rut severity assessment; bulk density; soil porosity </t>
  </si>
  <si>
    <t>coefficient of determination; root mean square error; linear regression</t>
  </si>
  <si>
    <t>To evaluate the use of LiDAR and UAV photogrammetry techniques for assessing soil disturbance caused by forestry machinery on steep slopes</t>
  </si>
  <si>
    <t>To evaluate the effectiveness of LiDAR and UAV photogrammetry for detecting soil disturbance caused by forestry machinery on steep slopes.</t>
  </si>
  <si>
    <t>Mobile LiDAR accurately detects rut depth, while UAV photogrammetry shows potential for mapping disturbed areas but underestimates rut severity</t>
  </si>
  <si>
    <t>Bandelier National Monument</t>
  </si>
  <si>
    <t>1000m^2</t>
  </si>
  <si>
    <t>1000m^3</t>
  </si>
  <si>
    <t>77000m^2</t>
  </si>
  <si>
    <t>mid-elevation conifer forests</t>
  </si>
  <si>
    <t>Pinus ponderosa</t>
  </si>
  <si>
    <t>NBR; surface cover estimates; soil type cover estimates</t>
  </si>
  <si>
    <t>post-fire rehabilitation</t>
  </si>
  <si>
    <t>AVIRIS</t>
  </si>
  <si>
    <t>dNBR</t>
  </si>
  <si>
    <t>burn ratio index</t>
  </si>
  <si>
    <t>maximum likelihood; threshold-based</t>
  </si>
  <si>
    <t>probabilistic; threshold/rule based</t>
  </si>
  <si>
    <t>surface cover maps; burn severity maps</t>
  </si>
  <si>
    <t>fractional cover map; burn severity map</t>
  </si>
  <si>
    <t>ground char assessment</t>
  </si>
  <si>
    <t>kappa statistic; overall accuracy; spearman's rank correlation</t>
  </si>
  <si>
    <t>To use hyperspectral and multispectral remote sensing to map post-fire surface cover and assess burn severity</t>
  </si>
  <si>
    <t>To evaluate the use of hyperspectral and multispectral remote sensing for mapping post-fire surface cover and assessing burn severity</t>
  </si>
  <si>
    <t>Hyperspectral remote sensing provides detailed and accurate post-fire surface cover maps that complement and improve interpretation of multispectral burn severity products</t>
  </si>
  <si>
    <t>Castel Giorgio, Umbria</t>
  </si>
  <si>
    <t>314m^2</t>
  </si>
  <si>
    <t>1256m^2</t>
  </si>
  <si>
    <t>31400m^2</t>
  </si>
  <si>
    <t>coppice forest</t>
  </si>
  <si>
    <t>Quercus cerris L.; astanea sativa Mill.</t>
  </si>
  <si>
    <t>2017;2018</t>
  </si>
  <si>
    <t>skid trails</t>
  </si>
  <si>
    <t>visual track detection; skid trail width measurements</t>
  </si>
  <si>
    <t>RGB; Multispectral</t>
  </si>
  <si>
    <t>NR; MSI</t>
  </si>
  <si>
    <t>UAV; satellite</t>
  </si>
  <si>
    <t>NR; Sentinel-2</t>
  </si>
  <si>
    <t>0.05; 10</t>
  </si>
  <si>
    <t xml:space="preserve">NR </t>
  </si>
  <si>
    <t>skid trail maps</t>
  </si>
  <si>
    <t>skid trail map</t>
  </si>
  <si>
    <t>skidding</t>
  </si>
  <si>
    <t>skid trail width; forest road density</t>
  </si>
  <si>
    <t>dependent samples t-test</t>
  </si>
  <si>
    <t>To use Sentinel-2 imagery, Google Earth satellite images, and UAV-acquired RGB imagery to evaluate their reliability in detecting and mapping skid trails caused by forest operations</t>
  </si>
  <si>
    <t>To assess the accuracy of three remote sensing techniques in identifying skid trails caused by forest machinery</t>
  </si>
  <si>
    <t>High-resolution imagery from UAVs and Google Earth shows potential for skid trail detection, but limitations in resolution, coverage, and timing constrain their operational effectiveness</t>
  </si>
  <si>
    <t>Thailand</t>
  </si>
  <si>
    <t>Northern Thailand</t>
  </si>
  <si>
    <t>78.5m^2</t>
  </si>
  <si>
    <t>3612.83m^2</t>
  </si>
  <si>
    <t>Tropical &amp; Subtropical Moist Broadleaf Forests</t>
  </si>
  <si>
    <t xml:space="preserve">evergreen forest; mixed forest; bamboo deciduous forest </t>
  </si>
  <si>
    <t>mining</t>
  </si>
  <si>
    <t>agricultural clearing</t>
  </si>
  <si>
    <t xml:space="preserve">soil displacement; soil exposure; soil nutrient loss </t>
  </si>
  <si>
    <t>soil exposure; soil degradation</t>
  </si>
  <si>
    <t>vegetation cover; exposed soil and rock cover; canopy cover</t>
  </si>
  <si>
    <t>reforestation</t>
  </si>
  <si>
    <t>RGB</t>
  </si>
  <si>
    <t>DJI Phantom 4 Pro</t>
  </si>
  <si>
    <t>Photogrammetry; Spectral analysis</t>
  </si>
  <si>
    <t>orthophotos; digital surface models; digital terrain models; canopy height models; ground cover classification maps</t>
  </si>
  <si>
    <t>orthomosaic; digital terrain model; canopy height model; fractional cover map</t>
  </si>
  <si>
    <t xml:space="preserve">fire; logging; mining </t>
  </si>
  <si>
    <t>soil exposure</t>
  </si>
  <si>
    <t>pecent cover exposed rock and soil; percent cover ground vegetation</t>
  </si>
  <si>
    <t>pearson's correlation coefficient; coefficient of determination; root mean square error, significance testing</t>
  </si>
  <si>
    <t>To use drone-derived RGB imagery and structure-from-motion photogrammetry to quantify forest degradation indicators and distinguish different levels of ecosystem degradation and restoration</t>
  </si>
  <si>
    <t>To evaluate whether drone-derived RGB imagery can reliably quantify forest degradation indicators across restoration sites</t>
  </si>
  <si>
    <t>Drone-based methods show promise for assessing forest degradation but are not yet accurate enough to replace ground surveys, especially for tree height and carbon estimates</t>
  </si>
  <si>
    <t>sites</t>
  </si>
  <si>
    <t>Picea mariana; Picea glauca; Populus tremuloides; Betula neoalaskana; Salix spp.; Alnus spp.</t>
  </si>
  <si>
    <t>duff depth; field cover estimates; fractional cover estimates</t>
  </si>
  <si>
    <t>HyMap</t>
  </si>
  <si>
    <t>nir; swir; red; blue; green</t>
  </si>
  <si>
    <t xml:space="preserve">fractional cover maps; RGB composite imagery; grayscale component maps </t>
  </si>
  <si>
    <t>fractional cover map; RBG composite; grayscale map</t>
  </si>
  <si>
    <t>forest floor consumption</t>
  </si>
  <si>
    <t xml:space="preserve">forest floor depth measurements; fuel moisture content; visual ground cover assessments; percentage char </t>
  </si>
  <si>
    <t xml:space="preserve">root mean square error; Akaike Information Criterion (AIC); log likelihood; spearman correlation coefficient; coefficient of determination </t>
  </si>
  <si>
    <t>To use hyperspectral imagery and spectral mixture analysis to estimate post-fire forest floor consumption (i.e., organic layer loss) in boreal forests</t>
  </si>
  <si>
    <t>To evaluate the utility of hyperspectral remote sensing and spectral unmixing for estimating post-fire forest floor consumption in boreal forests</t>
  </si>
  <si>
    <t>Hyperspectral imagery combined with spectral mixture analysis can reliably estimate forest floor consumption and burn severity at fine spatial scales in boreal ecosystems</t>
  </si>
  <si>
    <t>64m^2</t>
  </si>
  <si>
    <t>9216m^2</t>
  </si>
  <si>
    <t>2002; 2003; 2004; 2007; 2013</t>
  </si>
  <si>
    <t>dry mixed-conifer; moist mixed-conifer; wet mixed-confier</t>
  </si>
  <si>
    <t xml:space="preserve">Pinus ponderosa; Pseudotsuga menziesii; Abies lasiocarpal </t>
  </si>
  <si>
    <t>gravel silt loams; sandy glacial tills</t>
  </si>
  <si>
    <t>burn severity index; fractional cover estimates; field cover estimates</t>
  </si>
  <si>
    <t>Hyperspectral; Multispectral; Multispectral; Multispectral</t>
  </si>
  <si>
    <t>passive; passive; passive; passive</t>
  </si>
  <si>
    <t>Probe-1; TM; OLI; BGIS 2000</t>
  </si>
  <si>
    <t>airborne; satellite; satellite; satellite</t>
  </si>
  <si>
    <t>NR; Landsat 5; Landsat 8; QuickBird-2</t>
  </si>
  <si>
    <t>5; 30; 30; 2.6</t>
  </si>
  <si>
    <t>fractional cover maps; burn severity maps; true color images</t>
  </si>
  <si>
    <t xml:space="preserve">fractional cover map; burn severity map; color images </t>
  </si>
  <si>
    <t>Mono-temporal/multi-annual</t>
  </si>
  <si>
    <t xml:space="preserve">percent char cover; percent green vegetation cover; percent mineral soil cover; char fraction; canopy closure; canopy condition; litter/duff depth </t>
  </si>
  <si>
    <t xml:space="preserve">spearman rank correlation; root mean square error; visual accuracy </t>
  </si>
  <si>
    <t>To use Multiple Endmember Spectral Mixture Analysis (MESMA) to estimate post-fire fractional cover of char, soil, green vegetation, and non-photosynthetic vegetation, and assess ecosystem recovery over a decade</t>
  </si>
  <si>
    <t>To assess long-term post-fire vegetation and soil recovery using remote sensing-derived fractional cover estimates</t>
  </si>
  <si>
    <t>Post-fire vegetation recovery was substantial across all burn severities, with remote sensing effectively capturing the transition from charred to vegetated ground cover over a decade</t>
  </si>
  <si>
    <t>Pike-San Isabelle National Forest, Colorado</t>
  </si>
  <si>
    <t>12.5m^2</t>
  </si>
  <si>
    <t>12.5m^3</t>
  </si>
  <si>
    <t>2275m^2</t>
  </si>
  <si>
    <t>montane coniferous; subalpine mixed</t>
  </si>
  <si>
    <t>Pinus ponderosa; Pseudotsuga menziesii</t>
  </si>
  <si>
    <t>Sphinx; Legault</t>
  </si>
  <si>
    <t>burn severity index</t>
  </si>
  <si>
    <t>Probe-1</t>
  </si>
  <si>
    <t>swir; nir</t>
  </si>
  <si>
    <t xml:space="preserve">supervised classification </t>
  </si>
  <si>
    <t>supervised</t>
  </si>
  <si>
    <t>soil water repellency map</t>
  </si>
  <si>
    <t>soil water repellency</t>
  </si>
  <si>
    <t>water drop penetration time; mini-disk infiltrometer</t>
  </si>
  <si>
    <t xml:space="preserve">confusion matrix; classification accuracy </t>
  </si>
  <si>
    <t>To attempt to remotely sense water repellent soils from hyperspectral imagery collected after a wildfire</t>
  </si>
  <si>
    <t>To use hyperspectral remote sensing to identify and classify postfire soil water repellency</t>
  </si>
  <si>
    <t>Hyperspectral remote sensing can effectively detect the presence of water repellent soils after fire, though not their severity</t>
  </si>
  <si>
    <t>School Fire; Red Eagle Fire; Tripod Fires</t>
  </si>
  <si>
    <t>46.2; 48.6; 48.5</t>
  </si>
  <si>
    <t>-117.8;-113.6;-120.0</t>
  </si>
  <si>
    <t>2006; 2009</t>
  </si>
  <si>
    <t>mixed conifer forest</t>
  </si>
  <si>
    <t>Pseudotsuga menziesii; Abies grandis; Pinus ponderosa</t>
  </si>
  <si>
    <t>silt loams; sandy loams</t>
  </si>
  <si>
    <t>2005; 2006; 2007; 2008</t>
  </si>
  <si>
    <t>vegetation cover; exposed mineral soil</t>
  </si>
  <si>
    <t>BGIS 2000; NR</t>
  </si>
  <si>
    <t>satellite; airborne</t>
  </si>
  <si>
    <t>QuickBird-2; NAIP</t>
  </si>
  <si>
    <t>2.5; 1</t>
  </si>
  <si>
    <t>blue; green; red; nir</t>
  </si>
  <si>
    <t>grayscale fractional cover images; principal component images; disturbance classification maps</t>
  </si>
  <si>
    <t>fractional cover map; disturbance class map</t>
  </si>
  <si>
    <t>fire; logging</t>
  </si>
  <si>
    <t xml:space="preserve">ground cover estimates </t>
  </si>
  <si>
    <t>pearson correlation coefficient; spearman rank correlation coefficient</t>
  </si>
  <si>
    <t>To use spectral mixture analysis (SMA) and principal component analysis (PCA) to quantify exposed soil as a surrogate for soil disturbance due to salvage harvest</t>
  </si>
  <si>
    <t>To evaluate the utility of high-resolution remote sensing for detecting soil disturbance caused by post-fire salvage logging</t>
  </si>
  <si>
    <t>Change detection using calibrated imagery can effectively identify salvage logging disturbance, especially when imagery is acquired shortly after operations</t>
  </si>
  <si>
    <t>Kassandra Peninsula</t>
  </si>
  <si>
    <t>points</t>
  </si>
  <si>
    <t>point</t>
  </si>
  <si>
    <t>Pinus halepensis; Quercus conferta; Quercus ilex; Pistacia lentiscus</t>
  </si>
  <si>
    <t>NBR; NDVI; canopy cover change; landcover; slope; soil resistance</t>
  </si>
  <si>
    <t>ASTER; TM</t>
  </si>
  <si>
    <t>Terra; Landsat 5</t>
  </si>
  <si>
    <t>decision tree</t>
  </si>
  <si>
    <t>burn severity map; landcover maps; erosion potential maps</t>
  </si>
  <si>
    <t>burn severity map; landcover map; erosion map</t>
  </si>
  <si>
    <t>canopy coverage; exposed rock</t>
  </si>
  <si>
    <t>overall accuracy; kappa statistic</t>
  </si>
  <si>
    <t>To use medium-resolution satellite imagery to map burn severity and pre- and post-fire land cover/use for modeling post-fire soil erosion risk</t>
  </si>
  <si>
    <t>To model post-fire soil erosion risk using remote sensing and GIS to prioritize watershed-level mitigation actions</t>
  </si>
  <si>
    <t>Remote sensing and GIS effectively identified areas with increased erosion risk after fire, supporting targeted post-fire land management</t>
  </si>
  <si>
    <t>Cantabrian Mountain Range</t>
  </si>
  <si>
    <t>Quercus pyrenaica; Fagus silvatica; Betula celtiberica</t>
  </si>
  <si>
    <t>Leptosol; Regosol</t>
  </si>
  <si>
    <t>erosion severity classes</t>
  </si>
  <si>
    <t>algorithmic analysis</t>
  </si>
  <si>
    <t>erosion maps</t>
  </si>
  <si>
    <t>erosion map</t>
  </si>
  <si>
    <t xml:space="preserve">soil erosion </t>
  </si>
  <si>
    <t>surface stoniness; continuity of organic horizon</t>
  </si>
  <si>
    <t>classification accuracy</t>
  </si>
  <si>
    <t>To use multitemporal Landsat imagery to analyze the evolution of soil erosion classes in areas affected by frequent forest fires</t>
  </si>
  <si>
    <t>To analyze the evolution of soil erosion classes using multitemporal Landsat imagery in a fire-prone mountainous region</t>
  </si>
  <si>
    <t>Multitemporal satellite image analysis is an effective method for assessing soil erosion dynamics and post-fire landscape recovery</t>
  </si>
  <si>
    <t>Sweden</t>
  </si>
  <si>
    <t>Umeå, northern Sweden</t>
  </si>
  <si>
    <t>18m^2</t>
  </si>
  <si>
    <t>162m^2</t>
  </si>
  <si>
    <t>fine sand; coarse silt</t>
  </si>
  <si>
    <t>rut depth; rut volume; bulk density; soil porosity; cone penetration resistance</t>
  </si>
  <si>
    <t>simulated logging operations</t>
  </si>
  <si>
    <t>Canon EOS 600D</t>
  </si>
  <si>
    <t>DSM; DTM; 3D point clouds</t>
  </si>
  <si>
    <t xml:space="preserve">soil rutting; soil compaction </t>
  </si>
  <si>
    <t>rut depth; rut volume; bulk density; soil porosity; cone penetration resistancec</t>
  </si>
  <si>
    <t>Coefficient of Determination</t>
  </si>
  <si>
    <t>To use Structure-from-Motion photogrammetry to estimate rut depth and rut volume caused by multiple forwarder passes under different tyre pressure conditions</t>
  </si>
  <si>
    <t>To compare photogrammetric and traditional methods for evaluating soil rutting and compaction caused by forest machinery</t>
  </si>
  <si>
    <t>Structure-from-Motion photogrammetry is a reliable and efficient method for assessing soil rutting and compaction caused by forest machinery, offering high accuracy and time savings compared to traditional field techniques</t>
  </si>
  <si>
    <t>Rincine Forest, Florence</t>
  </si>
  <si>
    <t>18m^3</t>
  </si>
  <si>
    <t>216m^2</t>
  </si>
  <si>
    <t>40-year-old stand</t>
  </si>
  <si>
    <t>Douglas fir</t>
  </si>
  <si>
    <t>Dystric Cambisol</t>
  </si>
  <si>
    <t>bulk density; penetration resistance; estimated rut volume; estimated bulge volume</t>
  </si>
  <si>
    <t>Canon EOS 1300D; ZEB1 HLMS</t>
  </si>
  <si>
    <t>0.01; 0.01</t>
  </si>
  <si>
    <t>DSM; 3D point clouds</t>
  </si>
  <si>
    <t>root mean square error; coefficient of determination</t>
  </si>
  <si>
    <t>To use Structure-from-Motion photogrammetry and portable laser scanning to measure soil rutting caused by forest machine traffic through 3D surface reconstruction</t>
  </si>
  <si>
    <t>To assess the impacts of timber extraction methods and driving direction on soil compaction and rutting using in-situ measurements and remote sensing-based 3D surface reconstruction</t>
  </si>
  <si>
    <t>Downhill skidding causes less soil compaction than uphill skidding or forwarding, and remote sensing methods like SfM and PLS are effective for assessing soil rutting</t>
  </si>
  <si>
    <t>Ulricehamn, Västra Götaland</t>
  </si>
  <si>
    <t>even-aged-coniferous stand</t>
  </si>
  <si>
    <t>Picea abies; Pinus sylvestris</t>
  </si>
  <si>
    <t>rut depth; volume soil displacement</t>
  </si>
  <si>
    <t>FC6310</t>
  </si>
  <si>
    <t>DSM/DTM; 3D point clouds; 3D soil surface reconstructions; rut depth maps; rut volume maps</t>
  </si>
  <si>
    <t>digital terrain model; rut map</t>
  </si>
  <si>
    <t>To use Structure from Motion photogrammetry applied to drone imagery to measure the depth of wheel ruts caused by forestry machine traffic in forest terrain</t>
  </si>
  <si>
    <t>To develop and validate a drone-based photogrammetry method for measuring the depth of wheel ruts caused by forestry machinery.</t>
  </si>
  <si>
    <t>Drone-based photogrammetry provides an accurate, efficient, and practical alternative to manual rut depth measurements for assessing soil disturbance after forest harvesting</t>
  </si>
  <si>
    <t>Fifteen Mile Creek watershed, Ridge and Valley physiographic province</t>
  </si>
  <si>
    <t>watersheds</t>
  </si>
  <si>
    <t xml:space="preserve"> 161km^2</t>
  </si>
  <si>
    <t>2000; 2001</t>
  </si>
  <si>
    <t>oak forest</t>
  </si>
  <si>
    <t>Quercus spp.</t>
  </si>
  <si>
    <t>defoliation index; disturbance index; foliar N measurements</t>
  </si>
  <si>
    <t>Multispectral; Hyperspectral; Multispectral</t>
  </si>
  <si>
    <t>MODIS; ALI; ETM</t>
  </si>
  <si>
    <t>Terra/Aqua; Hyperion; Landsat 7</t>
  </si>
  <si>
    <t>500; 30; 30</t>
  </si>
  <si>
    <t>red; swir</t>
  </si>
  <si>
    <t>normalized differenceinfrared index</t>
  </si>
  <si>
    <t xml:space="preserve">measures canopy water </t>
  </si>
  <si>
    <t>MODIS defoliation index map; foliar nitrogen map; vegetation growth vigor (DI) map</t>
  </si>
  <si>
    <t>defoliation map; foliar nitrogen map; vegetation growth map</t>
  </si>
  <si>
    <t>Multi-temporal/Mono-annual</t>
  </si>
  <si>
    <t>canopy defoliation; reduced foliar N content</t>
  </si>
  <si>
    <t>stream water nitrogen export; foliar nitrogen measurements</t>
  </si>
  <si>
    <t>To use MODIS imagery to a create a defoliation index that can be used to assess the nutrient cycling legacy of ephemeral forest disturbance</t>
  </si>
  <si>
    <t>To assess how ephemeral forest disturbances influence ecosystem nitrogen limitation using remote sensing techniques</t>
  </si>
  <si>
    <t>Remote sensing effectively captured ecosystem responses to disturbance, suggesting its utility in nutrient cycling assessments</t>
  </si>
  <si>
    <t>Finland</t>
  </si>
  <si>
    <t>Vihti, Southern Finland</t>
  </si>
  <si>
    <t>test tracks</t>
  </si>
  <si>
    <t>20m</t>
  </si>
  <si>
    <t>60m</t>
  </si>
  <si>
    <t>sandy moraine; loamy sand</t>
  </si>
  <si>
    <t>Thermal</t>
  </si>
  <si>
    <t>Microsoft Kinect v2</t>
  </si>
  <si>
    <t>Time-of-flight</t>
  </si>
  <si>
    <t>ir</t>
  </si>
  <si>
    <t>grayscale infrared images; depth images; 3D point clouds; vehicle track layer</t>
  </si>
  <si>
    <t>grayscale map; digital terrain model</t>
  </si>
  <si>
    <t>soil deformations; soil rutting</t>
  </si>
  <si>
    <t>rut depth; soil type; soil moisture</t>
  </si>
  <si>
    <t>root mean square error; cross-correlation coefficient</t>
  </si>
  <si>
    <t>To use Kinect v2 time-of-flight imaging to measure soil deformations and improve the positioning accuracy of forestry vehicles under forest canopy conditions</t>
  </si>
  <si>
    <t>To evaluate the use of Kinect v2 time-of-flight imaging for real-time measurement of soil deformations and vehicle tracking in forest operations</t>
  </si>
  <si>
    <t>Kinect v2 imaging is a viable low-cost solution for real-time measurement of soil deformations and vehicle tracking in forest operations, even under challenging canopy conditions</t>
  </si>
  <si>
    <t>Indonesia</t>
  </si>
  <si>
    <t>Roda Mas and Timberdana, Borneo Island</t>
  </si>
  <si>
    <t>801ha</t>
  </si>
  <si>
    <t>1246ha</t>
  </si>
  <si>
    <t>2047ha</t>
  </si>
  <si>
    <t>tropical forest</t>
  </si>
  <si>
    <t>selective logging</t>
  </si>
  <si>
    <t>soil displacement; skid trails</t>
  </si>
  <si>
    <t>canopy height; road width</t>
  </si>
  <si>
    <t>LiDAR; RGB</t>
  </si>
  <si>
    <t>Optech ORION M300; Trimble camera</t>
  </si>
  <si>
    <t>airborne; airborne</t>
  </si>
  <si>
    <t>1; 0.05</t>
  </si>
  <si>
    <t>LiDAR; Photo-interpretation</t>
  </si>
  <si>
    <t>canopy height model; digital terrain model; digital surface model; voxel-based return count layers; relative density model; binary logging feature layers; logging feature maps</t>
  </si>
  <si>
    <t>canopy height model; digital terrain model; logging feature maps</t>
  </si>
  <si>
    <t>roads; log decks; skid trails; canopy gaps</t>
  </si>
  <si>
    <t>road width; skid trail width; GPS-Based Feature Mapping</t>
  </si>
  <si>
    <t>producers agreement; consumer's agreement; buffer-based agreement analysis; pearson's correlation coefficient</t>
  </si>
  <si>
    <t>To use airborne LiDAR data to automatically detect and map the spatial extent of selective logging damage</t>
  </si>
  <si>
    <t>To develop and validate an automated method using airborne LiDAR to map selective logging damage in tropical forests</t>
  </si>
  <si>
    <t>The automated LiDAR-based method effectively identifies selective logging damage and offers a scalable tool for forest degradation monitoring</t>
  </si>
  <si>
    <t>France</t>
  </si>
  <si>
    <t>Forest of Compiègne, Northern France</t>
  </si>
  <si>
    <t xml:space="preserve">temperate deciduous forest </t>
  </si>
  <si>
    <t>Fagus sylvatica; Quercus robur; Quercus petraea; Pinus sylvestris</t>
  </si>
  <si>
    <t>Cambisols; Luvisols; Podzols; Gleysol</t>
  </si>
  <si>
    <t>soil compaction; soil rutting</t>
  </si>
  <si>
    <t>topographic variations</t>
  </si>
  <si>
    <t>Riegl LMS-680i</t>
  </si>
  <si>
    <t>cumulative length of ruts (CLR)</t>
  </si>
  <si>
    <t>LiDAR-derived topographic metric</t>
  </si>
  <si>
    <t>DTM; local relief model; CLR layer</t>
  </si>
  <si>
    <t xml:space="preserve">digital terrain model; local relief model </t>
  </si>
  <si>
    <t xml:space="preserve">soil type; soil pH; vegetation cover </t>
  </si>
  <si>
    <t>Akaike Information Criterion (AIC); significance testing; correlation coefficients</t>
  </si>
  <si>
    <t>To develop and apply a LiDAR-derived index (CLR) for assessing and monitoring soil rutting and compaction across large forested areas</t>
  </si>
  <si>
    <t>To develop and evaluate a LiDAR-derived index for assessing soil rutting and compaction in managed forests</t>
  </si>
  <si>
    <t>The LiDAR-derived CLR index is a reliable tool for remotely assessing soil rutting and compaction in managed forests, with meaningful ecological correlations</t>
  </si>
  <si>
    <t xml:space="preserve">Xavier &amp; Maisy </t>
  </si>
  <si>
    <t>Fagus sylvatica L.; Quercus robur L.; Quercus petraea Liebl</t>
  </si>
  <si>
    <t>Cambisols; Luvisols; Podzols</t>
  </si>
  <si>
    <t xml:space="preserve">1972; 1993; 1994; 2004; 2007; 2009; 2015; 2017 </t>
  </si>
  <si>
    <t>soil penetration resistance; change in elevation</t>
  </si>
  <si>
    <t>Local Relief Model (LRM) Raster Layer</t>
  </si>
  <si>
    <t xml:space="preserve">local relief model </t>
  </si>
  <si>
    <t>visual ID; soil penetration resistance</t>
  </si>
  <si>
    <t xml:space="preserve">Akaike Information Criterion (AIC); coefficient of determination </t>
  </si>
  <si>
    <t>To use LiDAR-derived elevation data to identify and date forest soil compaction trails (ruts) caused by logging machinery</t>
  </si>
  <si>
    <t>To assess the long-term physical recovery of forest soils from compaction caused by logging machinery using penetration resistance measurements and remote sensing</t>
  </si>
  <si>
    <t>Forest soil compaction from logging machinery has long-lasting effects, with full physical recovery taking several decades depending on soil type, but recovery is faster in sandy neutral soils</t>
  </si>
  <si>
    <t>trails</t>
  </si>
  <si>
    <t>mineral soil</t>
  </si>
  <si>
    <t>timber extraction</t>
  </si>
  <si>
    <t>soil rutting; skid trails</t>
  </si>
  <si>
    <t>rut depth; terrain surface modelling</t>
  </si>
  <si>
    <t>Sony A6000</t>
  </si>
  <si>
    <t>GeoDrone-X4L-FI</t>
  </si>
  <si>
    <t>canopy height model; ground surface model; directional curvature maps; rut depth profiles</t>
  </si>
  <si>
    <t>canopy height model; digital terrain model; logging feature maps; rut map</t>
  </si>
  <si>
    <t xml:space="preserve">rut depth; terrain and soil condition assessments </t>
  </si>
  <si>
    <t>pearson's correlation coefficient</t>
  </si>
  <si>
    <t xml:space="preserve">To use UAV photogrammetry to estimate the spatial distribution and depth of soil ruts caused by forest machinery </t>
  </si>
  <si>
    <t>To develop and validate a UAV photogrammetry-based method for estimating rut depth caused by forest machinery</t>
  </si>
  <si>
    <t>There is potential for use of UAV photogrammetry as a feasible and cost-effective method for estimating rut depth in forest operations with sufficient accuracy for post-harvest quality assessment</t>
  </si>
  <si>
    <t>Southern Finland</t>
  </si>
  <si>
    <t>forest stands</t>
  </si>
  <si>
    <t>rock; sand moraine; sand; fine sand; very fine sand; silt; clay; sedge peat</t>
  </si>
  <si>
    <t>thinning</t>
  </si>
  <si>
    <t>clear-cut</t>
  </si>
  <si>
    <t>rut depth; soil wetness; digital elevation model</t>
  </si>
  <si>
    <t>TWI; DTW; LBP moisture index</t>
  </si>
  <si>
    <t>topographic wetness index; depth-to-water index; moisture index</t>
  </si>
  <si>
    <t>DTM; topographic wetness maps</t>
  </si>
  <si>
    <t>digital terrain model; topographic wetness map</t>
  </si>
  <si>
    <t>rutting; soil compaction; soil disturbance</t>
  </si>
  <si>
    <t>rut depth; trail damage assessment; soil drainage; penetration depth</t>
  </si>
  <si>
    <t>cohen's kappa; prediction accuracy percentage</t>
  </si>
  <si>
    <t>To use airborne LiDAR-derived elevation data to assess terrain trafficability and predict soil damage risk</t>
  </si>
  <si>
    <t>To evaluate the feasibility of using airborne LiDAR-derived terrain data for predicting soil damage and mapping terrain trafficability in forest harvesting operations</t>
  </si>
  <si>
    <t>Airborne LiDAR-derived terrain data, combined with terrain indices, provides a feasible and effective method for assessing soil disturbance risk from forest harvesting operations</t>
  </si>
  <si>
    <t>Western Norway</t>
  </si>
  <si>
    <t>road segments</t>
  </si>
  <si>
    <t>road</t>
  </si>
  <si>
    <t>45m</t>
  </si>
  <si>
    <t>210m</t>
  </si>
  <si>
    <t>skid trails; soil displacement; soil rutting</t>
  </si>
  <si>
    <t>soil volume displacement</t>
  </si>
  <si>
    <t>Sony NEX 5N</t>
  </si>
  <si>
    <t>Mikrokopter Okto 2-26</t>
  </si>
  <si>
    <t>terrain model; soil cut depth layer; orthophoto mosaic</t>
  </si>
  <si>
    <t>digital terrain model; orthomosaic</t>
  </si>
  <si>
    <t>rutting</t>
  </si>
  <si>
    <t xml:space="preserve">rut presence; rut depth </t>
  </si>
  <si>
    <t>To estimate soil displacement from skid trails in steep terrain by comparing post-harvest UAV-derived terrain models with pre-harvest ALS data.</t>
  </si>
  <si>
    <t>To develop and test a UAV-based method for estimating soil displacement from skid trails in steep forest terrain</t>
  </si>
  <si>
    <t>UAV-based terrain modeling is a cost-effective way to accurately assess soil disturbance in the form of skid trails in steep terrain</t>
  </si>
  <si>
    <t>Oslo Fjord</t>
  </si>
  <si>
    <t>moraine</t>
  </si>
  <si>
    <t>rut depth; soil volume displacement</t>
  </si>
  <si>
    <t>Panasonic DMC-SZ8</t>
  </si>
  <si>
    <t xml:space="preserve">textured mesh layers; digital terrain models; rut severity maps </t>
  </si>
  <si>
    <t>To develop and evaluate the use of close-range photogrammetry as a low-cost method for estimating wheel rut depth and soil displacement</t>
  </si>
  <si>
    <t>To develop and evaluate a photogrammetry-based method for accurately measuring wheel rut dimensions and soil displacement caused by forest machinery</t>
  </si>
  <si>
    <t>Close-range photogrammetry demonstrates a feasible remote sensing method for quantifying soil disturbance (rutting) post-harvest</t>
  </si>
  <si>
    <t>Foothills of Colorado Front Range</t>
  </si>
  <si>
    <t>5500m^2</t>
  </si>
  <si>
    <t>5500m^3</t>
  </si>
  <si>
    <t>2010; 2011; 2012</t>
  </si>
  <si>
    <t>Pseudotsuga menziesii glauca; Pinus flexilis; Populus tremuloides</t>
  </si>
  <si>
    <t>Lamellic Haplustalfs; Typic Haplustalfs</t>
  </si>
  <si>
    <t>elevation change</t>
  </si>
  <si>
    <t>Riegl VZ-400</t>
  </si>
  <si>
    <t>LTR</t>
  </si>
  <si>
    <t>local terrain roughness</t>
  </si>
  <si>
    <t xml:space="preserve">digital elevation model; morphological unit maps; erosion maps </t>
  </si>
  <si>
    <t>digital terrain model; erosion map</t>
  </si>
  <si>
    <t>soil erodibility; soil bulk density</t>
  </si>
  <si>
    <t>uncertainty analyses</t>
  </si>
  <si>
    <t>To use repeat terrestrial LiDAR surveys to quantify post-wildfire erosion and deposition patterns</t>
  </si>
  <si>
    <t>To demonstrate the use of repeat terrestrial LiDAR to quantify spatial patterns and evolution of post-wildfire erosion and deposition at the watershed scale</t>
  </si>
  <si>
    <t>High-resolution LiDAR can detect fine-scale erosion patterns over time with changing surface roughness and sediment availability</t>
  </si>
  <si>
    <t>Cleveland National Forest, San Diego County</t>
  </si>
  <si>
    <t>2827.4 m^2</t>
  </si>
  <si>
    <t>Chaparral shrublands; oak woodlands; conifer/mixed hardwood stands</t>
  </si>
  <si>
    <t xml:space="preserve">Adenostoma fasciculatum; Eriogonum fasciculatum </t>
  </si>
  <si>
    <t>burn severity classes</t>
  </si>
  <si>
    <t xml:space="preserve">ETM+ </t>
  </si>
  <si>
    <t>Landsat 7</t>
  </si>
  <si>
    <t>burn severity class maps</t>
  </si>
  <si>
    <t xml:space="preserve">soil burn severity </t>
  </si>
  <si>
    <t>ground examination</t>
  </si>
  <si>
    <t>Yes</t>
  </si>
  <si>
    <t>kappa statistic; root mean squared error</t>
  </si>
  <si>
    <t xml:space="preserve">To use simgle-date Landsat scenes to accurately map post-fire burn severity </t>
  </si>
  <si>
    <t xml:space="preserve">To map and classify burn severity in two 1999 wildfires using single-date Landsat 7 EMT+ enhanced by SMA and classified with decision trees </t>
  </si>
  <si>
    <t xml:space="preserve">SMA fractions and decision trees yield accurate burn severity maps from single-date imagery, although performance is higher in mesic terrain, and bright soild in xeric areas reduce accuracy </t>
  </si>
  <si>
    <t>SICK LMS-511</t>
  </si>
  <si>
    <t>Ponsse Scorpion King (harvester); Ponsse elk (forwarder)</t>
  </si>
  <si>
    <t>rut depth profiles</t>
  </si>
  <si>
    <t>rut map</t>
  </si>
  <si>
    <t>Multi-temporal/mono-annual</t>
  </si>
  <si>
    <t>rut formation; soil disturbance</t>
  </si>
  <si>
    <t xml:space="preserve">rut depth </t>
  </si>
  <si>
    <t>RMSE</t>
  </si>
  <si>
    <t>To use LiDAR on forest machinery to measure rut depths accurately for operational monitoring</t>
  </si>
  <si>
    <t xml:space="preserve">To determine if machine-mouonted LiDAR can efficiently and reliably collect rut-depth data in operational conditions </t>
  </si>
  <si>
    <t xml:space="preserve">At 10-20m scale, machine-mounted LiDAR can deliver unbiased rut-depth estimates, shows promise for widescale operation use </t>
  </si>
  <si>
    <t>Lower Boreal Highlands, Alberta</t>
  </si>
  <si>
    <t>Picea glauca; Populus tremuloides; Populus balsamifera</t>
  </si>
  <si>
    <t>Luvisolic; Brunisolic; Gleysols; Organic</t>
  </si>
  <si>
    <t>soil moisture loss; soil nutrient loss</t>
  </si>
  <si>
    <t>soil moisture content; soil carbon content; soil nitrogen content</t>
  </si>
  <si>
    <t>Leica ALS50-II</t>
  </si>
  <si>
    <t>depth-to-water index</t>
  </si>
  <si>
    <t>depth-to-water map</t>
  </si>
  <si>
    <t xml:space="preserve">gravimetric water content </t>
  </si>
  <si>
    <t>delta Akaike Information Criterion corrected</t>
  </si>
  <si>
    <t>To use LiDAR-derived DTW index to modelspatial variation in soil moisture</t>
  </si>
  <si>
    <t>To evaluate how forest harvesting affects boreal soil carbon dynamics across a moisture gradient modeled using a remote sensing-derived Depth-to-Water index</t>
  </si>
  <si>
    <t>DTW index is a promising remote sensing tool for predicting soil moisture-related variation in soil C stocks</t>
  </si>
  <si>
    <t>Australia</t>
  </si>
  <si>
    <t>Blue Gum Creek, Nattai National Park</t>
  </si>
  <si>
    <t>2001; 2002</t>
  </si>
  <si>
    <t>eucalypt woodland</t>
  </si>
  <si>
    <t>Eucalyptus sieberi; Corymbia gummifera</t>
  </si>
  <si>
    <t>Rudosols; Tenosols; Chromosols</t>
  </si>
  <si>
    <t>soil burn; soil water repellency; soil erosion</t>
  </si>
  <si>
    <t>burn severity index; ground surface changes; water drop penetration time</t>
  </si>
  <si>
    <t>HRV</t>
  </si>
  <si>
    <t>SPOT</t>
  </si>
  <si>
    <t>NDVI; dNDVI</t>
  </si>
  <si>
    <t xml:space="preserve">NDVI map; fire severity map </t>
  </si>
  <si>
    <t>NDVI map; burn severity map</t>
  </si>
  <si>
    <t>soil burn; water repellency; soil erosion</t>
  </si>
  <si>
    <t>composite burn index; weater drop penetration time test; ground surface assessment</t>
  </si>
  <si>
    <t>classification accuracy assessment</t>
  </si>
  <si>
    <t>To classify spatial variations in fire severity based on vegetation destruction using NDVI difference analysis from SPOT satellite imagery</t>
  </si>
  <si>
    <t>To investigate the relationship between fire severity, soil water repellency, and post-fire erosion using remote sensing and field measurements</t>
  </si>
  <si>
    <t>Remote sensing provides a rapid and accurate means of mapping fire severity based on vegetation destruction, but it cannot reliably predict soil heating or water repellency changes, which are critical for understanding post-fire erosion and soil condition</t>
  </si>
  <si>
    <t>Sikkink_2015</t>
  </si>
  <si>
    <t>Northwestern United-States</t>
  </si>
  <si>
    <t xml:space="preserve">field plots </t>
  </si>
  <si>
    <t>mixed conifer forests</t>
  </si>
  <si>
    <t>Pseudotsuga menziesii var. glauca; Picea engelmannii; Abies lasiocarpa; Pinus contorta;  Pinus ponderosa; Pinus albicaulis; Abies grandis</t>
  </si>
  <si>
    <t>2003; 2005; 2006; 2007; 2008; 2009</t>
  </si>
  <si>
    <t>NBR; dNBR; RdNBR</t>
  </si>
  <si>
    <t>FIREHARM model (fire severity map)</t>
  </si>
  <si>
    <t>Kendall's Tau; percent agreement</t>
  </si>
  <si>
    <t>To compare the accuracy of remotely sensed fire severity classifications with field-based assessments using the Composite Burn Index (CBI)</t>
  </si>
  <si>
    <t>To compare 6 fire severity classification methods to assess how well each aligns with CBI and evaluate agreement among the 6 method</t>
  </si>
  <si>
    <t>Each method—whether field-based, remote sensing, or modeling—has strengths and limitations, and they often disagree with each other, especially in classifying soil-related fire effects</t>
  </si>
  <si>
    <t>South Africa</t>
  </si>
  <si>
    <t>Plantations in KwaZulu-Natal</t>
  </si>
  <si>
    <t>triangular plots</t>
  </si>
  <si>
    <t>Tropical &amp; Subtropical Grasslands, Savannas &amp; Shrublands</t>
  </si>
  <si>
    <t>plantation</t>
  </si>
  <si>
    <t>Eucalyptus grandis x Eucalyptus nitens; Pinus patula</t>
  </si>
  <si>
    <t>logging residues</t>
  </si>
  <si>
    <t>wood debris volume</t>
  </si>
  <si>
    <t>DJI Mavic Air 2S</t>
  </si>
  <si>
    <t>Structure-from-motion</t>
  </si>
  <si>
    <t>GLCM; NGRDI; GBVI; RGBVI; DSM</t>
  </si>
  <si>
    <t>grey level co-occurence matrix texture metrics; vegetation index; digital surface model variability metrics</t>
  </si>
  <si>
    <t>classification of logging residue type and volume estimates</t>
  </si>
  <si>
    <t>logging feature map</t>
  </si>
  <si>
    <t>distribution and volume of logging residues</t>
  </si>
  <si>
    <t>photo-interpreted and segmented classes</t>
  </si>
  <si>
    <t xml:space="preserve">overall/balanced accuracy; kappa index; coefficient of determination  </t>
  </si>
  <si>
    <t>To use UAV imagery to classify and quantify the spatial distribution and volume of logging residues post-harvest</t>
  </si>
  <si>
    <t>To develop and evaluate a UAV-based machine learning approach for classifying and quantifying logging residues in recently harvested plantation forests</t>
  </si>
  <si>
    <t>UAV-based remote sensing can effectively map logging residue distribution, though volume estimation methods require refinement for reliable ecological impact analysis</t>
  </si>
  <si>
    <t>Bonanza Creek Long Term Ecological Research site, Alaska</t>
  </si>
  <si>
    <t>aspen; birch; white spruce; black spruce</t>
  </si>
  <si>
    <t>NBR; organic soil depth</t>
  </si>
  <si>
    <t xml:space="preserve">threshold-based </t>
  </si>
  <si>
    <t>fire severity map</t>
  </si>
  <si>
    <t>Mono-temporal</t>
  </si>
  <si>
    <t>organic soil depth</t>
  </si>
  <si>
    <t>To estimate post-fire burn severity using the Normalized Burn Ratio (NBR) derived from Landsat TM imagery and see how it correlates with organic soil depth</t>
  </si>
  <si>
    <t>To evaluate the relationship between post-fire Normalized Burn Ratio (NBR) values and residual organic soil depth in a boreal forest</t>
  </si>
  <si>
    <t>Remote sensing using NBR can indicate fire severity in boreal forests, but its effectiveness for assessing soil degradation is limited by vegetation type and topographic variability</t>
  </si>
  <si>
    <t>Alberta boreal forests</t>
  </si>
  <si>
    <t>boreal; montane; subalpine</t>
  </si>
  <si>
    <t>Picea mariana; Pinus banksiana; Picea glaucal; Picea englemannii</t>
  </si>
  <si>
    <t>2001; 2003; 2014; 2018</t>
  </si>
  <si>
    <t xml:space="preserve">composite burn severity index </t>
  </si>
  <si>
    <t>TM; ETM; OLI</t>
  </si>
  <si>
    <t>Landsat 5; Landsat 7; Landsat 8</t>
  </si>
  <si>
    <t>30; 30; 30</t>
  </si>
  <si>
    <t>nir, swir; nir, swir; nir, swir2</t>
  </si>
  <si>
    <t>dNBR; RdNBR; RBR</t>
  </si>
  <si>
    <t>burn severity atlas; burn severity maps</t>
  </si>
  <si>
    <t>Mono-temporal/Multi-annual</t>
  </si>
  <si>
    <t xml:space="preserve">root mean square error </t>
  </si>
  <si>
    <t>To map burn severity across large wildfires using satellite imagery and generate a comprehensive fire severity atlas</t>
  </si>
  <si>
    <t>To develop and validate a semi-automated method for mapping burn severity using satellite imagery in Google Earth Engine.</t>
  </si>
  <si>
    <t>Mean-composited remote sensing methods can reliably map burn severity and offer a scalable approach for assessing soil degradation by capturing fire-induced changes to organic soil layers.</t>
  </si>
  <si>
    <t>Maisy</t>
  </si>
  <si>
    <t>Štiavnické vrchy, central Slovakia</t>
  </si>
  <si>
    <t>rectangular plot</t>
  </si>
  <si>
    <t>936m^2</t>
  </si>
  <si>
    <t>936m^3</t>
  </si>
  <si>
    <t>936m^4</t>
  </si>
  <si>
    <t>even-aged old growth forest (managed)</t>
  </si>
  <si>
    <t>Fagus sylvatica L.; Quercus petraea Matt.</t>
  </si>
  <si>
    <t>cambisol-andosol</t>
  </si>
  <si>
    <t>skidding; soil replacement</t>
  </si>
  <si>
    <t>Faro Focus 3D terrestrial laser scanner</t>
  </si>
  <si>
    <t>High precision digital terrain models</t>
  </si>
  <si>
    <t>soil disturbance; skid trails; rutting</t>
  </si>
  <si>
    <t xml:space="preserve">soil damage </t>
  </si>
  <si>
    <t>control plots</t>
  </si>
  <si>
    <t>to investigate the possibilities of using terrestrial laser scanning to precisely measure and evaluate soil disturbance on skid trails caused by skidding wood in a forest stand</t>
  </si>
  <si>
    <t>To create a DTM with very high resolution which would capture the surface of a skid trail and use them to evaluate the intensity of soil disturbance on and around skid trails</t>
  </si>
  <si>
    <t>Terrestrial laser scanning technology has shown to be a suitable tool for the detailed mapping of terrain changes in a forest environment.</t>
  </si>
  <si>
    <t>Colorado</t>
  </si>
  <si>
    <t>12.57m^2</t>
  </si>
  <si>
    <t>2300.3m^2</t>
  </si>
  <si>
    <t>burn severity index; scorched vegetation; ash cover</t>
  </si>
  <si>
    <t>Hyperspectral; Hyperspectral</t>
  </si>
  <si>
    <t>ASD Pro-FR; Probe I</t>
  </si>
  <si>
    <t>ground; airborne</t>
  </si>
  <si>
    <t>NR; 5</t>
  </si>
  <si>
    <t>MTMF</t>
  </si>
  <si>
    <t>spectral mixture analysis that performs a ‘partial’ spectral unmixing</t>
  </si>
  <si>
    <t>Grayscale images of the mixture tuned matched filter (MTMF) scores</t>
  </si>
  <si>
    <t>grayscale map</t>
  </si>
  <si>
    <t>use spectral mixture analysis of hyperspectral imagery to discriminate ground characteristics that are indicative of soil burn severity and compare spectral mixture analysis results of the burned area with a standard burn severity map derived from multispectral imagery</t>
  </si>
  <si>
    <t>To determine how remotely sensed hyperspectral data can be used to analyze and map postfire soil burn severity</t>
  </si>
  <si>
    <t xml:space="preserve">Quantifying ground cover characteristics through fine-scale hyperspectral imagery, rather than classifying NBR values derived from satellite imagery, provided a better evaluation of the physical condition of the soil surface and allwo for more accurate assessments of fire on the soil surface. </t>
  </si>
  <si>
    <t xml:space="preserve">Pieksamaki, eastern Finland </t>
  </si>
  <si>
    <t xml:space="preserve">gound measurements points </t>
  </si>
  <si>
    <t>soil rutting; soil compaction; soil moisture loss</t>
  </si>
  <si>
    <t>rut depth; soil penetration resistance; gravimetric water content</t>
  </si>
  <si>
    <t xml:space="preserve">LiDAR; Multispectral </t>
  </si>
  <si>
    <t>airborne; satellite</t>
  </si>
  <si>
    <t>NR; Landsat</t>
  </si>
  <si>
    <t>2; 20</t>
  </si>
  <si>
    <t>LiDAR; Spectral analysis</t>
  </si>
  <si>
    <t xml:space="preserve">multilayer perceptron; binary classification </t>
  </si>
  <si>
    <t>machine learning; threhold/rule based</t>
  </si>
  <si>
    <t>soil damage; soil load bearing capacity</t>
  </si>
  <si>
    <t xml:space="preserve">visual assessment; penetration resistance meaurements </t>
  </si>
  <si>
    <t>concordance index</t>
  </si>
  <si>
    <t>use data from Landsat imagery, LiDAR, and aerial gamma-ray surveys to predict terrain and soil conditions that affect the movement of heavy forestry machinery</t>
  </si>
  <si>
    <t>To predict soil load-bearing capacity for forest harvesting route planning using spatially continuous remote sensing data and ground data</t>
  </si>
  <si>
    <t>there is a potential for production applications and that there is a great need for automatic real-time sensoring in order to produce applicable predictions</t>
  </si>
  <si>
    <t>La Cabrera, León, Northwest Spain</t>
  </si>
  <si>
    <t>706.86m^2</t>
  </si>
  <si>
    <t>62914m^2</t>
  </si>
  <si>
    <t xml:space="preserve">Oak woodlands </t>
  </si>
  <si>
    <t xml:space="preserve">Erica australis L.; Genistra hystrix L.; Quercus pyrenaica; Quercus ilix L. </t>
  </si>
  <si>
    <t>Sentinel-2 MSI; TIRS</t>
  </si>
  <si>
    <t>Sentinel-2; Landsat 8</t>
  </si>
  <si>
    <t>20; 100</t>
  </si>
  <si>
    <t>swir; red edge</t>
  </si>
  <si>
    <t>machine learning (MaxEnt)</t>
  </si>
  <si>
    <t>burn severity map; burned area map</t>
  </si>
  <si>
    <t xml:space="preserve">use multispectral remotely sensed data to analyze post-fire vegetation and soil damage and build burn severity maps </t>
  </si>
  <si>
    <t>To quantify wildfire damage to vegetation and soil based on the analysis of burn severity (including the relative contribution of different pre-and post-fire variables), using multitemporal and multispectral satellite data and MaxEnt models</t>
  </si>
  <si>
    <t>Accurate burned area/burn severity maps (three burn severity levels) can be obtained using a MaxEnt model trained with pre- and post-fire multispectral data; suitability modelling with MaxEnt provides valuable and easy to interpret information that compliments burn severity map</t>
  </si>
  <si>
    <t>Sierra del Teleno mountain range, NW Spain</t>
  </si>
  <si>
    <t>59376m^2</t>
  </si>
  <si>
    <t>Pinus pinaster forest</t>
  </si>
  <si>
    <t>Pinus pinaster Ait.; Quercus ilix L.; Quercus pyrenaica</t>
  </si>
  <si>
    <t>Dystric cambisol; Leptosol</t>
  </si>
  <si>
    <t>composite burn severity index; soil pH; soil organic carbon; water drop penetration time</t>
  </si>
  <si>
    <t>EMT+; EMT+</t>
  </si>
  <si>
    <t>Landsat 7; Landsat 7</t>
  </si>
  <si>
    <t>6L; red; nir</t>
  </si>
  <si>
    <t>land surface temperature image</t>
  </si>
  <si>
    <t>land surface temperature map</t>
  </si>
  <si>
    <t xml:space="preserve">changes in physical properties of soil </t>
  </si>
  <si>
    <t>pearson correlation</t>
  </si>
  <si>
    <t xml:space="preserve">use Landsat imagery to calculate land surface temperate (LST) and compare to substrate component of CBI to see if LST can be used to estimate burn severity </t>
  </si>
  <si>
    <t>To evaluate the use of land surface temperature (LST) derived from satellite data as a potential indicator of burn severity in Mediterranean forest ecosystems.</t>
  </si>
  <si>
    <t>Post-fire land surface temperature (LST) derived from moderate-resolution satellite data can be considered a valuable indicator of burn severity in large Mediterranean forest fires</t>
  </si>
  <si>
    <t>Sydney basin, New South Wales</t>
  </si>
  <si>
    <t>50; 90</t>
  </si>
  <si>
    <t>field site; field site</t>
  </si>
  <si>
    <t>eucalyptus</t>
  </si>
  <si>
    <t>sandstone</t>
  </si>
  <si>
    <t>soil char depth; scorch depth</t>
  </si>
  <si>
    <t>nir; red; swir</t>
  </si>
  <si>
    <t>dNDVI; dNBR</t>
  </si>
  <si>
    <t>vegetation index; normalized burn ratio</t>
  </si>
  <si>
    <t xml:space="preserve">dNDVI map; dNBR map; fire severity map </t>
  </si>
  <si>
    <t>NDVI map; NBR map; burn severity map</t>
  </si>
  <si>
    <t xml:space="preserve">soil char depth; scorch height; visual assessment </t>
  </si>
  <si>
    <t xml:space="preserve">Kappa statistics; error matrices </t>
  </si>
  <si>
    <t>to use different spectral reflectame properties from Landsat imagery pre and post fire in order to calculate dNBR and dNDVI</t>
  </si>
  <si>
    <t>To evaluate and compare the effectiveness of dNDVI and dNBR satellite-derived indices in mapping wildfire severity and predicting areas at risk of post-fire soil erosion</t>
  </si>
  <si>
    <t>While both indices are useful, dNBR outperformed dNDVI, especially in detecting low-severity burn; NDVI diff is acceptable for high-severity fires when NBR is unavailable</t>
  </si>
  <si>
    <t>Campbell_White_Arp_2013</t>
  </si>
  <si>
    <t>The Ghost River Public Land Use Zone (PLUZ), The Ecosystem Management Emulating Natural Disturbance (EMEND)</t>
  </si>
  <si>
    <t>51.0447;56.77</t>
  </si>
  <si>
    <t>-114.07;118.37</t>
  </si>
  <si>
    <t xml:space="preserve">plots </t>
  </si>
  <si>
    <t>14051.5m^2</t>
  </si>
  <si>
    <t>Temperate Conifer Forests; Boreal Forests/Taiga</t>
  </si>
  <si>
    <t>Pinus cortata; Picea glauca; Picea mariana; Populus tremuloidus; Abies balsamea</t>
  </si>
  <si>
    <t>Alfisols; Entisols; Vertisols</t>
  </si>
  <si>
    <t>off-road vehicles</t>
  </si>
  <si>
    <t>soil penetrability; rut depth</t>
  </si>
  <si>
    <t>Airborne Imaging</t>
  </si>
  <si>
    <t>DEM; DTW layer; flow-channel network layer; rut depth map</t>
  </si>
  <si>
    <t>digital elevation model; depth-to-water map; rut map</t>
  </si>
  <si>
    <t xml:space="preserve">off-road vehicle traffic </t>
  </si>
  <si>
    <t xml:space="preserve">rutting; soil drainage </t>
  </si>
  <si>
    <t>rutting depth; soil penetration resistance (Cone Index); visual assessment</t>
  </si>
  <si>
    <t>coefficient of determination (R^2); Root Mean Square Error</t>
  </si>
  <si>
    <t xml:space="preserve">use LiDAR-derived terrain data to map and model soil resistance to penetration and rutting potential </t>
  </si>
  <si>
    <t>To develop and apply a method for modeling and mapping soil resistance to penetration and rutting risk using LiDAR-derived terrain data and field measurements</t>
  </si>
  <si>
    <t>LiDAR-derived terrain data can effectively support the modeling and mapping of soil resistance and rutting risk</t>
  </si>
  <si>
    <t xml:space="preserve">Caceras Province; Leon Province; Asturias Province </t>
  </si>
  <si>
    <t>129356m^2</t>
  </si>
  <si>
    <t>2011; 2012; 2015</t>
  </si>
  <si>
    <t>closed-canopy pine forests</t>
  </si>
  <si>
    <t>Pinus pinaster</t>
  </si>
  <si>
    <t>Leptosol; Cambisol</t>
  </si>
  <si>
    <t>2012; 2015</t>
  </si>
  <si>
    <t>Multispectral; Thermal; Multispectral</t>
  </si>
  <si>
    <t>OLI; TIRS; EMT+</t>
  </si>
  <si>
    <t>Landsat 8; Landsat 8; Landsat 7</t>
  </si>
  <si>
    <t>30; NR; 30</t>
  </si>
  <si>
    <t>nir; swir2; red; blue; thermal</t>
  </si>
  <si>
    <t>NBR; dNBR; RdNBR; RBR; NDVI; dNDVI; EVI; dEVI; LST</t>
  </si>
  <si>
    <t>burn index; burn index; burn index; burn ratio; vegetation index; vegetation index; vegetation index; vegetation index; thermal index (Land surface temperature)</t>
  </si>
  <si>
    <t>burn severity map; LST images</t>
  </si>
  <si>
    <t>coefficient of determination (R^2); Root Mean Square Error; cross-validation; ANOVA</t>
  </si>
  <si>
    <t>To evaluate the ability of Landsat-derived spectral indices to assess initial burn severity</t>
  </si>
  <si>
    <t>To evaluate the effectiveness and transferability of Landsat-derived spectral indices for assessing initial burn severity in pine forests across a climatic gradient</t>
  </si>
  <si>
    <t>All indices matched vegetation and site severity better than soil severity, but the newly proposed dNBR-EVI index significantly improved the accuracy and consistency of soil burn severity assessments across diverse climatic regions</t>
  </si>
  <si>
    <t>Nattai Tablelands 70 km south–west of Sydney</t>
  </si>
  <si>
    <t>4m^2</t>
  </si>
  <si>
    <t>6m^2</t>
  </si>
  <si>
    <t>open dry eucalypt woodland</t>
  </si>
  <si>
    <t>fire severity index; soil char depth; water drop penetration time</t>
  </si>
  <si>
    <t>burn severity class maps; dNDVI map</t>
  </si>
  <si>
    <t>burn severity map; NDVI map</t>
  </si>
  <si>
    <t>ground examinations; water repellency (WDPT test)</t>
  </si>
  <si>
    <t>To classify wildfire severity across the landscape using pre- and post-fire satellite imagery and compare with indicators of water repellency</t>
  </si>
  <si>
    <t>To evaluate how differing wildfire severities affect soil water repellency and its implications for post-fire hydrological response</t>
  </si>
  <si>
    <t>While remote sensing effectively maps fire severity, it does not reliably predict water repellency, highlighting the need to integrate subsurface soil indicators for accurate post-fire impact assessments</t>
  </si>
  <si>
    <t>study_title</t>
  </si>
  <si>
    <t>Disturbance</t>
  </si>
  <si>
    <t>year_published</t>
  </si>
  <si>
    <t>Wildfire</t>
  </si>
  <si>
    <t>Harvesting</t>
  </si>
  <si>
    <t>Category_name</t>
  </si>
  <si>
    <t>Definition</t>
  </si>
  <si>
    <t xml:space="preserve">Included_indicators </t>
  </si>
  <si>
    <t>Vegetation/substrate</t>
  </si>
  <si>
    <t>Vegetation or substrate cover removal, abundance, or change.</t>
  </si>
  <si>
    <t>Vegetation cover; canopy cover; canopy cover change; canopy height; vegetative biomass estimates; green tree retention; defoliation; defoliation index; exposed mineral soil; exposed soil and rock cover; landcover; soil type cover estimates; presence of dead wood; wood debris volume; litter depth; duff depth; depth of surface organic layer; organic soil depth; soil disturbance classification index</t>
  </si>
  <si>
    <t>Spectral indices</t>
  </si>
  <si>
    <t>Mathematical combinations of reflectance values from specific spectral bands used to highlight surface properties or changes in the landscape.</t>
  </si>
  <si>
    <t>NDVI; NBR; RGB indices; spectral indices; disturbance index</t>
  </si>
  <si>
    <t>Burn severity indices</t>
  </si>
  <si>
    <t>Standardized metrics, classification systems, and remote sensing-derived algorithms used to quantify the ecological and physical impacts of fire on vegetation and soil and the degree of change caused by fire.</t>
  </si>
  <si>
    <t>Burn severity index; composite burn severity index; composite burn index; burn severity; burn severity classes; burned area reflectance classification; fire severity index; soil burn severity; soil burn severity index</t>
  </si>
  <si>
    <t xml:space="preserve">Char/ash </t>
  </si>
  <si>
    <t>Field- or image-based indicators that quantify or describe the presence, extent, and characteristics of burned organic material and combustion residues on the soil surface and vegetation.</t>
  </si>
  <si>
    <t>Fractional/field/surface cover estimates; scorched vegetation; char depth; soil char depth; scorch depth; ash cover; field cover estimates; fractional cover estimates; surface cover estimates</t>
  </si>
  <si>
    <t>Hydrologic</t>
  </si>
  <si>
    <t>Quantitative or qualitative assessments of water-related soil properties that influence infiltration, retention, and movement of water in post-fire environments.</t>
  </si>
  <si>
    <t>Soil moisture; soil moisture content; soil water content; soil wetness; soil water repellency; water drop penetration time; duff moisture content; mini-disk infiltrometer rate; gravimetric water content</t>
  </si>
  <si>
    <t>Soil physical properties</t>
  </si>
  <si>
    <t>Quantitative or qualitative assessments of the structural and mechanical characteristics of soil that influence its behavior under natural and disturbed conditions.</t>
  </si>
  <si>
    <t>Bulk density; soil bulk density; soil density; soil porosity; soil compaction depth; soil penetration resistance; cone penetration resistance; penetration resistance; soil penetrability; soil resistance; soil physical properties; soil biophysical properties</t>
  </si>
  <si>
    <t>Soil biochemical properties</t>
  </si>
  <si>
    <t>Assessments of the chemical composition and nutrient status of soil and vegetation.</t>
  </si>
  <si>
    <t>Soil organic carbon; soil organic carbon content; soil carbon content; soil phosphorus content; foliar N measurements; soil pH; soil nitrogen content</t>
  </si>
  <si>
    <t>Soil surface deformation/displacement</t>
  </si>
  <si>
    <t>Quantitative or observational assessments of physical changes in the soil surface caused by mechanical disturbance</t>
  </si>
  <si>
    <t>Soil displacement; soil/volume displacement; soil volume displacement; volume soil displacement; changes in soil volume; estimated bulge volume; bulge height; depression volume; root plate volume; ground surface changes; rut depth; rut severity; rut severity index; rut volume; estimated rut volume</t>
  </si>
  <si>
    <t xml:space="preserve">Roads / traffic footprint </t>
  </si>
  <si>
    <t>Spatial and observational metrics that capture the physical presence, extent, and impact of roads, trails, and vehicle tracks on the landscape.</t>
  </si>
  <si>
    <t>Road width; skid trail width measurements; spatial extent of roads and trails; presence of roadside disturbances; presence of tracks; visual track detection</t>
  </si>
  <si>
    <t xml:space="preserve">Erosion and sediment </t>
  </si>
  <si>
    <t>Qualitative and quantitative indicators of soil loss, sediment transport, and geomorphic changes.</t>
  </si>
  <si>
    <t>Presence of visual erosion; erosion severity classes; sediment yield estimates; runoff sediment volume; channel downcutting; scarp identification</t>
  </si>
  <si>
    <t xml:space="preserve">Topographic </t>
  </si>
  <si>
    <t>Spatial data and derived metrics that describe the elevation, shape, and variability of the land surface.</t>
  </si>
  <si>
    <t>digital elevation model; DEM; digital terrain model; DTM; terrain surface modelling; slope; topographic variations; elevation change; change in elevation; 	
surface roughness</t>
  </si>
  <si>
    <t>Radiometric assessments of surface temperature and thermal properties, typically derived from thermal infrared (TIR) sensors</t>
  </si>
  <si>
    <t>Emissivity</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</si>
</sst>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yyyy-mm-dd h:mm"/>
    <numFmt numFmtId="166" formatCode="m-d"/>
    <numFmt numFmtId="167" formatCode="d-mmm"/>
  </numFmts>
  <fonts count="28">
    <font>
      <sz val="10.0"/>
      <color rgb="FF000000"/>
      <name val="Arial"/>
      <scheme val="minor"/>
    </font>
    <font>
      <b/>
      <color theme="1"/>
      <name val="Arial"/>
      <scheme val="minor"/>
    </font>
    <font>
      <color theme="1"/>
      <name val="Arial"/>
      <scheme val="minor"/>
    </font>
    <font>
      <u/>
      <color rgb="FF0000FF"/>
    </font>
    <font>
      <u/>
      <color rgb="FF0000FF"/>
    </font>
    <font>
      <b/>
      <sz val="11.0"/>
      <color rgb="FF000000"/>
      <name val="Arial"/>
      <scheme val="minor"/>
    </font>
    <font>
      <b/>
      <sz val="11.0"/>
      <color theme="1"/>
      <name val="Arial"/>
      <scheme val="minor"/>
    </font>
    <font>
      <sz val="11.0"/>
      <color rgb="FF000000"/>
      <name val="Arial"/>
      <scheme val="minor"/>
    </font>
    <font>
      <u/>
      <sz val="11.0"/>
      <color rgb="FF000000"/>
    </font>
    <font>
      <sz val="11.0"/>
      <color theme="1"/>
      <name val="Arial"/>
      <scheme val="minor"/>
    </font>
    <font>
      <u/>
      <sz val="11.0"/>
      <color rgb="FF000000"/>
    </font>
    <font>
      <sz val="11.0"/>
      <color rgb="FF1B1B1B"/>
      <name val="Arial"/>
      <scheme val="minor"/>
    </font>
    <font>
      <u/>
      <sz val="11.0"/>
      <color rgb="FF000000"/>
    </font>
    <font>
      <sz val="11.0"/>
      <color theme="1"/>
      <name val="Calibri"/>
    </font>
    <font>
      <sz val="11.0"/>
      <color rgb="FF000000"/>
      <name val="&quot;Aptos Narrow&quot;"/>
    </font>
    <font>
      <sz val="11.0"/>
      <color rgb="FF000000"/>
      <name val="Arial"/>
    </font>
    <font>
      <u/>
      <sz val="11.0"/>
      <color rgb="FF0000FF"/>
    </font>
    <font>
      <b/>
      <sz val="11.0"/>
      <color rgb="FF000000"/>
      <name val="&quot;Aptos Narrow&quot;"/>
    </font>
    <font>
      <sz val="12.0"/>
      <color theme="1"/>
      <name val="Aptos"/>
    </font>
    <font>
      <u/>
      <sz val="11.0"/>
      <color rgb="FF000000"/>
    </font>
    <font>
      <sz val="11.0"/>
      <color rgb="FF222222"/>
      <name val="Arial"/>
      <scheme val="minor"/>
    </font>
    <font>
      <u/>
      <sz val="11.0"/>
      <color rgb="FF0000FF"/>
    </font>
    <font>
      <u/>
      <sz val="9.0"/>
      <color rgb="FF222222"/>
      <name val="&quot;Helvetica Neue&quot;"/>
    </font>
    <font>
      <u/>
      <sz val="11.0"/>
      <color rgb="FF000000"/>
      <name val="Arial"/>
      <scheme val="minor"/>
    </font>
    <font>
      <b/>
      <sz val="11.0"/>
      <color rgb="FFFFFFFF"/>
      <name val="Arial"/>
      <scheme val="minor"/>
    </font>
    <font>
      <sz val="11.0"/>
      <color rgb="FFFFFFFF"/>
      <name val="Arial"/>
      <scheme val="minor"/>
    </font>
    <font>
      <sz val="11.0"/>
      <color rgb="FF001D35"/>
      <name val="Arial"/>
    </font>
    <font>
      <sz val="11.0"/>
      <color rgb="FF1F1F1F"/>
      <name val="Arial"/>
    </font>
  </fonts>
  <fills count="22">
    <fill>
      <patternFill patternType="none"/>
    </fill>
    <fill>
      <patternFill patternType="lightGray"/>
    </fill>
    <fill>
      <patternFill patternType="solid">
        <fgColor rgb="FFD0E0E3"/>
        <bgColor rgb="FFD0E0E3"/>
      </patternFill>
    </fill>
    <fill>
      <patternFill patternType="solid">
        <fgColor rgb="FFFFFFFF"/>
        <bgColor rgb="FFFFFFFF"/>
      </patternFill>
    </fill>
    <fill>
      <patternFill patternType="solid">
        <fgColor rgb="FFFFFF00"/>
        <bgColor rgb="FFFFFF00"/>
      </patternFill>
    </fill>
    <fill>
      <patternFill patternType="solid">
        <fgColor rgb="FFD9EAD3"/>
        <bgColor rgb="FFD9EAD3"/>
      </patternFill>
    </fill>
    <fill>
      <patternFill patternType="solid">
        <fgColor rgb="FF666666"/>
        <bgColor rgb="FF666666"/>
      </patternFill>
    </fill>
    <fill>
      <patternFill patternType="solid">
        <fgColor rgb="FFB6D7A8"/>
        <bgColor rgb="FFB6D7A8"/>
      </patternFill>
    </fill>
    <fill>
      <patternFill patternType="solid">
        <fgColor rgb="FF93C47D"/>
        <bgColor rgb="FF93C47D"/>
      </patternFill>
    </fill>
    <fill>
      <patternFill patternType="solid">
        <fgColor rgb="FF38761D"/>
        <bgColor rgb="FF38761D"/>
      </patternFill>
    </fill>
    <fill>
      <patternFill patternType="solid">
        <fgColor rgb="FFFFF2CC"/>
        <bgColor rgb="FFFFF2CC"/>
      </patternFill>
    </fill>
    <fill>
      <patternFill patternType="solid">
        <fgColor rgb="FFFCE5CD"/>
        <bgColor rgb="FFFCE5CD"/>
      </patternFill>
    </fill>
    <fill>
      <patternFill patternType="solid">
        <fgColor rgb="FFF3F3F3"/>
        <bgColor rgb="FFF3F3F3"/>
      </patternFill>
    </fill>
    <fill>
      <patternFill patternType="solid">
        <fgColor rgb="FFCFE2F3"/>
        <bgColor rgb="FFCFE2F3"/>
      </patternFill>
    </fill>
    <fill>
      <patternFill patternType="solid">
        <fgColor rgb="FFEAD1DC"/>
        <bgColor rgb="FFEAD1DC"/>
      </patternFill>
    </fill>
    <fill>
      <patternFill patternType="solid">
        <fgColor rgb="FF0B5394"/>
        <bgColor rgb="FF0B5394"/>
      </patternFill>
    </fill>
    <fill>
      <patternFill patternType="solid">
        <fgColor rgb="FF274E13"/>
        <bgColor rgb="FF274E13"/>
      </patternFill>
    </fill>
    <fill>
      <patternFill patternType="solid">
        <fgColor theme="0"/>
        <bgColor theme="0"/>
      </patternFill>
    </fill>
    <fill>
      <patternFill patternType="solid">
        <fgColor rgb="FFD9D9D9"/>
        <bgColor rgb="FFD9D9D9"/>
      </patternFill>
    </fill>
    <fill>
      <patternFill patternType="solid">
        <fgColor rgb="FFCCCCCC"/>
        <bgColor rgb="FFCCCCCC"/>
      </patternFill>
    </fill>
    <fill>
      <patternFill patternType="solid">
        <fgColor rgb="FFB7B7B7"/>
        <bgColor rgb="FFB7B7B7"/>
      </patternFill>
    </fill>
    <fill>
      <patternFill patternType="solid">
        <fgColor rgb="FFFAFAFA"/>
        <bgColor rgb="FFFAFAFA"/>
      </patternFill>
    </fill>
  </fills>
  <borders count="1">
    <border/>
  </borders>
  <cellStyleXfs count="1">
    <xf borderId="0" fillId="0" fontId="0" numFmtId="0" applyAlignment="1" applyFont="1"/>
  </cellStyleXfs>
  <cellXfs count="101">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2" numFmtId="164" xfId="0" applyAlignment="1" applyFont="1" applyNumberFormat="1">
      <alignment readingOrder="0"/>
    </xf>
    <xf borderId="0" fillId="0" fontId="3" numFmtId="0" xfId="0" applyAlignment="1" applyFont="1">
      <alignment readingOrder="0"/>
    </xf>
    <xf borderId="0" fillId="0" fontId="4" numFmtId="0" xfId="0" applyAlignment="1" applyFont="1">
      <alignment readingOrder="0"/>
    </xf>
    <xf borderId="0" fillId="0" fontId="2" numFmtId="0" xfId="0" applyFont="1"/>
    <xf borderId="0" fillId="2" fontId="1" numFmtId="0" xfId="0" applyAlignment="1" applyFill="1" applyFont="1">
      <alignment horizontal="right" readingOrder="0"/>
    </xf>
    <xf borderId="0" fillId="2" fontId="1" numFmtId="0" xfId="0" applyFont="1"/>
    <xf borderId="0" fillId="0" fontId="2" numFmtId="0" xfId="0" applyFont="1"/>
    <xf borderId="0" fillId="0" fontId="5" numFmtId="0" xfId="0" applyAlignment="1" applyFont="1">
      <alignment readingOrder="0" shrinkToFit="0" vertical="bottom" wrapText="0"/>
    </xf>
    <xf borderId="0" fillId="0" fontId="6" numFmtId="0" xfId="0" applyAlignment="1" applyFont="1">
      <alignment readingOrder="0"/>
    </xf>
    <xf borderId="0" fillId="3" fontId="6" numFmtId="0" xfId="0" applyAlignment="1" applyFill="1" applyFont="1">
      <alignment readingOrder="0"/>
    </xf>
    <xf borderId="0" fillId="0" fontId="6" numFmtId="0" xfId="0" applyFont="1"/>
    <xf borderId="0" fillId="0" fontId="7" numFmtId="0" xfId="0" applyAlignment="1" applyFont="1">
      <alignment readingOrder="0" shrinkToFit="0" vertical="bottom" wrapText="0"/>
    </xf>
    <xf borderId="0" fillId="0" fontId="7" numFmtId="0" xfId="0" applyAlignment="1" applyFont="1">
      <alignment horizontal="right" readingOrder="0" shrinkToFit="0" vertical="bottom" wrapText="0"/>
    </xf>
    <xf borderId="0" fillId="0" fontId="8" numFmtId="0" xfId="0" applyAlignment="1" applyFont="1">
      <alignment readingOrder="0" shrinkToFit="0" vertical="bottom" wrapText="0"/>
    </xf>
    <xf borderId="0" fillId="0" fontId="9" numFmtId="0" xfId="0" applyAlignment="1" applyFont="1">
      <alignment readingOrder="0"/>
    </xf>
    <xf borderId="0" fillId="3" fontId="9" numFmtId="0" xfId="0" applyAlignment="1" applyFont="1">
      <alignment readingOrder="0"/>
    </xf>
    <xf borderId="0" fillId="0" fontId="9" numFmtId="0" xfId="0" applyFont="1"/>
    <xf borderId="0" fillId="0" fontId="7" numFmtId="0" xfId="0" applyAlignment="1" applyFont="1">
      <alignment readingOrder="0"/>
    </xf>
    <xf borderId="0" fillId="3" fontId="7" numFmtId="0" xfId="0" applyAlignment="1" applyFont="1">
      <alignment horizontal="left" readingOrder="0"/>
    </xf>
    <xf borderId="0" fillId="0" fontId="10" numFmtId="0" xfId="0" applyAlignment="1" applyFont="1">
      <alignment readingOrder="0"/>
    </xf>
    <xf borderId="0" fillId="3" fontId="7" numFmtId="0" xfId="0" applyAlignment="1" applyFont="1">
      <alignment readingOrder="0"/>
    </xf>
    <xf borderId="0" fillId="0" fontId="7" numFmtId="0" xfId="0" applyFont="1"/>
    <xf borderId="0" fillId="3" fontId="11" numFmtId="0" xfId="0" applyAlignment="1" applyFont="1">
      <alignment horizontal="left" readingOrder="0"/>
    </xf>
    <xf borderId="0" fillId="0" fontId="7" numFmtId="0" xfId="0" applyAlignment="1" applyFont="1">
      <alignment horizontal="left" readingOrder="0" shrinkToFit="0" vertical="bottom" wrapText="0"/>
    </xf>
    <xf borderId="0" fillId="0" fontId="12" numFmtId="0" xfId="0" applyAlignment="1" applyFont="1">
      <alignment readingOrder="0" shrinkToFit="0" vertical="bottom" wrapText="0"/>
    </xf>
    <xf borderId="0" fillId="4" fontId="13" numFmtId="0" xfId="0" applyAlignment="1" applyFill="1" applyFont="1">
      <alignment readingOrder="0"/>
    </xf>
    <xf borderId="0" fillId="4" fontId="9" numFmtId="0" xfId="0" applyAlignment="1" applyFont="1">
      <alignment readingOrder="0"/>
    </xf>
    <xf borderId="0" fillId="3" fontId="9" numFmtId="0" xfId="0" applyFont="1"/>
    <xf quotePrefix="1" borderId="0" fillId="0" fontId="7" numFmtId="0" xfId="0" applyAlignment="1" applyFont="1">
      <alignment readingOrder="0" shrinkToFit="0" vertical="bottom" wrapText="0"/>
    </xf>
    <xf borderId="0" fillId="5" fontId="7" numFmtId="0" xfId="0" applyAlignment="1" applyFill="1" applyFont="1">
      <alignment readingOrder="0" shrinkToFit="0" vertical="bottom" wrapText="0"/>
    </xf>
    <xf borderId="0" fillId="5" fontId="9" numFmtId="0" xfId="0" applyFont="1"/>
    <xf borderId="0" fillId="6" fontId="9" numFmtId="0" xfId="0" applyFill="1" applyFont="1"/>
    <xf borderId="0" fillId="7" fontId="9" numFmtId="0" xfId="0" applyAlignment="1" applyFill="1" applyFont="1">
      <alignment readingOrder="0"/>
    </xf>
    <xf borderId="0" fillId="7" fontId="9" numFmtId="0" xfId="0" applyFont="1"/>
    <xf borderId="0" fillId="8" fontId="9" numFmtId="0" xfId="0" applyAlignment="1" applyFill="1" applyFont="1">
      <alignment readingOrder="0"/>
    </xf>
    <xf borderId="0" fillId="8" fontId="9" numFmtId="0" xfId="0" applyFont="1"/>
    <xf borderId="0" fillId="9" fontId="9" numFmtId="0" xfId="0" applyAlignment="1" applyFill="1" applyFont="1">
      <alignment readingOrder="0"/>
    </xf>
    <xf borderId="0" fillId="9" fontId="9" numFmtId="0" xfId="0" applyFont="1"/>
    <xf borderId="0" fillId="0" fontId="14" numFmtId="0" xfId="0" applyAlignment="1" applyFont="1">
      <alignment readingOrder="0" shrinkToFit="0" vertical="bottom" wrapText="0"/>
    </xf>
    <xf borderId="0" fillId="0" fontId="14" numFmtId="0" xfId="0" applyAlignment="1" applyFont="1">
      <alignment horizontal="right" readingOrder="0" shrinkToFit="0" vertical="bottom" wrapText="0"/>
    </xf>
    <xf borderId="0" fillId="0" fontId="15" numFmtId="0" xfId="0" applyAlignment="1" applyFont="1">
      <alignment readingOrder="0" shrinkToFit="0" vertical="bottom" wrapText="0"/>
    </xf>
    <xf borderId="0" fillId="10" fontId="2" numFmtId="0" xfId="0" applyAlignment="1" applyFill="1" applyFont="1">
      <alignment readingOrder="0"/>
    </xf>
    <xf borderId="0" fillId="0" fontId="16" numFmtId="0" xfId="0" applyAlignment="1" applyFont="1">
      <alignment readingOrder="0" shrinkToFit="0" vertical="bottom" wrapText="0"/>
    </xf>
    <xf borderId="0" fillId="0" fontId="5" numFmtId="0" xfId="0" applyAlignment="1" applyFont="1">
      <alignment horizontal="right" readingOrder="0" shrinkToFit="0" vertical="bottom" wrapText="0"/>
    </xf>
    <xf borderId="0" fillId="0" fontId="5" numFmtId="0" xfId="0" applyAlignment="1" applyFont="1">
      <alignment horizontal="left" readingOrder="0" shrinkToFit="0" vertical="bottom" wrapText="0"/>
    </xf>
    <xf borderId="0" fillId="0" fontId="17" numFmtId="0" xfId="0" applyAlignment="1" applyFont="1">
      <alignment horizontal="right" readingOrder="0" shrinkToFit="0" vertical="bottom" wrapText="0"/>
    </xf>
    <xf borderId="0" fillId="0" fontId="17" numFmtId="0" xfId="0" applyAlignment="1" applyFont="1">
      <alignment horizontal="left" readingOrder="0" shrinkToFit="0" vertical="bottom" wrapText="0"/>
    </xf>
    <xf borderId="0" fillId="0" fontId="7" numFmtId="0" xfId="0" applyAlignment="1" applyFont="1">
      <alignment shrinkToFit="0" vertical="bottom" wrapText="0"/>
    </xf>
    <xf borderId="0" fillId="0" fontId="7" numFmtId="165" xfId="0" applyAlignment="1" applyFont="1" applyNumberFormat="1">
      <alignment horizontal="right" readingOrder="0" shrinkToFit="0" vertical="bottom" wrapText="0"/>
    </xf>
    <xf borderId="0" fillId="0" fontId="7" numFmtId="0" xfId="0" applyAlignment="1" applyFont="1">
      <alignment readingOrder="0" shrinkToFit="0" vertical="bottom" wrapText="0"/>
    </xf>
    <xf borderId="0" fillId="0" fontId="7" numFmtId="0" xfId="0" applyAlignment="1" applyFont="1">
      <alignment shrinkToFit="0" vertical="bottom" wrapText="0"/>
    </xf>
    <xf borderId="0" fillId="11" fontId="15" numFmtId="0" xfId="0" applyAlignment="1" applyFill="1" applyFont="1">
      <alignment readingOrder="0" shrinkToFit="0" vertical="bottom" wrapText="0"/>
    </xf>
    <xf borderId="0" fillId="11" fontId="14" numFmtId="0" xfId="0" applyAlignment="1" applyFont="1">
      <alignment readingOrder="0" shrinkToFit="0" vertical="bottom" wrapText="0"/>
    </xf>
    <xf borderId="0" fillId="11" fontId="14" numFmtId="0" xfId="0" applyAlignment="1" applyFont="1">
      <alignment horizontal="right" readingOrder="0" shrinkToFit="0" vertical="bottom" wrapText="0"/>
    </xf>
    <xf borderId="0" fillId="11" fontId="18" numFmtId="0" xfId="0" applyAlignment="1" applyFont="1">
      <alignment readingOrder="0"/>
    </xf>
    <xf borderId="0" fillId="11" fontId="2" numFmtId="0" xfId="0" applyFont="1"/>
    <xf borderId="0" fillId="11" fontId="2" numFmtId="0" xfId="0" applyAlignment="1" applyFont="1">
      <alignment readingOrder="0"/>
    </xf>
    <xf borderId="0" fillId="11" fontId="7" numFmtId="0" xfId="0" applyAlignment="1" applyFont="1">
      <alignment readingOrder="0" shrinkToFit="0" vertical="bottom" wrapText="0"/>
    </xf>
    <xf borderId="0" fillId="11" fontId="19" numFmtId="0" xfId="0" applyAlignment="1" applyFont="1">
      <alignment readingOrder="0" shrinkToFit="0" vertical="bottom" wrapText="0"/>
    </xf>
    <xf borderId="0" fillId="11" fontId="2" numFmtId="164" xfId="0" applyAlignment="1" applyFont="1" applyNumberFormat="1">
      <alignment readingOrder="0"/>
    </xf>
    <xf borderId="0" fillId="11" fontId="2" numFmtId="166" xfId="0" applyAlignment="1" applyFont="1" applyNumberFormat="1">
      <alignment readingOrder="0"/>
    </xf>
    <xf borderId="0" fillId="0" fontId="7" numFmtId="167" xfId="0" applyAlignment="1" applyFont="1" applyNumberFormat="1">
      <alignment shrinkToFit="0" vertical="bottom" wrapText="0"/>
    </xf>
    <xf borderId="0" fillId="0" fontId="7" numFmtId="165" xfId="0" applyAlignment="1" applyFont="1" applyNumberFormat="1">
      <alignment shrinkToFit="0" vertical="bottom" wrapText="0"/>
    </xf>
    <xf borderId="0" fillId="0" fontId="14" numFmtId="0" xfId="0" applyAlignment="1" applyFont="1">
      <alignment shrinkToFit="0" vertical="bottom" wrapText="0"/>
    </xf>
    <xf borderId="0" fillId="11" fontId="7" numFmtId="0" xfId="0" applyAlignment="1" applyFont="1">
      <alignment horizontal="right" readingOrder="0" shrinkToFit="0" vertical="bottom" wrapText="0"/>
    </xf>
    <xf borderId="0" fillId="11" fontId="9" numFmtId="0" xfId="0" applyAlignment="1" applyFont="1">
      <alignment readingOrder="0"/>
    </xf>
    <xf borderId="0" fillId="11" fontId="20" numFmtId="0" xfId="0" applyAlignment="1" applyFont="1">
      <alignment readingOrder="0"/>
    </xf>
    <xf borderId="0" fillId="11" fontId="21" numFmtId="0" xfId="0" applyAlignment="1" applyFont="1">
      <alignment readingOrder="0" shrinkToFit="0" vertical="bottom" wrapText="0"/>
    </xf>
    <xf borderId="0" fillId="11" fontId="9" numFmtId="165" xfId="0" applyAlignment="1" applyFont="1" applyNumberFormat="1">
      <alignment readingOrder="0"/>
    </xf>
    <xf borderId="0" fillId="0" fontId="7" numFmtId="167" xfId="0" applyAlignment="1" applyFont="1" applyNumberFormat="1">
      <alignment horizontal="right" readingOrder="0" shrinkToFit="0" vertical="bottom" wrapText="0"/>
    </xf>
    <xf borderId="0" fillId="11" fontId="22" numFmtId="0" xfId="0" applyAlignment="1" applyFont="1">
      <alignment readingOrder="0"/>
    </xf>
    <xf borderId="0" fillId="11" fontId="2" numFmtId="165" xfId="0" applyAlignment="1" applyFont="1" applyNumberFormat="1">
      <alignment readingOrder="0"/>
    </xf>
    <xf borderId="0" fillId="11" fontId="15" numFmtId="0" xfId="0" applyAlignment="1" applyFont="1">
      <alignment horizontal="right" readingOrder="0" shrinkToFit="0" vertical="bottom" wrapText="0"/>
    </xf>
    <xf borderId="0" fillId="0" fontId="23" numFmtId="0" xfId="0" applyAlignment="1" applyFont="1">
      <alignment readingOrder="0" shrinkToFit="0" vertical="bottom" wrapText="0"/>
    </xf>
    <xf borderId="0" fillId="12" fontId="5" numFmtId="0" xfId="0" applyAlignment="1" applyFill="1" applyFont="1">
      <alignment readingOrder="0" shrinkToFit="0" vertical="bottom" wrapText="0"/>
    </xf>
    <xf borderId="0" fillId="12" fontId="6" numFmtId="0" xfId="0" applyAlignment="1" applyFont="1">
      <alignment readingOrder="0"/>
    </xf>
    <xf borderId="0" fillId="13" fontId="6" numFmtId="0" xfId="0" applyAlignment="1" applyFill="1" applyFont="1">
      <alignment readingOrder="0"/>
    </xf>
    <xf borderId="0" fillId="5" fontId="6" numFmtId="0" xfId="0" applyAlignment="1" applyFont="1">
      <alignment readingOrder="0"/>
    </xf>
    <xf borderId="0" fillId="14" fontId="6" numFmtId="0" xfId="0" applyAlignment="1" applyFill="1" applyFont="1">
      <alignment readingOrder="0"/>
    </xf>
    <xf borderId="0" fillId="11" fontId="6" numFmtId="0" xfId="0" applyAlignment="1" applyFont="1">
      <alignment readingOrder="0"/>
    </xf>
    <xf borderId="0" fillId="15" fontId="24" numFmtId="0" xfId="0" applyAlignment="1" applyFill="1" applyFont="1">
      <alignment readingOrder="0"/>
    </xf>
    <xf borderId="0" fillId="15" fontId="24" numFmtId="0" xfId="0" applyFont="1"/>
    <xf borderId="0" fillId="16" fontId="24" numFmtId="0" xfId="0" applyAlignment="1" applyFill="1" applyFont="1">
      <alignment readingOrder="0"/>
    </xf>
    <xf borderId="0" fillId="16" fontId="25" numFmtId="0" xfId="0" applyFont="1"/>
    <xf borderId="0" fillId="16" fontId="24" numFmtId="0" xfId="0" applyFont="1"/>
    <xf borderId="0" fillId="17" fontId="7" numFmtId="0" xfId="0" applyAlignment="1" applyFill="1" applyFont="1">
      <alignment readingOrder="0" shrinkToFit="0" vertical="bottom" wrapText="0"/>
    </xf>
    <xf borderId="0" fillId="17" fontId="9" numFmtId="0" xfId="0" applyAlignment="1" applyFont="1">
      <alignment readingOrder="0"/>
    </xf>
    <xf borderId="0" fillId="17" fontId="2" numFmtId="0" xfId="0" applyAlignment="1" applyFont="1">
      <alignment readingOrder="0"/>
    </xf>
    <xf borderId="0" fillId="17" fontId="9" numFmtId="0" xfId="0" applyFont="1"/>
    <xf borderId="0" fillId="3" fontId="7" numFmtId="0" xfId="0" applyAlignment="1" applyFont="1">
      <alignment readingOrder="0" shrinkToFit="0" vertical="bottom" wrapText="0"/>
    </xf>
    <xf borderId="0" fillId="18" fontId="9" numFmtId="0" xfId="0" applyAlignment="1" applyFill="1" applyFont="1">
      <alignment readingOrder="0"/>
    </xf>
    <xf borderId="0" fillId="19" fontId="9" numFmtId="0" xfId="0" applyAlignment="1" applyFill="1" applyFont="1">
      <alignment readingOrder="0"/>
    </xf>
    <xf borderId="0" fillId="20" fontId="9" numFmtId="0" xfId="0" applyAlignment="1" applyFill="1" applyFont="1">
      <alignment readingOrder="0"/>
    </xf>
    <xf borderId="0" fillId="3" fontId="26" numFmtId="0" xfId="0" applyAlignment="1" applyFont="1">
      <alignment readingOrder="0"/>
    </xf>
    <xf borderId="0" fillId="3" fontId="27" numFmtId="0" xfId="0" applyAlignment="1" applyFont="1">
      <alignment readingOrder="0"/>
    </xf>
    <xf borderId="0" fillId="21" fontId="7" numFmtId="0" xfId="0" applyAlignment="1" applyFill="1" applyFont="1">
      <alignment horizontal="left" readingOrder="0"/>
    </xf>
    <xf borderId="0" fillId="0" fontId="24" numFmtId="0" xfId="0" applyFont="1"/>
  </cellXfs>
  <cellStyles count="1">
    <cellStyle xfId="0" name="Normal" builtinId="0"/>
  </cellStyles>
  <dxfs count="2">
    <dxf>
      <font/>
      <fill>
        <patternFill patternType="solid">
          <fgColor rgb="FFB7E1CD"/>
          <bgColor rgb="FFB7E1CD"/>
        </patternFill>
      </fill>
      <border/>
    </dxf>
    <dxf>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nonymous" id="{b0c39286-dc96-4223-a9d5-da992849200a}" providerId="google-sheets"/>
  <x18tc:person displayName="Xavier" id="{237bf851-7408-4bd9-aa74-d7b01a8a99fc}" providerId="google-sheets"/>
  <x18tc:person displayName="Maisy Krajewski" id="{769ab40c-c7ad-4674-ba75-ba43aa775b44}"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3-18T16:36:08.00" personId="{237bf851-7408-4bd9-aa74-d7b01a8a99fc}" id="{2edf4fc6-f58a-490a-b517-696a0bd09e2f}" done="0">
    <x18tc:text xml:space="preserve">Number of sites for each treatment</x18tc:text>
  </x18tc:threadedComment>
  <x18tc:threadedComment ref="A1" dT="2025-03-26T22:29:06.00" personId="{237bf851-7408-4bd9-aa74-d7b01a8a99fc}" id="{f8a3cda6-11ce-4564-b9ae-ed137cd0cc2f}" done="0">
    <x18tc:text xml:space="preserve">maybe time series classification?</x18tc:text>
  </x18tc:threadedComment>
  <x18tc:threadedComment ref="A1" dT="2025-03-27T20:15:50.00" personId="{237bf851-7408-4bd9-aa74-d7b01a8a99fc}" id="{b3eb9428-6183-4cc9-938b-ce4ec67b4f77}" done="0">
    <x18tc:text xml:space="preserve">What type of sensor was used? (OPTIONS: "LiDAR", "Multispectral", "SAR", "RGB", "Hyperspectral", "Thermal", "Panchromatic", "Stereo")</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9" dT="2025-03-19T20:38:35.00" personId="{237bf851-7408-4bd9-aa74-d7b01a8a99fc}" id="{788f26ad-c3cb-4fd8-885e-26674758e55a}" done="0">
    <x18tc:text xml:space="preserve">Only title and abstract screened items are listed for OTHER SEARCH</x18tc:text>
  </x18tc:threadedComment>
  <x18tc:threadedComment ref="E7" dT="2025-03-19T20:38:13.00" personId="{237bf851-7408-4bd9-aa74-d7b01a8a99fc}" id="{2f4953ab-ce89-4aff-a736-b7efd3ba594f}" done="0">
    <x18tc:text xml:space="preserve">Only title and abstract screened items are listed for OTHER SEARCH</x18tc:text>
  </x18tc:threadedComment>
  <x18tc:threadedComment ref="E8" dT="2025-03-19T20:38:31.00" personId="{237bf851-7408-4bd9-aa74-d7b01a8a99fc}" id="{96377ec4-721d-4679-b7cb-300ef79af3ab}" done="0">
    <x18tc:text xml:space="preserve">Only title and abstract screened items are listed for OTHER SEARCH</x18tc:text>
  </x18tc:threadedComment>
  <x18tc:threadedComment ref="B8" dT="2025-03-19T20:37:16.00" personId="{237bf851-7408-4bd9-aa74-d7b01a8a99fc}" id="{b65563cf-00f8-40a9-a514-c84116117dd4}" done="0">
    <x18tc:text xml:space="preserve">identified as "other" because search results cannot be exported, so these were visually inspected at the source and items of interest were manually added to table "3_screening"</x18tc:text>
  </x18tc:threadedComment>
  <x18tc:threadedComment ref="B9" dT="2025-03-19T20:37:23.00" personId="{237bf851-7408-4bd9-aa74-d7b01a8a99fc}" id="{ce590310-98fe-42b5-b931-54b0b1161d8c}" done="0">
    <x18tc:text xml:space="preserve">identified as "other" because search results cannot be exported, so these were visually inspected at the source and items of interest were manually added to table "3_screening"</x18tc:text>
  </x18tc:threadedComment>
  <x18tc:threadedComment ref="B7" dT="2025-03-19T20:33:11.00" personId="{237bf851-7408-4bd9-aa74-d7b01a8a99fc}" id="{42a920a5-4e75-4f5f-8808-12310c53b8ea}" done="0">
    <x18tc:text xml:space="preserve">identified as "other" because search results cannot be exported, so these were visually inspected at the source and items of interest were manually added to table "3_screening"</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R2" dT="2025-03-18T18:22:37.00" personId="{237bf851-7408-4bd9-aa74-d7b01a8a99fc}" id="{bd72e3ca-4a91-4d5c-bfaa-03374ba49d04}" done="0">
    <x18tc:text xml:space="preserve">e.g. "red", "nir", "green", "L-band", "C-band"</x18tc:text>
  </x18tc:threadedComment>
  <x18tc:threadedComment ref="U6" dT="2025-03-18T23:19:10.00" personId="{b0c39286-dc96-4223-a9d5-da992849200a}" id="{8ad43823-1720-4394-b19f-18bb6aadbb9c}" done="1">
    <x18tc:text xml:space="preserve">first two species from warmer west and southerly sloped regions vs second two species from cooler high elevation slopes</x18tc:text>
  </x18tc:threadedComment>
  <x18tc:threadedComment ref="AJ2" dT="2025-03-18T16:41:40.00" personId="{237bf851-7408-4bd9-aa74-d7b01a8a99fc}" id="{2688c6cf-d154-47dd-b3f2-be03669f9a16}" done="0">
    <x18tc:text xml:space="preserve">Field-based treatments or manipulations to compare outcomes</x18tc:text>
  </x18tc:threadedComment>
  <x18tc:threadedComment ref="AY2" dT="2025-03-31T20:59:20.00" personId="{237bf851-7408-4bd9-aa74-d7b01a8a99fc}" id="{93995a7e-0c33-4430-a9b9-7a7d607fa309}" done="0">
    <x18tc:text xml:space="preserve">What is the temporal design of the study. Options are "mono-temporal" (a single image in time), "mono-temporal/multi-annual" (a single image captured per year over 2+ years, this will be common for before/after study designs), "multi-temporal/mono-annual" (a time series of multiple images within a single year), "multi-temporal/multi-annual" (a time series of multiples images over multiple years, I don't think I saw any papers that do this but just in case). NB. if there are multiple sites each with their own image for a single year, this would count as a mono-temporal design. Cool figure idea see figure 15 in https://doi.org/10.3390/rs12213570</x18tc:text>
    <x18tc:extLst>
      <ext uri="{F7C98A9C-CBB3-438F-8F68-D28B6AF4A901}">
        <xltc2:checksum/>
        <xltc2:hyperlink startIndex="617" length="34" url="https://doi.org/10.3390/rs12213570"/>
      </ext>
    </x18tc:extLst>
  </x18tc:threadedComment>
  <x18tc:threadedComment ref="AU2" dT="2025-03-26T12:49:00.00" personId="{237bf851-7408-4bd9-aa74-d7b01a8a99fc}" id="{429771c1-5108-4f8a-bd2b-3c98e6d18103}" done="0">
    <x18tc:text xml:space="preserve">if a classifier was used, list it here (e.g., decision trees, random forest, deep learning models, support vector machines)</x18tc:text>
  </x18tc:threadedComment>
  <x18tc:threadedComment ref="BE2" dT="2025-03-18T18:26:53.00" personId="{237bf851-7408-4bd9-aa74-d7b01a8a99fc}" id="{72ec1b19-232a-4e09-84cb-669219cd5177}" done="0">
    <x18tc:text xml:space="preserve">Comment column with brief description of the stated purpose or objective of the remote sensing method(s) used</x18tc:text>
  </x18tc:threadedComment>
  <x18tc:threadedComment ref="M2" dT="2025-03-18T16:25:01.00" personId="{237bf851-7408-4bd9-aa74-d7b01a8a99fc}" id="{36ef403d-0faa-4477-8f8f-0931ea6c459c}" done="0">
    <x18tc:text xml:space="preserve">Maximum area of sample site, with reported original units</x18tc:text>
  </x18tc:threadedComment>
  <x18tc:threadedComment ref="AG2" dT="2025-03-18T16:40:30.00" personId="{237bf851-7408-4bd9-aa74-d7b01a8a99fc}" id="{6ece9649-e9bc-4736-918f-458ff381cec5}" done="0">
    <x18tc:text xml:space="preserve">Indicators assessed to estimate outcome (e.g., sediment runoff volume, soil density)</x18tc:text>
  </x18tc:threadedComment>
  <x18tc:threadedComment ref="AG2" dT="2025-09-24T13:33:20.00" personId="{769ab40c-c7ad-4674-ba75-ba43aa775b44}" id="{9e8a2061-5f85-49e5-b92d-409fc815b1d5}" parentId="{6ece9649-e9bc-4736-918f-458ff381cec5}">
    <x18tc:text xml:space="preserve">What did they use to assess the soil disturbance?</x18tc:text>
  </x18tc:threadedComment>
  <x18tc:threadedComment ref="AT2" dT="2025-03-18T18:23:43.00" personId="{237bf851-7408-4bd9-aa74-d7b01a8a99fc}" id="{093e2ff3-ef74-42f3-a6fa-3a7bccda2202}" done="0">
    <x18tc:text xml:space="preserve">vegetation index</x18tc:text>
  </x18tc:threadedComment>
  <x18tc:threadedComment ref="AS2" dT="2025-03-18T18:23:10.00" personId="{237bf851-7408-4bd9-aa74-d7b01a8a99fc}" id="{34aa1b6c-5249-4086-acce-a577d4a23c76}" done="0">
    <x18tc:text xml:space="preserve">NDVI, NBR, dNBR, texture metrics, etc...</x18tc:text>
  </x18tc:threadedComment>
  <x18tc:threadedComment ref="AQ2" dT="2025-03-25T15:13:19.00" personId="{237bf851-7408-4bd9-aa74-d7b01a8a99fc}" id="{86a96377-78c9-465d-a6dd-fa4c31c691e6}" done="0">
    <x18tc:text xml:space="preserve">Remote sensing method used to produce output data product. If a classification method was used, place it in "classification_method"</x18tc:text>
  </x18tc:threadedComment>
  <x18tc:threadedComment ref="F2" dT="2025-03-24T14:11:12.00" personId="{237bf851-7408-4bd9-aa74-d7b01a8a99fc}" id="{84c5dfac-06a4-4666-b294-e505f1888b0a}" done="0">
    <x18tc:text xml:space="preserve">Use decimal degrees, dms can be converted using: https://www.fcc.gov/media/radio/dms-decimal</x18tc:text>
    <x18tc:extLst>
      <ext uri="{F7C98A9C-CBB3-438F-8F68-D28B6AF4A901}">
        <xltc2:checksum/>
        <xltc2:hyperlink startIndex="49" length="43" url="https://www.fcc.gov/media/radio/dms-decimal"/>
      </ext>
    </x18tc:extLst>
  </x18tc:threadedComment>
  <x18tc:threadedComment ref="AW2" dT="2025-03-25T15:20:01.00" personId="{237bf851-7408-4bd9-aa74-d7b01a8a99fc}" id="{865a320c-1233-451f-a2b0-61815f60a854}" done="0">
    <x18tc:text xml:space="preserve">The remote sensing output data product. (e.g., "digital elevation model", "",)</x18tc:text>
  </x18tc:threadedComment>
  <x18tc:threadedComment ref="L2" dT="2025-03-18T16:24:29.00" personId="{237bf851-7408-4bd9-aa74-d7b01a8a99fc}" id="{e7a14f9d-0b9b-487e-a6bb-434c89cf3524}" done="0">
    <x18tc:text xml:space="preserve">Minimum area of sample site, with reported original units</x18tc:text>
  </x18tc:threadedComment>
  <x18tc:threadedComment ref="W2" dT="2025-03-18T16:30:21.00" personId="{237bf851-7408-4bd9-aa74-d7b01a8a99fc}" id="{5628b2a7-956d-446f-a37a-a43a6e0b757a}" done="0">
    <x18tc:text xml:space="preserve">Reported intervention (i.e., nature of the disturbance). If a specific type of logging is reported (e.g., clear-cut, selective logging, salvage logging, thinning), use it. If a generic logging term is used (e.g., wood harvesting, timber extraction, etc...) use "logging".</x18tc:text>
  </x18tc:threadedComment>
  <x18tc:threadedComment ref="AN2" dT="2025-03-18T18:21:34.00" personId="{237bf851-7408-4bd9-aa74-d7b01a8a99fc}" id="{b7951894-95d8-4f7a-a156-d5e7ab0dd609}" done="1">
    <x18tc:text xml:space="preserve">what the sensor is attached to (e.g. "satellite", "airborne", "UAV", "ground")</x18tc:text>
  </x18tc:threadedComment>
  <x18tc:threadedComment ref="AK11" dT="2025-03-27T21:12:54.00" personId="{237bf851-7408-4bd9-aa74-d7b01a8a99fc}" id="{99167f1d-0245-425b-9dea-0a2e8633e0a6}" done="0">
    <x18tc:text xml:space="preserve">While this study mentions photogrammetry, it is only used for producing geo-referenced orthoimages... The main focus is on the spectral analysis of those images.</x18tc:text>
  </x18tc:threadedComment>
  <x18tc:threadedComment ref="AD2" dT="2025-03-18T16:30:57.00" personId="{237bf851-7408-4bd9-aa74-d7b01a8a99fc}" id="{bce3c40d-55e7-4bd7-b86a-9949b49215ea}" done="0">
    <x18tc:text xml:space="preserve">Reported outcomes (i.e., the consequence of the disturbance)</x18tc:text>
  </x18tc:threadedComment>
  <x18tc:threadedComment ref="AD2" dT="2025-09-24T13:32:47.00" personId="{769ab40c-c7ad-4674-ba75-ba43aa775b44}" id="{702c74a5-bb35-4b47-8f4e-8a8c1a64ec20}" parentId="{bce3c40d-55e7-4bd7-b86a-9949b49215ea}">
    <x18tc:text xml:space="preserve">i.e., type of soil disturbance</x18tc:text>
  </x18tc:threadedComment>
  <x18tc:threadedComment ref="AM2" dT="2025-03-18T18:19:48.00" personId="{237bf851-7408-4bd9-aa74-d7b01a8a99fc}" id="{a180b375-5ab7-4931-b400-5f0176030f7f}" done="0">
    <x18tc:text xml:space="preserve">https://earth.esa.int/eogateway/missions/</x18tc:text>
    <x18tc:extLst>
      <ext uri="{F7C98A9C-CBB3-438F-8F68-D28B6AF4A901}">
        <xltc2:checksum/>
        <xltc2:hyperlink startIndex="0" length="41" url="https://earth.esa.int/eogateway/missions/"/>
      </ext>
    </x18tc:extLst>
  </x18tc:threadedComment>
  <x18tc:threadedComment ref="AP2" dT="2025-03-18T19:06:01.00" personId="{237bf851-7408-4bd9-aa74-d7b01a8a99fc}" id="{bdf0219c-0915-4910-81d8-ad7cc0875c0e}" done="0">
    <x18tc:text xml:space="preserve">coarsest if single-sensor resolution is a range</x18tc:text>
  </x18tc:threadedComment>
  <x18tc:threadedComment ref="Q2" dT="2025-03-18T16:27:15.00" personId="{237bf851-7408-4bd9-aa74-d7b01a8a99fc}" id="{828edd89-0e29-4160-beac-913f1a8d9de4}" done="0">
    <x18tc:text xml:space="preserve">Year the sampling ended</x18tc:text>
  </x18tc:threadedComment>
  <x18tc:threadedComment ref="J2" dT="2025-03-18T16:28:12.00" personId="{237bf851-7408-4bd9-aa74-d7b01a8a99fc}" id="{e2c8f715-6f97-48c0-9c71-a3cb3bfa766e}" done="0">
    <x18tc:text xml:space="preserve">e.g., "plot", "skid track"</x18tc:text>
  </x18tc:threadedComment>
  <x18tc:threadedComment ref="AK2" dT="2025-03-27T20:18:46.00" personId="{237bf851-7408-4bd9-aa74-d7b01a8a99fc}" id="{a3f11902-0e76-4a1a-a8bf-a9c42db2b78f}" done="0">
    <x18tc:text xml:space="preserve">What type of sensor was used? If more than one, list. Many platforms carry several sensors, only list the ones used by the study. (OPTIONS: "LiDAR", "Multispectral", "SAR" (active), "Microwave" (passive), "RGB", "Hyperspectral", "Thermal", "Panchromatic", "Stereo")</x18tc:text>
  </x18tc:threadedComment>
  <x18tc:threadedComment ref="AK5" dT="2025-03-27T20:43:37.00" personId="{237bf851-7408-4bd9-aa74-d7b01a8a99fc}" id="{051b718e-d4c3-4585-88d5-545bbc1fdc7b}" done="0">
    <x18tc:text xml:space="preserve">In UAV type studies, if the focus was photogrammetry, list "Stereo". If the predominant focus was spectral analysis, list RGB (or other sensor type(s) onboard). If both photogrammetry AND spectral analysis are crucial components of the "rs_data_product", list both: "Stereo; Aerial (RGB)"</x18tc:text>
  </x18tc:threadedComment>
  <x18tc:threadedComment ref="AK10" dT="2025-03-27T21:09:53.00" personId="{237bf851-7408-4bd9-aa74-d7b01a8a99fc}" id="{79c59dfa-b6dd-46b6-b374-49924d98c779}" done="0">
    <x18tc:text xml:space="preserve">While this study mentions photogrammetry, it is only used for producing geo-referenced orthoimages... The main focus is on the spectral analysis of those images.</x18tc:text>
  </x18tc:threadedComment>
  <x18tc:threadedComment ref="AZ2" dT="2025-07-10T18:28:03.00" personId="{769ab40c-c7ad-4674-ba75-ba43aa775b44}" id="{3d0bce03-a484-4b42-adcd-84d242b015e9}" done="0">
    <x18tc:text xml:space="preserve">What is the broad-scale type of intervention that this RS technique is targeted to analyze?</x18tc:text>
  </x18tc:threadedComment>
  <x18tc:threadedComment ref="Z2" dT="2025-03-29T23:25:41.00" personId="{237bf851-7408-4bd9-aa74-d7b01a8a99fc}" id="{f7dc7347-81be-4598-b953-8a3e8fed1f89}" done="0">
    <x18tc:text xml:space="preserve">More generic categories for interventions. Specific logging techniques become "logging". All fire becomes "wildfire".</x18tc:text>
  </x18tc:threadedComment>
  <x18tc:threadedComment ref="P2" dT="2025-03-18T16:27:05.00" personId="{237bf851-7408-4bd9-aa74-d7b01a8a99fc}" id="{5f3f4c11-764e-4d9c-992b-07a4f0044edd}" done="0">
    <x18tc:text xml:space="preserve">Year the sampling started, if RS images before intervention/outcome, use earliest image year</x18tc:text>
  </x18tc:threadedComment>
  <x18tc:threadedComment ref="AK14" dT="2025-03-27T21:58:13.00" personId="{237bf851-7408-4bd9-aa74-d7b01a8a99fc}" id="{726494d9-9f89-4567-89e7-b1cffc05b73f}" done="0">
    <x18tc:text xml:space="preserve">The focus of this study is photogrammetric analysis of the RGB imagery collected</x18tc:text>
  </x18tc:threadedComment>
  <x18tc:threadedComment ref="N2" dT="2025-03-18T16:25:35.00" personId="{237bf851-7408-4bd9-aa74-d7b01a8a99fc}" id="{ad9bba85-0609-4757-b0c7-f6e6972d6792}" done="0">
    <x18tc:text xml:space="preserve">Total area of sample site, with reported original units</x18tc:text>
  </x18tc:threadedComment>
  <x18tc:threadedComment ref="O2" dT="2025-03-18T16:25:54.00" personId="{237bf851-7408-4bd9-aa74-d7b01a8a99fc}" id="{6741388c-dbd7-44ec-a026-9bec7a458c3c}" done="0">
    <x18tc:text xml:space="preserve">Total area in hectares</x18tc:text>
  </x18tc:threadedComment>
  <x18tc:threadedComment ref="BF2" dT="2025-03-18T18:29:35.00" personId="{237bf851-7408-4bd9-aa74-d7b01a8a99fc}" id="{63e5818d-eea6-4e0b-a417-41276259af58}" done="0">
    <x18tc:text xml:space="preserve">operational, proof of concept (methodological development), observational (monitoring), experimental (manipulations),
before-after (monitoring change or impact)</x18tc:text>
  </x18tc:threadedComment>
  <x18tc:threadedComment ref="U2" dT="2025-03-24T19:15:03.00" personId="{237bf851-7408-4bd9-aa74-d7b01a8a99fc}" id="{06aee41e-fc78-4fa4-9fc3-905dac809dd3}" done="0">
    <x18tc:text xml:space="preserve">List using Latin names if reported</x18tc:text>
  </x18tc:threadedComment>
  <x18tc:threadedComment ref="BA2" dT="2025-07-10T18:28:52.00" personId="{769ab40c-c7ad-4674-ba75-ba43aa775b44}" id="{ca2d8faa-303f-4cdb-844c-e963e77a5545}" done="0">
    <x18tc:text xml:space="preserve">What is is meant to identify?</x18tc:text>
  </x18tc:threadedComment>
  <x18tc:threadedComment ref="AK12" dT="2025-03-27T21:27:09.00" personId="{237bf851-7408-4bd9-aa74-d7b01a8a99fc}" id="{a421c0d4-1cf3-438e-b67a-7c6ecdee3d5f}" done="0">
    <x18tc:text xml:space="preserve">While this study mentions photogrammetry, it is only used for producing geo-referenced orthoimages... The main focus is on training CNN models with spectral data (NO DEM).</x18tc:text>
  </x18tc:threadedComment>
  <x18tc:threadedComment ref="AK38" dT="2025-03-28T17:38:30.00" personId="{237bf851-7408-4bd9-aa74-d7b01a8a99fc}" id="{8676b341-cc82-4209-adc6-e3c8df8affa3}" done="0">
    <x18tc:text xml:space="preserve">imagery used both for orthoimage AND for DEM</x18tc:text>
  </x18tc:threadedComment>
  <x18tc:threadedComment ref="AC6" dT="2025-03-18T23:39:31.00" personId="{b0c39286-dc96-4223-a9d5-da992849200a}" id="{6fc396a7-9cd1-416d-8090-82c5184ba77f}" done="1">
    <x18tc:text xml:space="preserve">3 fires, 2 in the same year. same for salvage logging.</x18tc:text>
  </x18tc:threadedComment>
  <x18tc:threadedComment ref="AK53" dT="2025-03-25T01:27:23.00" personId="{237bf851-7408-4bd9-aa74-d7b01a8a99fc}" id="{1317040f-14d1-4220-baca-4347cdf84688}" done="1">
    <x18tc:text xml:space="preserve">need to figure out where to put photogrammetry</x18tc:text>
  </x18tc:threadedComment>
  <x18tc:threadedComment ref="T2" dT="2025-03-18T18:56:40.00" personId="{237bf851-7408-4bd9-aa74-d7b01a8a99fc}" id="{78e0d56f-c688-423d-bab1-021633cd7dc6}" done="0">
    <x18tc:text xml:space="preserve">Reported forest type</x18tc:text>
  </x18tc:threadedComment>
  <x18tc:threadedComment ref="S2" dT="2025-03-18T18:56:28.00" personId="{237bf851-7408-4bd9-aa74-d7b01a8a99fc}" id="{59291ce6-7a24-4b8c-9e47-babb0a057608}" done="0">
    <x18tc:text xml:space="preserve">E.g. "Boreal Forests/Taiga", "Temperate Conifer Forests", "Temperate Broadleaf &amp; Mixed Forests". If multiple, list roughly north to south. See RESOLVE ecoregions interactive biome map based on Dinerstein et al. 2017 : https://ecoregions.appspot.com/</x18tc:text>
    <x18tc:extLst>
      <ext uri="{F7C98A9C-CBB3-438F-8F68-D28B6AF4A901}">
        <xltc2:checksum/>
        <xltc2:hyperlink startIndex="218" length="31" url="https://ecoregions.appspot.com/"/>
      </ext>
    </x18tc:extLst>
  </x18tc:threadedComment>
  <x18tc:threadedComment ref="E2" dT="2025-03-18T18:41:01.00" personId="{237bf851-7408-4bd9-aa74-d7b01a8a99fc}" id="{1c96b2d2-4a69-44c7-8e6b-a0c536ab866e}" done="0">
    <x18tc:text xml:space="preserve">Reported name of study location, if multiple, list roughly north to south</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www.scopus.com/search/form.uri" TargetMode="External"/><Relationship Id="rId11" Type="http://schemas.openxmlformats.org/officeDocument/2006/relationships/drawing" Target="../drawings/drawing2.xml"/><Relationship Id="rId10" Type="http://schemas.openxmlformats.org/officeDocument/2006/relationships/hyperlink" Target="https://research.fs.usda.gov/treesearch" TargetMode="External"/><Relationship Id="rId12" Type="http://schemas.openxmlformats.org/officeDocument/2006/relationships/vmlDrawing" Target="../drawings/vmlDrawing2.vml"/><Relationship Id="rId9" Type="http://schemas.openxmlformats.org/officeDocument/2006/relationships/hyperlink" Target="https://mffp.gouv.qc.ca/le-ministere/publications" TargetMode="External"/><Relationship Id="rId5" Type="http://schemas.openxmlformats.org/officeDocument/2006/relationships/hyperlink" Target="https://research.ebsco.com/" TargetMode="External"/><Relationship Id="rId6" Type="http://schemas.openxmlformats.org/officeDocument/2006/relationships/hyperlink" Target="https://openalex.org/" TargetMode="External"/><Relationship Id="rId7" Type="http://schemas.openxmlformats.org/officeDocument/2006/relationships/hyperlink" Target="https://scholar.google.ca/" TargetMode="External"/><Relationship Id="rId8" Type="http://schemas.openxmlformats.org/officeDocument/2006/relationships/hyperlink" Target="https://ostrnrcan-dostrncan.canada.ca/home" TargetMode="External"/></Relationships>
</file>

<file path=xl/worksheets/_rels/sheet3.xml.rels><?xml version="1.0" encoding="UTF-8" standalone="yes"?><Relationships xmlns="http://schemas.openxmlformats.org/package/2006/relationships"><Relationship Id="rId2180" Type="http://schemas.openxmlformats.org/officeDocument/2006/relationships/hyperlink" Target="https://doi.org/10.1215/00138282-11096355" TargetMode="External"/><Relationship Id="rId2181" Type="http://schemas.openxmlformats.org/officeDocument/2006/relationships/hyperlink" Target="https://doi.org/10.1108/978-1-80043-798-220220014" TargetMode="External"/><Relationship Id="rId2182" Type="http://schemas.openxmlformats.org/officeDocument/2006/relationships/hyperlink" Target="https://doi.org/10.1108/978-1-80043-798-220220014" TargetMode="External"/><Relationship Id="rId2183" Type="http://schemas.openxmlformats.org/officeDocument/2006/relationships/hyperlink" Target="https://doi.org/10.5325/studamerjewilite.31.1.0024" TargetMode="External"/><Relationship Id="rId2184" Type="http://schemas.openxmlformats.org/officeDocument/2006/relationships/hyperlink" Target="https://doi.org/10.5325/studamerjewilite.31.1.0024" TargetMode="External"/><Relationship Id="rId2185" Type="http://schemas.openxmlformats.org/officeDocument/2006/relationships/hyperlink" Target="https://doi.org/10.1002/bes2.2129" TargetMode="External"/><Relationship Id="rId2186" Type="http://schemas.openxmlformats.org/officeDocument/2006/relationships/hyperlink" Target="https://doi.org/10.1002/bes2.2129" TargetMode="External"/><Relationship Id="rId2187" Type="http://schemas.openxmlformats.org/officeDocument/2006/relationships/hyperlink" Target="https://doi.org/10.1159/000353699" TargetMode="External"/><Relationship Id="rId2188" Type="http://schemas.openxmlformats.org/officeDocument/2006/relationships/hyperlink" Target="https://doi.org/10.1159/000353699" TargetMode="External"/><Relationship Id="rId2189" Type="http://schemas.openxmlformats.org/officeDocument/2006/relationships/hyperlink" Target="https://doi.org/10.1016/j.agrformet.2024.110188" TargetMode="External"/><Relationship Id="rId2170" Type="http://schemas.openxmlformats.org/officeDocument/2006/relationships/hyperlink" Target="https://doi.org/10.14321/crnewcentrevi.22.1.0157" TargetMode="External"/><Relationship Id="rId2171" Type="http://schemas.openxmlformats.org/officeDocument/2006/relationships/hyperlink" Target="https://doi.org/10.14321/fourthgenre.26.1.0103" TargetMode="External"/><Relationship Id="rId2172" Type="http://schemas.openxmlformats.org/officeDocument/2006/relationships/hyperlink" Target="https://doi.org/10.14321/fourthgenre.26.1.0103" TargetMode="External"/><Relationship Id="rId2173" Type="http://schemas.openxmlformats.org/officeDocument/2006/relationships/hyperlink" Target="https://doi.org/10.1215/08879982-6817865" TargetMode="External"/><Relationship Id="rId2174" Type="http://schemas.openxmlformats.org/officeDocument/2006/relationships/hyperlink" Target="https://doi.org/10.1215/08879982-6817865" TargetMode="External"/><Relationship Id="rId2175" Type="http://schemas.openxmlformats.org/officeDocument/2006/relationships/hyperlink" Target="https://doi.org/10.14321/crnewcentrevi.22.1.0095" TargetMode="External"/><Relationship Id="rId2176" Type="http://schemas.openxmlformats.org/officeDocument/2006/relationships/hyperlink" Target="https://doi.org/10.14321/crnewcentrevi.22.1.0095" TargetMode="External"/><Relationship Id="rId2177" Type="http://schemas.openxmlformats.org/officeDocument/2006/relationships/hyperlink" Target="https://doi.org/10.5204/mcj.3113" TargetMode="External"/><Relationship Id="rId2178" Type="http://schemas.openxmlformats.org/officeDocument/2006/relationships/hyperlink" Target="https://doi.org/10.5204/mcj.3113" TargetMode="External"/><Relationship Id="rId2179" Type="http://schemas.openxmlformats.org/officeDocument/2006/relationships/hyperlink" Target="https://doi.org/10.1215/00138282-11096355" TargetMode="External"/><Relationship Id="rId2190" Type="http://schemas.openxmlformats.org/officeDocument/2006/relationships/hyperlink" Target="https://www.scopus.com/inward/record.uri?eid=2-s2.0-85201098420&amp;doi=10.1016%2fj.agrformet.2024.110188&amp;partnerID=40&amp;md5=decc679ffc71f0cb2746a8cdf4c8677c" TargetMode="External"/><Relationship Id="rId2191" Type="http://schemas.openxmlformats.org/officeDocument/2006/relationships/hyperlink" Target="https://doi.org/10.1016/j.scitotenv.2024.173185" TargetMode="External"/><Relationship Id="rId2192" Type="http://schemas.openxmlformats.org/officeDocument/2006/relationships/hyperlink" Target="https://www.scopus.com/inward/record.uri?eid=2-s2.0-85193295976&amp;doi=10.1016%2fj.scitotenv.2024.173185&amp;partnerID=40&amp;md5=aa2078d8e714d9d43f81621955990c92" TargetMode="External"/><Relationship Id="rId2193" Type="http://schemas.openxmlformats.org/officeDocument/2006/relationships/hyperlink" Target="https://doi.org/10.1049/ipr2.13125" TargetMode="External"/><Relationship Id="rId2194" Type="http://schemas.openxmlformats.org/officeDocument/2006/relationships/hyperlink" Target="https://www.scopus.com/inward/record.uri?eid=2-s2.0-85194050583&amp;doi=10.1049%2fipr2.13125&amp;partnerID=40&amp;md5=b8e42e6a6abb8bd4f205b0f27ddf8ff4" TargetMode="External"/><Relationship Id="rId2195" Type="http://schemas.openxmlformats.org/officeDocument/2006/relationships/hyperlink" Target="https://doi.org/10.1016/j.rse.2024.114211" TargetMode="External"/><Relationship Id="rId2196" Type="http://schemas.openxmlformats.org/officeDocument/2006/relationships/hyperlink" Target="https://www.scopus.com/inward/record.uri?eid=2-s2.0-85194092142&amp;doi=10.1016%2fj.rse.2024.114211&amp;partnerID=40&amp;md5=15892cf91b66fc0fb6a6e957c8fee9a4" TargetMode="External"/><Relationship Id="rId2197" Type="http://schemas.openxmlformats.org/officeDocument/2006/relationships/hyperlink" Target="https://doi.org/10.3390/fire7080272" TargetMode="External"/><Relationship Id="rId2198" Type="http://schemas.openxmlformats.org/officeDocument/2006/relationships/hyperlink" Target="https://www.scopus.com/inward/record.uri?eid=2-s2.0-85202620681&amp;doi=10.3390%2ffire7080272&amp;partnerID=40&amp;md5=f7d63c833ef2ca11e2518e353f8f87e6" TargetMode="External"/><Relationship Id="rId2199" Type="http://schemas.openxmlformats.org/officeDocument/2006/relationships/hyperlink" Target="https://doi.org/10.1016/j.rsase.2024.101329" TargetMode="External"/><Relationship Id="rId3513" Type="http://schemas.openxmlformats.org/officeDocument/2006/relationships/hyperlink" Target="https://www.scopus.com/inward/record.uri?eid=2-s2.0-85103288228&amp;doi=10.1080%2f14488353.2021.1904596&amp;partnerID=40&amp;md5=4e75317b8ad8913cf2d76b0ad77a11fa" TargetMode="External"/><Relationship Id="rId4844" Type="http://schemas.openxmlformats.org/officeDocument/2006/relationships/hyperlink" Target="https://doi.org/10.1016/j.rse.2016.09.003" TargetMode="External"/><Relationship Id="rId3512" Type="http://schemas.openxmlformats.org/officeDocument/2006/relationships/hyperlink" Target="https://doi.org/10.1080/14488353.2021.1904596" TargetMode="External"/><Relationship Id="rId4843" Type="http://schemas.openxmlformats.org/officeDocument/2006/relationships/hyperlink" Target="https://www.scopus.com/inward/record.uri?eid=2-s2.0-84977913817&amp;doi=10.1016%2fj.rse.2016.03.004&amp;partnerID=40&amp;md5=c9fd538c5c0994939f8764f4c789e824" TargetMode="External"/><Relationship Id="rId3515" Type="http://schemas.openxmlformats.org/officeDocument/2006/relationships/hyperlink" Target="https://www.scopus.com/inward/record.uri?eid=2-s2.0-85111783848&amp;doi=10.1016%2fj.rse.2021.112627&amp;partnerID=40&amp;md5=a4868faf52e319ecfe1c4ac3042f3758" TargetMode="External"/><Relationship Id="rId4846" Type="http://schemas.openxmlformats.org/officeDocument/2006/relationships/hyperlink" Target="https://doi.org/10.1016/j.geoderma.2016.09.031" TargetMode="External"/><Relationship Id="rId3514" Type="http://schemas.openxmlformats.org/officeDocument/2006/relationships/hyperlink" Target="https://doi.org/10.1016/j.rse.2021.112627" TargetMode="External"/><Relationship Id="rId4845" Type="http://schemas.openxmlformats.org/officeDocument/2006/relationships/hyperlink" Target="https://www.scopus.com/inward/record.uri?eid=2-s2.0-84987933666&amp;doi=10.1016%2fj.rse.2016.09.003&amp;partnerID=40&amp;md5=af97b0cf2afdc2662ff7cf9111a2a5bc" TargetMode="External"/><Relationship Id="rId3517" Type="http://schemas.openxmlformats.org/officeDocument/2006/relationships/hyperlink" Target="https://www.scopus.com/inward/record.uri?eid=2-s2.0-85118273506&amp;doi=10.3390%2ff12111430&amp;partnerID=40&amp;md5=1e5885450abef57c5305b90a8b17f5c4" TargetMode="External"/><Relationship Id="rId4848" Type="http://schemas.openxmlformats.org/officeDocument/2006/relationships/hyperlink" Target="https://doi.org/10.1002/hyp.10769" TargetMode="External"/><Relationship Id="rId3516" Type="http://schemas.openxmlformats.org/officeDocument/2006/relationships/hyperlink" Target="https://doi.org/10.3390/f12111430" TargetMode="External"/><Relationship Id="rId4847" Type="http://schemas.openxmlformats.org/officeDocument/2006/relationships/hyperlink" Target="https://www.scopus.com/inward/record.uri?eid=2-s2.0-85006827195&amp;doi=10.1016%2fj.geoderma.2016.09.031&amp;partnerID=40&amp;md5=9b2f773f3348af36289b676a361606ce" TargetMode="External"/><Relationship Id="rId3519" Type="http://schemas.openxmlformats.org/officeDocument/2006/relationships/hyperlink" Target="https://www.scopus.com/inward/record.uri?eid=2-s2.0-85112258917&amp;doi=10.1007%2fs10021-021-00607-x&amp;partnerID=40&amp;md5=2d545eb808da51d26bfce4ebb1b3ffcf" TargetMode="External"/><Relationship Id="rId3518" Type="http://schemas.openxmlformats.org/officeDocument/2006/relationships/hyperlink" Target="https://doi.org/10.1007/s10021-021-00607-x" TargetMode="External"/><Relationship Id="rId4849" Type="http://schemas.openxmlformats.org/officeDocument/2006/relationships/hyperlink" Target="https://www.scopus.com/inward/record.uri?eid=2-s2.0-84956853876&amp;doi=10.1002%2fhyp.10769&amp;partnerID=40&amp;md5=9228a9fd5b4a683a872f4fff1b29a9db" TargetMode="External"/><Relationship Id="rId4840" Type="http://schemas.openxmlformats.org/officeDocument/2006/relationships/hyperlink" Target="https://doi.org/10.1007/978-3-319-50654-8_19" TargetMode="External"/><Relationship Id="rId3511" Type="http://schemas.openxmlformats.org/officeDocument/2006/relationships/hyperlink" Target="https://www.scopus.com/inward/record.uri?eid=2-s2.0-85117165255&amp;doi=10.1002%2fecy.3484&amp;partnerID=40&amp;md5=fc950d7d5d8f13ae7e85d18d4dbd8e93" TargetMode="External"/><Relationship Id="rId4842" Type="http://schemas.openxmlformats.org/officeDocument/2006/relationships/hyperlink" Target="https://doi.org/10.1016/j.rse.2016.03.004" TargetMode="External"/><Relationship Id="rId3510" Type="http://schemas.openxmlformats.org/officeDocument/2006/relationships/hyperlink" Target="https://doi.org/10.1002/ecy.3484" TargetMode="External"/><Relationship Id="rId4841" Type="http://schemas.openxmlformats.org/officeDocument/2006/relationships/hyperlink" Target="https://www.scopus.com/inward/record.uri?eid=2-s2.0-85033352471&amp;doi=10.1007%2f978-3-319-50654-8_19&amp;partnerID=40&amp;md5=cf56c54e73748e624c70c18ea77c7552" TargetMode="External"/><Relationship Id="rId3502" Type="http://schemas.openxmlformats.org/officeDocument/2006/relationships/hyperlink" Target="https://doi.org/10.1073/pnas.2024872118" TargetMode="External"/><Relationship Id="rId4833" Type="http://schemas.openxmlformats.org/officeDocument/2006/relationships/hyperlink" Target="https://www.scopus.com/inward/record.uri?eid=2-s2.0-85017311784&amp;doi=10.1071%2fWF16128&amp;partnerID=40&amp;md5=52cb06d6f029888d8a86527d054e651d" TargetMode="External"/><Relationship Id="rId3501" Type="http://schemas.openxmlformats.org/officeDocument/2006/relationships/hyperlink" Target="https://www.scopus.com/inward/record.uri?eid=2-s2.0-85106334270&amp;doi=10.1016%2fj.wace.2021.100329&amp;partnerID=40&amp;md5=70a1551d302123cc6cd77134b0f216f9" TargetMode="External"/><Relationship Id="rId4832" Type="http://schemas.openxmlformats.org/officeDocument/2006/relationships/hyperlink" Target="https://doi.org/10.1071/WF16128" TargetMode="External"/><Relationship Id="rId3504" Type="http://schemas.openxmlformats.org/officeDocument/2006/relationships/hyperlink" Target="https://doi.org/10.1063/5.0060383" TargetMode="External"/><Relationship Id="rId4835" Type="http://schemas.openxmlformats.org/officeDocument/2006/relationships/hyperlink" Target="https://www.scopus.com/inward/record.uri?eid=2-s2.0-84959019524&amp;doi=10.1016%2fj.geoderma.2016.02.013&amp;partnerID=40&amp;md5=bf803bd404e4e0a04359d14e64e11649" TargetMode="External"/><Relationship Id="rId3503" Type="http://schemas.openxmlformats.org/officeDocument/2006/relationships/hyperlink" Target="https://www.scopus.com/inward/record.uri?eid=2-s2.0-85119265281&amp;doi=10.1073%2fpnas.2024872118&amp;partnerID=40&amp;md5=06a1805b3bdd8b2484642334f0833edf" TargetMode="External"/><Relationship Id="rId4834" Type="http://schemas.openxmlformats.org/officeDocument/2006/relationships/hyperlink" Target="https://doi.org/10.1016/j.geoderma.2016.02.013" TargetMode="External"/><Relationship Id="rId3506" Type="http://schemas.openxmlformats.org/officeDocument/2006/relationships/hyperlink" Target="https://doi.org/10.3390/f13010054" TargetMode="External"/><Relationship Id="rId4837" Type="http://schemas.openxmlformats.org/officeDocument/2006/relationships/hyperlink" Target="https://www.scopus.com/inward/record.uri?eid=2-s2.0-84991670426&amp;doi=10.1016%2fj.foreco.2016.10.002&amp;partnerID=40&amp;md5=457a2e2fca2c0f0513dbde606d102425" TargetMode="External"/><Relationship Id="rId3505" Type="http://schemas.openxmlformats.org/officeDocument/2006/relationships/hyperlink" Target="https://www.scopus.com/inward/record.uri?eid=2-s2.0-85115312281&amp;doi=10.1063%2f5.0060383&amp;partnerID=40&amp;md5=17dbb664aee63c46e34c37655d5c171d" TargetMode="External"/><Relationship Id="rId4836" Type="http://schemas.openxmlformats.org/officeDocument/2006/relationships/hyperlink" Target="https://doi.org/10.1016/j.foreco.2016.10.002" TargetMode="External"/><Relationship Id="rId3508" Type="http://schemas.openxmlformats.org/officeDocument/2006/relationships/hyperlink" Target="https://doi.org/10.1002/hyp.14432" TargetMode="External"/><Relationship Id="rId4839" Type="http://schemas.openxmlformats.org/officeDocument/2006/relationships/hyperlink" Target="https://www.scopus.com/inward/record.uri?eid=2-s2.0-84961256861&amp;doi=10.1016%2fj.foreco.2016.03.018&amp;partnerID=40&amp;md5=4c76f9abeef5fa948d51f2657f8ee75a" TargetMode="External"/><Relationship Id="rId3507" Type="http://schemas.openxmlformats.org/officeDocument/2006/relationships/hyperlink" Target="https://www.scopus.com/inward/record.uri?eid=2-s2.0-85122476360&amp;doi=10.3390%2ff13010054&amp;partnerID=40&amp;md5=1b2d95a6eb5d0507292d6a18b1494809" TargetMode="External"/><Relationship Id="rId4838" Type="http://schemas.openxmlformats.org/officeDocument/2006/relationships/hyperlink" Target="https://doi.org/10.1016/j.foreco.2016.03.018" TargetMode="External"/><Relationship Id="rId3509" Type="http://schemas.openxmlformats.org/officeDocument/2006/relationships/hyperlink" Target="https://www.scopus.com/inward/record.uri?eid=2-s2.0-85119976824&amp;doi=10.1002%2fhyp.14432&amp;partnerID=40&amp;md5=eeb765ec0c4e3c76f2de90e3599b6b5d" TargetMode="External"/><Relationship Id="rId3500" Type="http://schemas.openxmlformats.org/officeDocument/2006/relationships/hyperlink" Target="https://doi.org/10.1016/j.wace.2021.100329" TargetMode="External"/><Relationship Id="rId4831" Type="http://schemas.openxmlformats.org/officeDocument/2006/relationships/hyperlink" Target="https://www.scopus.com/inward/record.uri?eid=2-s2.0-84979497459&amp;doi=10.1007%2fs12665-016-5917-6&amp;partnerID=40&amp;md5=8b1fb953424332f2c1c99fcdfad27911" TargetMode="External"/><Relationship Id="rId4830" Type="http://schemas.openxmlformats.org/officeDocument/2006/relationships/hyperlink" Target="https://doi.org/10.1007/s12665-016-5917-6" TargetMode="External"/><Relationship Id="rId2203" Type="http://schemas.openxmlformats.org/officeDocument/2006/relationships/hyperlink" Target="https://doi.org/10.1134/S1995425524700446" TargetMode="External"/><Relationship Id="rId3535" Type="http://schemas.openxmlformats.org/officeDocument/2006/relationships/hyperlink" Target="https://www.scopus.com/inward/record.uri?eid=2-s2.0-85108430640&amp;doi=10.1016%2fj.rse.2021.112542&amp;partnerID=40&amp;md5=15b69ca691dbd3adf02e3d7988141da2" TargetMode="External"/><Relationship Id="rId4866" Type="http://schemas.openxmlformats.org/officeDocument/2006/relationships/hyperlink" Target="https://doi.org/10.1016/j.foreco.2015.11.009" TargetMode="External"/><Relationship Id="rId2204" Type="http://schemas.openxmlformats.org/officeDocument/2006/relationships/hyperlink" Target="https://www.scopus.com/inward/record.uri?eid=2-s2.0-85205918936&amp;doi=10.1134%2fS1995425524700446&amp;partnerID=40&amp;md5=3cd9b970092329cc7ff60b429498c2ef" TargetMode="External"/><Relationship Id="rId3534" Type="http://schemas.openxmlformats.org/officeDocument/2006/relationships/hyperlink" Target="https://doi.org/10.1016/j.rse.2021.112542" TargetMode="External"/><Relationship Id="rId4865" Type="http://schemas.openxmlformats.org/officeDocument/2006/relationships/hyperlink" Target="https://www.scopus.com/inward/record.uri?eid=2-s2.0-85027958899&amp;doi=10.1002%2f2014MS000317&amp;partnerID=40&amp;md5=f7ca2717620e3f7cea2c65d20879e9bc" TargetMode="External"/><Relationship Id="rId2205" Type="http://schemas.openxmlformats.org/officeDocument/2006/relationships/hyperlink" Target="https://doi.org/10.1007/s10661-024-13199-5" TargetMode="External"/><Relationship Id="rId3537" Type="http://schemas.openxmlformats.org/officeDocument/2006/relationships/hyperlink" Target="https://www.scopus.com/inward/record.uri?eid=2-s2.0-85113282213&amp;doi=10.3390%2frs13163262&amp;partnerID=40&amp;md5=19c4145e3f8db527a86dc49f27d0d820" TargetMode="External"/><Relationship Id="rId4868" Type="http://schemas.openxmlformats.org/officeDocument/2006/relationships/hyperlink" Target="https://doi.org/10.1016/j.foreco.2015.09.013" TargetMode="External"/><Relationship Id="rId2206" Type="http://schemas.openxmlformats.org/officeDocument/2006/relationships/hyperlink" Target="https://www.scopus.com/inward/record.uri?eid=2-s2.0-85206970933&amp;doi=10.1007%2fs10661-024-13199-5&amp;partnerID=40&amp;md5=a1949781033be029a998087ca9cfda7a" TargetMode="External"/><Relationship Id="rId3536" Type="http://schemas.openxmlformats.org/officeDocument/2006/relationships/hyperlink" Target="https://doi.org/10.3390/rs13163262" TargetMode="External"/><Relationship Id="rId4867" Type="http://schemas.openxmlformats.org/officeDocument/2006/relationships/hyperlink" Target="https://www.scopus.com/inward/record.uri?eid=2-s2.0-84946867205&amp;doi=10.1016%2fj.foreco.2015.11.009&amp;partnerID=40&amp;md5=780cf3202716444b7255228803e4c6c3" TargetMode="External"/><Relationship Id="rId2207" Type="http://schemas.openxmlformats.org/officeDocument/2006/relationships/hyperlink" Target="https://doi.org/10.1016/j.jenvman.2024.122097" TargetMode="External"/><Relationship Id="rId3539" Type="http://schemas.openxmlformats.org/officeDocument/2006/relationships/hyperlink" Target="https://www.scopus.com/inward/record.uri?eid=2-s2.0-85110361408&amp;doi=10.1007%2fs10661-021-09241-5&amp;partnerID=40&amp;md5=dc095e47d8119bcd88f83507be4bfced" TargetMode="External"/><Relationship Id="rId2208" Type="http://schemas.openxmlformats.org/officeDocument/2006/relationships/hyperlink" Target="https://www.scopus.com/inward/record.uri?eid=2-s2.0-85200103201&amp;doi=10.1016%2fj.jenvman.2024.122097&amp;partnerID=40&amp;md5=53ad563b4e809502733383ba6affc5fb" TargetMode="External"/><Relationship Id="rId3538" Type="http://schemas.openxmlformats.org/officeDocument/2006/relationships/hyperlink" Target="https://doi.org/10.1007/s10661-021-09241-5" TargetMode="External"/><Relationship Id="rId4869" Type="http://schemas.openxmlformats.org/officeDocument/2006/relationships/hyperlink" Target="https://www.scopus.com/inward/record.uri?eid=2-s2.0-84942280148&amp;doi=10.1016%2fj.foreco.2015.09.013&amp;partnerID=40&amp;md5=b4580ba0e19434393d73a70e7b0d06f0" TargetMode="External"/><Relationship Id="rId2209" Type="http://schemas.openxmlformats.org/officeDocument/2006/relationships/hyperlink" Target="https://doi.org/10.1186/s42408-024-00280-0" TargetMode="External"/><Relationship Id="rId4860" Type="http://schemas.openxmlformats.org/officeDocument/2006/relationships/hyperlink" Target="https://doi.org/10.1007/s10584-015-1569-x" TargetMode="External"/><Relationship Id="rId3531" Type="http://schemas.openxmlformats.org/officeDocument/2006/relationships/hyperlink" Target="https://www.scopus.com/inward/record.uri?eid=2-s2.0-85103767334&amp;doi=10.1016%2fj.geoderma.2021.115106&amp;partnerID=40&amp;md5=fde17d8d16a3da66e9be76a2d90bdbed" TargetMode="External"/><Relationship Id="rId4862" Type="http://schemas.openxmlformats.org/officeDocument/2006/relationships/hyperlink" Target="https://doi.org/10.1002/ldr.2396" TargetMode="External"/><Relationship Id="rId2200" Type="http://schemas.openxmlformats.org/officeDocument/2006/relationships/hyperlink" Target="https://www.scopus.com/inward/record.uri?eid=2-s2.0-85202936377&amp;doi=10.1016%2fj.rsase.2024.101329&amp;partnerID=40&amp;md5=3c8c85a5ac935ef24cd1a6a694a14f48" TargetMode="External"/><Relationship Id="rId3530" Type="http://schemas.openxmlformats.org/officeDocument/2006/relationships/hyperlink" Target="https://doi.org/10.1016/j.geoderma.2021.115106" TargetMode="External"/><Relationship Id="rId4861" Type="http://schemas.openxmlformats.org/officeDocument/2006/relationships/hyperlink" Target="https://www.scopus.com/inward/record.uri?eid=2-s2.0-84959094336&amp;doi=10.1007%2fs10584-015-1569-x&amp;partnerID=40&amp;md5=13800eb83d832603a5dfe038e593743e" TargetMode="External"/><Relationship Id="rId2201" Type="http://schemas.openxmlformats.org/officeDocument/2006/relationships/hyperlink" Target="https://doi.org/10.1016/j.scitotenv.2024.174680" TargetMode="External"/><Relationship Id="rId3533" Type="http://schemas.openxmlformats.org/officeDocument/2006/relationships/hyperlink" Target="https://www.scopus.com/inward/record.uri?eid=2-s2.0-85118395723&amp;doi=10.3390%2ffire4040076&amp;partnerID=40&amp;md5=9c198fabc121abb0435e5e745463251d" TargetMode="External"/><Relationship Id="rId4864" Type="http://schemas.openxmlformats.org/officeDocument/2006/relationships/hyperlink" Target="https://doi.org/10.1002/2014MS000317" TargetMode="External"/><Relationship Id="rId2202" Type="http://schemas.openxmlformats.org/officeDocument/2006/relationships/hyperlink" Target="https://www.scopus.com/inward/record.uri?eid=2-s2.0-85198538738&amp;doi=10.1016%2fj.scitotenv.2024.174680&amp;partnerID=40&amp;md5=c4ec4fc2f5d4b5dd9a74d14e4bb4e606" TargetMode="External"/><Relationship Id="rId3532" Type="http://schemas.openxmlformats.org/officeDocument/2006/relationships/hyperlink" Target="https://doi.org/10.3390/fire4040076" TargetMode="External"/><Relationship Id="rId4863" Type="http://schemas.openxmlformats.org/officeDocument/2006/relationships/hyperlink" Target="https://www.scopus.com/inward/record.uri?eid=2-s2.0-84937459058&amp;doi=10.1002%2fldr.2396&amp;partnerID=40&amp;md5=015e5773f640ee3f2f501b61505276e0" TargetMode="External"/><Relationship Id="rId3524" Type="http://schemas.openxmlformats.org/officeDocument/2006/relationships/hyperlink" Target="https://doi.org/10.1080/15481603.2021.2023841" TargetMode="External"/><Relationship Id="rId4855" Type="http://schemas.openxmlformats.org/officeDocument/2006/relationships/hyperlink" Target="https://www.scopus.com/inward/record.uri?eid=2-s2.0-84949111398&amp;doi=10.1007%2fs12210-015-0409-2&amp;partnerID=40&amp;md5=8e7b22c0fbe24487cda1bfe9df6380bf" TargetMode="External"/><Relationship Id="rId3523" Type="http://schemas.openxmlformats.org/officeDocument/2006/relationships/hyperlink" Target="https://www.scopus.com/inward/record.uri?eid=2-s2.0-85118870750&amp;doi=10.1016%2fj.ecolind.2021.108373&amp;partnerID=40&amp;md5=4d4c22ede87bffe9d4696d958a3a06ad" TargetMode="External"/><Relationship Id="rId4854" Type="http://schemas.openxmlformats.org/officeDocument/2006/relationships/hyperlink" Target="https://doi.org/10.1007/s12210-015-0409-2" TargetMode="External"/><Relationship Id="rId3526" Type="http://schemas.openxmlformats.org/officeDocument/2006/relationships/hyperlink" Target="https://doi.org/10.3390/rs13153009" TargetMode="External"/><Relationship Id="rId4857" Type="http://schemas.openxmlformats.org/officeDocument/2006/relationships/hyperlink" Target="https://www.scopus.com/inward/record.uri?eid=2-s2.0-84962696591&amp;doi=10.1007%2fs10661-016-5269-4&amp;partnerID=40&amp;md5=b69b9ca1994c9e6c2a176f3e9334b8e1" TargetMode="External"/><Relationship Id="rId3525" Type="http://schemas.openxmlformats.org/officeDocument/2006/relationships/hyperlink" Target="https://www.scopus.com/inward/record.uri?eid=2-s2.0-85122465242&amp;doi=10.1080%2f15481603.2021.2023841&amp;partnerID=40&amp;md5=b5201cc4204810974e29b917c298c189" TargetMode="External"/><Relationship Id="rId4856" Type="http://schemas.openxmlformats.org/officeDocument/2006/relationships/hyperlink" Target="https://doi.org/10.1007/s10661-016-5269-4" TargetMode="External"/><Relationship Id="rId3528" Type="http://schemas.openxmlformats.org/officeDocument/2006/relationships/hyperlink" Target="https://doi.org/10.3390/rs13204176" TargetMode="External"/><Relationship Id="rId4859" Type="http://schemas.openxmlformats.org/officeDocument/2006/relationships/hyperlink" Target="https://www.scopus.com/inward/record.uri?eid=2-s2.0-84994351213&amp;doi=10.1109%2fINDICON.2015.7443850&amp;partnerID=40&amp;md5=d7bebf9befc42c0755ccb14b5fd70312" TargetMode="External"/><Relationship Id="rId3527" Type="http://schemas.openxmlformats.org/officeDocument/2006/relationships/hyperlink" Target="https://www.scopus.com/inward/record.uri?eid=2-s2.0-85112052861&amp;doi=10.3390%2frs13153009&amp;partnerID=40&amp;md5=22e405629a082b9831ba461e88dbe7de" TargetMode="External"/><Relationship Id="rId4858" Type="http://schemas.openxmlformats.org/officeDocument/2006/relationships/hyperlink" Target="https://doi.org/10.1109/INDICON.2015.7443850" TargetMode="External"/><Relationship Id="rId3529" Type="http://schemas.openxmlformats.org/officeDocument/2006/relationships/hyperlink" Target="https://www.scopus.com/inward/record.uri?eid=2-s2.0-85118205233&amp;doi=10.3390%2frs13204176&amp;partnerID=40&amp;md5=48e58231fd1abad270033af4b810f288" TargetMode="External"/><Relationship Id="rId3520" Type="http://schemas.openxmlformats.org/officeDocument/2006/relationships/hyperlink" Target="https://doi.org/10.1016/j.scitotenv.2021.149847" TargetMode="External"/><Relationship Id="rId4851" Type="http://schemas.openxmlformats.org/officeDocument/2006/relationships/hyperlink" Target="https://www.scopus.com/inward/record.uri?eid=2-s2.0-84955258601&amp;doi=10.1016%2fj.rse.2016.01.001&amp;partnerID=40&amp;md5=fb21360febce5d1aa56b9bf24bc735d6" TargetMode="External"/><Relationship Id="rId4850" Type="http://schemas.openxmlformats.org/officeDocument/2006/relationships/hyperlink" Target="https://doi.org/10.1016/j.rse.2016.01.001" TargetMode="External"/><Relationship Id="rId3522" Type="http://schemas.openxmlformats.org/officeDocument/2006/relationships/hyperlink" Target="https://doi.org/10.1016/j.ecolind.2021.108373" TargetMode="External"/><Relationship Id="rId4853" Type="http://schemas.openxmlformats.org/officeDocument/2006/relationships/hyperlink" Target="https://www.scopus.com/inward/record.uri?eid=2-s2.0-84956667719&amp;doi=10.1111%2fecog.01640&amp;partnerID=40&amp;md5=1fa2b2c223a6f5a61d790fff489b5d1e" TargetMode="External"/><Relationship Id="rId3521" Type="http://schemas.openxmlformats.org/officeDocument/2006/relationships/hyperlink" Target="https://www.scopus.com/inward/record.uri?eid=2-s2.0-85114131572&amp;doi=10.1016%2fj.scitotenv.2021.149847&amp;partnerID=40&amp;md5=cb32b92c9d71bf703382c8dacd86fb75" TargetMode="External"/><Relationship Id="rId4852" Type="http://schemas.openxmlformats.org/officeDocument/2006/relationships/hyperlink" Target="https://doi.org/10.1111/ecog.01640" TargetMode="External"/><Relationship Id="rId4800" Type="http://schemas.openxmlformats.org/officeDocument/2006/relationships/hyperlink" Target="https://doi.org/10.17221/130/2016-JFS" TargetMode="External"/><Relationship Id="rId4802" Type="http://schemas.openxmlformats.org/officeDocument/2006/relationships/hyperlink" Target="https://doi.org/10.30638/eemj.2016.147" TargetMode="External"/><Relationship Id="rId4801" Type="http://schemas.openxmlformats.org/officeDocument/2006/relationships/hyperlink" Target="https://www.scopus.com/inward/record.uri?eid=2-s2.0-85021727420&amp;doi=10.17221%2f130%2f2016-JFS&amp;partnerID=40&amp;md5=733066aa66aad944d24d0fa210ff231c" TargetMode="External"/><Relationship Id="rId4804" Type="http://schemas.openxmlformats.org/officeDocument/2006/relationships/hyperlink" Target="https://doi.org/10.1016/j.scitotenv.2016.04.201" TargetMode="External"/><Relationship Id="rId4803" Type="http://schemas.openxmlformats.org/officeDocument/2006/relationships/hyperlink" Target="https://www.scopus.com/inward/record.uri?eid=2-s2.0-85028470595&amp;doi=10.30638%2feemj.2016.147&amp;partnerID=40&amp;md5=994bacef957c7fc59dc02542a2c34e34" TargetMode="External"/><Relationship Id="rId4806" Type="http://schemas.openxmlformats.org/officeDocument/2006/relationships/hyperlink" Target="https://doi.org/10.1016/j.jterra.2016.10.001" TargetMode="External"/><Relationship Id="rId4805" Type="http://schemas.openxmlformats.org/officeDocument/2006/relationships/hyperlink" Target="https://www.scopus.com/inward/record.uri?eid=2-s2.0-84969592891&amp;doi=10.1016%2fj.scitotenv.2016.04.201&amp;partnerID=40&amp;md5=119a1338e3a108638997cf75b5c81a66" TargetMode="External"/><Relationship Id="rId4808" Type="http://schemas.openxmlformats.org/officeDocument/2006/relationships/hyperlink" Target="https://doi.org/10.1016/j.rse.2016.06.015" TargetMode="External"/><Relationship Id="rId4807" Type="http://schemas.openxmlformats.org/officeDocument/2006/relationships/hyperlink" Target="https://www.scopus.com/inward/record.uri?eid=2-s2.0-84994591833&amp;doi=10.1016%2fj.jterra.2016.10.001&amp;partnerID=40&amp;md5=66b457f1ff188cb641e1120a16e00c2d" TargetMode="External"/><Relationship Id="rId4809" Type="http://schemas.openxmlformats.org/officeDocument/2006/relationships/hyperlink" Target="https://www.scopus.com/inward/record.uri?eid=2-s2.0-84975460457&amp;doi=10.1016%2fj.rse.2016.06.015&amp;partnerID=40&amp;md5=ca2b9ec967f1a3a4d16e1be0ba6ff136" TargetMode="External"/><Relationship Id="rId4822" Type="http://schemas.openxmlformats.org/officeDocument/2006/relationships/hyperlink" Target="https://doi.org/10.1016/j.biosystemseng.2016.06.011" TargetMode="External"/><Relationship Id="rId4821" Type="http://schemas.openxmlformats.org/officeDocument/2006/relationships/hyperlink" Target="https://www.scopus.com/inward/record.uri?eid=2-s2.0-85012986179&amp;doi=10.1071%2fSR16002&amp;partnerID=40&amp;md5=9947d573a979873faab025b6aa4464ba" TargetMode="External"/><Relationship Id="rId4824" Type="http://schemas.openxmlformats.org/officeDocument/2006/relationships/hyperlink" Target="https://doi.org/10.17221/81/2016-JFS" TargetMode="External"/><Relationship Id="rId4823" Type="http://schemas.openxmlformats.org/officeDocument/2006/relationships/hyperlink" Target="https://www.scopus.com/inward/record.uri?eid=2-s2.0-85003748371&amp;doi=10.1016%2fj.biosystemseng.2016.06.011&amp;partnerID=40&amp;md5=97da4f66fe547a4c3001c49c2ad24641" TargetMode="External"/><Relationship Id="rId4826" Type="http://schemas.openxmlformats.org/officeDocument/2006/relationships/hyperlink" Target="https://doi.org/10.1016/j.foreco.2016.11.020" TargetMode="External"/><Relationship Id="rId4825" Type="http://schemas.openxmlformats.org/officeDocument/2006/relationships/hyperlink" Target="https://www.scopus.com/inward/record.uri?eid=2-s2.0-85032008615&amp;doi=10.17221%2f81%2f2016-JFS&amp;partnerID=40&amp;md5=b88fb257d095aae6ff54c4afe3d26f04" TargetMode="External"/><Relationship Id="rId4828" Type="http://schemas.openxmlformats.org/officeDocument/2006/relationships/hyperlink" Target="https://doi.org/10.1002/2016GL069964" TargetMode="External"/><Relationship Id="rId4827" Type="http://schemas.openxmlformats.org/officeDocument/2006/relationships/hyperlink" Target="https://www.scopus.com/inward/record.uri?eid=2-s2.0-84996805866&amp;doi=10.1016%2fj.foreco.2016.11.020&amp;partnerID=40&amp;md5=1dbaefb1d7c811607f5eccd85b27cfe0" TargetMode="External"/><Relationship Id="rId4829" Type="http://schemas.openxmlformats.org/officeDocument/2006/relationships/hyperlink" Target="https://www.scopus.com/inward/record.uri?eid=2-s2.0-84988908529&amp;doi=10.1002%2f2016GL069964&amp;partnerID=40&amp;md5=bd6ae902b9368b80cb4cb0613eae7e43" TargetMode="External"/><Relationship Id="rId4820" Type="http://schemas.openxmlformats.org/officeDocument/2006/relationships/hyperlink" Target="https://doi.org/10.1071/SR16002" TargetMode="External"/><Relationship Id="rId4811" Type="http://schemas.openxmlformats.org/officeDocument/2006/relationships/hyperlink" Target="https://www.scopus.com/inward/record.uri?eid=2-s2.0-85006617591&amp;doi=10.1016%2fj.foreco.2016.07.018&amp;partnerID=40&amp;md5=707d1172870aa960328a72d78e97c41e" TargetMode="External"/><Relationship Id="rId4810" Type="http://schemas.openxmlformats.org/officeDocument/2006/relationships/hyperlink" Target="https://doi.org/10.1016/j.foreco.2016.07.018" TargetMode="External"/><Relationship Id="rId4813" Type="http://schemas.openxmlformats.org/officeDocument/2006/relationships/hyperlink" Target="https://www.scopus.com/inward/record.uri?eid=2-s2.0-84994097473&amp;doi=10.1109%2fAgro-Geoinformatics.2016.7577643&amp;partnerID=40&amp;md5=f58e4ac1456a64ffd44e66169f7b0a13" TargetMode="External"/><Relationship Id="rId4812" Type="http://schemas.openxmlformats.org/officeDocument/2006/relationships/hyperlink" Target="https://doi.org/10.1109/Agro-Geoinformatics.2016.7577643" TargetMode="External"/><Relationship Id="rId4815" Type="http://schemas.openxmlformats.org/officeDocument/2006/relationships/hyperlink" Target="https://www.scopus.com/inward/record.uri?eid=2-s2.0-84988382999&amp;doi=10.1002%2feco.1772&amp;partnerID=40&amp;md5=03c8681cd320ba9b42117800d88572a6" TargetMode="External"/><Relationship Id="rId4814" Type="http://schemas.openxmlformats.org/officeDocument/2006/relationships/hyperlink" Target="https://doi.org/10.1002/eco.1772" TargetMode="External"/><Relationship Id="rId4817" Type="http://schemas.openxmlformats.org/officeDocument/2006/relationships/hyperlink" Target="https://www.scopus.com/inward/record.uri?eid=2-s2.0-84980347842&amp;doi=10.1007%2fs11270-016-2994-9&amp;partnerID=40&amp;md5=9bf61e8a805bc27697187c7a56d78b2b" TargetMode="External"/><Relationship Id="rId4816" Type="http://schemas.openxmlformats.org/officeDocument/2006/relationships/hyperlink" Target="https://doi.org/10.1007/s11270-016-2994-9" TargetMode="External"/><Relationship Id="rId4819" Type="http://schemas.openxmlformats.org/officeDocument/2006/relationships/hyperlink" Target="https://www.scopus.com/inward/record.uri?eid=2-s2.0-84963787368&amp;doi=10.1016%2fj.rse.2016.04.006&amp;partnerID=40&amp;md5=61d1ab39b82b461450950c37c4a79c65" TargetMode="External"/><Relationship Id="rId4818" Type="http://schemas.openxmlformats.org/officeDocument/2006/relationships/hyperlink" Target="https://doi.org/10.1016/j.rse.2016.04.006" TargetMode="External"/><Relationship Id="rId2269" Type="http://schemas.openxmlformats.org/officeDocument/2006/relationships/hyperlink" Target="https://doi.org/10.1186/s42408-024-00293-9" TargetMode="External"/><Relationship Id="rId3591" Type="http://schemas.openxmlformats.org/officeDocument/2006/relationships/hyperlink" Target="https://www.scopus.com/inward/record.uri?eid=2-s2.0-85107132884&amp;doi=10.1016%2fj.chemosphere.2021.130708&amp;partnerID=40&amp;md5=3f9f63b3044b39f575be825da0abdb92" TargetMode="External"/><Relationship Id="rId2260" Type="http://schemas.openxmlformats.org/officeDocument/2006/relationships/hyperlink" Target="https://www.scopus.com/inward/record.uri?eid=2-s2.0-85192673899&amp;doi=10.1016%2fj.rse.2024.114197&amp;partnerID=40&amp;md5=eb34f73d57b5105e2cec3138c7303e21" TargetMode="External"/><Relationship Id="rId3590" Type="http://schemas.openxmlformats.org/officeDocument/2006/relationships/hyperlink" Target="https://doi.org/10.1016/j.chemosphere.2021.130708" TargetMode="External"/><Relationship Id="rId2261" Type="http://schemas.openxmlformats.org/officeDocument/2006/relationships/hyperlink" Target="https://doi.org/10.1186/s42408-024-00264-0" TargetMode="External"/><Relationship Id="rId3593" Type="http://schemas.openxmlformats.org/officeDocument/2006/relationships/hyperlink" Target="https://www.scopus.com/inward/record.uri?eid=2-s2.0-85114556102&amp;doi=10.3390%2frs13173481&amp;partnerID=40&amp;md5=3056b222f33b58f93beb9e0cd1bcf75f" TargetMode="External"/><Relationship Id="rId2262" Type="http://schemas.openxmlformats.org/officeDocument/2006/relationships/hyperlink" Target="https://www.scopus.com/inward/record.uri?eid=2-s2.0-85191471340&amp;doi=10.1186%2fs42408-024-00264-0&amp;partnerID=40&amp;md5=0eb8a5ce70bf07910775a75381d3d163" TargetMode="External"/><Relationship Id="rId3592" Type="http://schemas.openxmlformats.org/officeDocument/2006/relationships/hyperlink" Target="https://doi.org/10.3390/rs13173481" TargetMode="External"/><Relationship Id="rId2263" Type="http://schemas.openxmlformats.org/officeDocument/2006/relationships/hyperlink" Target="https://doi.org/10.3390/atmos15070818" TargetMode="External"/><Relationship Id="rId3595" Type="http://schemas.openxmlformats.org/officeDocument/2006/relationships/hyperlink" Target="https://www.scopus.com/inward/record.uri?eid=2-s2.0-85107266280&amp;doi=10.3390%2fs21113927&amp;partnerID=40&amp;md5=cc79228ad179cdf1091bdc6e7d3f9497" TargetMode="External"/><Relationship Id="rId2264" Type="http://schemas.openxmlformats.org/officeDocument/2006/relationships/hyperlink" Target="https://www.scopus.com/inward/record.uri?eid=2-s2.0-85199671079&amp;doi=10.3390%2fatmos15070818&amp;partnerID=40&amp;md5=b857e849a719513284f40700e6c8156b" TargetMode="External"/><Relationship Id="rId3594" Type="http://schemas.openxmlformats.org/officeDocument/2006/relationships/hyperlink" Target="https://doi.org/10.3390/s21113927" TargetMode="External"/><Relationship Id="rId2265" Type="http://schemas.openxmlformats.org/officeDocument/2006/relationships/hyperlink" Target="https://doi.org/10.1007/s00267-024-01987-1" TargetMode="External"/><Relationship Id="rId3597" Type="http://schemas.openxmlformats.org/officeDocument/2006/relationships/hyperlink" Target="https://www.scopus.com/inward/record.uri?eid=2-s2.0-85115744786&amp;doi=10.1016%2fj.foreco.2021.119697&amp;partnerID=40&amp;md5=395c3e9c3eef7ef76d2b4f01c7f97849" TargetMode="External"/><Relationship Id="rId2266" Type="http://schemas.openxmlformats.org/officeDocument/2006/relationships/hyperlink" Target="https://www.scopus.com/inward/record.uri?eid=2-s2.0-85193037586&amp;doi=10.1007%2fs00267-024-01987-1&amp;partnerID=40&amp;md5=52a557c6b9a30d437f07fc8e8d540057" TargetMode="External"/><Relationship Id="rId3596" Type="http://schemas.openxmlformats.org/officeDocument/2006/relationships/hyperlink" Target="https://doi.org/10.1016/j.foreco.2021.119697" TargetMode="External"/><Relationship Id="rId2267" Type="http://schemas.openxmlformats.org/officeDocument/2006/relationships/hyperlink" Target="https://doi.org/10.1098/rspb.2024.1712" TargetMode="External"/><Relationship Id="rId3599" Type="http://schemas.openxmlformats.org/officeDocument/2006/relationships/hyperlink" Target="https://www.scopus.com/inward/record.uri?eid=2-s2.0-85109143222&amp;doi=10.3390%2ff12070828&amp;partnerID=40&amp;md5=69a3bcb2c7c38de6b086b1dd84e9cb1f" TargetMode="External"/><Relationship Id="rId2268" Type="http://schemas.openxmlformats.org/officeDocument/2006/relationships/hyperlink" Target="https://www.scopus.com/inward/record.uri?eid=2-s2.0-85212766940&amp;doi=10.1098%2frspb.2024.1712&amp;partnerID=40&amp;md5=4358571ad0b2bcca05b6882b6e742a8e" TargetMode="External"/><Relationship Id="rId3598" Type="http://schemas.openxmlformats.org/officeDocument/2006/relationships/hyperlink" Target="https://doi.org/10.3390/f12070828" TargetMode="External"/><Relationship Id="rId2258" Type="http://schemas.openxmlformats.org/officeDocument/2006/relationships/hyperlink" Target="https://www.scopus.com/inward/record.uri?eid=2-s2.0-85203050481&amp;doi=10.1002%2fesp.5974&amp;partnerID=40&amp;md5=f53e20095ac6f19794399b4978f8c52f" TargetMode="External"/><Relationship Id="rId2259" Type="http://schemas.openxmlformats.org/officeDocument/2006/relationships/hyperlink" Target="https://doi.org/10.1016/j.rse.2024.114197" TargetMode="External"/><Relationship Id="rId3589" Type="http://schemas.openxmlformats.org/officeDocument/2006/relationships/hyperlink" Target="https://www.scopus.com/inward/record.uri?eid=2-s2.0-85110244854&amp;doi=10.3390%2frs13132596&amp;partnerID=40&amp;md5=97f317ae35488b1755197b18838e3361" TargetMode="External"/><Relationship Id="rId3580" Type="http://schemas.openxmlformats.org/officeDocument/2006/relationships/hyperlink" Target="https://doi.org/10.1016/j.foreco.2021.119515" TargetMode="External"/><Relationship Id="rId2250" Type="http://schemas.openxmlformats.org/officeDocument/2006/relationships/hyperlink" Target="https://www.scopus.com/inward/record.uri?eid=2-s2.0-85200906633&amp;doi=10.5194%2fhess-28-3567-2024&amp;partnerID=40&amp;md5=0d957128f6a9216fbfea471ee98805e1" TargetMode="External"/><Relationship Id="rId3582" Type="http://schemas.openxmlformats.org/officeDocument/2006/relationships/hyperlink" Target="https://doi.org/10.1016/j.scitotenv.2021.147335" TargetMode="External"/><Relationship Id="rId2251" Type="http://schemas.openxmlformats.org/officeDocument/2006/relationships/hyperlink" Target="https://doi.org/10.1039/d3em00383c" TargetMode="External"/><Relationship Id="rId3581" Type="http://schemas.openxmlformats.org/officeDocument/2006/relationships/hyperlink" Target="https://www.scopus.com/inward/record.uri?eid=2-s2.0-85111198860&amp;doi=10.1016%2fj.foreco.2021.119515&amp;partnerID=40&amp;md5=90d710eb56aa16a7508d3758ff9bee8a" TargetMode="External"/><Relationship Id="rId2252" Type="http://schemas.openxmlformats.org/officeDocument/2006/relationships/hyperlink" Target="https://www.scopus.com/inward/record.uri?eid=2-s2.0-85198995188&amp;doi=10.1039%2fd3em00383c&amp;partnerID=40&amp;md5=1666b64258b6c22463808a66fde7cbb5" TargetMode="External"/><Relationship Id="rId3584" Type="http://schemas.openxmlformats.org/officeDocument/2006/relationships/hyperlink" Target="https://doi.org/10.1016/j.ecolind.2021.108274" TargetMode="External"/><Relationship Id="rId2253" Type="http://schemas.openxmlformats.org/officeDocument/2006/relationships/hyperlink" Target="https://doi.org/10.1016/j.ecoinf.2024.102610" TargetMode="External"/><Relationship Id="rId3583" Type="http://schemas.openxmlformats.org/officeDocument/2006/relationships/hyperlink" Target="https://www.scopus.com/inward/record.uri?eid=2-s2.0-85107668690&amp;doi=10.1016%2fj.scitotenv.2021.147335&amp;partnerID=40&amp;md5=d9bd8594cef649db0df2c8a2450df39f" TargetMode="External"/><Relationship Id="rId2254" Type="http://schemas.openxmlformats.org/officeDocument/2006/relationships/hyperlink" Target="https://www.scopus.com/inward/record.uri?eid=2-s2.0-85191300848&amp;doi=10.1016%2fj.ecoinf.2024.102610&amp;partnerID=40&amp;md5=63cea27003163d694c60d73bd6bc38da" TargetMode="External"/><Relationship Id="rId3586" Type="http://schemas.openxmlformats.org/officeDocument/2006/relationships/hyperlink" Target="https://doi.org/10.1021/acs.est.1c01135" TargetMode="External"/><Relationship Id="rId2255" Type="http://schemas.openxmlformats.org/officeDocument/2006/relationships/hyperlink" Target="https://doi.org/10.3390/su16135402" TargetMode="External"/><Relationship Id="rId3585" Type="http://schemas.openxmlformats.org/officeDocument/2006/relationships/hyperlink" Target="https://www.scopus.com/inward/record.uri?eid=2-s2.0-85116699587&amp;doi=10.1016%2fj.ecolind.2021.108274&amp;partnerID=40&amp;md5=b1e631de659b9d78b39e8d428f6095a0" TargetMode="External"/><Relationship Id="rId2256" Type="http://schemas.openxmlformats.org/officeDocument/2006/relationships/hyperlink" Target="https://www.scopus.com/inward/record.uri?eid=2-s2.0-85198494697&amp;doi=10.3390%2fsu16135402&amp;partnerID=40&amp;md5=084b90c19687394db9f37fe5ee5c541a" TargetMode="External"/><Relationship Id="rId3588" Type="http://schemas.openxmlformats.org/officeDocument/2006/relationships/hyperlink" Target="https://doi.org/10.3390/rs13132596" TargetMode="External"/><Relationship Id="rId2257" Type="http://schemas.openxmlformats.org/officeDocument/2006/relationships/hyperlink" Target="https://doi.org/10.1002/esp.5974" TargetMode="External"/><Relationship Id="rId3587" Type="http://schemas.openxmlformats.org/officeDocument/2006/relationships/hyperlink" Target="https://www.scopus.com/inward/record.uri?eid=2-s2.0-85111164622&amp;doi=10.1021%2facs.est.1c01135&amp;partnerID=40&amp;md5=96d02f374ceccfc57411132b59a1bc5b" TargetMode="External"/><Relationship Id="rId2280" Type="http://schemas.openxmlformats.org/officeDocument/2006/relationships/hyperlink" Target="https://www.scopus.com/inward/record.uri?eid=2-s2.0-85213223804&amp;doi=10.1007%2fs11629-024-8897-0&amp;partnerID=40&amp;md5=2cc903500f0208dec54c60b828a0eca7" TargetMode="External"/><Relationship Id="rId2281" Type="http://schemas.openxmlformats.org/officeDocument/2006/relationships/hyperlink" Target="https://doi.org/10.1016/j.tfp.2024.100641" TargetMode="External"/><Relationship Id="rId2282" Type="http://schemas.openxmlformats.org/officeDocument/2006/relationships/hyperlink" Target="https://www.scopus.com/inward/record.uri?eid=2-s2.0-85201413085&amp;doi=10.1016%2fj.tfp.2024.100641&amp;partnerID=40&amp;md5=6b661dd21e6395cca023e3a7f1aabf80" TargetMode="External"/><Relationship Id="rId2283" Type="http://schemas.openxmlformats.org/officeDocument/2006/relationships/hyperlink" Target="https://doi.org/10.1016/j.ecolmodel.2024.110942" TargetMode="External"/><Relationship Id="rId2284" Type="http://schemas.openxmlformats.org/officeDocument/2006/relationships/hyperlink" Target="https://www.scopus.com/inward/record.uri?eid=2-s2.0-85209105685&amp;doi=10.1016%2fj.ecolmodel.2024.110942&amp;partnerID=40&amp;md5=0126851fabedd66fcacf8a451bb10b42" TargetMode="External"/><Relationship Id="rId2285" Type="http://schemas.openxmlformats.org/officeDocument/2006/relationships/hyperlink" Target="https://doi.org/10.3390/f15081303" TargetMode="External"/><Relationship Id="rId2286" Type="http://schemas.openxmlformats.org/officeDocument/2006/relationships/hyperlink" Target="https://www.scopus.com/inward/record.uri?eid=2-s2.0-85202688673&amp;doi=10.3390%2ff15081303&amp;partnerID=40&amp;md5=43b074ebbb7231ac488868ef38aa3b26" TargetMode="External"/><Relationship Id="rId2287" Type="http://schemas.openxmlformats.org/officeDocument/2006/relationships/hyperlink" Target="https://doi.org/10.5935/1806-6690.20250009" TargetMode="External"/><Relationship Id="rId2288" Type="http://schemas.openxmlformats.org/officeDocument/2006/relationships/hyperlink" Target="https://www.scopus.com/inward/record.uri?eid=2-s2.0-85203504121&amp;doi=10.5935%2f1806-6690.20250009&amp;partnerID=40&amp;md5=1558c38d71792143e1cda435499abc61" TargetMode="External"/><Relationship Id="rId2289" Type="http://schemas.openxmlformats.org/officeDocument/2006/relationships/hyperlink" Target="https://doi.org/10.3390/f15071122" TargetMode="External"/><Relationship Id="rId2270" Type="http://schemas.openxmlformats.org/officeDocument/2006/relationships/hyperlink" Target="https://www.scopus.com/inward/record.uri?eid=2-s2.0-85202187689&amp;doi=10.1186%2fs42408-024-00293-9&amp;partnerID=40&amp;md5=2b8bf24a48ac2fb70c7a76ec9d127374" TargetMode="External"/><Relationship Id="rId2271" Type="http://schemas.openxmlformats.org/officeDocument/2006/relationships/hyperlink" Target="https://doi.org/10.3390/rs16132256" TargetMode="External"/><Relationship Id="rId2272" Type="http://schemas.openxmlformats.org/officeDocument/2006/relationships/hyperlink" Target="https://www.scopus.com/inward/record.uri?eid=2-s2.0-85198337020&amp;doi=10.3390%2frs16132256&amp;partnerID=40&amp;md5=95afbf0c83e01b6452418d833f14617c" TargetMode="External"/><Relationship Id="rId2273" Type="http://schemas.openxmlformats.org/officeDocument/2006/relationships/hyperlink" Target="https://doi.org/10.1016/j.scitotenv.2024.173122" TargetMode="External"/><Relationship Id="rId2274" Type="http://schemas.openxmlformats.org/officeDocument/2006/relationships/hyperlink" Target="https://www.scopus.com/inward/record.uri?eid=2-s2.0-85193287849&amp;doi=10.1016%2fj.scitotenv.2024.173122&amp;partnerID=40&amp;md5=7bdf0214c79546c78bbc3b3d700b1600" TargetMode="External"/><Relationship Id="rId2275" Type="http://schemas.openxmlformats.org/officeDocument/2006/relationships/hyperlink" Target="https://doi.org/10.1002/ldr.5316" TargetMode="External"/><Relationship Id="rId2276" Type="http://schemas.openxmlformats.org/officeDocument/2006/relationships/hyperlink" Target="https://www.scopus.com/inward/record.uri?eid=2-s2.0-85206830520&amp;doi=10.1002%2fldr.5316&amp;partnerID=40&amp;md5=63aaf48cfc4f6a148849ad413b5fa97a" TargetMode="External"/><Relationship Id="rId2277" Type="http://schemas.openxmlformats.org/officeDocument/2006/relationships/hyperlink" Target="https://doi.org/10.1016/j.envpol.2024.125441" TargetMode="External"/><Relationship Id="rId2278" Type="http://schemas.openxmlformats.org/officeDocument/2006/relationships/hyperlink" Target="https://www.scopus.com/inward/record.uri?eid=2-s2.0-85211379638&amp;doi=10.1016%2fj.envpol.2024.125441&amp;partnerID=40&amp;md5=e716d48f13ae45ead23ebccb1a90a669" TargetMode="External"/><Relationship Id="rId2279" Type="http://schemas.openxmlformats.org/officeDocument/2006/relationships/hyperlink" Target="https://doi.org/10.1007/s11629-024-8897-0" TargetMode="External"/><Relationship Id="rId2225" Type="http://schemas.openxmlformats.org/officeDocument/2006/relationships/hyperlink" Target="https://doi.org/10.1007/s11356-025-35982-8" TargetMode="External"/><Relationship Id="rId3557" Type="http://schemas.openxmlformats.org/officeDocument/2006/relationships/hyperlink" Target="https://www.scopus.com/inward/record.uri?eid=2-s2.0-85114010535&amp;doi=10.1016%2fj.ecolind.2021.108159&amp;partnerID=40&amp;md5=c74a00af5e0f1b583c9f91f691bbde69" TargetMode="External"/><Relationship Id="rId4888" Type="http://schemas.openxmlformats.org/officeDocument/2006/relationships/hyperlink" Target="https://doi.org/10.1016/j.rse.2015.10.024" TargetMode="External"/><Relationship Id="rId2226" Type="http://schemas.openxmlformats.org/officeDocument/2006/relationships/hyperlink" Target="https://www.scopus.com/inward/record.uri?eid=2-s2.0-85217162851&amp;doi=10.1007%2fs11356-025-35982-8&amp;partnerID=40&amp;md5=da43963daefbd7c7520f27517302e8ec" TargetMode="External"/><Relationship Id="rId3556" Type="http://schemas.openxmlformats.org/officeDocument/2006/relationships/hyperlink" Target="https://doi.org/10.1016/j.ecolind.2021.108159" TargetMode="External"/><Relationship Id="rId4887" Type="http://schemas.openxmlformats.org/officeDocument/2006/relationships/hyperlink" Target="https://www.scopus.com/inward/record.uri?eid=2-s2.0-84984876274&amp;doi=10.1007%2f1345_2015_121&amp;partnerID=40&amp;md5=3bf3a72732dd0d8323c24b881385f550" TargetMode="External"/><Relationship Id="rId2227" Type="http://schemas.openxmlformats.org/officeDocument/2006/relationships/hyperlink" Target="https://doi.org/10.3390/rs16152793" TargetMode="External"/><Relationship Id="rId3559" Type="http://schemas.openxmlformats.org/officeDocument/2006/relationships/hyperlink" Target="https://www.scopus.com/inward/record.uri?eid=2-s2.0-85116472408&amp;doi=10.1088%2f1748-9326%2fac1c2a&amp;partnerID=40&amp;md5=e93fd55faa3bafe8cdc3719a3eebfacd" TargetMode="External"/><Relationship Id="rId2228" Type="http://schemas.openxmlformats.org/officeDocument/2006/relationships/hyperlink" Target="https://www.scopus.com/inward/record.uri?eid=2-s2.0-85200856461&amp;doi=10.3390%2frs16152793&amp;partnerID=40&amp;md5=1a2a7d8b42d6a76fd43a64ae74c8e54c" TargetMode="External"/><Relationship Id="rId3558" Type="http://schemas.openxmlformats.org/officeDocument/2006/relationships/hyperlink" Target="https://doi.org/10.1088/1748-9326/ac1c2a" TargetMode="External"/><Relationship Id="rId4889" Type="http://schemas.openxmlformats.org/officeDocument/2006/relationships/hyperlink" Target="https://www.scopus.com/inward/record.uri?eid=2-s2.0-84946413751&amp;doi=10.1016%2fj.rse.2015.10.024&amp;partnerID=40&amp;md5=8201720199c19e94137416b94f4244e8" TargetMode="External"/><Relationship Id="rId2229" Type="http://schemas.openxmlformats.org/officeDocument/2006/relationships/hyperlink" Target="https://doi.org/10.1016/j.scitotenv.2024.174949" TargetMode="External"/><Relationship Id="rId4880" Type="http://schemas.openxmlformats.org/officeDocument/2006/relationships/hyperlink" Target="https://doi.org/10.5849/forsci.15-054" TargetMode="External"/><Relationship Id="rId3551" Type="http://schemas.openxmlformats.org/officeDocument/2006/relationships/hyperlink" Target="https://www.scopus.com/inward/record.uri?eid=2-s2.0-85118226009&amp;doi=10.3390%2ff12111444&amp;partnerID=40&amp;md5=90633d18be07f1afef897341f4e71e1f" TargetMode="External"/><Relationship Id="rId4882" Type="http://schemas.openxmlformats.org/officeDocument/2006/relationships/hyperlink" Target="https://doi.org/10.1071/WF15162" TargetMode="External"/><Relationship Id="rId2220" Type="http://schemas.openxmlformats.org/officeDocument/2006/relationships/hyperlink" Target="https://www.scopus.com/inward/record.uri?eid=2-s2.0-85196422591&amp;doi=10.1088%2f1748-9326%2fad560a&amp;partnerID=40&amp;md5=46dfc691c3cc5dd725d6689d3331b499" TargetMode="External"/><Relationship Id="rId3550" Type="http://schemas.openxmlformats.org/officeDocument/2006/relationships/hyperlink" Target="https://doi.org/10.3390/f12111444" TargetMode="External"/><Relationship Id="rId4881" Type="http://schemas.openxmlformats.org/officeDocument/2006/relationships/hyperlink" Target="https://www.scopus.com/inward/record.uri?eid=2-s2.0-84962467976&amp;doi=10.5849%2fforsci.15-054&amp;partnerID=40&amp;md5=0b188d8b781f69a4ebf98d8419eae2c5" TargetMode="External"/><Relationship Id="rId2221" Type="http://schemas.openxmlformats.org/officeDocument/2006/relationships/hyperlink" Target="https://doi.org/10.1016/j.jenvman.2024.121311" TargetMode="External"/><Relationship Id="rId3553" Type="http://schemas.openxmlformats.org/officeDocument/2006/relationships/hyperlink" Target="https://www.scopus.com/inward/record.uri?eid=2-s2.0-85111723407&amp;doi=10.3390%2ff12080994&amp;partnerID=40&amp;md5=cf0833ed5500a81937df9e53c3e3d454" TargetMode="External"/><Relationship Id="rId4884" Type="http://schemas.openxmlformats.org/officeDocument/2006/relationships/hyperlink" Target="https://doi.org/10.1007/s11056-015-9519-z" TargetMode="External"/><Relationship Id="rId2222" Type="http://schemas.openxmlformats.org/officeDocument/2006/relationships/hyperlink" Target="https://www.scopus.com/inward/record.uri?eid=2-s2.0-85195694202&amp;doi=10.1016%2fj.jenvman.2024.121311&amp;partnerID=40&amp;md5=831d5dfa6be62b5b8a753b6d61b4bd39" TargetMode="External"/><Relationship Id="rId3552" Type="http://schemas.openxmlformats.org/officeDocument/2006/relationships/hyperlink" Target="https://doi.org/10.3390/f12080994" TargetMode="External"/><Relationship Id="rId4883" Type="http://schemas.openxmlformats.org/officeDocument/2006/relationships/hyperlink" Target="https://www.scopus.com/inward/record.uri?eid=2-s2.0-84990842056&amp;doi=10.1071%2fWF15162&amp;partnerID=40&amp;md5=3da71eed745503f935fb4b28f21656b8" TargetMode="External"/><Relationship Id="rId2223" Type="http://schemas.openxmlformats.org/officeDocument/2006/relationships/hyperlink" Target="https://doi.org/10.3390/vaccines12091081" TargetMode="External"/><Relationship Id="rId3555" Type="http://schemas.openxmlformats.org/officeDocument/2006/relationships/hyperlink" Target="https://www.scopus.com/inward/record.uri?eid=2-s2.0-85107687330&amp;doi=10.1016%2fj.foreco.2021.119402&amp;partnerID=40&amp;md5=4a6a3f64c637ed5be43aae80ffe93acb" TargetMode="External"/><Relationship Id="rId4886" Type="http://schemas.openxmlformats.org/officeDocument/2006/relationships/hyperlink" Target="https://doi.org/10.1007/1345_2015_121" TargetMode="External"/><Relationship Id="rId2224" Type="http://schemas.openxmlformats.org/officeDocument/2006/relationships/hyperlink" Target="https://www.scopus.com/inward/record.uri?eid=2-s2.0-85205039366&amp;doi=10.3390%2fvaccines12091081&amp;partnerID=40&amp;md5=cb2bed06f72f266c3c40d2fb2fe662a5" TargetMode="External"/><Relationship Id="rId3554" Type="http://schemas.openxmlformats.org/officeDocument/2006/relationships/hyperlink" Target="https://doi.org/10.1016/j.foreco.2021.119402" TargetMode="External"/><Relationship Id="rId4885" Type="http://schemas.openxmlformats.org/officeDocument/2006/relationships/hyperlink" Target="https://www.scopus.com/inward/record.uri?eid=2-s2.0-84946893572&amp;doi=10.1007%2fs11056-015-9519-z&amp;partnerID=40&amp;md5=7a4ab70d27f9863ac398a3b72928e341" TargetMode="External"/><Relationship Id="rId2214" Type="http://schemas.openxmlformats.org/officeDocument/2006/relationships/hyperlink" Target="https://www.scopus.com/inward/record.uri?eid=2-s2.0-85205685993&amp;doi=10.1186%2fs42408-024-00318-3&amp;partnerID=40&amp;md5=48975846505b0c7eda5bc39efba64dac" TargetMode="External"/><Relationship Id="rId3546" Type="http://schemas.openxmlformats.org/officeDocument/2006/relationships/hyperlink" Target="https://doi.org/10.1002/eco.2340" TargetMode="External"/><Relationship Id="rId4877" Type="http://schemas.openxmlformats.org/officeDocument/2006/relationships/hyperlink" Target="https://www.scopus.com/inward/record.uri?eid=2-s2.0-84946130923&amp;doi=10.1007%2fs11056-015-9520-6&amp;partnerID=40&amp;md5=ec02f709904f4d9940b241d02f221670" TargetMode="External"/><Relationship Id="rId2215" Type="http://schemas.openxmlformats.org/officeDocument/2006/relationships/hyperlink" Target="https://doi.org/10.1016/j.tfp.2025.100774" TargetMode="External"/><Relationship Id="rId3545" Type="http://schemas.openxmlformats.org/officeDocument/2006/relationships/hyperlink" Target="https://www.scopus.com/inward/record.uri?eid=2-s2.0-85121004003&amp;doi=10.1186%2fs13007-021-00825-3&amp;partnerID=40&amp;md5=42c7ab3cb8bae0446894619e061cf4ca" TargetMode="External"/><Relationship Id="rId4876" Type="http://schemas.openxmlformats.org/officeDocument/2006/relationships/hyperlink" Target="https://doi.org/10.1007/s11056-015-9520-6" TargetMode="External"/><Relationship Id="rId2216" Type="http://schemas.openxmlformats.org/officeDocument/2006/relationships/hyperlink" Target="https://www.scopus.com/inward/record.uri?eid=2-s2.0-85215085275&amp;doi=10.1016%2fj.tfp.2025.100774&amp;partnerID=40&amp;md5=8996a7314e195552982d3f12279e0836" TargetMode="External"/><Relationship Id="rId3548" Type="http://schemas.openxmlformats.org/officeDocument/2006/relationships/hyperlink" Target="https://doi.org/10.1016/j.scitotenv.2021.148379" TargetMode="External"/><Relationship Id="rId4879" Type="http://schemas.openxmlformats.org/officeDocument/2006/relationships/hyperlink" Target="https://www.scopus.com/inward/record.uri?eid=2-s2.0-84976472171&amp;doi=10.1061%2f9780784479858.023&amp;partnerID=40&amp;md5=6261d8191a1e549d366a394d6452f43c" TargetMode="External"/><Relationship Id="rId2217" Type="http://schemas.openxmlformats.org/officeDocument/2006/relationships/hyperlink" Target="https://doi.org/10.3390/w16233434" TargetMode="External"/><Relationship Id="rId3547" Type="http://schemas.openxmlformats.org/officeDocument/2006/relationships/hyperlink" Target="https://www.scopus.com/inward/record.uri?eid=2-s2.0-85114012944&amp;doi=10.1002%2feco.2340&amp;partnerID=40&amp;md5=81afba7d92e4d4c28ac81a7996b20b98" TargetMode="External"/><Relationship Id="rId4878" Type="http://schemas.openxmlformats.org/officeDocument/2006/relationships/hyperlink" Target="https://doi.org/10.1061/9780784479858.023" TargetMode="External"/><Relationship Id="rId2218" Type="http://schemas.openxmlformats.org/officeDocument/2006/relationships/hyperlink" Target="https://www.scopus.com/inward/record.uri?eid=2-s2.0-85211912909&amp;doi=10.3390%2fw16233434&amp;partnerID=40&amp;md5=fe5d41782e004121257f11cfff18827a" TargetMode="External"/><Relationship Id="rId2219" Type="http://schemas.openxmlformats.org/officeDocument/2006/relationships/hyperlink" Target="https://doi.org/10.1088/1748-9326/ad560a" TargetMode="External"/><Relationship Id="rId3549" Type="http://schemas.openxmlformats.org/officeDocument/2006/relationships/hyperlink" Target="https://www.scopus.com/inward/record.uri?eid=2-s2.0-85107936690&amp;doi=10.1016%2fj.scitotenv.2021.148379&amp;partnerID=40&amp;md5=46658fa17f4d8d0c1e2a9933bb33242f" TargetMode="External"/><Relationship Id="rId3540" Type="http://schemas.openxmlformats.org/officeDocument/2006/relationships/hyperlink" Target="https://doi.org/10.1016/j.ecolind.2021.108150" TargetMode="External"/><Relationship Id="rId4871" Type="http://schemas.openxmlformats.org/officeDocument/2006/relationships/hyperlink" Target="https://www.scopus.com/inward/record.uri?eid=2-s2.0-84979642539&amp;doi=10.5194%2fisprsarchives-XLI-B8-763-2016&amp;partnerID=40&amp;md5=c8c3d05038ef61a0ef875ec5a5992fc9" TargetMode="External"/><Relationship Id="rId4870" Type="http://schemas.openxmlformats.org/officeDocument/2006/relationships/hyperlink" Target="https://doi.org/10.5194/isprsarchives-XLI-B8-763-2016" TargetMode="External"/><Relationship Id="rId2210" Type="http://schemas.openxmlformats.org/officeDocument/2006/relationships/hyperlink" Target="https://www.scopus.com/inward/record.uri?eid=2-s2.0-85193508113&amp;doi=10.1186%2fs42408-024-00280-0&amp;partnerID=40&amp;md5=f6cec77d3af7a51e84e5758825424d29" TargetMode="External"/><Relationship Id="rId3542" Type="http://schemas.openxmlformats.org/officeDocument/2006/relationships/hyperlink" Target="https://doi.org/10.1016/j.jhydrol.2021.126722" TargetMode="External"/><Relationship Id="rId4873" Type="http://schemas.openxmlformats.org/officeDocument/2006/relationships/hyperlink" Target="https://www.scopus.com/inward/record.uri?eid=2-s2.0-84952299436&amp;doi=10.1007%2fs11069-015-2023-0&amp;partnerID=40&amp;md5=1d29c4b4df57e0bf92c2897604208d55" TargetMode="External"/><Relationship Id="rId2211" Type="http://schemas.openxmlformats.org/officeDocument/2006/relationships/hyperlink" Target="https://doi.org/10.1016/j.envpol.2024.124147" TargetMode="External"/><Relationship Id="rId3541" Type="http://schemas.openxmlformats.org/officeDocument/2006/relationships/hyperlink" Target="https://www.scopus.com/inward/record.uri?eid=2-s2.0-85113486709&amp;doi=10.1016%2fj.ecolind.2021.108150&amp;partnerID=40&amp;md5=1941a927305f902819b6652ec5f827fa" TargetMode="External"/><Relationship Id="rId4872" Type="http://schemas.openxmlformats.org/officeDocument/2006/relationships/hyperlink" Target="https://doi.org/10.1007/s11069-015-2023-0" TargetMode="External"/><Relationship Id="rId2212" Type="http://schemas.openxmlformats.org/officeDocument/2006/relationships/hyperlink" Target="https://www.scopus.com/inward/record.uri?eid=2-s2.0-85193047479&amp;doi=10.1016%2fj.envpol.2024.124147&amp;partnerID=40&amp;md5=2848e700b60ce5ff18f2eba6052146c9" TargetMode="External"/><Relationship Id="rId3544" Type="http://schemas.openxmlformats.org/officeDocument/2006/relationships/hyperlink" Target="https://doi.org/10.1186/s13007-021-00825-3" TargetMode="External"/><Relationship Id="rId4875" Type="http://schemas.openxmlformats.org/officeDocument/2006/relationships/hyperlink" Target="https://www.scopus.com/inward/record.uri?eid=2-s2.0-84937892225&amp;doi=10.1016%2fj.rse.2015.07.013&amp;partnerID=40&amp;md5=18eb4bfa03d7de0fb4715ac32cb8fa5f" TargetMode="External"/><Relationship Id="rId2213" Type="http://schemas.openxmlformats.org/officeDocument/2006/relationships/hyperlink" Target="https://doi.org/10.1186/s42408-024-00318-3" TargetMode="External"/><Relationship Id="rId3543" Type="http://schemas.openxmlformats.org/officeDocument/2006/relationships/hyperlink" Target="https://www.scopus.com/inward/record.uri?eid=2-s2.0-85112774532&amp;doi=10.1016%2fj.jhydrol.2021.126722&amp;partnerID=40&amp;md5=4a1a23958245419524eb5a83c6162278" TargetMode="External"/><Relationship Id="rId4874" Type="http://schemas.openxmlformats.org/officeDocument/2006/relationships/hyperlink" Target="https://doi.org/10.1016/j.rse.2015.07.013" TargetMode="External"/><Relationship Id="rId2247" Type="http://schemas.openxmlformats.org/officeDocument/2006/relationships/hyperlink" Target="https://doi.org/10.1016/j.rse.2024.114224" TargetMode="External"/><Relationship Id="rId3579" Type="http://schemas.openxmlformats.org/officeDocument/2006/relationships/hyperlink" Target="https://www.scopus.com/inward/record.uri?eid=2-s2.0-85102800127&amp;doi=10.1002%2fesp.5116&amp;partnerID=40&amp;md5=6364939295db89a03ccbea1e7c0ee6e4" TargetMode="External"/><Relationship Id="rId2248" Type="http://schemas.openxmlformats.org/officeDocument/2006/relationships/hyperlink" Target="https://www.scopus.com/inward/record.uri?eid=2-s2.0-85194097054&amp;doi=10.1016%2fj.rse.2024.114224&amp;partnerID=40&amp;md5=b4368a71f7c8d6ff0a71737a5494a500" TargetMode="External"/><Relationship Id="rId3578" Type="http://schemas.openxmlformats.org/officeDocument/2006/relationships/hyperlink" Target="https://doi.org/10.1002/esp.5116" TargetMode="External"/><Relationship Id="rId2249" Type="http://schemas.openxmlformats.org/officeDocument/2006/relationships/hyperlink" Target="https://doi.org/10.5194/hess-28-3567-2024" TargetMode="External"/><Relationship Id="rId3571" Type="http://schemas.openxmlformats.org/officeDocument/2006/relationships/hyperlink" Target="https://www.scopus.com/inward/record.uri?eid=2-s2.0-85112133164&amp;doi=10.1016%2fj.scitotenv.2021.149467&amp;partnerID=40&amp;md5=9b6b947f3e4ab4a70034d77664fcbd0e" TargetMode="External"/><Relationship Id="rId2240" Type="http://schemas.openxmlformats.org/officeDocument/2006/relationships/hyperlink" Target="https://www.scopus.com/inward/record.uri?eid=2-s2.0-85196481100&amp;doi=10.1016%2fj.rse.2024.114281&amp;partnerID=40&amp;md5=3789b7ed1388d84c4553386442a8b109" TargetMode="External"/><Relationship Id="rId3570" Type="http://schemas.openxmlformats.org/officeDocument/2006/relationships/hyperlink" Target="https://doi.org/10.1016/j.scitotenv.2021.149467" TargetMode="External"/><Relationship Id="rId2241" Type="http://schemas.openxmlformats.org/officeDocument/2006/relationships/hyperlink" Target="https://doi.org/10.1016/j.scitotenv.2024.173504" TargetMode="External"/><Relationship Id="rId3573" Type="http://schemas.openxmlformats.org/officeDocument/2006/relationships/hyperlink" Target="https://www.scopus.com/inward/record.uri?eid=2-s2.0-85112068424&amp;doi=10.1002%2fesp.5189&amp;partnerID=40&amp;md5=7adebd4ea0cc848467dfefafbdf9197d" TargetMode="External"/><Relationship Id="rId2242" Type="http://schemas.openxmlformats.org/officeDocument/2006/relationships/hyperlink" Target="https://www.scopus.com/inward/record.uri?eid=2-s2.0-85194312089&amp;doi=10.1016%2fj.scitotenv.2024.173504&amp;partnerID=40&amp;md5=47ceb294c6890444041c58d96cc17991" TargetMode="External"/><Relationship Id="rId3572" Type="http://schemas.openxmlformats.org/officeDocument/2006/relationships/hyperlink" Target="https://doi.org/10.1002/esp.5189" TargetMode="External"/><Relationship Id="rId2243" Type="http://schemas.openxmlformats.org/officeDocument/2006/relationships/hyperlink" Target="https://doi.org/10.1007/s13762-024-05655-z" TargetMode="External"/><Relationship Id="rId3575" Type="http://schemas.openxmlformats.org/officeDocument/2006/relationships/hyperlink" Target="https://www.scopus.com/inward/record.uri?eid=2-s2.0-85112339240&amp;doi=10.1186%2fs40663-021-00333-9&amp;partnerID=40&amp;md5=0c1c55d4d773899936eb1c1c1b999c74" TargetMode="External"/><Relationship Id="rId2244" Type="http://schemas.openxmlformats.org/officeDocument/2006/relationships/hyperlink" Target="https://www.scopus.com/inward/record.uri?eid=2-s2.0-85191994941&amp;doi=10.1007%2fs13762-024-05655-z&amp;partnerID=40&amp;md5=dbdeac11fdc108e42a31dc3affb1a1d0" TargetMode="External"/><Relationship Id="rId3574" Type="http://schemas.openxmlformats.org/officeDocument/2006/relationships/hyperlink" Target="https://doi.org/10.1186/s40663-021-00333-9" TargetMode="External"/><Relationship Id="rId2245" Type="http://schemas.openxmlformats.org/officeDocument/2006/relationships/hyperlink" Target="https://doi.org/10.1111/gcb.70055" TargetMode="External"/><Relationship Id="rId3577" Type="http://schemas.openxmlformats.org/officeDocument/2006/relationships/hyperlink" Target="https://www.scopus.com/inward/record.uri?eid=2-s2.0-85107803650&amp;doi=10.3390%2ff12060663&amp;partnerID=40&amp;md5=08148572bc1d6fd87ecfbbb1ed62f95c" TargetMode="External"/><Relationship Id="rId2246" Type="http://schemas.openxmlformats.org/officeDocument/2006/relationships/hyperlink" Target="https://www.scopus.com/inward/record.uri?eid=2-s2.0-85216965166&amp;doi=10.1111%2fgcb.70055&amp;partnerID=40&amp;md5=332ea2fca176757efc8a94113de6b83d" TargetMode="External"/><Relationship Id="rId3576" Type="http://schemas.openxmlformats.org/officeDocument/2006/relationships/hyperlink" Target="https://doi.org/10.3390/f12060663" TargetMode="External"/><Relationship Id="rId2236" Type="http://schemas.openxmlformats.org/officeDocument/2006/relationships/hyperlink" Target="https://www.scopus.com/inward/record.uri?eid=2-s2.0-85210594034&amp;doi=10.3390%2ff15111936&amp;partnerID=40&amp;md5=1feba2b1200b22502ba8e171831d66a1" TargetMode="External"/><Relationship Id="rId3568" Type="http://schemas.openxmlformats.org/officeDocument/2006/relationships/hyperlink" Target="https://doi.org/10.3390/rs13214257" TargetMode="External"/><Relationship Id="rId4899" Type="http://schemas.openxmlformats.org/officeDocument/2006/relationships/hyperlink" Target="https://www.scopus.com/inward/record.uri?eid=2-s2.0-84956852057&amp;doi=10.1016%2fj.rse.2016.01.027&amp;partnerID=40&amp;md5=26e0fe08afe6c9d07a33db61e779d31f" TargetMode="External"/><Relationship Id="rId2237" Type="http://schemas.openxmlformats.org/officeDocument/2006/relationships/hyperlink" Target="https://doi.org/10.1016/j.foreco.2024.122151" TargetMode="External"/><Relationship Id="rId3567" Type="http://schemas.openxmlformats.org/officeDocument/2006/relationships/hyperlink" Target="https://www.scopus.com/inward/record.uri?eid=2-s2.0-85127594797&amp;doi=10.1109%2fICONAT53423.2022.9725898&amp;partnerID=40&amp;md5=658dfc4f4ea47839469919699df7f61f" TargetMode="External"/><Relationship Id="rId4898" Type="http://schemas.openxmlformats.org/officeDocument/2006/relationships/hyperlink" Target="https://doi.org/10.1016/j.rse.2016.01.027" TargetMode="External"/><Relationship Id="rId2238" Type="http://schemas.openxmlformats.org/officeDocument/2006/relationships/hyperlink" Target="https://www.scopus.com/inward/record.uri?eid=2-s2.0-85198534276&amp;doi=10.1016%2fj.foreco.2024.122151&amp;partnerID=40&amp;md5=f4b26b94048ddbaf321b152f6b614c93" TargetMode="External"/><Relationship Id="rId2239" Type="http://schemas.openxmlformats.org/officeDocument/2006/relationships/hyperlink" Target="https://doi.org/10.1016/j.rse.2024.114281" TargetMode="External"/><Relationship Id="rId3569" Type="http://schemas.openxmlformats.org/officeDocument/2006/relationships/hyperlink" Target="https://www.scopus.com/inward/record.uri?eid=2-s2.0-85118160538&amp;doi=10.3390%2frs13214257&amp;partnerID=40&amp;md5=6de5e374dec0f70ce91d6f36a98c5bb8" TargetMode="External"/><Relationship Id="rId3560" Type="http://schemas.openxmlformats.org/officeDocument/2006/relationships/hyperlink" Target="https://doi.org/10.1088/1755-1315/874/1/012011" TargetMode="External"/><Relationship Id="rId4891" Type="http://schemas.openxmlformats.org/officeDocument/2006/relationships/hyperlink" Target="https://www.scopus.com/inward/record.uri?eid=2-s2.0-84947484885&amp;doi=10.1080%2f01431161.2015.1103916&amp;partnerID=40&amp;md5=0b76b7fa415cadbdde7c1392de85f8c6" TargetMode="External"/><Relationship Id="rId4890" Type="http://schemas.openxmlformats.org/officeDocument/2006/relationships/hyperlink" Target="https://doi.org/10.1080/01431161.2015.1103916" TargetMode="External"/><Relationship Id="rId2230" Type="http://schemas.openxmlformats.org/officeDocument/2006/relationships/hyperlink" Target="https://www.scopus.com/inward/record.uri?eid=2-s2.0-85200161340&amp;doi=10.1016%2fj.scitotenv.2024.174949&amp;partnerID=40&amp;md5=f08802ffe4dd44795e818a62e6f003d5" TargetMode="External"/><Relationship Id="rId3562" Type="http://schemas.openxmlformats.org/officeDocument/2006/relationships/hyperlink" Target="https://doi.org/10.1016/j.rsase.2021.100638" TargetMode="External"/><Relationship Id="rId4893" Type="http://schemas.openxmlformats.org/officeDocument/2006/relationships/hyperlink" Target="https://www.scopus.com/inward/record.uri?eid=2-s2.0-84954533735&amp;doi=10.1016%2fj.foreco.2016.01.014&amp;partnerID=40&amp;md5=c578fcf38a8752f956e25006c0b7982e" TargetMode="External"/><Relationship Id="rId2231" Type="http://schemas.openxmlformats.org/officeDocument/2006/relationships/hyperlink" Target="https://doi.org/10.1016/j.jhydrol.2024.131708" TargetMode="External"/><Relationship Id="rId3561" Type="http://schemas.openxmlformats.org/officeDocument/2006/relationships/hyperlink" Target="https://www.scopus.com/inward/record.uri?eid=2-s2.0-85118878734&amp;doi=10.1088%2f1755-1315%2f874%2f1%2f012011&amp;partnerID=40&amp;md5=c29046cdb5455700e66b76dd0824dc52" TargetMode="External"/><Relationship Id="rId4892" Type="http://schemas.openxmlformats.org/officeDocument/2006/relationships/hyperlink" Target="https://doi.org/10.1016/j.foreco.2016.01.014" TargetMode="External"/><Relationship Id="rId2232" Type="http://schemas.openxmlformats.org/officeDocument/2006/relationships/hyperlink" Target="https://www.scopus.com/inward/record.uri?eid=2-s2.0-85199313344&amp;doi=10.1016%2fj.jhydrol.2024.131708&amp;partnerID=40&amp;md5=192ff33eff6ef8748c7ebb919d937469" TargetMode="External"/><Relationship Id="rId3564" Type="http://schemas.openxmlformats.org/officeDocument/2006/relationships/hyperlink" Target="https://doi.org/10.1016/j.scitotenv.2021.146356" TargetMode="External"/><Relationship Id="rId4895" Type="http://schemas.openxmlformats.org/officeDocument/2006/relationships/hyperlink" Target="https://www.scopus.com/inward/record.uri?eid=2-s2.0-84952683536&amp;doi=10.1002%2fldr.2465&amp;partnerID=40&amp;md5=f9731458833d4f4b530951f7d39fd5c0" TargetMode="External"/><Relationship Id="rId2233" Type="http://schemas.openxmlformats.org/officeDocument/2006/relationships/hyperlink" Target="https://doi.org/10.1016/j.envdev.2025.101160" TargetMode="External"/><Relationship Id="rId3563" Type="http://schemas.openxmlformats.org/officeDocument/2006/relationships/hyperlink" Target="https://www.scopus.com/inward/record.uri?eid=2-s2.0-85122663999&amp;doi=10.1016%2fj.rsase.2021.100638&amp;partnerID=40&amp;md5=30c6db54669d41601a39df545bdacbff" TargetMode="External"/><Relationship Id="rId4894" Type="http://schemas.openxmlformats.org/officeDocument/2006/relationships/hyperlink" Target="https://doi.org/10.1002/ldr.2465" TargetMode="External"/><Relationship Id="rId2234" Type="http://schemas.openxmlformats.org/officeDocument/2006/relationships/hyperlink" Target="https://www.scopus.com/inward/record.uri?eid=2-s2.0-85216690890&amp;doi=10.1016%2fj.envdev.2025.101160&amp;partnerID=40&amp;md5=735ff2c233a6d28825a50fa3871c25dd" TargetMode="External"/><Relationship Id="rId3566" Type="http://schemas.openxmlformats.org/officeDocument/2006/relationships/hyperlink" Target="https://doi.org/10.1109/ICONAT53423.2022.9725898" TargetMode="External"/><Relationship Id="rId4897" Type="http://schemas.openxmlformats.org/officeDocument/2006/relationships/hyperlink" Target="https://www.scopus.com/inward/record.uri?eid=2-s2.0-84957564279&amp;doi=10.1021%2facs.est.5b04936&amp;partnerID=40&amp;md5=560ada7a1e1794203547d888093c004d" TargetMode="External"/><Relationship Id="rId2235" Type="http://schemas.openxmlformats.org/officeDocument/2006/relationships/hyperlink" Target="https://doi.org/10.3390/f15111936" TargetMode="External"/><Relationship Id="rId3565" Type="http://schemas.openxmlformats.org/officeDocument/2006/relationships/hyperlink" Target="https://www.scopus.com/inward/record.uri?eid=2-s2.0-85102590576&amp;doi=10.1016%2fj.scitotenv.2021.146356&amp;partnerID=40&amp;md5=bc8edb5a0233e9b158ffb9c5a809cc97" TargetMode="External"/><Relationship Id="rId4896" Type="http://schemas.openxmlformats.org/officeDocument/2006/relationships/hyperlink" Target="https://doi.org/10.1021/acs.est.5b04936" TargetMode="External"/><Relationship Id="rId2290" Type="http://schemas.openxmlformats.org/officeDocument/2006/relationships/hyperlink" Target="https://www.scopus.com/inward/record.uri?eid=2-s2.0-85199595666&amp;doi=10.3390%2ff15071122&amp;partnerID=40&amp;md5=f161ac202ebe4e93061de4758e61b372" TargetMode="External"/><Relationship Id="rId2291" Type="http://schemas.openxmlformats.org/officeDocument/2006/relationships/hyperlink" Target="https://doi.org/10.1016/j.ecolind.2024.112474" TargetMode="External"/><Relationship Id="rId2292" Type="http://schemas.openxmlformats.org/officeDocument/2006/relationships/hyperlink" Target="https://www.scopus.com/inward/record.uri?eid=2-s2.0-85200816499&amp;doi=10.1016%2fj.ecolind.2024.112474&amp;partnerID=40&amp;md5=0f25605a5773188bc377bff9b88dd161" TargetMode="External"/><Relationship Id="rId2293" Type="http://schemas.openxmlformats.org/officeDocument/2006/relationships/hyperlink" Target="https://doi.org/10.1016/j.asr.2024.03.061" TargetMode="External"/><Relationship Id="rId2294" Type="http://schemas.openxmlformats.org/officeDocument/2006/relationships/hyperlink" Target="https://www.scopus.com/inward/record.uri?eid=2-s2.0-85189885120&amp;doi=10.1016%2fj.asr.2024.03.061&amp;partnerID=40&amp;md5=daa2a08400ec102bce46e6cf2d4f7c16" TargetMode="External"/><Relationship Id="rId2295" Type="http://schemas.openxmlformats.org/officeDocument/2006/relationships/hyperlink" Target="https://doi.org/10.1016/j.gexplo.2024.107510" TargetMode="External"/><Relationship Id="rId2296" Type="http://schemas.openxmlformats.org/officeDocument/2006/relationships/hyperlink" Target="https://www.scopus.com/inward/record.uri?eid=2-s2.0-85193478095&amp;doi=10.1016%2fj.gexplo.2024.107510&amp;partnerID=40&amp;md5=de804daaaaa0d3ef6a2595a45267197c" TargetMode="External"/><Relationship Id="rId2297" Type="http://schemas.openxmlformats.org/officeDocument/2006/relationships/hyperlink" Target="https://doi.org/10.3390/fire7110374" TargetMode="External"/><Relationship Id="rId2298" Type="http://schemas.openxmlformats.org/officeDocument/2006/relationships/hyperlink" Target="https://www.scopus.com/inward/record.uri?eid=2-s2.0-85210425066&amp;doi=10.3390%2ffire7110374&amp;partnerID=40&amp;md5=a344de97bfd88e2773135c0cb8ee5838" TargetMode="External"/><Relationship Id="rId2299" Type="http://schemas.openxmlformats.org/officeDocument/2006/relationships/hyperlink" Target="https://doi.org/10.1002/hyp.15341" TargetMode="External"/><Relationship Id="rId4901" Type="http://schemas.openxmlformats.org/officeDocument/2006/relationships/hyperlink" Target="https://www.scopus.com/inward/record.uri?eid=2-s2.0-84955253213&amp;doi=10.1073%2fpnas.1511344112&amp;partnerID=40&amp;md5=d4dcfdcf6593ca71f8c55d644eea40e3" TargetMode="External"/><Relationship Id="rId4900" Type="http://schemas.openxmlformats.org/officeDocument/2006/relationships/hyperlink" Target="https://doi.org/10.1073/pnas.1511344112" TargetMode="External"/><Relationship Id="rId4903" Type="http://schemas.openxmlformats.org/officeDocument/2006/relationships/hyperlink" Target="https://www.scopus.com/inward/record.uri?eid=2-s2.0-84962481346&amp;doi=10.3390%2frs8020112&amp;partnerID=40&amp;md5=4d85d98c867434da43ba902f3a0a37a8" TargetMode="External"/><Relationship Id="rId4902" Type="http://schemas.openxmlformats.org/officeDocument/2006/relationships/hyperlink" Target="https://doi.org/10.3390/rs8020112" TargetMode="External"/><Relationship Id="rId4905" Type="http://schemas.openxmlformats.org/officeDocument/2006/relationships/hyperlink" Target="https://www.scopus.com/inward/record.uri?eid=2-s2.0-84964612251&amp;doi=10.1088%2f1748-9326%2f11%2f4%2f045002&amp;partnerID=40&amp;md5=6fb4f8796ccf7ca15f54bda37968fa8d" TargetMode="External"/><Relationship Id="rId4904" Type="http://schemas.openxmlformats.org/officeDocument/2006/relationships/hyperlink" Target="https://doi.org/10.1088/1748-9326/11/4/045002" TargetMode="External"/><Relationship Id="rId4907" Type="http://schemas.openxmlformats.org/officeDocument/2006/relationships/hyperlink" Target="https://www.scopus.com/inward/record.uri?eid=2-s2.0-84973562775&amp;doi=10.1117%2f1.JRS.10.026016&amp;partnerID=40&amp;md5=8ae49520dc1f3f2d0285eb4e671cd6d7" TargetMode="External"/><Relationship Id="rId4906" Type="http://schemas.openxmlformats.org/officeDocument/2006/relationships/hyperlink" Target="https://doi.org/10.1117/1.JRS.10.026016" TargetMode="External"/><Relationship Id="rId4909" Type="http://schemas.openxmlformats.org/officeDocument/2006/relationships/hyperlink" Target="https://www.scopus.com/inward/record.uri?eid=2-s2.0-84941744558&amp;doi=10.1002%2feco.1559&amp;partnerID=40&amp;md5=a0ead2c8d1f9fba1e8c080c1069f1436" TargetMode="External"/><Relationship Id="rId4908" Type="http://schemas.openxmlformats.org/officeDocument/2006/relationships/hyperlink" Target="https://doi.org/10.1002/eco.1559" TargetMode="External"/><Relationship Id="rId2302" Type="http://schemas.openxmlformats.org/officeDocument/2006/relationships/hyperlink" Target="https://www.scopus.com/inward/record.uri?eid=2-s2.0-85197380497&amp;doi=10.1002%2fldr.5228&amp;partnerID=40&amp;md5=8b32cdcecea9da7904be4dad1593f198" TargetMode="External"/><Relationship Id="rId3634" Type="http://schemas.openxmlformats.org/officeDocument/2006/relationships/hyperlink" Target="https://doi.org/10.1016/j.rse.2021.112345" TargetMode="External"/><Relationship Id="rId4965" Type="http://schemas.openxmlformats.org/officeDocument/2006/relationships/hyperlink" Target="https://www.scopus.com/inward/record.uri?eid=2-s2.0-84937214830&amp;doi=10.1016%2fj.soilbio.2015.06.029&amp;partnerID=40&amp;md5=0fa7af82a7c6ca3da4a34e9c3c768f82" TargetMode="External"/><Relationship Id="rId2303" Type="http://schemas.openxmlformats.org/officeDocument/2006/relationships/hyperlink" Target="https://doi.org/10.1016/j.scitotenv.2024.177938" TargetMode="External"/><Relationship Id="rId3633" Type="http://schemas.openxmlformats.org/officeDocument/2006/relationships/hyperlink" Target="https://www.scopus.com/inward/record.uri?eid=2-s2.0-85100272296&amp;doi=10.1016%2fj.scitotenv.2021.145360&amp;partnerID=40&amp;md5=7dd6e50d8a81acc2b0666c09e384321d" TargetMode="External"/><Relationship Id="rId4964" Type="http://schemas.openxmlformats.org/officeDocument/2006/relationships/hyperlink" Target="https://doi.org/10.1016/j.soilbio.2015.06.029" TargetMode="External"/><Relationship Id="rId2304" Type="http://schemas.openxmlformats.org/officeDocument/2006/relationships/hyperlink" Target="https://www.scopus.com/inward/record.uri?eid=2-s2.0-85212158781&amp;doi=10.1016%2fj.scitotenv.2024.177938&amp;partnerID=40&amp;md5=9e68409c4708cb528745e5972484e889" TargetMode="External"/><Relationship Id="rId3636" Type="http://schemas.openxmlformats.org/officeDocument/2006/relationships/hyperlink" Target="https://doi.org/10.1016/j.jhydrol.2021.126009" TargetMode="External"/><Relationship Id="rId4967" Type="http://schemas.openxmlformats.org/officeDocument/2006/relationships/hyperlink" Target="https://www.scopus.com/inward/record.uri?eid=2-s2.0-84952771545&amp;doi=10.1088%2f1748-9326%2f10%2f12%2f125016&amp;partnerID=40&amp;md5=24dd02acb54b9b4ebcb0d4572eb2a206" TargetMode="External"/><Relationship Id="rId2305" Type="http://schemas.openxmlformats.org/officeDocument/2006/relationships/hyperlink" Target="https://doi.org/10.1016/j.scitotenv.2024.175914" TargetMode="External"/><Relationship Id="rId3635" Type="http://schemas.openxmlformats.org/officeDocument/2006/relationships/hyperlink" Target="https://www.scopus.com/inward/record.uri?eid=2-s2.0-85101299591&amp;doi=10.1016%2fj.rse.2021.112345&amp;partnerID=40&amp;md5=965ccea512f70ca0ad6bbfc89428cd88" TargetMode="External"/><Relationship Id="rId4966" Type="http://schemas.openxmlformats.org/officeDocument/2006/relationships/hyperlink" Target="https://doi.org/10.1088/1748-9326/10/12/125016" TargetMode="External"/><Relationship Id="rId2306" Type="http://schemas.openxmlformats.org/officeDocument/2006/relationships/hyperlink" Target="https://www.scopus.com/inward/record.uri?eid=2-s2.0-85203066260&amp;doi=10.1016%2fj.scitotenv.2024.175914&amp;partnerID=40&amp;md5=29301c19a9d19c1c1e438676c91dcde8" TargetMode="External"/><Relationship Id="rId3638" Type="http://schemas.openxmlformats.org/officeDocument/2006/relationships/hyperlink" Target="https://doi.org/10.1051/e3sconf/202022303007" TargetMode="External"/><Relationship Id="rId4969" Type="http://schemas.openxmlformats.org/officeDocument/2006/relationships/hyperlink" Target="https://www.scopus.com/inward/record.uri?eid=2-s2.0-84941585421&amp;doi=10.1016%2fj.foreco.2015.08.027&amp;partnerID=40&amp;md5=eea925b23770eb2ef9d1584c250e15da" TargetMode="External"/><Relationship Id="rId2307" Type="http://schemas.openxmlformats.org/officeDocument/2006/relationships/hyperlink" Target="https://doi.org/10.1016/j.catena.2024.108353" TargetMode="External"/><Relationship Id="rId3637" Type="http://schemas.openxmlformats.org/officeDocument/2006/relationships/hyperlink" Target="https://www.scopus.com/inward/record.uri?eid=2-s2.0-85100517978&amp;doi=10.1016%2fj.jhydrol.2021.126009&amp;partnerID=40&amp;md5=7d227d0aa1ad5e33c5af5460fd7a82f9" TargetMode="External"/><Relationship Id="rId4968" Type="http://schemas.openxmlformats.org/officeDocument/2006/relationships/hyperlink" Target="https://doi.org/10.1016/j.foreco.2015.08.027" TargetMode="External"/><Relationship Id="rId2308" Type="http://schemas.openxmlformats.org/officeDocument/2006/relationships/hyperlink" Target="https://www.scopus.com/inward/record.uri?eid=2-s2.0-85203141594&amp;doi=10.1016%2fj.catena.2024.108353&amp;partnerID=40&amp;md5=fc3a317d8262703c3bb92752e6f61278" TargetMode="External"/><Relationship Id="rId2309" Type="http://schemas.openxmlformats.org/officeDocument/2006/relationships/hyperlink" Target="https://doi.org/10.1016/j.rse.2024.114240" TargetMode="External"/><Relationship Id="rId3639" Type="http://schemas.openxmlformats.org/officeDocument/2006/relationships/hyperlink" Target="https://www.scopus.com/inward/record.uri?eid=2-s2.0-85098875093&amp;doi=10.1051%2fe3sconf%2f202022303007&amp;partnerID=40&amp;md5=ac7b85d05990ddef52ff4e40f51b620d" TargetMode="External"/><Relationship Id="rId3630" Type="http://schemas.openxmlformats.org/officeDocument/2006/relationships/hyperlink" Target="https://doi.org/10.1002/hyp.13911" TargetMode="External"/><Relationship Id="rId4961" Type="http://schemas.openxmlformats.org/officeDocument/2006/relationships/hyperlink" Target="https://www.scopus.com/inward/record.uri?eid=2-s2.0-84981225764&amp;doi=10.5194%2fisprsarchives-XLI-B2-9-2016&amp;partnerID=40&amp;md5=86584f7a7c576557905daf473702f38a" TargetMode="External"/><Relationship Id="rId4960" Type="http://schemas.openxmlformats.org/officeDocument/2006/relationships/hyperlink" Target="https://doi.org/10.5194/isprsarchives-XLI-B2-9-2016" TargetMode="External"/><Relationship Id="rId2300" Type="http://schemas.openxmlformats.org/officeDocument/2006/relationships/hyperlink" Target="https://www.scopus.com/inward/record.uri?eid=2-s2.0-85209376988&amp;doi=10.1002%2fhyp.15341&amp;partnerID=40&amp;md5=8e723344234dcf2fa06a14283ecc7ed0" TargetMode="External"/><Relationship Id="rId3632" Type="http://schemas.openxmlformats.org/officeDocument/2006/relationships/hyperlink" Target="https://doi.org/10.1016/j.scitotenv.2021.145360" TargetMode="External"/><Relationship Id="rId4963" Type="http://schemas.openxmlformats.org/officeDocument/2006/relationships/hyperlink" Target="https://www.scopus.com/inward/record.uri?eid=2-s2.0-85037855194&amp;doi=10.12775%2fEQ.2016.011&amp;partnerID=40&amp;md5=1173cb150155a68459af7c525620c181" TargetMode="External"/><Relationship Id="rId2301" Type="http://schemas.openxmlformats.org/officeDocument/2006/relationships/hyperlink" Target="https://doi.org/10.1002/ldr.5228" TargetMode="External"/><Relationship Id="rId3631" Type="http://schemas.openxmlformats.org/officeDocument/2006/relationships/hyperlink" Target="https://www.scopus.com/inward/record.uri?eid=2-s2.0-85092391660&amp;doi=10.1002%2fhyp.13911&amp;partnerID=40&amp;md5=46564278487b40c9e30486405de9f25e" TargetMode="External"/><Relationship Id="rId4962" Type="http://schemas.openxmlformats.org/officeDocument/2006/relationships/hyperlink" Target="https://doi.org/10.12775/EQ.2016.011" TargetMode="External"/><Relationship Id="rId3623" Type="http://schemas.openxmlformats.org/officeDocument/2006/relationships/hyperlink" Target="https://www.scopus.com/inward/record.uri?eid=2-s2.0-85088255033&amp;doi=10.1007%2fs10668-020-00890-z&amp;partnerID=40&amp;md5=aae96bec540ddd761fc40462a2a99d85" TargetMode="External"/><Relationship Id="rId4954" Type="http://schemas.openxmlformats.org/officeDocument/2006/relationships/hyperlink" Target="https://doi.org/10.1111/gcb.13087" TargetMode="External"/><Relationship Id="rId3622" Type="http://schemas.openxmlformats.org/officeDocument/2006/relationships/hyperlink" Target="https://doi.org/10.1007/s10668-020-00890-z" TargetMode="External"/><Relationship Id="rId4953" Type="http://schemas.openxmlformats.org/officeDocument/2006/relationships/hyperlink" Target="https://www.scopus.com/inward/record.uri?eid=2-s2.0-84945176460&amp;doi=10.1016%2fj.ecoleng.2015.09.059&amp;partnerID=40&amp;md5=577a978b09dedc9002df67e66552d515" TargetMode="External"/><Relationship Id="rId3625" Type="http://schemas.openxmlformats.org/officeDocument/2006/relationships/hyperlink" Target="https://www.scopus.com/inward/record.uri?eid=2-s2.0-85092472356&amp;doi=10.1016%2fj.rse.2020.112122&amp;partnerID=40&amp;md5=4549e0fc0b34edd8af5d6ab68d65bba4" TargetMode="External"/><Relationship Id="rId4956" Type="http://schemas.openxmlformats.org/officeDocument/2006/relationships/hyperlink" Target="https://doi.org/10.1002/2015JF003781" TargetMode="External"/><Relationship Id="rId3624" Type="http://schemas.openxmlformats.org/officeDocument/2006/relationships/hyperlink" Target="https://doi.org/10.1016/j.rse.2020.112122" TargetMode="External"/><Relationship Id="rId4955" Type="http://schemas.openxmlformats.org/officeDocument/2006/relationships/hyperlink" Target="https://www.scopus.com/inward/record.uri?eid=2-s2.0-84954111906&amp;doi=10.1111%2fgcb.13087&amp;partnerID=40&amp;md5=33c2b962dba06bd74201de09702e09b7" TargetMode="External"/><Relationship Id="rId3627" Type="http://schemas.openxmlformats.org/officeDocument/2006/relationships/hyperlink" Target="https://www.scopus.com/inward/record.uri?eid=2-s2.0-85100249719&amp;doi=10.1109%2fSBBS50483.2020.9314942&amp;partnerID=40&amp;md5=0bf37768545bb65f53ef1234961bf038" TargetMode="External"/><Relationship Id="rId4958" Type="http://schemas.openxmlformats.org/officeDocument/2006/relationships/hyperlink" Target="https://doi.org/10.13031/aea.32.10859" TargetMode="External"/><Relationship Id="rId3626" Type="http://schemas.openxmlformats.org/officeDocument/2006/relationships/hyperlink" Target="https://doi.org/10.1109/SBBS50483.2020.9314942" TargetMode="External"/><Relationship Id="rId4957" Type="http://schemas.openxmlformats.org/officeDocument/2006/relationships/hyperlink" Target="https://www.scopus.com/inward/record.uri?eid=2-s2.0-84959153046&amp;doi=10.1002%2f2015JF003781&amp;partnerID=40&amp;md5=92660fa852807f3f81ba744c67ce9195" TargetMode="External"/><Relationship Id="rId3629" Type="http://schemas.openxmlformats.org/officeDocument/2006/relationships/hyperlink" Target="https://www.scopus.com/inward/record.uri?eid=2-s2.0-85096798172&amp;doi=10.1007%2f978-3-030-50168-6_8&amp;partnerID=40&amp;md5=8383eaf9faeb51c58e07f7a2afe9c7f1" TargetMode="External"/><Relationship Id="rId3628" Type="http://schemas.openxmlformats.org/officeDocument/2006/relationships/hyperlink" Target="https://doi.org/10.1007/978-3-030-50168-6_8" TargetMode="External"/><Relationship Id="rId4959" Type="http://schemas.openxmlformats.org/officeDocument/2006/relationships/hyperlink" Target="https://www.scopus.com/inward/record.uri?eid=2-s2.0-84964732928&amp;doi=10.13031%2faea.32.10859&amp;partnerID=40&amp;md5=05d3a0432abb643db55ac268f37ae7a2" TargetMode="External"/><Relationship Id="rId4950" Type="http://schemas.openxmlformats.org/officeDocument/2006/relationships/hyperlink" Target="https://doi.org/10.1086/684001" TargetMode="External"/><Relationship Id="rId3621" Type="http://schemas.openxmlformats.org/officeDocument/2006/relationships/hyperlink" Target="https://www.scopus.com/inward/record.uri?eid=2-s2.0-85099819230&amp;doi=10.1016%2fj.scitotenv.2021.145271&amp;partnerID=40&amp;md5=9a1f34c458e069438bde296e93410cce" TargetMode="External"/><Relationship Id="rId4952" Type="http://schemas.openxmlformats.org/officeDocument/2006/relationships/hyperlink" Target="https://doi.org/10.1016/j.ecoleng.2015.09.059" TargetMode="External"/><Relationship Id="rId3620" Type="http://schemas.openxmlformats.org/officeDocument/2006/relationships/hyperlink" Target="https://doi.org/10.1016/j.scitotenv.2021.145271" TargetMode="External"/><Relationship Id="rId4951" Type="http://schemas.openxmlformats.org/officeDocument/2006/relationships/hyperlink" Target="https://www.scopus.com/inward/record.uri?eid=2-s2.0-84953721120&amp;doi=10.1086%2f684001&amp;partnerID=40&amp;md5=f3bcc6148f319367efc00e635da34e08" TargetMode="External"/><Relationship Id="rId2324" Type="http://schemas.openxmlformats.org/officeDocument/2006/relationships/hyperlink" Target="https://www.scopus.com/inward/record.uri?eid=2-s2.0-85216213555&amp;doi=10.3390%2ff16010047&amp;partnerID=40&amp;md5=8e6b4fac7fbc4278093efd2937c2698d" TargetMode="External"/><Relationship Id="rId3656" Type="http://schemas.openxmlformats.org/officeDocument/2006/relationships/hyperlink" Target="https://doi.org/10.1029/2019WR026988" TargetMode="External"/><Relationship Id="rId4987" Type="http://schemas.openxmlformats.org/officeDocument/2006/relationships/hyperlink" Target="https://www.scopus.com/inward/record.uri?eid=2-s2.0-84945242592&amp;doi=10.1088%2f1748-9326%2f10%2f9%2f095003&amp;partnerID=40&amp;md5=449b6377a5740eed0b52fb3d5bfde936" TargetMode="External"/><Relationship Id="rId2325" Type="http://schemas.openxmlformats.org/officeDocument/2006/relationships/hyperlink" Target="https://doi.org/10.1016/j.catena.2025.108755" TargetMode="External"/><Relationship Id="rId3655" Type="http://schemas.openxmlformats.org/officeDocument/2006/relationships/hyperlink" Target="https://www.scopus.com/inward/record.uri?eid=2-s2.0-85102370478&amp;doi=10.1007%2fs10064-021-02159-9&amp;partnerID=40&amp;md5=7b5e0723663a1efb8793dfedc6371765" TargetMode="External"/><Relationship Id="rId4986" Type="http://schemas.openxmlformats.org/officeDocument/2006/relationships/hyperlink" Target="https://doi.org/10.1088/1748-9326/10/9/095003" TargetMode="External"/><Relationship Id="rId2326" Type="http://schemas.openxmlformats.org/officeDocument/2006/relationships/hyperlink" Target="https://www.scopus.com/inward/record.uri?eid=2-s2.0-85216020197&amp;doi=10.1016%2fj.catena.2025.108755&amp;partnerID=40&amp;md5=81e48282033c5c24bf6ba9c0ba446531" TargetMode="External"/><Relationship Id="rId3658" Type="http://schemas.openxmlformats.org/officeDocument/2006/relationships/hyperlink" Target="https://doi.org/10.1016/j.agrformet.2020.108245" TargetMode="External"/><Relationship Id="rId4989" Type="http://schemas.openxmlformats.org/officeDocument/2006/relationships/hyperlink" Target="https://www.scopus.com/inward/record.uri?eid=2-s2.0-84958582398&amp;doi=10.1016%2fj.foreco.2016.01.036&amp;partnerID=40&amp;md5=09b71cbc0f8331df7de827676dca02c2" TargetMode="External"/><Relationship Id="rId2327" Type="http://schemas.openxmlformats.org/officeDocument/2006/relationships/hyperlink" Target="https://doi.org/10.1016/j.ecoinf.2024.102757" TargetMode="External"/><Relationship Id="rId3657" Type="http://schemas.openxmlformats.org/officeDocument/2006/relationships/hyperlink" Target="https://www.scopus.com/inward/record.uri?eid=2-s2.0-85106744732&amp;doi=10.1029%2f2019WR026988&amp;partnerID=40&amp;md5=0d851f84face6cda749cd4e47dddd835" TargetMode="External"/><Relationship Id="rId4988" Type="http://schemas.openxmlformats.org/officeDocument/2006/relationships/hyperlink" Target="https://doi.org/10.1016/j.foreco.2016.01.036" TargetMode="External"/><Relationship Id="rId2328" Type="http://schemas.openxmlformats.org/officeDocument/2006/relationships/hyperlink" Target="https://www.scopus.com/inward/record.uri?eid=2-s2.0-85201455825&amp;doi=10.1016%2fj.ecoinf.2024.102757&amp;partnerID=40&amp;md5=1342ad3f9d0bc79ca89bcb6c327ae840" TargetMode="External"/><Relationship Id="rId2329" Type="http://schemas.openxmlformats.org/officeDocument/2006/relationships/hyperlink" Target="https://doi.org/10.1016/j.scitotenv.2024.173204" TargetMode="External"/><Relationship Id="rId3659" Type="http://schemas.openxmlformats.org/officeDocument/2006/relationships/hyperlink" Target="https://www.scopus.com/inward/record.uri?eid=2-s2.0-85096379088&amp;doi=10.1016%2fj.agrformet.2020.108245&amp;partnerID=40&amp;md5=ea2f10c7a4b9794073aaf601c939943d" TargetMode="External"/><Relationship Id="rId3650" Type="http://schemas.openxmlformats.org/officeDocument/2006/relationships/hyperlink" Target="https://doi.org/10.1109/IGARSS47720.2021.9554240" TargetMode="External"/><Relationship Id="rId4981" Type="http://schemas.openxmlformats.org/officeDocument/2006/relationships/hyperlink" Target="https://www.scopus.com/inward/record.uri?eid=2-s2.0-84941601071&amp;doi=10.1111%2frec.12221&amp;partnerID=40&amp;md5=df2ebc72c85ab4dcf6a526bc7da8ecc0" TargetMode="External"/><Relationship Id="rId4980" Type="http://schemas.openxmlformats.org/officeDocument/2006/relationships/hyperlink" Target="https://doi.org/10.1111/rec.12221" TargetMode="External"/><Relationship Id="rId2320" Type="http://schemas.openxmlformats.org/officeDocument/2006/relationships/hyperlink" Target="https://www.scopus.com/inward/record.uri?eid=2-s2.0-85209729169&amp;doi=10.1016%2fj.envdev.2024.101116&amp;partnerID=40&amp;md5=7152bf824905b3842532c6e98ebb0e24" TargetMode="External"/><Relationship Id="rId3652" Type="http://schemas.openxmlformats.org/officeDocument/2006/relationships/hyperlink" Target="https://doi.org/10.1590/1807-1929/agriambi.v25n4p243-249" TargetMode="External"/><Relationship Id="rId4983" Type="http://schemas.openxmlformats.org/officeDocument/2006/relationships/hyperlink" Target="https://www.scopus.com/inward/record.uri?eid=2-s2.0-84929688077&amp;doi=10.1007%2fs00468-015-1218-z&amp;partnerID=40&amp;md5=2bedf0f09dc948093c6cc0b422f7ea43" TargetMode="External"/><Relationship Id="rId2321" Type="http://schemas.openxmlformats.org/officeDocument/2006/relationships/hyperlink" Target="https://doi.org/10.5194/hess-28-2949-2024" TargetMode="External"/><Relationship Id="rId3651" Type="http://schemas.openxmlformats.org/officeDocument/2006/relationships/hyperlink" Target="https://www.scopus.com/inward/record.uri?eid=2-s2.0-85129821289&amp;doi=10.1109%2fIGARSS47720.2021.9554240&amp;partnerID=40&amp;md5=c66b33434599e5dd597b0a5aa0497456" TargetMode="External"/><Relationship Id="rId4982" Type="http://schemas.openxmlformats.org/officeDocument/2006/relationships/hyperlink" Target="https://doi.org/10.1007/s00468-015-1218-z" TargetMode="External"/><Relationship Id="rId2322" Type="http://schemas.openxmlformats.org/officeDocument/2006/relationships/hyperlink" Target="https://www.scopus.com/inward/record.uri?eid=2-s2.0-85198002808&amp;doi=10.5194%2fhess-28-2949-2024&amp;partnerID=40&amp;md5=0d790486c2be019e4bb1a3ca722cbc32" TargetMode="External"/><Relationship Id="rId3654" Type="http://schemas.openxmlformats.org/officeDocument/2006/relationships/hyperlink" Target="https://doi.org/10.1007/s10064-021-02159-9" TargetMode="External"/><Relationship Id="rId4985" Type="http://schemas.openxmlformats.org/officeDocument/2006/relationships/hyperlink" Target="https://www.scopus.com/inward/record.uri?eid=2-s2.0-84981203664&amp;doi=10.1007%2f978-3-319-43518-3_32&amp;partnerID=40&amp;md5=7b9f38a5fe75837497eeb3124f59204f" TargetMode="External"/><Relationship Id="rId2323" Type="http://schemas.openxmlformats.org/officeDocument/2006/relationships/hyperlink" Target="https://doi.org/10.3390/f16010047" TargetMode="External"/><Relationship Id="rId3653" Type="http://schemas.openxmlformats.org/officeDocument/2006/relationships/hyperlink" Target="https://www.scopus.com/inward/record.uri?eid=2-s2.0-85103613374&amp;doi=10.1590%2f1807-1929%2fagriambi.v25n4p243-249&amp;partnerID=40&amp;md5=f4c4245e0e18a7875855dc5286e8f968" TargetMode="External"/><Relationship Id="rId4984" Type="http://schemas.openxmlformats.org/officeDocument/2006/relationships/hyperlink" Target="https://doi.org/10.1007/978-3-319-43518-3_32" TargetMode="External"/><Relationship Id="rId2313" Type="http://schemas.openxmlformats.org/officeDocument/2006/relationships/hyperlink" Target="https://doi.org/10.1088/1748-9326/ad7f70" TargetMode="External"/><Relationship Id="rId3645" Type="http://schemas.openxmlformats.org/officeDocument/2006/relationships/hyperlink" Target="https://www.scopus.com/inward/record.uri?eid=2-s2.0-85097908967&amp;doi=10.1016%2fj.jaridenv.2020.104419&amp;partnerID=40&amp;md5=241fc8306dc308359d62143e7f6cec26" TargetMode="External"/><Relationship Id="rId4976" Type="http://schemas.openxmlformats.org/officeDocument/2006/relationships/hyperlink" Target="https://doi.org/10.5194/nhess-16-403-2016" TargetMode="External"/><Relationship Id="rId2314" Type="http://schemas.openxmlformats.org/officeDocument/2006/relationships/hyperlink" Target="https://www.scopus.com/inward/record.uri?eid=2-s2.0-85206219810&amp;doi=10.1088%2f1748-9326%2fad7f70&amp;partnerID=40&amp;md5=64e517976244fd08ee3170847a904d7c" TargetMode="External"/><Relationship Id="rId3644" Type="http://schemas.openxmlformats.org/officeDocument/2006/relationships/hyperlink" Target="https://doi.org/10.1016/j.jaridenv.2020.104419" TargetMode="External"/><Relationship Id="rId4975" Type="http://schemas.openxmlformats.org/officeDocument/2006/relationships/hyperlink" Target="https://www.scopus.com/inward/record.uri?eid=2-s2.0-84955121528&amp;doi=10.1016%2fj.jhydrol.2016.01.023&amp;partnerID=40&amp;md5=60b2878bb9734e0790afdf77c05afa69" TargetMode="External"/><Relationship Id="rId2315" Type="http://schemas.openxmlformats.org/officeDocument/2006/relationships/hyperlink" Target="https://doi.org/10.1016/j.ecolind.2024.112894" TargetMode="External"/><Relationship Id="rId3647" Type="http://schemas.openxmlformats.org/officeDocument/2006/relationships/hyperlink" Target="https://www.scopus.com/inward/record.uri?eid=2-s2.0-85092089058&amp;doi=10.2989%2f16085914.2020.1794781&amp;partnerID=40&amp;md5=e23a6fb8979c94f10e707b0ea8c9b43b" TargetMode="External"/><Relationship Id="rId4978" Type="http://schemas.openxmlformats.org/officeDocument/2006/relationships/hyperlink" Target="https://doi.org/10.1139/cjfr-2015-0517" TargetMode="External"/><Relationship Id="rId2316" Type="http://schemas.openxmlformats.org/officeDocument/2006/relationships/hyperlink" Target="https://www.scopus.com/inward/record.uri?eid=2-s2.0-85210379179&amp;doi=10.1016%2fj.ecolind.2024.112894&amp;partnerID=40&amp;md5=59545c4e49c45e97bb2002b5fcaf0fa2" TargetMode="External"/><Relationship Id="rId3646" Type="http://schemas.openxmlformats.org/officeDocument/2006/relationships/hyperlink" Target="https://doi.org/10.2989/16085914.2020.1794781" TargetMode="External"/><Relationship Id="rId4977" Type="http://schemas.openxmlformats.org/officeDocument/2006/relationships/hyperlink" Target="https://www.scopus.com/inward/record.uri?eid=2-s2.0-84958092493&amp;doi=10.5194%2fnhess-16-403-2016&amp;partnerID=40&amp;md5=b2e0764eb3dc06cbfcfcce6c5224358e" TargetMode="External"/><Relationship Id="rId2317" Type="http://schemas.openxmlformats.org/officeDocument/2006/relationships/hyperlink" Target="https://doi.org/10.1016/j.tfp.2024.100707" TargetMode="External"/><Relationship Id="rId3649" Type="http://schemas.openxmlformats.org/officeDocument/2006/relationships/hyperlink" Target="https://www.scopus.com/inward/record.uri?eid=2-s2.0-85105002463&amp;doi=10.37394%2f232015.2021.17.29&amp;partnerID=40&amp;md5=c86200caf5b5109ea6b5a21728307d7e" TargetMode="External"/><Relationship Id="rId2318" Type="http://schemas.openxmlformats.org/officeDocument/2006/relationships/hyperlink" Target="https://www.scopus.com/inward/record.uri?eid=2-s2.0-85207021377&amp;doi=10.1016%2fj.tfp.2024.100707&amp;partnerID=40&amp;md5=e7b28ebfb888bf55310014c61c302d64" TargetMode="External"/><Relationship Id="rId3648" Type="http://schemas.openxmlformats.org/officeDocument/2006/relationships/hyperlink" Target="https://doi.org/10.37394/232015.2021.17.29" TargetMode="External"/><Relationship Id="rId4979" Type="http://schemas.openxmlformats.org/officeDocument/2006/relationships/hyperlink" Target="https://www.scopus.com/inward/record.uri?eid=2-s2.0-84971597328&amp;doi=10.1139%2fcjfr-2015-0517&amp;partnerID=40&amp;md5=19a5be23e04ce50af45c3b1da6007bb9" TargetMode="External"/><Relationship Id="rId2319" Type="http://schemas.openxmlformats.org/officeDocument/2006/relationships/hyperlink" Target="https://doi.org/10.1016/j.envdev.2024.101116" TargetMode="External"/><Relationship Id="rId4970" Type="http://schemas.openxmlformats.org/officeDocument/2006/relationships/hyperlink" Target="https://doi.org/10.1088/1748-9326/10/12/125009" TargetMode="External"/><Relationship Id="rId3641" Type="http://schemas.openxmlformats.org/officeDocument/2006/relationships/hyperlink" Target="https://www.scopus.com/inward/record.uri?eid=2-s2.0-85106513769&amp;doi=10.3390%2frs13091845&amp;partnerID=40&amp;md5=278eedaa688c87327e22e2b69bd459e4" TargetMode="External"/><Relationship Id="rId4972" Type="http://schemas.openxmlformats.org/officeDocument/2006/relationships/hyperlink" Target="https://doi.org/10.1007/s10021-015-9897-2" TargetMode="External"/><Relationship Id="rId2310" Type="http://schemas.openxmlformats.org/officeDocument/2006/relationships/hyperlink" Target="https://www.scopus.com/inward/record.uri?eid=2-s2.0-85195381540&amp;doi=10.1016%2fj.rse.2024.114240&amp;partnerID=40&amp;md5=679905a5b11580b306d51ba00a8eb933" TargetMode="External"/><Relationship Id="rId3640" Type="http://schemas.openxmlformats.org/officeDocument/2006/relationships/hyperlink" Target="https://doi.org/10.3390/rs13091845" TargetMode="External"/><Relationship Id="rId4971" Type="http://schemas.openxmlformats.org/officeDocument/2006/relationships/hyperlink" Target="https://www.scopus.com/inward/record.uri?eid=2-s2.0-84952796022&amp;doi=10.1088%2f1748-9326%2f10%2f12%2f125009&amp;partnerID=40&amp;md5=6f13155347f07d35032aee67a33c8c34" TargetMode="External"/><Relationship Id="rId2311" Type="http://schemas.openxmlformats.org/officeDocument/2006/relationships/hyperlink" Target="https://doi.org/10.1007/s10661-024-12933-3" TargetMode="External"/><Relationship Id="rId3643" Type="http://schemas.openxmlformats.org/officeDocument/2006/relationships/hyperlink" Target="https://www.scopus.com/inward/record.uri?eid=2-s2.0-85100515317&amp;doi=10.1016%2fj.geoderma.2021.114942&amp;partnerID=40&amp;md5=bf786f194b4cac3594e6f84c46078332" TargetMode="External"/><Relationship Id="rId4974" Type="http://schemas.openxmlformats.org/officeDocument/2006/relationships/hyperlink" Target="https://doi.org/10.1016/j.jhydrol.2016.01.023" TargetMode="External"/><Relationship Id="rId2312" Type="http://schemas.openxmlformats.org/officeDocument/2006/relationships/hyperlink" Target="https://www.scopus.com/inward/record.uri?eid=2-s2.0-85200342638&amp;doi=10.1007%2fs10661-024-12933-3&amp;partnerID=40&amp;md5=23cec4652f03d4b63fe7e3b4405f0760" TargetMode="External"/><Relationship Id="rId3642" Type="http://schemas.openxmlformats.org/officeDocument/2006/relationships/hyperlink" Target="https://doi.org/10.1016/j.geoderma.2021.114942" TargetMode="External"/><Relationship Id="rId4973" Type="http://schemas.openxmlformats.org/officeDocument/2006/relationships/hyperlink" Target="https://www.scopus.com/inward/record.uri?eid=2-s2.0-84944356382&amp;doi=10.1007%2fs10021-015-9897-2&amp;partnerID=40&amp;md5=05c929e85bd4a667810554df0107b0d2" TargetMode="External"/><Relationship Id="rId4921" Type="http://schemas.openxmlformats.org/officeDocument/2006/relationships/hyperlink" Target="https://www.scopus.com/inward/record.uri?eid=2-s2.0-84948181701&amp;doi=10.1080%2f2150704X.2015.1109159&amp;partnerID=40&amp;md5=62e3c58e86e9a2179d7673672c3ee707" TargetMode="External"/><Relationship Id="rId4920" Type="http://schemas.openxmlformats.org/officeDocument/2006/relationships/hyperlink" Target="https://doi.org/10.1080/2150704X.2015.1109159" TargetMode="External"/><Relationship Id="rId4923" Type="http://schemas.openxmlformats.org/officeDocument/2006/relationships/hyperlink" Target="https://www.scopus.com/inward/record.uri?eid=2-s2.0-85015703464&amp;doi=10.1186%2fs40663-015-0038-3&amp;partnerID=40&amp;md5=043eec490916634406e44742fe27536a" TargetMode="External"/><Relationship Id="rId4922" Type="http://schemas.openxmlformats.org/officeDocument/2006/relationships/hyperlink" Target="https://doi.org/10.1186/s40663-015-0038-3" TargetMode="External"/><Relationship Id="rId4925" Type="http://schemas.openxmlformats.org/officeDocument/2006/relationships/hyperlink" Target="https://www.scopus.com/inward/record.uri?eid=2-s2.0-84957027921&amp;doi=10.1007%2fs10584-016-1611-7&amp;partnerID=40&amp;md5=844d2a4f7d164bbe0369500899827089" TargetMode="External"/><Relationship Id="rId4924" Type="http://schemas.openxmlformats.org/officeDocument/2006/relationships/hyperlink" Target="https://doi.org/10.1007/s10584-016-1611-7" TargetMode="External"/><Relationship Id="rId4927" Type="http://schemas.openxmlformats.org/officeDocument/2006/relationships/hyperlink" Target="https://www.scopus.com/inward/record.uri?eid=2-s2.0-84961675260&amp;doi=10.2136%2fvzj2015.04.0061&amp;partnerID=40&amp;md5=f7699fc291992b0b8c64732a768b69d5" TargetMode="External"/><Relationship Id="rId4926" Type="http://schemas.openxmlformats.org/officeDocument/2006/relationships/hyperlink" Target="https://doi.org/10.2136/vzj2015.04.0061" TargetMode="External"/><Relationship Id="rId4929" Type="http://schemas.openxmlformats.org/officeDocument/2006/relationships/hyperlink" Target="https://www.scopus.com/inward/record.uri?eid=2-s2.0-84983521005&amp;doi=10.1061%2f9780784480045.010&amp;partnerID=40&amp;md5=0837d25cef04051f664aa0b32bf47f78" TargetMode="External"/><Relationship Id="rId4928" Type="http://schemas.openxmlformats.org/officeDocument/2006/relationships/hyperlink" Target="https://doi.org/10.1061/9780784480045.010" TargetMode="External"/><Relationship Id="rId4910" Type="http://schemas.openxmlformats.org/officeDocument/2006/relationships/hyperlink" Target="https://doi.org/10.1016/j.ejrs.2015.06.004" TargetMode="External"/><Relationship Id="rId4912" Type="http://schemas.openxmlformats.org/officeDocument/2006/relationships/hyperlink" Target="https://doi.org/10.2136/vzj2015.01.0008" TargetMode="External"/><Relationship Id="rId4911" Type="http://schemas.openxmlformats.org/officeDocument/2006/relationships/hyperlink" Target="https://www.scopus.com/inward/record.uri?eid=2-s2.0-84947867590&amp;doi=10.1016%2fj.ejrs.2015.06.004&amp;partnerID=40&amp;md5=3ecda1a0bb52fb3629f85de2f80aab4c" TargetMode="External"/><Relationship Id="rId4914" Type="http://schemas.openxmlformats.org/officeDocument/2006/relationships/hyperlink" Target="https://doi.org/10.1016/j.scitotenv.2015.03.036" TargetMode="External"/><Relationship Id="rId4913" Type="http://schemas.openxmlformats.org/officeDocument/2006/relationships/hyperlink" Target="https://www.scopus.com/inward/record.uri?eid=2-s2.0-84947104508&amp;doi=10.2136%2fvzj2015.01.0008&amp;partnerID=40&amp;md5=09e242139dbee9c6c8b5b6b06bf5c03b" TargetMode="External"/><Relationship Id="rId4916" Type="http://schemas.openxmlformats.org/officeDocument/2006/relationships/hyperlink" Target="https://doi.org/10.13031/trans.59.11134" TargetMode="External"/><Relationship Id="rId4915" Type="http://schemas.openxmlformats.org/officeDocument/2006/relationships/hyperlink" Target="https://www.scopus.com/inward/record.uri?eid=2-s2.0-84930819199&amp;doi=10.1016%2fj.scitotenv.2015.03.036&amp;partnerID=40&amp;md5=5442013c8837cf607600ba8c6978138a" TargetMode="External"/><Relationship Id="rId4918" Type="http://schemas.openxmlformats.org/officeDocument/2006/relationships/hyperlink" Target="https://doi.org/10.1109/JSTARS.2015.2476358" TargetMode="External"/><Relationship Id="rId4917" Type="http://schemas.openxmlformats.org/officeDocument/2006/relationships/hyperlink" Target="https://www.scopus.com/inward/record.uri?eid=2-s2.0-84964774220&amp;doi=10.13031%2ftrans.59.11134&amp;partnerID=40&amp;md5=d16b9dd26c2a81b9b5427d73936860eb" TargetMode="External"/><Relationship Id="rId4919" Type="http://schemas.openxmlformats.org/officeDocument/2006/relationships/hyperlink" Target="https://www.scopus.com/inward/record.uri?eid=2-s2.0-84942474321&amp;doi=10.1109%2fJSTARS.2015.2476358&amp;partnerID=40&amp;md5=0229f32e32d6d9d9ace38966bf8f2fc8" TargetMode="External"/><Relationship Id="rId3612" Type="http://schemas.openxmlformats.org/officeDocument/2006/relationships/hyperlink" Target="https://doi.org/10.3390/f12121638" TargetMode="External"/><Relationship Id="rId4943" Type="http://schemas.openxmlformats.org/officeDocument/2006/relationships/hyperlink" Target="https://www.scopus.com/inward/record.uri?eid=2-s2.0-84942193125&amp;doi=10.1002%2fhyp.10593&amp;partnerID=40&amp;md5=4386a637ff9d723a9852238e2672fbb9" TargetMode="External"/><Relationship Id="rId3611" Type="http://schemas.openxmlformats.org/officeDocument/2006/relationships/hyperlink" Target="https://www.scopus.com/inward/record.uri?eid=2-s2.0-85112009163&amp;doi=10.1016%2fj.jhydrol.2021.126770&amp;partnerID=40&amp;md5=f16edc1f168a84da5014c14322a4a8eb" TargetMode="External"/><Relationship Id="rId4942" Type="http://schemas.openxmlformats.org/officeDocument/2006/relationships/hyperlink" Target="https://doi.org/10.1002/hyp.10593" TargetMode="External"/><Relationship Id="rId3614" Type="http://schemas.openxmlformats.org/officeDocument/2006/relationships/hyperlink" Target="https://doi.org/10.1002/hyp.14391" TargetMode="External"/><Relationship Id="rId4945" Type="http://schemas.openxmlformats.org/officeDocument/2006/relationships/hyperlink" Target="https://www.scopus.com/inward/record.uri?eid=2-s2.0-84941962580&amp;doi=10.1016%2fj.geomorph.2015.08.023&amp;partnerID=40&amp;md5=3b1a78c88a21d01d790c59ced003c431" TargetMode="External"/><Relationship Id="rId3613" Type="http://schemas.openxmlformats.org/officeDocument/2006/relationships/hyperlink" Target="https://www.scopus.com/inward/record.uri?eid=2-s2.0-85120423903&amp;doi=10.3390%2ff12121638&amp;partnerID=40&amp;md5=96f48d1aefb3e4deba7295ea9132c33f" TargetMode="External"/><Relationship Id="rId4944" Type="http://schemas.openxmlformats.org/officeDocument/2006/relationships/hyperlink" Target="https://doi.org/10.1016/j.geomorph.2015.08.023" TargetMode="External"/><Relationship Id="rId3616" Type="http://schemas.openxmlformats.org/officeDocument/2006/relationships/hyperlink" Target="https://doi.org/10.1186/s40068-021-00232-6" TargetMode="External"/><Relationship Id="rId4947" Type="http://schemas.openxmlformats.org/officeDocument/2006/relationships/hyperlink" Target="https://www.scopus.com/inward/record.uri?eid=2-s2.0-84995370948&amp;doi=10.3390%2frs8110898&amp;partnerID=40&amp;md5=b237b8863dd8e4e85b3e340b024ed8b3" TargetMode="External"/><Relationship Id="rId3615" Type="http://schemas.openxmlformats.org/officeDocument/2006/relationships/hyperlink" Target="https://www.scopus.com/inward/record.uri?eid=2-s2.0-85117924281&amp;doi=10.1002%2fhyp.14391&amp;partnerID=40&amp;md5=6d6b2f12961f0a685e7a0a44d8e6ca3c" TargetMode="External"/><Relationship Id="rId4946" Type="http://schemas.openxmlformats.org/officeDocument/2006/relationships/hyperlink" Target="https://doi.org/10.3390/rs8110898" TargetMode="External"/><Relationship Id="rId3618" Type="http://schemas.openxmlformats.org/officeDocument/2006/relationships/hyperlink" Target="https://doi.org/10.5194/bg-18-4985-2021" TargetMode="External"/><Relationship Id="rId4949" Type="http://schemas.openxmlformats.org/officeDocument/2006/relationships/hyperlink" Target="https://www.scopus.com/inward/record.uri?eid=2-s2.0-84974817809&amp;doi=10.3390%2frs8060494&amp;partnerID=40&amp;md5=6213be844fb958e94641596cc86763fd" TargetMode="External"/><Relationship Id="rId3617" Type="http://schemas.openxmlformats.org/officeDocument/2006/relationships/hyperlink" Target="https://www.scopus.com/inward/record.uri?eid=2-s2.0-85118801757&amp;doi=10.1186%2fs40068-021-00232-6&amp;partnerID=40&amp;md5=cc892c44fc9751857541fc7eb190454c" TargetMode="External"/><Relationship Id="rId4948" Type="http://schemas.openxmlformats.org/officeDocument/2006/relationships/hyperlink" Target="https://doi.org/10.3390/rs8060494" TargetMode="External"/><Relationship Id="rId3619" Type="http://schemas.openxmlformats.org/officeDocument/2006/relationships/hyperlink" Target="https://www.scopus.com/inward/record.uri?eid=2-s2.0-85115008396&amp;doi=10.5194%2fbg-18-4985-2021&amp;partnerID=40&amp;md5=ec14f203ed845f312eccaa55bf69d52a" TargetMode="External"/><Relationship Id="rId3610" Type="http://schemas.openxmlformats.org/officeDocument/2006/relationships/hyperlink" Target="https://doi.org/10.1016/j.jhydrol.2021.126770" TargetMode="External"/><Relationship Id="rId4941" Type="http://schemas.openxmlformats.org/officeDocument/2006/relationships/hyperlink" Target="https://www.scopus.com/inward/record.uri?eid=2-s2.0-84940724129&amp;doi=10.1007%2fs12665-015-4503-7&amp;partnerID=40&amp;md5=065e3ea2bdd6c2f6a0a49fc9d9655b88" TargetMode="External"/><Relationship Id="rId4940" Type="http://schemas.openxmlformats.org/officeDocument/2006/relationships/hyperlink" Target="https://doi.org/10.1007/s12665-015-4503-7" TargetMode="External"/><Relationship Id="rId3601" Type="http://schemas.openxmlformats.org/officeDocument/2006/relationships/hyperlink" Target="https://www.scopus.com/inward/record.uri?eid=2-s2.0-85121999908&amp;doi=10.1088%2f1742-6596%2f2107%2f1%2f012067&amp;partnerID=40&amp;md5=963a690029f609b8cd26ee984908708a" TargetMode="External"/><Relationship Id="rId4932" Type="http://schemas.openxmlformats.org/officeDocument/2006/relationships/hyperlink" Target="https://doi.org/10.1016/j.jag.2015.08.011" TargetMode="External"/><Relationship Id="rId3600" Type="http://schemas.openxmlformats.org/officeDocument/2006/relationships/hyperlink" Target="https://doi.org/10.1088/1742-6596/2107/1/012067" TargetMode="External"/><Relationship Id="rId4931" Type="http://schemas.openxmlformats.org/officeDocument/2006/relationships/hyperlink" Target="https://www.scopus.com/inward/record.uri?eid=2-s2.0-84940874597&amp;doi=10.1016%2fj.ocecoaman.2015.07.030&amp;partnerID=40&amp;md5=bdb421cbe699d2b53a1b5c0c1e1c9937" TargetMode="External"/><Relationship Id="rId3603" Type="http://schemas.openxmlformats.org/officeDocument/2006/relationships/hyperlink" Target="https://www.scopus.com/inward/record.uri?eid=2-s2.0-85107447730&amp;doi=10.3390%2fs21123982&amp;partnerID=40&amp;md5=cb9500ea846db16132d6607b9858e45a" TargetMode="External"/><Relationship Id="rId4934" Type="http://schemas.openxmlformats.org/officeDocument/2006/relationships/hyperlink" Target="https://doi.org/10.1016/j.jhydrol.2015.09.018" TargetMode="External"/><Relationship Id="rId3602" Type="http://schemas.openxmlformats.org/officeDocument/2006/relationships/hyperlink" Target="https://doi.org/10.3390/s21123982" TargetMode="External"/><Relationship Id="rId4933" Type="http://schemas.openxmlformats.org/officeDocument/2006/relationships/hyperlink" Target="https://www.scopus.com/inward/record.uri?eid=2-s2.0-85010851214&amp;doi=10.1016%2fj.jag.2015.08.011&amp;partnerID=40&amp;md5=0c4e9a68c765670a627861d75411ad5d" TargetMode="External"/><Relationship Id="rId3605" Type="http://schemas.openxmlformats.org/officeDocument/2006/relationships/hyperlink" Target="https://www.scopus.com/inward/record.uri?eid=2-s2.0-85111121255&amp;doi=10.1002%2fhyp.14139&amp;partnerID=40&amp;md5=406f35c7d64ef6e096b45d8b9a68eb1b" TargetMode="External"/><Relationship Id="rId4936" Type="http://schemas.openxmlformats.org/officeDocument/2006/relationships/hyperlink" Target="https://doi.org/10.1088/1748-9326/10/12/125006" TargetMode="External"/><Relationship Id="rId3604" Type="http://schemas.openxmlformats.org/officeDocument/2006/relationships/hyperlink" Target="https://doi.org/10.1002/hyp.14139" TargetMode="External"/><Relationship Id="rId4935" Type="http://schemas.openxmlformats.org/officeDocument/2006/relationships/hyperlink" Target="https://www.scopus.com/inward/record.uri?eid=2-s2.0-84942133500&amp;doi=10.1016%2fj.jhydrol.2015.09.018&amp;partnerID=40&amp;md5=b7f20f386b6e590eb5b83aa70b73b4ce" TargetMode="External"/><Relationship Id="rId3607" Type="http://schemas.openxmlformats.org/officeDocument/2006/relationships/hyperlink" Target="https://www.scopus.com/inward/record.uri?eid=2-s2.0-85134374218&amp;doi=10.1016%2fj.jhydrol.2021.127047&amp;partnerID=40&amp;md5=6dc4e38fe44e7efb26242f8a555264bb" TargetMode="External"/><Relationship Id="rId4938" Type="http://schemas.openxmlformats.org/officeDocument/2006/relationships/hyperlink" Target="https://doi.org/10.1111/1752-1688.12364" TargetMode="External"/><Relationship Id="rId3606" Type="http://schemas.openxmlformats.org/officeDocument/2006/relationships/hyperlink" Target="https://doi.org/10.1016/j.jhydrol.2021.127047" TargetMode="External"/><Relationship Id="rId4937" Type="http://schemas.openxmlformats.org/officeDocument/2006/relationships/hyperlink" Target="https://www.scopus.com/inward/record.uri?eid=2-s2.0-84953230055&amp;doi=10.1088%2f1748-9326%2f10%2f12%2f125006&amp;partnerID=40&amp;md5=71b2d564c61cb1aedb74e364b9e387e1" TargetMode="External"/><Relationship Id="rId3609" Type="http://schemas.openxmlformats.org/officeDocument/2006/relationships/hyperlink" Target="https://www.scopus.com/inward/record.uri?eid=2-s2.0-85111062991&amp;doi=10.1016%2fj.ecoleng.2021.106334&amp;partnerID=40&amp;md5=fe6be84615602ebdea32e4ff7bc024ea" TargetMode="External"/><Relationship Id="rId3608" Type="http://schemas.openxmlformats.org/officeDocument/2006/relationships/hyperlink" Target="https://doi.org/10.1016/j.ecoleng.2021.106334" TargetMode="External"/><Relationship Id="rId4939" Type="http://schemas.openxmlformats.org/officeDocument/2006/relationships/hyperlink" Target="https://www.scopus.com/inward/record.uri?eid=2-s2.0-84958648864&amp;doi=10.1111%2f1752-1688.12364&amp;partnerID=40&amp;md5=ffcc20583c4bef735d1fafd01112b297" TargetMode="External"/><Relationship Id="rId4930" Type="http://schemas.openxmlformats.org/officeDocument/2006/relationships/hyperlink" Target="https://doi.org/10.1016/j.ocecoaman.2015.07.030" TargetMode="External"/><Relationship Id="rId1059" Type="http://schemas.openxmlformats.org/officeDocument/2006/relationships/hyperlink" Target="https://doi.org/10.20886/jppdas.2019.3.1.27-44" TargetMode="External"/><Relationship Id="rId2380" Type="http://schemas.openxmlformats.org/officeDocument/2006/relationships/hyperlink" Target="https://www.scopus.com/inward/record.uri?eid=2-s2.0-85177204065&amp;doi=10.1016%2fj.scitotenv.2023.168391&amp;partnerID=40&amp;md5=5775b21f51edcce135ae5f9853aec840" TargetMode="External"/><Relationship Id="rId1050" Type="http://schemas.openxmlformats.org/officeDocument/2006/relationships/hyperlink" Target="https://doi.org/10.1080/01431161.2013.796096" TargetMode="External"/><Relationship Id="rId2381" Type="http://schemas.openxmlformats.org/officeDocument/2006/relationships/hyperlink" Target="https://doi.org/10.1016/j.jenvman.2024.121185" TargetMode="External"/><Relationship Id="rId1051" Type="http://schemas.openxmlformats.org/officeDocument/2006/relationships/hyperlink" Target="https://doi.org/10.1016/j.agwat.2024.108692" TargetMode="External"/><Relationship Id="rId2382" Type="http://schemas.openxmlformats.org/officeDocument/2006/relationships/hyperlink" Target="https://www.scopus.com/inward/record.uri?eid=2-s2.0-85193714897&amp;doi=10.1016%2fj.jenvman.2024.121185&amp;partnerID=40&amp;md5=b321085f110b4fc27cb77f59e85d83ef" TargetMode="External"/><Relationship Id="rId1052" Type="http://schemas.openxmlformats.org/officeDocument/2006/relationships/hyperlink" Target="https://doi.org/10.1016/j.agwat.2024.108692" TargetMode="External"/><Relationship Id="rId2383" Type="http://schemas.openxmlformats.org/officeDocument/2006/relationships/hyperlink" Target="https://doi.org/10.1016/j.ecolind.2024.111716" TargetMode="External"/><Relationship Id="rId1053" Type="http://schemas.openxmlformats.org/officeDocument/2006/relationships/hyperlink" Target="https://doi.org/10.1017/s0376892904001171" TargetMode="External"/><Relationship Id="rId2384" Type="http://schemas.openxmlformats.org/officeDocument/2006/relationships/hyperlink" Target="https://www.scopus.com/inward/record.uri?eid=2-s2.0-85184951828&amp;doi=10.1016%2fj.ecolind.2024.111716&amp;partnerID=40&amp;md5=47dad898827257fa7b0a6c18246ef19c" TargetMode="External"/><Relationship Id="rId1054" Type="http://schemas.openxmlformats.org/officeDocument/2006/relationships/hyperlink" Target="https://doi.org/10.1017/s0376892904001171" TargetMode="External"/><Relationship Id="rId2385" Type="http://schemas.openxmlformats.org/officeDocument/2006/relationships/hyperlink" Target="https://doi.org/10.1016/j.ecolind.2024.112001" TargetMode="External"/><Relationship Id="rId1055" Type="http://schemas.openxmlformats.org/officeDocument/2006/relationships/hyperlink" Target="https://doi.org/10.3390/rs12152380" TargetMode="External"/><Relationship Id="rId2386" Type="http://schemas.openxmlformats.org/officeDocument/2006/relationships/hyperlink" Target="https://www.scopus.com/inward/record.uri?eid=2-s2.0-85190134904&amp;doi=10.1016%2fj.ecolind.2024.112001&amp;partnerID=40&amp;md5=f55b19cd3685c121157b6818843c2577" TargetMode="External"/><Relationship Id="rId1056" Type="http://schemas.openxmlformats.org/officeDocument/2006/relationships/hyperlink" Target="https://doi.org/10.3390/rs12152380" TargetMode="External"/><Relationship Id="rId2387" Type="http://schemas.openxmlformats.org/officeDocument/2006/relationships/hyperlink" Target="https://doi.org/10.1016/j.geoderma.2024.116853" TargetMode="External"/><Relationship Id="rId1057" Type="http://schemas.openxmlformats.org/officeDocument/2006/relationships/hyperlink" Target="https://doi.org/10.1109/igarss.2019.8899250" TargetMode="External"/><Relationship Id="rId2388" Type="http://schemas.openxmlformats.org/officeDocument/2006/relationships/hyperlink" Target="https://www.scopus.com/inward/record.uri?eid=2-s2.0-85187210225&amp;doi=10.1016%2fj.geoderma.2024.116853&amp;partnerID=40&amp;md5=b21c83ca7da5a8aa2766c3ddbda6b7a3" TargetMode="External"/><Relationship Id="rId1058" Type="http://schemas.openxmlformats.org/officeDocument/2006/relationships/hyperlink" Target="https://doi.org/10.1109/igarss.2019.8899250" TargetMode="External"/><Relationship Id="rId2389" Type="http://schemas.openxmlformats.org/officeDocument/2006/relationships/hyperlink" Target="https://doi.org/10.1016/j.foreco.2024.121707" TargetMode="External"/><Relationship Id="rId1048" Type="http://schemas.openxmlformats.org/officeDocument/2006/relationships/hyperlink" Target="https://doi.org/10.1596/0-8213-4762-4" TargetMode="External"/><Relationship Id="rId2379" Type="http://schemas.openxmlformats.org/officeDocument/2006/relationships/hyperlink" Target="https://doi.org/10.1016/j.scitotenv.2023.168391" TargetMode="External"/><Relationship Id="rId1049" Type="http://schemas.openxmlformats.org/officeDocument/2006/relationships/hyperlink" Target="https://doi.org/10.1080/01431161.2013.796096" TargetMode="External"/><Relationship Id="rId2370" Type="http://schemas.openxmlformats.org/officeDocument/2006/relationships/hyperlink" Target="https://www.scopus.com/inward/record.uri?eid=2-s2.0-85191079605&amp;doi=10.1029%2f2024GL108326&amp;partnerID=40&amp;md5=c745bb3ee237678e5a8d860dc88215a9" TargetMode="External"/><Relationship Id="rId1040" Type="http://schemas.openxmlformats.org/officeDocument/2006/relationships/hyperlink" Target="https://doi.org/10.1071/wf21167" TargetMode="External"/><Relationship Id="rId2371" Type="http://schemas.openxmlformats.org/officeDocument/2006/relationships/hyperlink" Target="https://doi.org/10.1016/j.ecolind.2024.111657" TargetMode="External"/><Relationship Id="rId1041" Type="http://schemas.openxmlformats.org/officeDocument/2006/relationships/hyperlink" Target="https://doi.org/10.1111/nph.13567" TargetMode="External"/><Relationship Id="rId2372" Type="http://schemas.openxmlformats.org/officeDocument/2006/relationships/hyperlink" Target="https://www.scopus.com/inward/record.uri?eid=2-s2.0-85184044218&amp;doi=10.1016%2fj.ecolind.2024.111657&amp;partnerID=40&amp;md5=08fe36cdf77e942e2af30ffb1a51155b" TargetMode="External"/><Relationship Id="rId1042" Type="http://schemas.openxmlformats.org/officeDocument/2006/relationships/hyperlink" Target="https://doi.org/10.1111/nph.13567" TargetMode="External"/><Relationship Id="rId2373" Type="http://schemas.openxmlformats.org/officeDocument/2006/relationships/hyperlink" Target="https://doi.org/10.1002/vzj2.20316" TargetMode="External"/><Relationship Id="rId1043" Type="http://schemas.openxmlformats.org/officeDocument/2006/relationships/hyperlink" Target="https://doi.org/10.4236/ojf.2015.57064" TargetMode="External"/><Relationship Id="rId2374" Type="http://schemas.openxmlformats.org/officeDocument/2006/relationships/hyperlink" Target="https://www.scopus.com/inward/record.uri?eid=2-s2.0-85186888282&amp;doi=10.1002%2fvzj2.20316&amp;partnerID=40&amp;md5=7253b46679ce88d539d4e001a2380d1d" TargetMode="External"/><Relationship Id="rId1044" Type="http://schemas.openxmlformats.org/officeDocument/2006/relationships/hyperlink" Target="https://doi.org/10.4236/ojf.2015.57064" TargetMode="External"/><Relationship Id="rId2375" Type="http://schemas.openxmlformats.org/officeDocument/2006/relationships/hyperlink" Target="https://doi.org/10.1016/j.foreco.2024.121861" TargetMode="External"/><Relationship Id="rId1045" Type="http://schemas.openxmlformats.org/officeDocument/2006/relationships/hyperlink" Target="https://doi.org/10.3390/fire2040055" TargetMode="External"/><Relationship Id="rId2376" Type="http://schemas.openxmlformats.org/officeDocument/2006/relationships/hyperlink" Target="https://www.scopus.com/inward/record.uri?eid=2-s2.0-85189862552&amp;doi=10.1016%2fj.foreco.2024.121861&amp;partnerID=40&amp;md5=290983d1a40846dc8ddeb6fb6f635711" TargetMode="External"/><Relationship Id="rId1046" Type="http://schemas.openxmlformats.org/officeDocument/2006/relationships/hyperlink" Target="https://doi.org/10.3390/fire2040055" TargetMode="External"/><Relationship Id="rId2377" Type="http://schemas.openxmlformats.org/officeDocument/2006/relationships/hyperlink" Target="https://doi.org/10.3390/rs16030597" TargetMode="External"/><Relationship Id="rId1047" Type="http://schemas.openxmlformats.org/officeDocument/2006/relationships/hyperlink" Target="https://doi.org/10.1596/0-8213-4762-4" TargetMode="External"/><Relationship Id="rId2378" Type="http://schemas.openxmlformats.org/officeDocument/2006/relationships/hyperlink" Target="https://www.scopus.com/inward/record.uri?eid=2-s2.0-85184731501&amp;doi=10.3390%2frs16030597&amp;partnerID=40&amp;md5=8f29b00c7de539b62efec242664ffa31" TargetMode="External"/><Relationship Id="rId1070" Type="http://schemas.openxmlformats.org/officeDocument/2006/relationships/hyperlink" Target="https://doi.org/10.1109/igarss.2000.860532" TargetMode="External"/><Relationship Id="rId1071" Type="http://schemas.openxmlformats.org/officeDocument/2006/relationships/hyperlink" Target="https://doi.org/10.1136/jnnp.55.10.977" TargetMode="External"/><Relationship Id="rId1072" Type="http://schemas.openxmlformats.org/officeDocument/2006/relationships/hyperlink" Target="https://doi.org/10.1136/jnnp.55.10.977" TargetMode="External"/><Relationship Id="rId1073" Type="http://schemas.openxmlformats.org/officeDocument/2006/relationships/hyperlink" Target="https://doi.org/10.1109/igarss.2016.7730774" TargetMode="External"/><Relationship Id="rId1074" Type="http://schemas.openxmlformats.org/officeDocument/2006/relationships/hyperlink" Target="https://doi.org/10.1109/igarss.2016.7730774" TargetMode="External"/><Relationship Id="rId1075" Type="http://schemas.openxmlformats.org/officeDocument/2006/relationships/hyperlink" Target="https://doi.org/10.1080/014311699213505" TargetMode="External"/><Relationship Id="rId1076" Type="http://schemas.openxmlformats.org/officeDocument/2006/relationships/hyperlink" Target="https://doi.org/10.1080/014311699213505" TargetMode="External"/><Relationship Id="rId1077" Type="http://schemas.openxmlformats.org/officeDocument/2006/relationships/hyperlink" Target="https://doi.org/10.3390/f11090901" TargetMode="External"/><Relationship Id="rId1078" Type="http://schemas.openxmlformats.org/officeDocument/2006/relationships/hyperlink" Target="https://doi.org/10.3390/f11090901" TargetMode="External"/><Relationship Id="rId1079" Type="http://schemas.openxmlformats.org/officeDocument/2006/relationships/hyperlink" Target="https://doi.org/10.1094/phyto-07-13-0196-r" TargetMode="External"/><Relationship Id="rId2390" Type="http://schemas.openxmlformats.org/officeDocument/2006/relationships/hyperlink" Target="https://www.scopus.com/inward/record.uri?eid=2-s2.0-85183103665&amp;doi=10.1016%2fj.foreco.2024.121707&amp;partnerID=40&amp;md5=b835c9e377d2095afdab840d392e2987" TargetMode="External"/><Relationship Id="rId1060" Type="http://schemas.openxmlformats.org/officeDocument/2006/relationships/hyperlink" Target="https://doi.org/10.20886/jppdas.2019.3.1.27-44" TargetMode="External"/><Relationship Id="rId2391" Type="http://schemas.openxmlformats.org/officeDocument/2006/relationships/hyperlink" Target="https://doi.org/10.1007/s12303-023-0045-2" TargetMode="External"/><Relationship Id="rId1061" Type="http://schemas.openxmlformats.org/officeDocument/2006/relationships/hyperlink" Target="https://doi.org/10.1585/pfr.2.s1019" TargetMode="External"/><Relationship Id="rId2392" Type="http://schemas.openxmlformats.org/officeDocument/2006/relationships/hyperlink" Target="https://www.scopus.com/inward/record.uri?eid=2-s2.0-85186185086&amp;doi=10.1007%2fs12303-023-0045-2&amp;partnerID=40&amp;md5=ef8d1321e176029ff639b5ee7383df50" TargetMode="External"/><Relationship Id="rId1062" Type="http://schemas.openxmlformats.org/officeDocument/2006/relationships/hyperlink" Target="https://doi.org/10.1585/pfr.2.s1019" TargetMode="External"/><Relationship Id="rId2393" Type="http://schemas.openxmlformats.org/officeDocument/2006/relationships/hyperlink" Target="https://doi.org/10.1016/j.foreco.2024.121968" TargetMode="External"/><Relationship Id="rId1063" Type="http://schemas.openxmlformats.org/officeDocument/2006/relationships/hyperlink" Target="https://doi.org/10.14430/arctic3347" TargetMode="External"/><Relationship Id="rId2394" Type="http://schemas.openxmlformats.org/officeDocument/2006/relationships/hyperlink" Target="https://www.scopus.com/inward/record.uri?eid=2-s2.0-85192674739&amp;doi=10.1016%2fj.foreco.2024.121968&amp;partnerID=40&amp;md5=65ef5ae014f3609020aecbb711fa4f67" TargetMode="External"/><Relationship Id="rId1064" Type="http://schemas.openxmlformats.org/officeDocument/2006/relationships/hyperlink" Target="https://doi.org/10.14430/arctic3347" TargetMode="External"/><Relationship Id="rId2395" Type="http://schemas.openxmlformats.org/officeDocument/2006/relationships/hyperlink" Target="https://doi.org/10.1007/s11356-024-32792-2" TargetMode="External"/><Relationship Id="rId1065" Type="http://schemas.openxmlformats.org/officeDocument/2006/relationships/hyperlink" Target="https://doi.org/10.5194/isprs-archives-xlii-4-w18-435-2019" TargetMode="External"/><Relationship Id="rId2396" Type="http://schemas.openxmlformats.org/officeDocument/2006/relationships/hyperlink" Target="https://www.scopus.com/inward/record.uri?eid=2-s2.0-85187473818&amp;doi=10.1007%2fs11356-024-32792-2&amp;partnerID=40&amp;md5=99d128a24dcda39d79ec25b9ac5a6bd9" TargetMode="External"/><Relationship Id="rId1066" Type="http://schemas.openxmlformats.org/officeDocument/2006/relationships/hyperlink" Target="https://doi.org/10.5194/isprs-archives-xlii-4-w18-435-2019" TargetMode="External"/><Relationship Id="rId2397" Type="http://schemas.openxmlformats.org/officeDocument/2006/relationships/hyperlink" Target="https://doi.org/10.11591/eei.v13i3.6578" TargetMode="External"/><Relationship Id="rId1067" Type="http://schemas.openxmlformats.org/officeDocument/2006/relationships/hyperlink" Target="https://doi.org/10.2989/20702620.2016.1255480" TargetMode="External"/><Relationship Id="rId2398" Type="http://schemas.openxmlformats.org/officeDocument/2006/relationships/hyperlink" Target="https://www.scopus.com/inward/record.uri?eid=2-s2.0-85196530018&amp;doi=10.11591%2feei.v13i3.6578&amp;partnerID=40&amp;md5=bdb3bf08f7b0f369121b5b1b95bafa7e" TargetMode="External"/><Relationship Id="rId1068" Type="http://schemas.openxmlformats.org/officeDocument/2006/relationships/hyperlink" Target="https://doi.org/10.2989/20702620.2016.1255480" TargetMode="External"/><Relationship Id="rId2399" Type="http://schemas.openxmlformats.org/officeDocument/2006/relationships/hyperlink" Target="https://doi.org/10.3390/f15061054" TargetMode="External"/><Relationship Id="rId1069" Type="http://schemas.openxmlformats.org/officeDocument/2006/relationships/hyperlink" Target="https://doi.org/10.1109/igarss.2000.860532" TargetMode="External"/><Relationship Id="rId1015" Type="http://schemas.openxmlformats.org/officeDocument/2006/relationships/hyperlink" Target="https://doi.org/10.1371/journal.pone.0280187" TargetMode="External"/><Relationship Id="rId2346" Type="http://schemas.openxmlformats.org/officeDocument/2006/relationships/hyperlink" Target="https://www.scopus.com/inward/record.uri?eid=2-s2.0-85217643830&amp;doi=10.26565%2f2410-7360-2024-61-17&amp;partnerID=40&amp;md5=3115f0e5e05ea1722c6f7646325af25f" TargetMode="External"/><Relationship Id="rId3678" Type="http://schemas.openxmlformats.org/officeDocument/2006/relationships/hyperlink" Target="https://doi.org/10.1016/j.jenvman.2020.111510" TargetMode="External"/><Relationship Id="rId1016" Type="http://schemas.openxmlformats.org/officeDocument/2006/relationships/hyperlink" Target="https://doi.org/10.1371/journal.pone.0280187" TargetMode="External"/><Relationship Id="rId2347" Type="http://schemas.openxmlformats.org/officeDocument/2006/relationships/hyperlink" Target="https://doi.org/10.1007/s40033-023-00518-2" TargetMode="External"/><Relationship Id="rId3677" Type="http://schemas.openxmlformats.org/officeDocument/2006/relationships/hyperlink" Target="https://www.scopus.com/inward/record.uri?eid=2-s2.0-85099498089&amp;doi=10.1016%2fj.ecolind.2021.107370&amp;partnerID=40&amp;md5=58f2a8bc7bcae19a6e7249b86d2b2323" TargetMode="External"/><Relationship Id="rId1017" Type="http://schemas.openxmlformats.org/officeDocument/2006/relationships/hyperlink" Target="https://doi.org/10.1080/01431161.2021.1995072" TargetMode="External"/><Relationship Id="rId2348" Type="http://schemas.openxmlformats.org/officeDocument/2006/relationships/hyperlink" Target="https://www.scopus.com/inward/record.uri?eid=2-s2.0-85165560606&amp;doi=10.1007%2fs40033-023-00518-2&amp;partnerID=40&amp;md5=3b53fc44461dcf97001ce0a6696f8f78" TargetMode="External"/><Relationship Id="rId1018" Type="http://schemas.openxmlformats.org/officeDocument/2006/relationships/hyperlink" Target="https://doi.org/10.1080/01431161.2021.1995072" TargetMode="External"/><Relationship Id="rId2349" Type="http://schemas.openxmlformats.org/officeDocument/2006/relationships/hyperlink" Target="https://doi.org/10.3390/rs16163050" TargetMode="External"/><Relationship Id="rId3679" Type="http://schemas.openxmlformats.org/officeDocument/2006/relationships/hyperlink" Target="https://www.scopus.com/inward/record.uri?eid=2-s2.0-85094210775&amp;doi=10.1016%2fj.jenvman.2020.111510&amp;partnerID=40&amp;md5=33ea61abebcbaa60d752652437a46241" TargetMode="External"/><Relationship Id="rId1019" Type="http://schemas.openxmlformats.org/officeDocument/2006/relationships/hyperlink" Target="https://doi.org/10.1111/gcb.12052" TargetMode="External"/><Relationship Id="rId3670" Type="http://schemas.openxmlformats.org/officeDocument/2006/relationships/hyperlink" Target="https://doi.org/10.1016/j.scitotenv.2020.143425" TargetMode="External"/><Relationship Id="rId2340" Type="http://schemas.openxmlformats.org/officeDocument/2006/relationships/hyperlink" Target="https://www.scopus.com/inward/record.uri?eid=2-s2.0-85213251280&amp;doi=10.3390%2frs16244742&amp;partnerID=40&amp;md5=bed02c4ef539a5f71b5a3e1c1e9dc751" TargetMode="External"/><Relationship Id="rId3672" Type="http://schemas.openxmlformats.org/officeDocument/2006/relationships/hyperlink" Target="https://doi.org/10.3390/hydrology8010015" TargetMode="External"/><Relationship Id="rId1010" Type="http://schemas.openxmlformats.org/officeDocument/2006/relationships/hyperlink" Target="https://doi.org/10.5539/jgg.v10n2p56" TargetMode="External"/><Relationship Id="rId2341" Type="http://schemas.openxmlformats.org/officeDocument/2006/relationships/hyperlink" Target="https://doi.org/10.3390/fire7070230" TargetMode="External"/><Relationship Id="rId3671" Type="http://schemas.openxmlformats.org/officeDocument/2006/relationships/hyperlink" Target="https://www.scopus.com/inward/record.uri?eid=2-s2.0-85095832265&amp;doi=10.1016%2fj.scitotenv.2020.143425&amp;partnerID=40&amp;md5=3c1091f4b71ab34931291ab59919549e" TargetMode="External"/><Relationship Id="rId1011" Type="http://schemas.openxmlformats.org/officeDocument/2006/relationships/hyperlink" Target="https://doi.org/10.1111/j.1469-8137.2012.04247.x" TargetMode="External"/><Relationship Id="rId2342" Type="http://schemas.openxmlformats.org/officeDocument/2006/relationships/hyperlink" Target="https://www.scopus.com/inward/record.uri?eid=2-s2.0-85199927013&amp;doi=10.3390%2ffire7070230&amp;partnerID=40&amp;md5=4feb3fbaab5c77ebbec6b740eb37bcf5" TargetMode="External"/><Relationship Id="rId3674" Type="http://schemas.openxmlformats.org/officeDocument/2006/relationships/hyperlink" Target="https://doi.org/10.1016/j.accre.2021.01.001" TargetMode="External"/><Relationship Id="rId1012" Type="http://schemas.openxmlformats.org/officeDocument/2006/relationships/hyperlink" Target="https://doi.org/10.1111/j.1469-8137.2012.04247.x" TargetMode="External"/><Relationship Id="rId2343" Type="http://schemas.openxmlformats.org/officeDocument/2006/relationships/hyperlink" Target="https://doi.org/10.1016/j.jhydrol.2024.131811" TargetMode="External"/><Relationship Id="rId3673" Type="http://schemas.openxmlformats.org/officeDocument/2006/relationships/hyperlink" Target="https://www.scopus.com/inward/record.uri?eid=2-s2.0-85099989607&amp;doi=10.3390%2fhydrology8010015&amp;partnerID=40&amp;md5=bab08bc217f14a38b079280ad86a57a2" TargetMode="External"/><Relationship Id="rId1013" Type="http://schemas.openxmlformats.org/officeDocument/2006/relationships/hyperlink" Target="https://doi.org/10.3390/ijgi2010027" TargetMode="External"/><Relationship Id="rId2344" Type="http://schemas.openxmlformats.org/officeDocument/2006/relationships/hyperlink" Target="https://www.scopus.com/inward/record.uri?eid=2-s2.0-85200963020&amp;doi=10.1016%2fj.jhydrol.2024.131811&amp;partnerID=40&amp;md5=df8489c94f8602d1b4821876883d0b80" TargetMode="External"/><Relationship Id="rId3676" Type="http://schemas.openxmlformats.org/officeDocument/2006/relationships/hyperlink" Target="https://doi.org/10.1016/j.ecolind.2021.107370" TargetMode="External"/><Relationship Id="rId1014" Type="http://schemas.openxmlformats.org/officeDocument/2006/relationships/hyperlink" Target="https://doi.org/10.3390/ijgi2010027" TargetMode="External"/><Relationship Id="rId2345" Type="http://schemas.openxmlformats.org/officeDocument/2006/relationships/hyperlink" Target="https://doi.org/10.26565/2410-7360-2024-61-17" TargetMode="External"/><Relationship Id="rId3675" Type="http://schemas.openxmlformats.org/officeDocument/2006/relationships/hyperlink" Target="https://www.scopus.com/inward/record.uri?eid=2-s2.0-85100400000&amp;doi=10.1016%2fj.accre.2021.01.001&amp;partnerID=40&amp;md5=6900530745845faa62aa8298f9d6702b" TargetMode="External"/><Relationship Id="rId1004" Type="http://schemas.openxmlformats.org/officeDocument/2006/relationships/hyperlink" Target="https://doi.org/10.3832/ifor2069-009" TargetMode="External"/><Relationship Id="rId2335" Type="http://schemas.openxmlformats.org/officeDocument/2006/relationships/hyperlink" Target="https://doi.org/10.1016/j.ecolind.2024.112406" TargetMode="External"/><Relationship Id="rId3667" Type="http://schemas.openxmlformats.org/officeDocument/2006/relationships/hyperlink" Target="https://www.scopus.com/inward/record.uri?eid=2-s2.0-85097756448&amp;doi=10.1016%2fj.rse.2020.112233&amp;partnerID=40&amp;md5=6b3b943a85ebe8fe8cafb3a111ebd7a1" TargetMode="External"/><Relationship Id="rId4998" Type="http://schemas.openxmlformats.org/officeDocument/2006/relationships/hyperlink" Target="https://doi.org/10.1002/eco.1591" TargetMode="External"/><Relationship Id="rId1005" Type="http://schemas.openxmlformats.org/officeDocument/2006/relationships/hyperlink" Target="https://doi.org/10.3188/szf.2010.0498" TargetMode="External"/><Relationship Id="rId2336" Type="http://schemas.openxmlformats.org/officeDocument/2006/relationships/hyperlink" Target="https://www.scopus.com/inward/record.uri?eid=2-s2.0-85199514115&amp;doi=10.1016%2fj.ecolind.2024.112406&amp;partnerID=40&amp;md5=21002a5a02eb348c855745e11b62edf3" TargetMode="External"/><Relationship Id="rId3666" Type="http://schemas.openxmlformats.org/officeDocument/2006/relationships/hyperlink" Target="https://doi.org/10.1016/j.rse.2020.112233" TargetMode="External"/><Relationship Id="rId4997" Type="http://schemas.openxmlformats.org/officeDocument/2006/relationships/hyperlink" Target="https://www.scopus.com/inward/record.uri?eid=2-s2.0-84928729161&amp;doi=10.1016%2fj.ecolmodel.2015.03.022&amp;partnerID=40&amp;md5=ae7c4bc127b71fedb1e57ab8f058932b" TargetMode="External"/><Relationship Id="rId1006" Type="http://schemas.openxmlformats.org/officeDocument/2006/relationships/hyperlink" Target="https://doi.org/10.3188/szf.2010.0498" TargetMode="External"/><Relationship Id="rId2337" Type="http://schemas.openxmlformats.org/officeDocument/2006/relationships/hyperlink" Target="https://doi.org/10.1016/j.foreco.2024.122020" TargetMode="External"/><Relationship Id="rId3669" Type="http://schemas.openxmlformats.org/officeDocument/2006/relationships/hyperlink" Target="https://www.scopus.com/inward/record.uri?eid=2-s2.0-85098869548&amp;doi=10.1088%2f1755-1315%2f596%2f1%2f012097&amp;partnerID=40&amp;md5=cb33df00e2a11efbc1c779e7fb11048a" TargetMode="External"/><Relationship Id="rId1007" Type="http://schemas.openxmlformats.org/officeDocument/2006/relationships/hyperlink" Target="https://doi.org/10.18174/201578" TargetMode="External"/><Relationship Id="rId2338" Type="http://schemas.openxmlformats.org/officeDocument/2006/relationships/hyperlink" Target="https://www.scopus.com/inward/record.uri?eid=2-s2.0-85195087411&amp;doi=10.1016%2fj.foreco.2024.122020&amp;partnerID=40&amp;md5=4c96f18bb539ea0209d89a298cf6114e" TargetMode="External"/><Relationship Id="rId3668" Type="http://schemas.openxmlformats.org/officeDocument/2006/relationships/hyperlink" Target="https://doi.org/10.1088/1755-1315/596/1/012097" TargetMode="External"/><Relationship Id="rId4999" Type="http://schemas.openxmlformats.org/officeDocument/2006/relationships/hyperlink" Target="https://www.scopus.com/inward/record.uri?eid=2-s2.0-84955648327&amp;doi=10.1002%2feco.1591&amp;partnerID=40&amp;md5=c2bdbed7ec184a7e6a69354f0d8e97e3" TargetMode="External"/><Relationship Id="rId1008" Type="http://schemas.openxmlformats.org/officeDocument/2006/relationships/hyperlink" Target="https://doi.org/10.18174/201578" TargetMode="External"/><Relationship Id="rId2339" Type="http://schemas.openxmlformats.org/officeDocument/2006/relationships/hyperlink" Target="https://doi.org/10.3390/rs16244742" TargetMode="External"/><Relationship Id="rId1009" Type="http://schemas.openxmlformats.org/officeDocument/2006/relationships/hyperlink" Target="https://doi.org/10.5539/jgg.v10n2p56" TargetMode="External"/><Relationship Id="rId4990" Type="http://schemas.openxmlformats.org/officeDocument/2006/relationships/hyperlink" Target="https://doi.org/10.3390/rs8080687" TargetMode="External"/><Relationship Id="rId3661" Type="http://schemas.openxmlformats.org/officeDocument/2006/relationships/hyperlink" Target="https://www.scopus.com/inward/record.uri?eid=2-s2.0-85105046313&amp;doi=10.3390%2frs13081583&amp;partnerID=40&amp;md5=50cda06228f47693798a27ee69132796" TargetMode="External"/><Relationship Id="rId4992" Type="http://schemas.openxmlformats.org/officeDocument/2006/relationships/hyperlink" Target="https://doi.org/10.5194/hess-20-1269-2016" TargetMode="External"/><Relationship Id="rId2330" Type="http://schemas.openxmlformats.org/officeDocument/2006/relationships/hyperlink" Target="https://www.scopus.com/inward/record.uri?eid=2-s2.0-85193277690&amp;doi=10.1016%2fj.scitotenv.2024.173204&amp;partnerID=40&amp;md5=1de593d2cd360da852551fb6d9d3e608" TargetMode="External"/><Relationship Id="rId3660" Type="http://schemas.openxmlformats.org/officeDocument/2006/relationships/hyperlink" Target="https://doi.org/10.3390/rs13081583" TargetMode="External"/><Relationship Id="rId4991" Type="http://schemas.openxmlformats.org/officeDocument/2006/relationships/hyperlink" Target="https://www.scopus.com/inward/record.uri?eid=2-s2.0-84983782424&amp;doi=10.3390%2frs8080687&amp;partnerID=40&amp;md5=76f1cc3ea237f565225da2c11d5138d1" TargetMode="External"/><Relationship Id="rId1000" Type="http://schemas.openxmlformats.org/officeDocument/2006/relationships/hyperlink" Target="https://doi.org/10.1590/s0074-02762011000500001" TargetMode="External"/><Relationship Id="rId2331" Type="http://schemas.openxmlformats.org/officeDocument/2006/relationships/hyperlink" Target="https://doi.org/10.1016/j.gsd.2024.101216" TargetMode="External"/><Relationship Id="rId3663" Type="http://schemas.openxmlformats.org/officeDocument/2006/relationships/hyperlink" Target="https://www.scopus.com/inward/record.uri?eid=2-s2.0-85098767431&amp;doi=10.1016%2fj.rse.2020.112267&amp;partnerID=40&amp;md5=8043e3d0bd566154a163b3a021f28959" TargetMode="External"/><Relationship Id="rId4994" Type="http://schemas.openxmlformats.org/officeDocument/2006/relationships/hyperlink" Target="https://doi.org/10.1071/WF14062" TargetMode="External"/><Relationship Id="rId1001" Type="http://schemas.openxmlformats.org/officeDocument/2006/relationships/hyperlink" Target="https://doi.org/10.1109/igarss.2000.859654" TargetMode="External"/><Relationship Id="rId2332" Type="http://schemas.openxmlformats.org/officeDocument/2006/relationships/hyperlink" Target="https://www.scopus.com/inward/record.uri?eid=2-s2.0-85194715454&amp;doi=10.1016%2fj.gsd.2024.101216&amp;partnerID=40&amp;md5=687c1579f81fc66f70e8a190ea9aeedd" TargetMode="External"/><Relationship Id="rId3662" Type="http://schemas.openxmlformats.org/officeDocument/2006/relationships/hyperlink" Target="https://doi.org/10.1016/j.rse.2020.112267" TargetMode="External"/><Relationship Id="rId4993" Type="http://schemas.openxmlformats.org/officeDocument/2006/relationships/hyperlink" Target="https://www.scopus.com/inward/record.uri?eid=2-s2.0-84971231491&amp;doi=10.5194%2fhess-20-1269-2016&amp;partnerID=40&amp;md5=7b0ba7617c81985c7f663b9fb06af3b1" TargetMode="External"/><Relationship Id="rId1002" Type="http://schemas.openxmlformats.org/officeDocument/2006/relationships/hyperlink" Target="https://doi.org/10.1109/igarss.2000.859654" TargetMode="External"/><Relationship Id="rId2333" Type="http://schemas.openxmlformats.org/officeDocument/2006/relationships/hyperlink" Target="https://doi.org/10.1016/j.scitotenv.2024.175066" TargetMode="External"/><Relationship Id="rId3665" Type="http://schemas.openxmlformats.org/officeDocument/2006/relationships/hyperlink" Target="https://www.scopus.com/inward/record.uri?eid=2-s2.0-85113896161&amp;doi=10.1109%2fACCESS.2021.3106768&amp;partnerID=40&amp;md5=8ae808d64caa2b723c5bea47f6e86ebf" TargetMode="External"/><Relationship Id="rId4996" Type="http://schemas.openxmlformats.org/officeDocument/2006/relationships/hyperlink" Target="https://doi.org/10.1016/j.ecolmodel.2015.03.022" TargetMode="External"/><Relationship Id="rId1003" Type="http://schemas.openxmlformats.org/officeDocument/2006/relationships/hyperlink" Target="https://doi.org/10.3832/ifor2069-009" TargetMode="External"/><Relationship Id="rId2334" Type="http://schemas.openxmlformats.org/officeDocument/2006/relationships/hyperlink" Target="https://www.scopus.com/inward/record.uri?eid=2-s2.0-85200129334&amp;doi=10.1016%2fj.scitotenv.2024.175066&amp;partnerID=40&amp;md5=d6a823d2e25131bccc77b91bb91b111e" TargetMode="External"/><Relationship Id="rId3664" Type="http://schemas.openxmlformats.org/officeDocument/2006/relationships/hyperlink" Target="https://doi.org/10.1109/ACCESS.2021.3106768" TargetMode="External"/><Relationship Id="rId4995" Type="http://schemas.openxmlformats.org/officeDocument/2006/relationships/hyperlink" Target="https://www.scopus.com/inward/record.uri?eid=2-s2.0-84957568839&amp;doi=10.1071%2fWF14062&amp;partnerID=40&amp;md5=3167d0965d5709a4b09c1d22e21f0ae1" TargetMode="External"/><Relationship Id="rId1037" Type="http://schemas.openxmlformats.org/officeDocument/2006/relationships/hyperlink" Target="https://doi.org/10.1080/17531055.2012.669577" TargetMode="External"/><Relationship Id="rId2368" Type="http://schemas.openxmlformats.org/officeDocument/2006/relationships/hyperlink" Target="https://www.scopus.com/inward/record.uri?eid=2-s2.0-85184314950&amp;doi=10.1109%2fTSMC.2024.3352660&amp;partnerID=40&amp;md5=4a6d6346b7ed0a1065ff5f7bbceda9ce" TargetMode="External"/><Relationship Id="rId1038" Type="http://schemas.openxmlformats.org/officeDocument/2006/relationships/hyperlink" Target="https://doi.org/10.1080/17531055.2012.669577" TargetMode="External"/><Relationship Id="rId2369" Type="http://schemas.openxmlformats.org/officeDocument/2006/relationships/hyperlink" Target="https://doi.org/10.1029/2024GL108326" TargetMode="External"/><Relationship Id="rId3699" Type="http://schemas.openxmlformats.org/officeDocument/2006/relationships/hyperlink" Target="https://www.scopus.com/inward/record.uri?eid=2-s2.0-85099156381&amp;doi=10.3390%2ff12010055&amp;partnerID=40&amp;md5=280e880691f114ce150ee95428e19aa0" TargetMode="External"/><Relationship Id="rId1039" Type="http://schemas.openxmlformats.org/officeDocument/2006/relationships/hyperlink" Target="https://doi.org/10.1071/wf21167" TargetMode="External"/><Relationship Id="rId3690" Type="http://schemas.openxmlformats.org/officeDocument/2006/relationships/hyperlink" Target="https://doi.org/10.1016/j.ecolind.2020.106985" TargetMode="External"/><Relationship Id="rId2360" Type="http://schemas.openxmlformats.org/officeDocument/2006/relationships/hyperlink" Target="https://www.scopus.com/inward/record.uri?eid=2-s2.0-85190118250&amp;doi=10.5194%2fhess-28-1441-2024&amp;partnerID=40&amp;md5=3995208ef40b07395a44944b848723be" TargetMode="External"/><Relationship Id="rId3692" Type="http://schemas.openxmlformats.org/officeDocument/2006/relationships/hyperlink" Target="https://doi.org/10.5935/1806-6690.20210039" TargetMode="External"/><Relationship Id="rId1030" Type="http://schemas.openxmlformats.org/officeDocument/2006/relationships/hyperlink" Target="https://doi.org/10.1080/13504509.2014.998738" TargetMode="External"/><Relationship Id="rId2361" Type="http://schemas.openxmlformats.org/officeDocument/2006/relationships/hyperlink" Target="https://doi.org/10.1007/s10661-024-12471-y" TargetMode="External"/><Relationship Id="rId3691" Type="http://schemas.openxmlformats.org/officeDocument/2006/relationships/hyperlink" Target="https://www.scopus.com/inward/record.uri?eid=2-s2.0-85092419039&amp;doi=10.1016%2fj.ecolind.2020.106985&amp;partnerID=40&amp;md5=57c104af40da0231d01e18f87c8e66c5" TargetMode="External"/><Relationship Id="rId1031" Type="http://schemas.openxmlformats.org/officeDocument/2006/relationships/hyperlink" Target="https://doi.org/10.3133/sir20105233" TargetMode="External"/><Relationship Id="rId2362" Type="http://schemas.openxmlformats.org/officeDocument/2006/relationships/hyperlink" Target="https://www.scopus.com/inward/record.uri?eid=2-s2.0-85185848292&amp;doi=10.1007%2fs10661-024-12471-y&amp;partnerID=40&amp;md5=c8f16a7eb28d15287c369d40e0db7d37" TargetMode="External"/><Relationship Id="rId3694" Type="http://schemas.openxmlformats.org/officeDocument/2006/relationships/hyperlink" Target="https://doi.org/10.5194/hess-25-2399-2021" TargetMode="External"/><Relationship Id="rId1032" Type="http://schemas.openxmlformats.org/officeDocument/2006/relationships/hyperlink" Target="https://doi.org/10.3133/sir20105233" TargetMode="External"/><Relationship Id="rId2363" Type="http://schemas.openxmlformats.org/officeDocument/2006/relationships/hyperlink" Target="https://doi.org/10.1016/j.asr.2023.12.054" TargetMode="External"/><Relationship Id="rId3693" Type="http://schemas.openxmlformats.org/officeDocument/2006/relationships/hyperlink" Target="https://www.scopus.com/inward/record.uri?eid=2-s2.0-85117263430&amp;doi=10.5935%2f1806-6690.20210039&amp;partnerID=40&amp;md5=732425c181db941cab997c2a22359c63" TargetMode="External"/><Relationship Id="rId1033" Type="http://schemas.openxmlformats.org/officeDocument/2006/relationships/hyperlink" Target="https://doi.org/10.1071/wf22033" TargetMode="External"/><Relationship Id="rId2364" Type="http://schemas.openxmlformats.org/officeDocument/2006/relationships/hyperlink" Target="https://www.scopus.com/inward/record.uri?eid=2-s2.0-85184667304&amp;doi=10.1016%2fj.asr.2023.12.054&amp;partnerID=40&amp;md5=fa3c22b2f5512e55e4482d261b815d84" TargetMode="External"/><Relationship Id="rId3696" Type="http://schemas.openxmlformats.org/officeDocument/2006/relationships/hyperlink" Target="https://doi.org/10.1016/j.scitotenv.2021.145384" TargetMode="External"/><Relationship Id="rId1034" Type="http://schemas.openxmlformats.org/officeDocument/2006/relationships/hyperlink" Target="https://doi.org/10.1071/wf22033" TargetMode="External"/><Relationship Id="rId2365" Type="http://schemas.openxmlformats.org/officeDocument/2006/relationships/hyperlink" Target="https://doi.org/10.1016/j.scitotenv.2024.170491" TargetMode="External"/><Relationship Id="rId3695" Type="http://schemas.openxmlformats.org/officeDocument/2006/relationships/hyperlink" Target="https://www.scopus.com/inward/record.uri?eid=2-s2.0-85105721106&amp;doi=10.5194%2fhess-25-2399-2021&amp;partnerID=40&amp;md5=f3da2c31603f98e3ebade4d68973cff1" TargetMode="External"/><Relationship Id="rId1035" Type="http://schemas.openxmlformats.org/officeDocument/2006/relationships/hyperlink" Target="https://doi.org/10.9734/ijpss/2023/v35i203780" TargetMode="External"/><Relationship Id="rId2366" Type="http://schemas.openxmlformats.org/officeDocument/2006/relationships/hyperlink" Target="https://www.scopus.com/inward/record.uri?eid=2-s2.0-85184017642&amp;doi=10.1016%2fj.scitotenv.2024.170491&amp;partnerID=40&amp;md5=7d5a93ed894f46325c129ddb738529f9" TargetMode="External"/><Relationship Id="rId3698" Type="http://schemas.openxmlformats.org/officeDocument/2006/relationships/hyperlink" Target="https://doi.org/10.3390/f12010055" TargetMode="External"/><Relationship Id="rId1036" Type="http://schemas.openxmlformats.org/officeDocument/2006/relationships/hyperlink" Target="https://doi.org/10.9734/ijpss/2023/v35i203780" TargetMode="External"/><Relationship Id="rId2367" Type="http://schemas.openxmlformats.org/officeDocument/2006/relationships/hyperlink" Target="https://doi.org/10.1109/TSMC.2024.3352660" TargetMode="External"/><Relationship Id="rId3697" Type="http://schemas.openxmlformats.org/officeDocument/2006/relationships/hyperlink" Target="https://www.scopus.com/inward/record.uri?eid=2-s2.0-85100112972&amp;doi=10.1016%2fj.scitotenv.2021.145384&amp;partnerID=40&amp;md5=a4978714a234f59744867bd4bbe47518" TargetMode="External"/><Relationship Id="rId1026" Type="http://schemas.openxmlformats.org/officeDocument/2006/relationships/hyperlink" Target="https://doi.org/10.3390/rs12081252" TargetMode="External"/><Relationship Id="rId2357" Type="http://schemas.openxmlformats.org/officeDocument/2006/relationships/hyperlink" Target="https://doi.org/10.5194/bg-21-2297-2024" TargetMode="External"/><Relationship Id="rId3689" Type="http://schemas.openxmlformats.org/officeDocument/2006/relationships/hyperlink" Target="https://www.scopus.com/inward/record.uri?eid=2-s2.0-85105714673&amp;doi=10.1088%2f1748-9326%2fabf28b&amp;partnerID=40&amp;md5=50be2c4f64edf588ee9d7ff4a21851db" TargetMode="External"/><Relationship Id="rId1027" Type="http://schemas.openxmlformats.org/officeDocument/2006/relationships/hyperlink" Target="https://doi.org/10.1002/hyp.14016" TargetMode="External"/><Relationship Id="rId2358" Type="http://schemas.openxmlformats.org/officeDocument/2006/relationships/hyperlink" Target="https://www.scopus.com/inward/record.uri?eid=2-s2.0-85193542660&amp;doi=10.5194%2fbg-21-2297-2024&amp;partnerID=40&amp;md5=2c4fb812b0c1964dbb6fb4beda717ab7" TargetMode="External"/><Relationship Id="rId3688" Type="http://schemas.openxmlformats.org/officeDocument/2006/relationships/hyperlink" Target="https://doi.org/10.1088/1748-9326/abf28b" TargetMode="External"/><Relationship Id="rId1028" Type="http://schemas.openxmlformats.org/officeDocument/2006/relationships/hyperlink" Target="https://doi.org/10.1002/hyp.14016" TargetMode="External"/><Relationship Id="rId2359" Type="http://schemas.openxmlformats.org/officeDocument/2006/relationships/hyperlink" Target="https://doi.org/10.5194/hess-28-1441-2024" TargetMode="External"/><Relationship Id="rId1029" Type="http://schemas.openxmlformats.org/officeDocument/2006/relationships/hyperlink" Target="https://doi.org/10.1080/13504509.2014.998738" TargetMode="External"/><Relationship Id="rId3681" Type="http://schemas.openxmlformats.org/officeDocument/2006/relationships/hyperlink" Target="https://www.scopus.com/inward/record.uri?eid=2-s2.0-85098799234&amp;doi=10.1088%2f1755-1315%2f609%2f1%2f012060&amp;partnerID=40&amp;md5=09a52deba5bb04c5d91afdcfe3e0c64d" TargetMode="External"/><Relationship Id="rId2350" Type="http://schemas.openxmlformats.org/officeDocument/2006/relationships/hyperlink" Target="https://www.scopus.com/inward/record.uri?eid=2-s2.0-85202439881&amp;doi=10.3390%2frs16163050&amp;partnerID=40&amp;md5=8f7fb163e7baec43ba40d49c1b4d2570" TargetMode="External"/><Relationship Id="rId3680" Type="http://schemas.openxmlformats.org/officeDocument/2006/relationships/hyperlink" Target="https://doi.org/10.1088/1755-1315/609/1/012060" TargetMode="External"/><Relationship Id="rId1020" Type="http://schemas.openxmlformats.org/officeDocument/2006/relationships/hyperlink" Target="https://doi.org/10.1111/gcb.12052" TargetMode="External"/><Relationship Id="rId2351" Type="http://schemas.openxmlformats.org/officeDocument/2006/relationships/hyperlink" Target="https://doi.org/10.1016/j.watres.2024.122382" TargetMode="External"/><Relationship Id="rId3683" Type="http://schemas.openxmlformats.org/officeDocument/2006/relationships/hyperlink" Target="https://www.scopus.com/inward/record.uri?eid=2-s2.0-85116403496&amp;doi=10.7717%2fpeerj-cs.648&amp;partnerID=40&amp;md5=2aa85d6dc6a71f96182553abe2056ed6" TargetMode="External"/><Relationship Id="rId1021" Type="http://schemas.openxmlformats.org/officeDocument/2006/relationships/hyperlink" Target="https://doi.org/10.13087/kosert.2016.19.1.73" TargetMode="External"/><Relationship Id="rId2352" Type="http://schemas.openxmlformats.org/officeDocument/2006/relationships/hyperlink" Target="https://www.scopus.com/inward/record.uri?eid=2-s2.0-85204207581&amp;doi=10.1016%2fj.watres.2024.122382&amp;partnerID=40&amp;md5=7d0ddef075338fd85f5a7f6a2459f561" TargetMode="External"/><Relationship Id="rId3682" Type="http://schemas.openxmlformats.org/officeDocument/2006/relationships/hyperlink" Target="https://doi.org/10.7717/peerj-cs.648" TargetMode="External"/><Relationship Id="rId1022" Type="http://schemas.openxmlformats.org/officeDocument/2006/relationships/hyperlink" Target="https://doi.org/10.13087/kosert.2016.19.1.73" TargetMode="External"/><Relationship Id="rId2353" Type="http://schemas.openxmlformats.org/officeDocument/2006/relationships/hyperlink" Target="https://doi.org/10.1016/j.ecolind.2025.113076" TargetMode="External"/><Relationship Id="rId3685" Type="http://schemas.openxmlformats.org/officeDocument/2006/relationships/hyperlink" Target="https://www.scopus.com/inward/record.uri?eid=2-s2.0-85096692494&amp;doi=10.1016%2fj.earscirev.2020.103414&amp;partnerID=40&amp;md5=a121f727026f64876992bf676c1af8a5" TargetMode="External"/><Relationship Id="rId1023" Type="http://schemas.openxmlformats.org/officeDocument/2006/relationships/hyperlink" Target="https://doi.org/10.30536/j.ijreses.2014.v11.a2608" TargetMode="External"/><Relationship Id="rId2354" Type="http://schemas.openxmlformats.org/officeDocument/2006/relationships/hyperlink" Target="https://www.scopus.com/inward/record.uri?eid=2-s2.0-85217893886&amp;doi=10.1016%2fj.ecolind.2025.113076&amp;partnerID=40&amp;md5=5a46925176664a3301cc27be45806441" TargetMode="External"/><Relationship Id="rId3684" Type="http://schemas.openxmlformats.org/officeDocument/2006/relationships/hyperlink" Target="https://doi.org/10.1016/j.earscirev.2020.103414" TargetMode="External"/><Relationship Id="rId1024" Type="http://schemas.openxmlformats.org/officeDocument/2006/relationships/hyperlink" Target="https://doi.org/10.30536/j.ijreses.2014.v11.a2608" TargetMode="External"/><Relationship Id="rId2355" Type="http://schemas.openxmlformats.org/officeDocument/2006/relationships/hyperlink" Target="https://doi.org/10.1002/eap.3008" TargetMode="External"/><Relationship Id="rId3687" Type="http://schemas.openxmlformats.org/officeDocument/2006/relationships/hyperlink" Target="https://www.scopus.com/inward/record.uri?eid=2-s2.0-85099102726&amp;doi=10.1109%2fJSTARS.2020.3047883&amp;partnerID=40&amp;md5=5c942e1f5793e71bf0e58d0f670c4552" TargetMode="External"/><Relationship Id="rId1025" Type="http://schemas.openxmlformats.org/officeDocument/2006/relationships/hyperlink" Target="https://doi.org/10.3390/rs12081252" TargetMode="External"/><Relationship Id="rId2356" Type="http://schemas.openxmlformats.org/officeDocument/2006/relationships/hyperlink" Target="https://www.scopus.com/inward/record.uri?eid=2-s2.0-85199045335&amp;doi=10.1002%2feap.3008&amp;partnerID=40&amp;md5=0e85aaff5c33174599a694a36419157b" TargetMode="External"/><Relationship Id="rId3686" Type="http://schemas.openxmlformats.org/officeDocument/2006/relationships/hyperlink" Target="https://doi.org/10.1109/JSTARS.2020.3047883" TargetMode="External"/><Relationship Id="rId1090" Type="http://schemas.openxmlformats.org/officeDocument/2006/relationships/hyperlink" Target="https://doi.org/10.3390/rs16101718" TargetMode="External"/><Relationship Id="rId1091" Type="http://schemas.openxmlformats.org/officeDocument/2006/relationships/hyperlink" Target="https://doi.org/10.4236/gep.2018.69007" TargetMode="External"/><Relationship Id="rId1092" Type="http://schemas.openxmlformats.org/officeDocument/2006/relationships/hyperlink" Target="https://doi.org/10.4236/gep.2018.69007" TargetMode="External"/><Relationship Id="rId1093" Type="http://schemas.openxmlformats.org/officeDocument/2006/relationships/hyperlink" Target="https://doi.org/10.21000/jasmr03010386" TargetMode="External"/><Relationship Id="rId1094" Type="http://schemas.openxmlformats.org/officeDocument/2006/relationships/hyperlink" Target="https://doi.org/10.21000/jasmr03010386" TargetMode="External"/><Relationship Id="rId1095" Type="http://schemas.openxmlformats.org/officeDocument/2006/relationships/hyperlink" Target="https://doi.org/10.1111/j.1365-2699.2006.01527.x" TargetMode="External"/><Relationship Id="rId1096" Type="http://schemas.openxmlformats.org/officeDocument/2006/relationships/hyperlink" Target="https://doi.org/10.1111/j.1365-2699.2006.01527.x" TargetMode="External"/><Relationship Id="rId1097" Type="http://schemas.openxmlformats.org/officeDocument/2006/relationships/hyperlink" Target="https://doi.org/10.1111/cobi.12500" TargetMode="External"/><Relationship Id="rId1098" Type="http://schemas.openxmlformats.org/officeDocument/2006/relationships/hyperlink" Target="https://doi.org/10.1111/cobi.12500" TargetMode="External"/><Relationship Id="rId1099" Type="http://schemas.openxmlformats.org/officeDocument/2006/relationships/hyperlink" Target="https://doi.org/10.5194/hess-4-311-2000" TargetMode="External"/><Relationship Id="rId1080" Type="http://schemas.openxmlformats.org/officeDocument/2006/relationships/hyperlink" Target="https://doi.org/10.1094/phyto-07-13-0196-r" TargetMode="External"/><Relationship Id="rId1081" Type="http://schemas.openxmlformats.org/officeDocument/2006/relationships/hyperlink" Target="https://doi.org/10.5194/isprsarchives-xxxix-b3-59-2012" TargetMode="External"/><Relationship Id="rId1082" Type="http://schemas.openxmlformats.org/officeDocument/2006/relationships/hyperlink" Target="https://doi.org/10.5194/isprsarchives-xxxix-b3-59-2012" TargetMode="External"/><Relationship Id="rId1083" Type="http://schemas.openxmlformats.org/officeDocument/2006/relationships/hyperlink" Target="https://doi.org/10.1002/ecs2.2045" TargetMode="External"/><Relationship Id="rId1084" Type="http://schemas.openxmlformats.org/officeDocument/2006/relationships/hyperlink" Target="https://doi.org/10.1002/ecs2.2045" TargetMode="External"/><Relationship Id="rId1085" Type="http://schemas.openxmlformats.org/officeDocument/2006/relationships/hyperlink" Target="https://doi.org/10.1080/00049158.2004.10676201" TargetMode="External"/><Relationship Id="rId1086" Type="http://schemas.openxmlformats.org/officeDocument/2006/relationships/hyperlink" Target="https://doi.org/10.1080/00049158.2004.10676201" TargetMode="External"/><Relationship Id="rId1087" Type="http://schemas.openxmlformats.org/officeDocument/2006/relationships/hyperlink" Target="https://doi.org/10.1080/21580103.2021.1873866" TargetMode="External"/><Relationship Id="rId1088" Type="http://schemas.openxmlformats.org/officeDocument/2006/relationships/hyperlink" Target="https://doi.org/10.1080/21580103.2021.1873866" TargetMode="External"/><Relationship Id="rId1089" Type="http://schemas.openxmlformats.org/officeDocument/2006/relationships/hyperlink" Target="https://doi.org/10.3390/rs16101718" TargetMode="External"/><Relationship Id="rId2423" Type="http://schemas.openxmlformats.org/officeDocument/2006/relationships/hyperlink" Target="https://doi.org/10.1016/j.ophoto.2024.100060" TargetMode="External"/><Relationship Id="rId3755" Type="http://schemas.openxmlformats.org/officeDocument/2006/relationships/hyperlink" Target="https://www.scopus.com/inward/record.uri?eid=2-s2.0-85099085081&amp;doi=10.1002%2feco.2273&amp;partnerID=40&amp;md5=18a76d85ff183b3a874e4a837dd46426" TargetMode="External"/><Relationship Id="rId2424" Type="http://schemas.openxmlformats.org/officeDocument/2006/relationships/hyperlink" Target="https://www.scopus.com/inward/record.uri?eid=2-s2.0-85187355984&amp;doi=10.1016%2fj.ophoto.2024.100060&amp;partnerID=40&amp;md5=c3d06b9c4c81da4935559f5492cf8bcf" TargetMode="External"/><Relationship Id="rId3754" Type="http://schemas.openxmlformats.org/officeDocument/2006/relationships/hyperlink" Target="https://doi.org/10.1002/eco.2273" TargetMode="External"/><Relationship Id="rId2425" Type="http://schemas.openxmlformats.org/officeDocument/2006/relationships/hyperlink" Target="https://doi.org/10.1007/s10661-024-12302-0" TargetMode="External"/><Relationship Id="rId3757" Type="http://schemas.openxmlformats.org/officeDocument/2006/relationships/hyperlink" Target="https://www.scopus.com/inward/record.uri?eid=2-s2.0-85096555917&amp;doi=10.1016%2fj.scitotenv.2020.143785&amp;partnerID=40&amp;md5=7edab6a168f49b57ccd7f7caabc3c114" TargetMode="External"/><Relationship Id="rId2426" Type="http://schemas.openxmlformats.org/officeDocument/2006/relationships/hyperlink" Target="https://www.scopus.com/inward/record.uri?eid=2-s2.0-85182701303&amp;doi=10.1007%2fs10661-024-12302-0&amp;partnerID=40&amp;md5=92c2faa0c0bd638ff878fefa72e63679" TargetMode="External"/><Relationship Id="rId3756" Type="http://schemas.openxmlformats.org/officeDocument/2006/relationships/hyperlink" Target="https://doi.org/10.1016/j.scitotenv.2020.143785" TargetMode="External"/><Relationship Id="rId2427" Type="http://schemas.openxmlformats.org/officeDocument/2006/relationships/hyperlink" Target="https://doi.org/10.1016/j.jenvman.2023.119859" TargetMode="External"/><Relationship Id="rId3759" Type="http://schemas.openxmlformats.org/officeDocument/2006/relationships/hyperlink" Target="https://www.scopus.com/inward/record.uri?eid=2-s2.0-85113768904&amp;doi=10.5552%2fcrojfe.2021.875&amp;partnerID=40&amp;md5=c57887f74d218023efe9463a0785488f" TargetMode="External"/><Relationship Id="rId2428" Type="http://schemas.openxmlformats.org/officeDocument/2006/relationships/hyperlink" Target="https://www.scopus.com/inward/record.uri?eid=2-s2.0-85180365022&amp;doi=10.1016%2fj.jenvman.2023.119859&amp;partnerID=40&amp;md5=d20e751c2bd0626373e71e0c46f1a341" TargetMode="External"/><Relationship Id="rId3758" Type="http://schemas.openxmlformats.org/officeDocument/2006/relationships/hyperlink" Target="https://doi.org/10.5552/crojfe.2021.875" TargetMode="External"/><Relationship Id="rId2429" Type="http://schemas.openxmlformats.org/officeDocument/2006/relationships/hyperlink" Target="https://doi.org/10.1016/j.foreco.2023.121593" TargetMode="External"/><Relationship Id="rId3751" Type="http://schemas.openxmlformats.org/officeDocument/2006/relationships/hyperlink" Target="https://www.scopus.com/inward/record.uri?eid=2-s2.0-85123616163&amp;doi=10.1109%2fSENSORS47087.2021.9639788&amp;partnerID=40&amp;md5=f18929f8031de4126699e9ba9090658a" TargetMode="External"/><Relationship Id="rId2420" Type="http://schemas.openxmlformats.org/officeDocument/2006/relationships/hyperlink" Target="https://www.scopus.com/inward/record.uri?eid=2-s2.0-85189746375&amp;doi=10.1016%2fj.ecolind.2024.111976&amp;partnerID=40&amp;md5=168dda858c935afd115758f430d5796f" TargetMode="External"/><Relationship Id="rId3750" Type="http://schemas.openxmlformats.org/officeDocument/2006/relationships/hyperlink" Target="https://doi.org/10.1109/SENSORS47087.2021.9639788" TargetMode="External"/><Relationship Id="rId2421" Type="http://schemas.openxmlformats.org/officeDocument/2006/relationships/hyperlink" Target="https://doi.org/10.1016/j.foreco.2024.121774" TargetMode="External"/><Relationship Id="rId3753" Type="http://schemas.openxmlformats.org/officeDocument/2006/relationships/hyperlink" Target="https://www.scopus.com/inward/record.uri?eid=2-s2.0-85092079179&amp;doi=10.1002%2fldr.3748&amp;partnerID=40&amp;md5=db53ff35f47477a40165903626fe28fa" TargetMode="External"/><Relationship Id="rId2422" Type="http://schemas.openxmlformats.org/officeDocument/2006/relationships/hyperlink" Target="https://www.scopus.com/inward/record.uri?eid=2-s2.0-85185847426&amp;doi=10.1016%2fj.foreco.2024.121774&amp;partnerID=40&amp;md5=7e06d02f68e97c27d4a33984e148fc2e" TargetMode="External"/><Relationship Id="rId3752" Type="http://schemas.openxmlformats.org/officeDocument/2006/relationships/hyperlink" Target="https://doi.org/10.1002/ldr.3748" TargetMode="External"/><Relationship Id="rId2412" Type="http://schemas.openxmlformats.org/officeDocument/2006/relationships/hyperlink" Target="https://www.scopus.com/inward/record.uri?eid=2-s2.0-85182737975&amp;doi=10.1016%2fj.rse.2024.114000&amp;partnerID=40&amp;md5=61eb631e33f9039c1393560c9f3b2327" TargetMode="External"/><Relationship Id="rId3744" Type="http://schemas.openxmlformats.org/officeDocument/2006/relationships/hyperlink" Target="https://doi.org/10.1016/j.ecoleng.2021.106180" TargetMode="External"/><Relationship Id="rId2413" Type="http://schemas.openxmlformats.org/officeDocument/2006/relationships/hyperlink" Target="https://doi.org/10.3390/f15060923" TargetMode="External"/><Relationship Id="rId3743" Type="http://schemas.openxmlformats.org/officeDocument/2006/relationships/hyperlink" Target="https://www.scopus.com/inward/record.uri?eid=2-s2.0-85095569838&amp;doi=10.1016%2fj.jhydrol.2020.125701&amp;partnerID=40&amp;md5=2f484894aeec0ddd3974a2727ce44495" TargetMode="External"/><Relationship Id="rId2414" Type="http://schemas.openxmlformats.org/officeDocument/2006/relationships/hyperlink" Target="https://www.scopus.com/inward/record.uri?eid=2-s2.0-85197182917&amp;doi=10.3390%2ff15060923&amp;partnerID=40&amp;md5=c0fc5522888c9a350d02d81fc1febe63" TargetMode="External"/><Relationship Id="rId3746" Type="http://schemas.openxmlformats.org/officeDocument/2006/relationships/hyperlink" Target="https://doi.org/10.1109/SIST50301.2021.9465924" TargetMode="External"/><Relationship Id="rId2415" Type="http://schemas.openxmlformats.org/officeDocument/2006/relationships/hyperlink" Target="https://doi.org/10.3390/rs16040630" TargetMode="External"/><Relationship Id="rId3745" Type="http://schemas.openxmlformats.org/officeDocument/2006/relationships/hyperlink" Target="https://www.scopus.com/inward/record.uri?eid=2-s2.0-85100698141&amp;doi=10.1016%2fj.ecoleng.2021.106180&amp;partnerID=40&amp;md5=77c3a93ae73f12047636719ea19ec444" TargetMode="External"/><Relationship Id="rId2416" Type="http://schemas.openxmlformats.org/officeDocument/2006/relationships/hyperlink" Target="https://www.scopus.com/inward/record.uri?eid=2-s2.0-85185837330&amp;doi=10.3390%2frs16040630&amp;partnerID=40&amp;md5=1801176551d50467d35af852e8a0a175" TargetMode="External"/><Relationship Id="rId3748" Type="http://schemas.openxmlformats.org/officeDocument/2006/relationships/hyperlink" Target="https://doi.org/10.1007/s10661-020-08712-5" TargetMode="External"/><Relationship Id="rId2417" Type="http://schemas.openxmlformats.org/officeDocument/2006/relationships/hyperlink" Target="https://doi.org/10.3390/f15030431" TargetMode="External"/><Relationship Id="rId3747" Type="http://schemas.openxmlformats.org/officeDocument/2006/relationships/hyperlink" Target="https://www.scopus.com/inward/record.uri?eid=2-s2.0-85113830366&amp;doi=10.1109%2fSIST50301.2021.9465924&amp;partnerID=40&amp;md5=ad8ff0d7478e96b324945ab9cc93ff1c" TargetMode="External"/><Relationship Id="rId2418" Type="http://schemas.openxmlformats.org/officeDocument/2006/relationships/hyperlink" Target="https://www.scopus.com/inward/record.uri?eid=2-s2.0-85188788708&amp;doi=10.3390%2ff15030431&amp;partnerID=40&amp;md5=50b844dfdaf1eeaf6e0dbcc5c55fe20b" TargetMode="External"/><Relationship Id="rId2419" Type="http://schemas.openxmlformats.org/officeDocument/2006/relationships/hyperlink" Target="https://doi.org/10.1016/j.ecolind.2024.111976" TargetMode="External"/><Relationship Id="rId3749" Type="http://schemas.openxmlformats.org/officeDocument/2006/relationships/hyperlink" Target="https://www.scopus.com/inward/record.uri?eid=2-s2.0-85096340096&amp;doi=10.1007%2fs10661-020-08712-5&amp;partnerID=40&amp;md5=29b919b960d089819023760807545a06" TargetMode="External"/><Relationship Id="rId3740" Type="http://schemas.openxmlformats.org/officeDocument/2006/relationships/hyperlink" Target="https://doi.org/10.1007/s00477-020-01880-3" TargetMode="External"/><Relationship Id="rId2410" Type="http://schemas.openxmlformats.org/officeDocument/2006/relationships/hyperlink" Target="https://www.scopus.com/inward/record.uri?eid=2-s2.0-85182459221&amp;doi=10.1002%2fesp.5752&amp;partnerID=40&amp;md5=6cdfe7e582732c29d1d44a5f01b7f180" TargetMode="External"/><Relationship Id="rId3742" Type="http://schemas.openxmlformats.org/officeDocument/2006/relationships/hyperlink" Target="https://doi.org/10.1016/j.jhydrol.2020.125701" TargetMode="External"/><Relationship Id="rId2411" Type="http://schemas.openxmlformats.org/officeDocument/2006/relationships/hyperlink" Target="https://doi.org/10.1016/j.rse.2024.114000" TargetMode="External"/><Relationship Id="rId3741" Type="http://schemas.openxmlformats.org/officeDocument/2006/relationships/hyperlink" Target="https://www.scopus.com/inward/record.uri?eid=2-s2.0-85092105424&amp;doi=10.1007%2fs00477-020-01880-3&amp;partnerID=40&amp;md5=0c7c9974e8f17abbca2945e7135d0d3a" TargetMode="External"/><Relationship Id="rId1114" Type="http://schemas.openxmlformats.org/officeDocument/2006/relationships/hyperlink" Target="https://doi.org/10.3390/s21134615" TargetMode="External"/><Relationship Id="rId2445" Type="http://schemas.openxmlformats.org/officeDocument/2006/relationships/hyperlink" Target="https://doi.org/10.3390/rs16091510" TargetMode="External"/><Relationship Id="rId3777" Type="http://schemas.openxmlformats.org/officeDocument/2006/relationships/hyperlink" Target="https://www.scopus.com/inward/record.uri?eid=2-s2.0-85092287415&amp;doi=10.1007%2f978-3-030-56542-8_3&amp;partnerID=40&amp;md5=1ab1bec4109cb235120f6a60363b0e3d" TargetMode="External"/><Relationship Id="rId1115" Type="http://schemas.openxmlformats.org/officeDocument/2006/relationships/hyperlink" Target="https://doi.org/10.1117/12.462357" TargetMode="External"/><Relationship Id="rId2446" Type="http://schemas.openxmlformats.org/officeDocument/2006/relationships/hyperlink" Target="https://www.scopus.com/inward/record.uri?eid=2-s2.0-85192748469&amp;doi=10.3390%2frs16091510&amp;partnerID=40&amp;md5=fc9230bc29b3c8e96d26ac2663396e99" TargetMode="External"/><Relationship Id="rId3776" Type="http://schemas.openxmlformats.org/officeDocument/2006/relationships/hyperlink" Target="https://doi.org/10.1007/978-3-030-56542-8_3" TargetMode="External"/><Relationship Id="rId1116" Type="http://schemas.openxmlformats.org/officeDocument/2006/relationships/hyperlink" Target="https://doi.org/10.1117/12.462357" TargetMode="External"/><Relationship Id="rId2447" Type="http://schemas.openxmlformats.org/officeDocument/2006/relationships/hyperlink" Target="https://doi.org/10.1016/j.jhydrol.2024.130700" TargetMode="External"/><Relationship Id="rId3779" Type="http://schemas.openxmlformats.org/officeDocument/2006/relationships/hyperlink" Target="https://www.scopus.com/inward/record.uri?eid=2-s2.0-85099176035&amp;doi=10.1007%2fs11356-020-12061-8&amp;partnerID=40&amp;md5=adf0d369b8f4d6304d40bc8b1bf194af" TargetMode="External"/><Relationship Id="rId1117" Type="http://schemas.openxmlformats.org/officeDocument/2006/relationships/hyperlink" Target="https://doi.org/10.3390/land11081172" TargetMode="External"/><Relationship Id="rId2448" Type="http://schemas.openxmlformats.org/officeDocument/2006/relationships/hyperlink" Target="https://www.scopus.com/inward/record.uri?eid=2-s2.0-85183450747&amp;doi=10.1016%2fj.jhydrol.2024.130700&amp;partnerID=40&amp;md5=eb18f93ad3517b1cd955bd27fca0453e" TargetMode="External"/><Relationship Id="rId3778" Type="http://schemas.openxmlformats.org/officeDocument/2006/relationships/hyperlink" Target="https://doi.org/10.1007/s11356-020-12061-8" TargetMode="External"/><Relationship Id="rId1118" Type="http://schemas.openxmlformats.org/officeDocument/2006/relationships/hyperlink" Target="https://doi.org/10.3390/land11081172" TargetMode="External"/><Relationship Id="rId2449" Type="http://schemas.openxmlformats.org/officeDocument/2006/relationships/hyperlink" Target="https://doi.org/10.3390/rs16040613" TargetMode="External"/><Relationship Id="rId1119" Type="http://schemas.openxmlformats.org/officeDocument/2006/relationships/hyperlink" Target="https://doi.org/10.2991/cas-15.2015.26" TargetMode="External"/><Relationship Id="rId3771" Type="http://schemas.openxmlformats.org/officeDocument/2006/relationships/hyperlink" Target="https://www.scopus.com/inward/record.uri?eid=2-s2.0-85124572304&amp;doi=10.1109%2fICITISEE53823.2021.9655875&amp;partnerID=40&amp;md5=35a23dca21808b9856c8779d9db35bfb" TargetMode="External"/><Relationship Id="rId2440" Type="http://schemas.openxmlformats.org/officeDocument/2006/relationships/hyperlink" Target="https://www.scopus.com/inward/record.uri?eid=2-s2.0-85189563635&amp;doi=10.1016%2fj.scitotenv.2024.172127&amp;partnerID=40&amp;md5=2f88606ed505e052b34ac8733bc0afa4" TargetMode="External"/><Relationship Id="rId3770" Type="http://schemas.openxmlformats.org/officeDocument/2006/relationships/hyperlink" Target="https://doi.org/10.1109/ICITISEE53823.2021.9655875" TargetMode="External"/><Relationship Id="rId1110" Type="http://schemas.openxmlformats.org/officeDocument/2006/relationships/hyperlink" Target="https://doi.org/10.14393/rbcv69n1-44029" TargetMode="External"/><Relationship Id="rId2441" Type="http://schemas.openxmlformats.org/officeDocument/2006/relationships/hyperlink" Target="https://doi.org/10.1016/j.scitotenv.2024.172166" TargetMode="External"/><Relationship Id="rId3773" Type="http://schemas.openxmlformats.org/officeDocument/2006/relationships/hyperlink" Target="https://www.scopus.com/inward/record.uri?eid=2-s2.0-85102191528&amp;doi=10.1126%2fscience.abe7821&amp;partnerID=40&amp;md5=333b7d773634754cd79b34bcbdc2f34f" TargetMode="External"/><Relationship Id="rId1111" Type="http://schemas.openxmlformats.org/officeDocument/2006/relationships/hyperlink" Target="https://doi.org/10.1111/j.1365-2745.2005.01021.x" TargetMode="External"/><Relationship Id="rId2442" Type="http://schemas.openxmlformats.org/officeDocument/2006/relationships/hyperlink" Target="https://www.scopus.com/inward/record.uri?eid=2-s2.0-85190273479&amp;doi=10.1016%2fj.scitotenv.2024.172166&amp;partnerID=40&amp;md5=2def9201d8fab97681159f461df1f7bf" TargetMode="External"/><Relationship Id="rId3772" Type="http://schemas.openxmlformats.org/officeDocument/2006/relationships/hyperlink" Target="https://doi.org/10.1126/science.abe7821" TargetMode="External"/><Relationship Id="rId1112" Type="http://schemas.openxmlformats.org/officeDocument/2006/relationships/hyperlink" Target="https://doi.org/10.1111/j.1365-2745.2005.01021.x" TargetMode="External"/><Relationship Id="rId2443" Type="http://schemas.openxmlformats.org/officeDocument/2006/relationships/hyperlink" Target="https://doi.org/10.3390/rs16050932" TargetMode="External"/><Relationship Id="rId3775" Type="http://schemas.openxmlformats.org/officeDocument/2006/relationships/hyperlink" Target="https://www.scopus.com/inward/record.uri?eid=2-s2.0-85067580427&amp;doi=10.1080%2f10106049.2019.1614099&amp;partnerID=40&amp;md5=1ceb47a839200764528116f388b4c90d" TargetMode="External"/><Relationship Id="rId1113" Type="http://schemas.openxmlformats.org/officeDocument/2006/relationships/hyperlink" Target="https://doi.org/10.3390/s21134615" TargetMode="External"/><Relationship Id="rId2444" Type="http://schemas.openxmlformats.org/officeDocument/2006/relationships/hyperlink" Target="https://www.scopus.com/inward/record.uri?eid=2-s2.0-85187444305&amp;doi=10.3390%2frs16050932&amp;partnerID=40&amp;md5=0e48ff7360e7aab1bfb372322d9dc62f" TargetMode="External"/><Relationship Id="rId3774" Type="http://schemas.openxmlformats.org/officeDocument/2006/relationships/hyperlink" Target="https://doi.org/10.1080/10106049.2019.1614099" TargetMode="External"/><Relationship Id="rId1103" Type="http://schemas.openxmlformats.org/officeDocument/2006/relationships/hyperlink" Target="https://doi.org/10.1111/j.1442-8903.2006.00285.x" TargetMode="External"/><Relationship Id="rId2434" Type="http://schemas.openxmlformats.org/officeDocument/2006/relationships/hyperlink" Target="https://www.scopus.com/inward/record.uri?eid=2-s2.0-85185222128&amp;doi=10.3390%2frs16030503&amp;partnerID=40&amp;md5=06b7162a031a78c6ad2f756cca06743c" TargetMode="External"/><Relationship Id="rId3766" Type="http://schemas.openxmlformats.org/officeDocument/2006/relationships/hyperlink" Target="https://doi.org/10.1002/esp.5002" TargetMode="External"/><Relationship Id="rId1104" Type="http://schemas.openxmlformats.org/officeDocument/2006/relationships/hyperlink" Target="https://doi.org/10.1111/j.1442-8903.2006.00285.x" TargetMode="External"/><Relationship Id="rId2435" Type="http://schemas.openxmlformats.org/officeDocument/2006/relationships/hyperlink" Target="https://doi.org/10.1007/s11356-024-32651-0" TargetMode="External"/><Relationship Id="rId3765" Type="http://schemas.openxmlformats.org/officeDocument/2006/relationships/hyperlink" Target="https://www.scopus.com/inward/record.uri?eid=2-s2.0-85099135432&amp;doi=10.1016%2fj.ecoleng.2021.106147&amp;partnerID=40&amp;md5=23a41658ec54c51fbc0f9a6e31838149" TargetMode="External"/><Relationship Id="rId1105" Type="http://schemas.openxmlformats.org/officeDocument/2006/relationships/hyperlink" Target="https://doi.org/10.3989/egeogr.2001.i243.287" TargetMode="External"/><Relationship Id="rId2436" Type="http://schemas.openxmlformats.org/officeDocument/2006/relationships/hyperlink" Target="https://www.scopus.com/inward/record.uri?eid=2-s2.0-85186248720&amp;doi=10.1007%2fs11356-024-32651-0&amp;partnerID=40&amp;md5=dccb4fab9b07e2aa15a6304c715148a9" TargetMode="External"/><Relationship Id="rId3768" Type="http://schemas.openxmlformats.org/officeDocument/2006/relationships/hyperlink" Target="https://doi.org/10.1007/s12040-020-01461-6" TargetMode="External"/><Relationship Id="rId1106" Type="http://schemas.openxmlformats.org/officeDocument/2006/relationships/hyperlink" Target="https://doi.org/10.3989/egeogr.2001.i243.287" TargetMode="External"/><Relationship Id="rId2437" Type="http://schemas.openxmlformats.org/officeDocument/2006/relationships/hyperlink" Target="https://doi.org/10.1029/2023GL107121" TargetMode="External"/><Relationship Id="rId3767" Type="http://schemas.openxmlformats.org/officeDocument/2006/relationships/hyperlink" Target="https://www.scopus.com/inward/record.uri?eid=2-s2.0-85092528666&amp;doi=10.1002%2fesp.5002&amp;partnerID=40&amp;md5=5d2dd6aa78947a694c09776ecb91766b" TargetMode="External"/><Relationship Id="rId1107" Type="http://schemas.openxmlformats.org/officeDocument/2006/relationships/hyperlink" Target="https://doi.org/10.2495/mis020231" TargetMode="External"/><Relationship Id="rId2438" Type="http://schemas.openxmlformats.org/officeDocument/2006/relationships/hyperlink" Target="https://www.scopus.com/inward/record.uri?eid=2-s2.0-85188267602&amp;doi=10.1029%2f2023GL107121&amp;partnerID=40&amp;md5=f05df45ed4a8d69a8f439ae3c4b3b9fc" TargetMode="External"/><Relationship Id="rId1108" Type="http://schemas.openxmlformats.org/officeDocument/2006/relationships/hyperlink" Target="https://www.witpress.com/Secure/elibrary/papers/MIS02/MIS02023FU.pdf" TargetMode="External"/><Relationship Id="rId2439" Type="http://schemas.openxmlformats.org/officeDocument/2006/relationships/hyperlink" Target="https://doi.org/10.1016/j.scitotenv.2024.172127" TargetMode="External"/><Relationship Id="rId3769" Type="http://schemas.openxmlformats.org/officeDocument/2006/relationships/hyperlink" Target="https://www.scopus.com/inward/record.uri?eid=2-s2.0-85091990821&amp;doi=10.1007%2fs12040-020-01461-6&amp;partnerID=40&amp;md5=24484a0fe7ebf300391ebf3ee55edcc8" TargetMode="External"/><Relationship Id="rId1109" Type="http://schemas.openxmlformats.org/officeDocument/2006/relationships/hyperlink" Target="https://doi.org/10.14393/rbcv69n1-44029" TargetMode="External"/><Relationship Id="rId3760" Type="http://schemas.openxmlformats.org/officeDocument/2006/relationships/hyperlink" Target="https://doi.org/10.5194/hess-25-2739-2021" TargetMode="External"/><Relationship Id="rId2430" Type="http://schemas.openxmlformats.org/officeDocument/2006/relationships/hyperlink" Target="https://www.scopus.com/inward/record.uri?eid=2-s2.0-85178421242&amp;doi=10.1016%2fj.foreco.2023.121593&amp;partnerID=40&amp;md5=1faf51f68e3cc67a47a55727db6374b4" TargetMode="External"/><Relationship Id="rId3762" Type="http://schemas.openxmlformats.org/officeDocument/2006/relationships/hyperlink" Target="https://doi.org/10.3390/ijgi10050273" TargetMode="External"/><Relationship Id="rId1100" Type="http://schemas.openxmlformats.org/officeDocument/2006/relationships/hyperlink" Target="https://doi.org/10.5194/hess-4-311-2000" TargetMode="External"/><Relationship Id="rId2431" Type="http://schemas.openxmlformats.org/officeDocument/2006/relationships/hyperlink" Target="https://doi.org/10.1016/j.asr.2024.03.047" TargetMode="External"/><Relationship Id="rId3761" Type="http://schemas.openxmlformats.org/officeDocument/2006/relationships/hyperlink" Target="https://www.scopus.com/inward/record.uri?eid=2-s2.0-85106937685&amp;doi=10.5194%2fhess-25-2739-2021&amp;partnerID=40&amp;md5=9e61224aeb821463783b63129f3f2c9f" TargetMode="External"/><Relationship Id="rId1101" Type="http://schemas.openxmlformats.org/officeDocument/2006/relationships/hyperlink" Target="https://doi.org/10.1111/nph.12502" TargetMode="External"/><Relationship Id="rId2432" Type="http://schemas.openxmlformats.org/officeDocument/2006/relationships/hyperlink" Target="https://www.scopus.com/inward/record.uri?eid=2-s2.0-85189313423&amp;doi=10.1016%2fj.asr.2024.03.047&amp;partnerID=40&amp;md5=bebec6eb31e84ea2cd5b41019a12757f" TargetMode="External"/><Relationship Id="rId3764" Type="http://schemas.openxmlformats.org/officeDocument/2006/relationships/hyperlink" Target="https://doi.org/10.1016/j.ecoleng.2021.106147" TargetMode="External"/><Relationship Id="rId1102" Type="http://schemas.openxmlformats.org/officeDocument/2006/relationships/hyperlink" Target="https://doi.org/10.1111/nph.12502" TargetMode="External"/><Relationship Id="rId2433" Type="http://schemas.openxmlformats.org/officeDocument/2006/relationships/hyperlink" Target="https://doi.org/10.3390/rs16030503" TargetMode="External"/><Relationship Id="rId3763" Type="http://schemas.openxmlformats.org/officeDocument/2006/relationships/hyperlink" Target="https://www.scopus.com/inward/record.uri?eid=2-s2.0-85106516709&amp;doi=10.3390%2fijgi10050273&amp;partnerID=40&amp;md5=37574a1886009b543dab15f3d7b0be6e" TargetMode="External"/><Relationship Id="rId3711" Type="http://schemas.openxmlformats.org/officeDocument/2006/relationships/hyperlink" Target="https://www.scopus.com/inward/record.uri?eid=2-s2.0-85092588960&amp;doi=10.1007%2fs11069-020-04351-8&amp;partnerID=40&amp;md5=462171be34d689675b816eaadbeb5db4" TargetMode="External"/><Relationship Id="rId3710" Type="http://schemas.openxmlformats.org/officeDocument/2006/relationships/hyperlink" Target="https://doi.org/10.1007/s11069-020-04351-8" TargetMode="External"/><Relationship Id="rId3713" Type="http://schemas.openxmlformats.org/officeDocument/2006/relationships/hyperlink" Target="https://www.scopus.com/inward/record.uri?eid=2-s2.0-85102564052&amp;doi=10.3390%2frs13030421&amp;partnerID=40&amp;md5=f590e84be6db4f17fa71ef2c59eeb2ce" TargetMode="External"/><Relationship Id="rId3712" Type="http://schemas.openxmlformats.org/officeDocument/2006/relationships/hyperlink" Target="https://doi.org/10.3390/rs13030421" TargetMode="External"/><Relationship Id="rId3715" Type="http://schemas.openxmlformats.org/officeDocument/2006/relationships/hyperlink" Target="https://www.scopus.com/inward/record.uri?eid=2-s2.0-85100414362&amp;doi=10.1016%2fj.scitotenv.2021.145433&amp;partnerID=40&amp;md5=1f892cd729b499a9b223bec524add285" TargetMode="External"/><Relationship Id="rId3714" Type="http://schemas.openxmlformats.org/officeDocument/2006/relationships/hyperlink" Target="https://doi.org/10.1016/j.scitotenv.2021.145433" TargetMode="External"/><Relationship Id="rId3717" Type="http://schemas.openxmlformats.org/officeDocument/2006/relationships/hyperlink" Target="https://www.scopus.com/inward/record.uri?eid=2-s2.0-85124130544&amp;doi=10.1109%2fITNT52450.2021.9649092&amp;partnerID=40&amp;md5=17ed4dc77f99e7d152defa61f6117c02" TargetMode="External"/><Relationship Id="rId3716" Type="http://schemas.openxmlformats.org/officeDocument/2006/relationships/hyperlink" Target="https://doi.org/10.1109/ITNT52450.2021.9649092" TargetMode="External"/><Relationship Id="rId3719" Type="http://schemas.openxmlformats.org/officeDocument/2006/relationships/hyperlink" Target="https://www.scopus.com/inward/record.uri?eid=2-s2.0-85106313108&amp;doi=10.1515%2fgeo-2020-0257&amp;partnerID=40&amp;md5=3f42bcada1ba0d43f71d2c178ae13fe5" TargetMode="External"/><Relationship Id="rId3718" Type="http://schemas.openxmlformats.org/officeDocument/2006/relationships/hyperlink" Target="https://doi.org/10.1515/geo-2020-0257" TargetMode="External"/><Relationship Id="rId3700" Type="http://schemas.openxmlformats.org/officeDocument/2006/relationships/hyperlink" Target="https://doi.org/10.1016/j.scitotenv.2020.142350" TargetMode="External"/><Relationship Id="rId3702" Type="http://schemas.openxmlformats.org/officeDocument/2006/relationships/hyperlink" Target="https://doi.org/10.3389/fmicb.2021.633535" TargetMode="External"/><Relationship Id="rId3701" Type="http://schemas.openxmlformats.org/officeDocument/2006/relationships/hyperlink" Target="https://www.scopus.com/inward/record.uri?eid=2-s2.0-85091668841&amp;doi=10.1016%2fj.scitotenv.2020.142350&amp;partnerID=40&amp;md5=d25e5820eb96c54c5d4d67e91f2caf5a" TargetMode="External"/><Relationship Id="rId3704" Type="http://schemas.openxmlformats.org/officeDocument/2006/relationships/hyperlink" Target="https://doi.org/10.1007/s12524-020-01232-2" TargetMode="External"/><Relationship Id="rId3703" Type="http://schemas.openxmlformats.org/officeDocument/2006/relationships/hyperlink" Target="https://www.scopus.com/inward/record.uri?eid=2-s2.0-85105132758&amp;doi=10.3389%2ffmicb.2021.633535&amp;partnerID=40&amp;md5=61ebf8c741805033eceaec8853cbeee1" TargetMode="External"/><Relationship Id="rId3706" Type="http://schemas.openxmlformats.org/officeDocument/2006/relationships/hyperlink" Target="https://doi.org/10.3390/f12010002" TargetMode="External"/><Relationship Id="rId3705" Type="http://schemas.openxmlformats.org/officeDocument/2006/relationships/hyperlink" Target="https://www.scopus.com/inward/record.uri?eid=2-s2.0-85095986844&amp;doi=10.1007%2fs12524-020-01232-2&amp;partnerID=40&amp;md5=e822a80af4917bba2fe1c924a510c673" TargetMode="External"/><Relationship Id="rId3708" Type="http://schemas.openxmlformats.org/officeDocument/2006/relationships/hyperlink" Target="https://doi.org/10.1080/01431161.2021.1980241" TargetMode="External"/><Relationship Id="rId3707" Type="http://schemas.openxmlformats.org/officeDocument/2006/relationships/hyperlink" Target="https://www.scopus.com/inward/record.uri?eid=2-s2.0-85099481315&amp;doi=10.3390%2ff12010002&amp;partnerID=40&amp;md5=12a736494fddb207a458ceb103749baf" TargetMode="External"/><Relationship Id="rId3709" Type="http://schemas.openxmlformats.org/officeDocument/2006/relationships/hyperlink" Target="https://www.scopus.com/inward/record.uri?eid=2-s2.0-85118772834&amp;doi=10.1080%2f01431161.2021.1980241&amp;partnerID=40&amp;md5=732f37969943a0dce785f3d6eb0393bd" TargetMode="External"/><Relationship Id="rId2401" Type="http://schemas.openxmlformats.org/officeDocument/2006/relationships/hyperlink" Target="https://doi.org/10.3390/rs16030438" TargetMode="External"/><Relationship Id="rId3733" Type="http://schemas.openxmlformats.org/officeDocument/2006/relationships/hyperlink" Target="https://www.scopus.com/inward/record.uri?eid=2-s2.0-85092941292&amp;doi=10.1002%2fhyp.13931&amp;partnerID=40&amp;md5=ae66200f9e90733c1b6872c2c266aa44" TargetMode="External"/><Relationship Id="rId2402" Type="http://schemas.openxmlformats.org/officeDocument/2006/relationships/hyperlink" Target="https://www.scopus.com/inward/record.uri?eid=2-s2.0-85184693679&amp;doi=10.3390%2frs16030438&amp;partnerID=40&amp;md5=e82ba6e889aaf39a6dab467a66804a05" TargetMode="External"/><Relationship Id="rId3732" Type="http://schemas.openxmlformats.org/officeDocument/2006/relationships/hyperlink" Target="https://doi.org/10.1002/hyp.13931" TargetMode="External"/><Relationship Id="rId2403" Type="http://schemas.openxmlformats.org/officeDocument/2006/relationships/hyperlink" Target="https://doi.org/10.1016/j.dendro.2024.126167" TargetMode="External"/><Relationship Id="rId3735" Type="http://schemas.openxmlformats.org/officeDocument/2006/relationships/hyperlink" Target="https://www.scopus.com/inward/record.uri?eid=2-s2.0-85105236574&amp;doi=10.3390%2ff12040477&amp;partnerID=40&amp;md5=2b50999049d68074159b10edc14a5e07" TargetMode="External"/><Relationship Id="rId2404" Type="http://schemas.openxmlformats.org/officeDocument/2006/relationships/hyperlink" Target="https://www.scopus.com/inward/record.uri?eid=2-s2.0-85183098018&amp;doi=10.1016%2fj.dendro.2024.126167&amp;partnerID=40&amp;md5=843be3677e583ae0908d470415cc2663" TargetMode="External"/><Relationship Id="rId3734" Type="http://schemas.openxmlformats.org/officeDocument/2006/relationships/hyperlink" Target="https://doi.org/10.3390/f12040477" TargetMode="External"/><Relationship Id="rId2405" Type="http://schemas.openxmlformats.org/officeDocument/2006/relationships/hyperlink" Target="https://doi.org/10.1016/j.scitotenv.2024.169963" TargetMode="External"/><Relationship Id="rId3737" Type="http://schemas.openxmlformats.org/officeDocument/2006/relationships/hyperlink" Target="https://www.scopus.com/inward/record.uri?eid=2-s2.0-85103166112&amp;doi=10.3390%2ff12030371&amp;partnerID=40&amp;md5=0ba9a28b60f913d9a604fbb5e5155eec" TargetMode="External"/><Relationship Id="rId2406" Type="http://schemas.openxmlformats.org/officeDocument/2006/relationships/hyperlink" Target="https://www.scopus.com/inward/record.uri?eid=2-s2.0-85182517272&amp;doi=10.1016%2fj.scitotenv.2024.169963&amp;partnerID=40&amp;md5=b8947ee8c4b58d9cf64bd1e540cfab99" TargetMode="External"/><Relationship Id="rId3736" Type="http://schemas.openxmlformats.org/officeDocument/2006/relationships/hyperlink" Target="https://doi.org/10.3390/f12030371" TargetMode="External"/><Relationship Id="rId2407" Type="http://schemas.openxmlformats.org/officeDocument/2006/relationships/hyperlink" Target="https://doi.org/10.1007/s10346-023-02183-8" TargetMode="External"/><Relationship Id="rId3739" Type="http://schemas.openxmlformats.org/officeDocument/2006/relationships/hyperlink" Target="https://www.scopus.com/inward/record.uri?eid=2-s2.0-85103703794&amp;doi=10.1016%2fj.coesh.2021.100243&amp;partnerID=40&amp;md5=a9ad282e50f9cdfcd877d870af6be470" TargetMode="External"/><Relationship Id="rId2408" Type="http://schemas.openxmlformats.org/officeDocument/2006/relationships/hyperlink" Target="https://www.scopus.com/inward/record.uri?eid=2-s2.0-85180643145&amp;doi=10.1007%2fs10346-023-02183-8&amp;partnerID=40&amp;md5=1c93fff9c5d4c1c950992eea9e54567a" TargetMode="External"/><Relationship Id="rId3738" Type="http://schemas.openxmlformats.org/officeDocument/2006/relationships/hyperlink" Target="https://doi.org/10.1016/j.coesh.2021.100243" TargetMode="External"/><Relationship Id="rId2409" Type="http://schemas.openxmlformats.org/officeDocument/2006/relationships/hyperlink" Target="https://doi.org/10.1002/esp.5752" TargetMode="External"/><Relationship Id="rId3731" Type="http://schemas.openxmlformats.org/officeDocument/2006/relationships/hyperlink" Target="https://www.scopus.com/inward/record.uri?eid=2-s2.0-85100388200&amp;doi=10.1016%2fj.scitotenv.2020.144834&amp;partnerID=40&amp;md5=fc10cfc76f2e52c367bf95f00a21433f" TargetMode="External"/><Relationship Id="rId2400" Type="http://schemas.openxmlformats.org/officeDocument/2006/relationships/hyperlink" Target="https://www.scopus.com/inward/record.uri?eid=2-s2.0-85197186020&amp;doi=10.3390%2ff15061054&amp;partnerID=40&amp;md5=b14556dd977b56c73995497a549f1330" TargetMode="External"/><Relationship Id="rId3730" Type="http://schemas.openxmlformats.org/officeDocument/2006/relationships/hyperlink" Target="https://doi.org/10.1016/j.scitotenv.2020.144834" TargetMode="External"/><Relationship Id="rId3722" Type="http://schemas.openxmlformats.org/officeDocument/2006/relationships/hyperlink" Target="https://doi.org/10.3390/atmos11121362" TargetMode="External"/><Relationship Id="rId3721" Type="http://schemas.openxmlformats.org/officeDocument/2006/relationships/hyperlink" Target="https://www.scopus.com/inward/record.uri?eid=2-s2.0-85124699238&amp;doi=10.1117%2f12.2619494&amp;partnerID=40&amp;md5=3b17b9b06fb0a5c2af380d273b6950f2" TargetMode="External"/><Relationship Id="rId3724" Type="http://schemas.openxmlformats.org/officeDocument/2006/relationships/hyperlink" Target="https://doi.org/10.3390/f12030300" TargetMode="External"/><Relationship Id="rId3723" Type="http://schemas.openxmlformats.org/officeDocument/2006/relationships/hyperlink" Target="https://www.scopus.com/inward/record.uri?eid=2-s2.0-85098077410&amp;doi=10.3390%2fatmos11121362&amp;partnerID=40&amp;md5=4743988470d2707cc122106cde5007f5" TargetMode="External"/><Relationship Id="rId3726" Type="http://schemas.openxmlformats.org/officeDocument/2006/relationships/hyperlink" Target="https://doi.org/10.1007/s10661-021-08947-w" TargetMode="External"/><Relationship Id="rId3725" Type="http://schemas.openxmlformats.org/officeDocument/2006/relationships/hyperlink" Target="https://www.scopus.com/inward/record.uri?eid=2-s2.0-85102969834&amp;doi=10.3390%2ff12030300&amp;partnerID=40&amp;md5=23b4845684dc2b92ecbd0364cf8145cc" TargetMode="External"/><Relationship Id="rId3728" Type="http://schemas.openxmlformats.org/officeDocument/2006/relationships/hyperlink" Target="https://doi.org/10.1117/12.2618248" TargetMode="External"/><Relationship Id="rId3727" Type="http://schemas.openxmlformats.org/officeDocument/2006/relationships/hyperlink" Target="https://www.scopus.com/inward/record.uri?eid=2-s2.0-85102077398&amp;doi=10.1007%2fs10661-021-08947-w&amp;partnerID=40&amp;md5=114ea8729f81b3cba76714ff94f20f2a" TargetMode="External"/><Relationship Id="rId3729" Type="http://schemas.openxmlformats.org/officeDocument/2006/relationships/hyperlink" Target="https://www.scopus.com/inward/record.uri?eid=2-s2.0-85124706988&amp;doi=10.1117%2f12.2618248&amp;partnerID=40&amp;md5=21a9b054f897850546416ef2282916c9" TargetMode="External"/><Relationship Id="rId3720" Type="http://schemas.openxmlformats.org/officeDocument/2006/relationships/hyperlink" Target="https://doi.org/10.1117/12.2619494" TargetMode="External"/><Relationship Id="rId1170" Type="http://schemas.openxmlformats.org/officeDocument/2006/relationships/hyperlink" Target="https://doi.org/10.1088/1748-9326/ac4dc6" TargetMode="External"/><Relationship Id="rId1171" Type="http://schemas.openxmlformats.org/officeDocument/2006/relationships/hyperlink" Target="https://doi.org/10.1016/j.dib.2024.110185" TargetMode="External"/><Relationship Id="rId1172" Type="http://schemas.openxmlformats.org/officeDocument/2006/relationships/hyperlink" Target="https://doi.org/10.1016/j.dib.2024.110185" TargetMode="External"/><Relationship Id="rId1173" Type="http://schemas.openxmlformats.org/officeDocument/2006/relationships/hyperlink" Target="https://doi.org/10.4209/aaqr.210072" TargetMode="External"/><Relationship Id="rId1174" Type="http://schemas.openxmlformats.org/officeDocument/2006/relationships/hyperlink" Target="https://doi.org/10.4209/aaqr.210072" TargetMode="External"/><Relationship Id="rId1175" Type="http://schemas.openxmlformats.org/officeDocument/2006/relationships/hyperlink" Target="https://doi.org/10.3390/rs15082003" TargetMode="External"/><Relationship Id="rId1176" Type="http://schemas.openxmlformats.org/officeDocument/2006/relationships/hyperlink" Target="https://doi.org/10.3390/rs15082003" TargetMode="External"/><Relationship Id="rId1177" Type="http://schemas.openxmlformats.org/officeDocument/2006/relationships/hyperlink" Target="https://doi.org/10.1017/s0266467416000109" TargetMode="External"/><Relationship Id="rId1178" Type="http://schemas.openxmlformats.org/officeDocument/2006/relationships/hyperlink" Target="https://doi.org/10.1017/s0266467416000109" TargetMode="External"/><Relationship Id="rId1179" Type="http://schemas.openxmlformats.org/officeDocument/2006/relationships/hyperlink" Target="https://doi.org/10.55362/ije/2023/3931" TargetMode="External"/><Relationship Id="rId1169" Type="http://schemas.openxmlformats.org/officeDocument/2006/relationships/hyperlink" Target="https://doi.org/10.1088/1748-9326/ac4dc6" TargetMode="External"/><Relationship Id="rId2490" Type="http://schemas.openxmlformats.org/officeDocument/2006/relationships/hyperlink" Target="https://www.scopus.com/inward/record.uri?eid=2-s2.0-85186265146&amp;doi=10.5194%2fhess-28-1001-2024&amp;partnerID=40&amp;md5=991574fde5d90e6d8796b5eb2f16d2dc" TargetMode="External"/><Relationship Id="rId1160" Type="http://schemas.openxmlformats.org/officeDocument/2006/relationships/hyperlink" Target="https://doi.org/10.1080/19376812.2020.1856156" TargetMode="External"/><Relationship Id="rId2491" Type="http://schemas.openxmlformats.org/officeDocument/2006/relationships/hyperlink" Target="https://doi.org/10.3390/f15020263" TargetMode="External"/><Relationship Id="rId1161" Type="http://schemas.openxmlformats.org/officeDocument/2006/relationships/hyperlink" Target="https://doi.org/10.53846/goediss-2305" TargetMode="External"/><Relationship Id="rId2492" Type="http://schemas.openxmlformats.org/officeDocument/2006/relationships/hyperlink" Target="https://www.scopus.com/inward/record.uri?eid=2-s2.0-85185838051&amp;doi=10.3390%2ff15020263&amp;partnerID=40&amp;md5=b8c3c4e365ad7d254911ca3e0c820713" TargetMode="External"/><Relationship Id="rId1162" Type="http://schemas.openxmlformats.org/officeDocument/2006/relationships/hyperlink" Target="https://doi.org/10.53846/goediss-2305" TargetMode="External"/><Relationship Id="rId2493" Type="http://schemas.openxmlformats.org/officeDocument/2006/relationships/hyperlink" Target="https://doi.org/10.1016/j.scitotenv.2024.171965" TargetMode="External"/><Relationship Id="rId1163" Type="http://schemas.openxmlformats.org/officeDocument/2006/relationships/hyperlink" Target="https://doi.org/10.26417/ejms.v3i4.p180-188" TargetMode="External"/><Relationship Id="rId2494" Type="http://schemas.openxmlformats.org/officeDocument/2006/relationships/hyperlink" Target="https://www.scopus.com/inward/record.uri?eid=2-s2.0-85189493103&amp;doi=10.1016%2fj.scitotenv.2024.171965&amp;partnerID=40&amp;md5=743a4ba021e3ec78f52f8252b8c1b735" TargetMode="External"/><Relationship Id="rId1164" Type="http://schemas.openxmlformats.org/officeDocument/2006/relationships/hyperlink" Target="https://doi.org/10.26417/ejms.v3i4.p180-188" TargetMode="External"/><Relationship Id="rId2495" Type="http://schemas.openxmlformats.org/officeDocument/2006/relationships/hyperlink" Target="https://doi.org/10.1016/j.jhydrol.2024.131414" TargetMode="External"/><Relationship Id="rId1165" Type="http://schemas.openxmlformats.org/officeDocument/2006/relationships/hyperlink" Target="https://doi.org/10.1134/s0024114819050097" TargetMode="External"/><Relationship Id="rId2496" Type="http://schemas.openxmlformats.org/officeDocument/2006/relationships/hyperlink" Target="https://www.scopus.com/inward/record.uri?eid=2-s2.0-85194412213&amp;doi=10.1016%2fj.jhydrol.2024.131414&amp;partnerID=40&amp;md5=69874669f3d3d7ffbfb80c244d048435" TargetMode="External"/><Relationship Id="rId1166" Type="http://schemas.openxmlformats.org/officeDocument/2006/relationships/hyperlink" Target="https://doi.org/10.1134/s0024114819050097" TargetMode="External"/><Relationship Id="rId2497" Type="http://schemas.openxmlformats.org/officeDocument/2006/relationships/hyperlink" Target="https://doi.org/10.1016/j.jmarsys.2023.103947" TargetMode="External"/><Relationship Id="rId1167" Type="http://schemas.openxmlformats.org/officeDocument/2006/relationships/hyperlink" Target="https://doi.org/10.1111/j.1468-0459.2009.00351.x" TargetMode="External"/><Relationship Id="rId2498" Type="http://schemas.openxmlformats.org/officeDocument/2006/relationships/hyperlink" Target="https://www.scopus.com/inward/record.uri?eid=2-s2.0-85181684344&amp;doi=10.1016%2fj.jmarsys.2023.103947&amp;partnerID=40&amp;md5=949c5452d5228d8557c0669ca9767c45" TargetMode="External"/><Relationship Id="rId1168" Type="http://schemas.openxmlformats.org/officeDocument/2006/relationships/hyperlink" Target="https://doi.org/10.1111/j.1468-0459.2009.00351.x" TargetMode="External"/><Relationship Id="rId2499" Type="http://schemas.openxmlformats.org/officeDocument/2006/relationships/hyperlink" Target="https://doi.org/10.1016/j.scitotenv.2024.170681" TargetMode="External"/><Relationship Id="rId1190" Type="http://schemas.openxmlformats.org/officeDocument/2006/relationships/hyperlink" Target="https://doi.org/10.1002/hyp.14729" TargetMode="External"/><Relationship Id="rId1191" Type="http://schemas.openxmlformats.org/officeDocument/2006/relationships/hyperlink" Target="https://doi.org/10.52151/jae2019561.1676" TargetMode="External"/><Relationship Id="rId1192" Type="http://schemas.openxmlformats.org/officeDocument/2006/relationships/hyperlink" Target="https://doi.org/10.52151/jae2019561.1676" TargetMode="External"/><Relationship Id="rId1193" Type="http://schemas.openxmlformats.org/officeDocument/2006/relationships/hyperlink" Target="https://doi.org/10.5194/isprs-archives-xliii-b3-2020-983-2020" TargetMode="External"/><Relationship Id="rId1194" Type="http://schemas.openxmlformats.org/officeDocument/2006/relationships/hyperlink" Target="https://doi.org/10.5194/isprs-archives-xliii-b3-2020-983-2020" TargetMode="External"/><Relationship Id="rId1195" Type="http://schemas.openxmlformats.org/officeDocument/2006/relationships/hyperlink" Target="https://doi.org/10.1109/aieee54188.2021.9670255" TargetMode="External"/><Relationship Id="rId1196" Type="http://schemas.openxmlformats.org/officeDocument/2006/relationships/hyperlink" Target="https://doi.org/10.1109/aieee54188.2021.9670255" TargetMode="External"/><Relationship Id="rId1197" Type="http://schemas.openxmlformats.org/officeDocument/2006/relationships/hyperlink" Target="https://doi.org/10.1201/9781420003130-14" TargetMode="External"/><Relationship Id="rId1198" Type="http://schemas.openxmlformats.org/officeDocument/2006/relationships/hyperlink" Target="https://doi.org/10.1201/9781420003130-14" TargetMode="External"/><Relationship Id="rId1199" Type="http://schemas.openxmlformats.org/officeDocument/2006/relationships/hyperlink" Target="https://doi.org/10.1002/fee.2083" TargetMode="External"/><Relationship Id="rId1180" Type="http://schemas.openxmlformats.org/officeDocument/2006/relationships/hyperlink" Target="https://doi.org/10.55362/ije/2023/3931" TargetMode="External"/><Relationship Id="rId1181" Type="http://schemas.openxmlformats.org/officeDocument/2006/relationships/hyperlink" Target="https://doi.org/10.5194/egusphere-egu2020-10582" TargetMode="External"/><Relationship Id="rId1182" Type="http://schemas.openxmlformats.org/officeDocument/2006/relationships/hyperlink" Target="https://doi.org/10.5194/egusphere-egu2020-10582" TargetMode="External"/><Relationship Id="rId1183" Type="http://schemas.openxmlformats.org/officeDocument/2006/relationships/hyperlink" Target="https://doi.org/10.19184/geosi.v3i2.7934" TargetMode="External"/><Relationship Id="rId1184" Type="http://schemas.openxmlformats.org/officeDocument/2006/relationships/hyperlink" Target="https://doi.org/10.19184/geosi.v3i2.7934" TargetMode="External"/><Relationship Id="rId1185" Type="http://schemas.openxmlformats.org/officeDocument/2006/relationships/hyperlink" Target="https://doi.org/10.1111/nph.12662" TargetMode="External"/><Relationship Id="rId1186" Type="http://schemas.openxmlformats.org/officeDocument/2006/relationships/hyperlink" Target="https://doi.org/10.1111/nph.12662" TargetMode="External"/><Relationship Id="rId1187" Type="http://schemas.openxmlformats.org/officeDocument/2006/relationships/hyperlink" Target="https://doi.org/10.13544/j.cnki.jeg.2019-197" TargetMode="External"/><Relationship Id="rId1188" Type="http://schemas.openxmlformats.org/officeDocument/2006/relationships/hyperlink" Target="http://www.gcdz.org/en/article/doi/10.13544/j.cnki.jeg.2019-197" TargetMode="External"/><Relationship Id="rId1189" Type="http://schemas.openxmlformats.org/officeDocument/2006/relationships/hyperlink" Target="https://doi.org/10.1002/hyp.14729" TargetMode="External"/><Relationship Id="rId1136" Type="http://schemas.openxmlformats.org/officeDocument/2006/relationships/hyperlink" Target="https://doi.org/10.31548/zemleustriy2019.02.06" TargetMode="External"/><Relationship Id="rId2467" Type="http://schemas.openxmlformats.org/officeDocument/2006/relationships/hyperlink" Target="https://doi.org/10.1029/2023GL106955" TargetMode="External"/><Relationship Id="rId3799" Type="http://schemas.openxmlformats.org/officeDocument/2006/relationships/hyperlink" Target="https://www.scopus.com/inward/record.uri?eid=2-s2.0-85124011223&amp;doi=10.1109%2fNaNA53684.2021.00044&amp;partnerID=40&amp;md5=24e3b5c3dff9bb1335f1fa97613a428b" TargetMode="External"/><Relationship Id="rId1137" Type="http://schemas.openxmlformats.org/officeDocument/2006/relationships/hyperlink" Target="https://doi.org/10.15544/rd.2015.045" TargetMode="External"/><Relationship Id="rId2468" Type="http://schemas.openxmlformats.org/officeDocument/2006/relationships/hyperlink" Target="https://www.scopus.com/inward/record.uri?eid=2-s2.0-85190436900&amp;doi=10.1029%2f2023GL106955&amp;partnerID=40&amp;md5=5308c17c197cf638c4163b710995cc1e" TargetMode="External"/><Relationship Id="rId3798" Type="http://schemas.openxmlformats.org/officeDocument/2006/relationships/hyperlink" Target="https://doi.org/10.1109/NaNA53684.2021.00044" TargetMode="External"/><Relationship Id="rId1138" Type="http://schemas.openxmlformats.org/officeDocument/2006/relationships/hyperlink" Target="https://doi.org/10.15544/rd.2015.045" TargetMode="External"/><Relationship Id="rId2469" Type="http://schemas.openxmlformats.org/officeDocument/2006/relationships/hyperlink" Target="https://doi.org/10.1016/j.compag.2024.108947" TargetMode="External"/><Relationship Id="rId1139" Type="http://schemas.openxmlformats.org/officeDocument/2006/relationships/hyperlink" Target="https://doi.org/10.1071/bt9810081" TargetMode="External"/><Relationship Id="rId3791" Type="http://schemas.openxmlformats.org/officeDocument/2006/relationships/hyperlink" Target="https://www.scopus.com/inward/record.uri?eid=2-s2.0-85097384162&amp;doi=10.1007%2f978-3-030-61118-7_2&amp;partnerID=40&amp;md5=abcf36718074788101b1333b11329933" TargetMode="External"/><Relationship Id="rId2460" Type="http://schemas.openxmlformats.org/officeDocument/2006/relationships/hyperlink" Target="https://www.scopus.com/inward/record.uri?eid=2-s2.0-85197568382&amp;doi=10.1002%2fhyp.15201&amp;partnerID=40&amp;md5=b0f8deaf189d7f98b0b21a15d79fb641" TargetMode="External"/><Relationship Id="rId3790" Type="http://schemas.openxmlformats.org/officeDocument/2006/relationships/hyperlink" Target="https://doi.org/10.1007/978-3-030-61118-7_2" TargetMode="External"/><Relationship Id="rId1130" Type="http://schemas.openxmlformats.org/officeDocument/2006/relationships/hyperlink" Target="https://doi.org/10.1590/s1519-69842006000400003" TargetMode="External"/><Relationship Id="rId2461" Type="http://schemas.openxmlformats.org/officeDocument/2006/relationships/hyperlink" Target="https://doi.org/10.1007/s00477-024-02692-5" TargetMode="External"/><Relationship Id="rId3793" Type="http://schemas.openxmlformats.org/officeDocument/2006/relationships/hyperlink" Target="https://www.scopus.com/inward/record.uri?eid=2-s2.0-85109834174&amp;doi=10.1017%2fS0266467421000298&amp;partnerID=40&amp;md5=d8e98c98e65e8c6718f65ca0fd26d90c" TargetMode="External"/><Relationship Id="rId1131" Type="http://schemas.openxmlformats.org/officeDocument/2006/relationships/hyperlink" Target="https://doi.org/10.1016/j.agrformet.2022.109022" TargetMode="External"/><Relationship Id="rId2462" Type="http://schemas.openxmlformats.org/officeDocument/2006/relationships/hyperlink" Target="https://www.scopus.com/inward/record.uri?eid=2-s2.0-85187933069&amp;doi=10.1007%2fs00477-024-02692-5&amp;partnerID=40&amp;md5=c92a8381d7c914c572bfcb46e242727a" TargetMode="External"/><Relationship Id="rId3792" Type="http://schemas.openxmlformats.org/officeDocument/2006/relationships/hyperlink" Target="https://doi.org/10.1017/S0266467421000298" TargetMode="External"/><Relationship Id="rId1132" Type="http://schemas.openxmlformats.org/officeDocument/2006/relationships/hyperlink" Target="https://doi.org/10.1016/j.agrformet.2022.109022" TargetMode="External"/><Relationship Id="rId2463" Type="http://schemas.openxmlformats.org/officeDocument/2006/relationships/hyperlink" Target="https://doi.org/10.3390/atmos15040408" TargetMode="External"/><Relationship Id="rId3795" Type="http://schemas.openxmlformats.org/officeDocument/2006/relationships/hyperlink" Target="https://www.scopus.com/inward/record.uri?eid=2-s2.0-85102848617&amp;doi=10.2478%2ffsmu-2020-0017&amp;partnerID=40&amp;md5=72b8972bc31a6bf950436a0336423451" TargetMode="External"/><Relationship Id="rId1133" Type="http://schemas.openxmlformats.org/officeDocument/2006/relationships/hyperlink" Target="https://doi.org/10.1046/j.1365-2745.1999.00407.x" TargetMode="External"/><Relationship Id="rId2464" Type="http://schemas.openxmlformats.org/officeDocument/2006/relationships/hyperlink" Target="https://www.scopus.com/inward/record.uri?eid=2-s2.0-85191703251&amp;doi=10.3390%2fatmos15040408&amp;partnerID=40&amp;md5=a731a74c33e34669356c8ad9f24bb06c" TargetMode="External"/><Relationship Id="rId3794" Type="http://schemas.openxmlformats.org/officeDocument/2006/relationships/hyperlink" Target="https://doi.org/10.2478/fsmu-2020-0017" TargetMode="External"/><Relationship Id="rId1134" Type="http://schemas.openxmlformats.org/officeDocument/2006/relationships/hyperlink" Target="https://doi.org/10.1046/j.1365-2745.1999.00407.x" TargetMode="External"/><Relationship Id="rId2465" Type="http://schemas.openxmlformats.org/officeDocument/2006/relationships/hyperlink" Target="https://doi.org/10.1016/j.jenvman.2024.120415" TargetMode="External"/><Relationship Id="rId3797" Type="http://schemas.openxmlformats.org/officeDocument/2006/relationships/hyperlink" Target="https://www.scopus.com/inward/record.uri?eid=2-s2.0-85105764759&amp;doi=10.3390%2frs13081527&amp;partnerID=40&amp;md5=3bff489a96d20a6d0519364b7f50f7ef" TargetMode="External"/><Relationship Id="rId1135" Type="http://schemas.openxmlformats.org/officeDocument/2006/relationships/hyperlink" Target="https://doi.org/10.31548/zemleustriy2019.02.06" TargetMode="External"/><Relationship Id="rId2466" Type="http://schemas.openxmlformats.org/officeDocument/2006/relationships/hyperlink" Target="https://www.scopus.com/inward/record.uri?eid=2-s2.0-85185890191&amp;doi=10.1016%2fj.jenvman.2024.120415&amp;partnerID=40&amp;md5=7ac277d7a240689c7e65b0d322d86b03" TargetMode="External"/><Relationship Id="rId3796" Type="http://schemas.openxmlformats.org/officeDocument/2006/relationships/hyperlink" Target="https://doi.org/10.3390/rs13081527" TargetMode="External"/><Relationship Id="rId1125" Type="http://schemas.openxmlformats.org/officeDocument/2006/relationships/hyperlink" Target="https://doi.org/10.13544/j.cnki.jeg.2020-224" TargetMode="External"/><Relationship Id="rId2456" Type="http://schemas.openxmlformats.org/officeDocument/2006/relationships/hyperlink" Target="https://www.scopus.com/inward/record.uri?eid=2-s2.0-85190805224&amp;doi=10.1016%2fj.ijsrc.2024.03.008&amp;partnerID=40&amp;md5=a7b5a027615e15db60e5628aa594b897" TargetMode="External"/><Relationship Id="rId3788" Type="http://schemas.openxmlformats.org/officeDocument/2006/relationships/hyperlink" Target="https://doi.org/10.14214/sf.10557" TargetMode="External"/><Relationship Id="rId1126" Type="http://schemas.openxmlformats.org/officeDocument/2006/relationships/hyperlink" Target="http://www.gcdz.org/en/article/doi/10.13544/j.cnki.jeg.2020-224" TargetMode="External"/><Relationship Id="rId2457" Type="http://schemas.openxmlformats.org/officeDocument/2006/relationships/hyperlink" Target="https://doi.org/10.3390/rs16061040" TargetMode="External"/><Relationship Id="rId3787" Type="http://schemas.openxmlformats.org/officeDocument/2006/relationships/hyperlink" Target="https://www.scopus.com/inward/record.uri?eid=2-s2.0-85100269572&amp;doi=10.1016%2fj.jclepro.2021.126102&amp;partnerID=40&amp;md5=f34d4742500c2190cfe651d1967dc681" TargetMode="External"/><Relationship Id="rId1127" Type="http://schemas.openxmlformats.org/officeDocument/2006/relationships/hyperlink" Target="https://doi.org/10.1371/journal.pone.0142113" TargetMode="External"/><Relationship Id="rId2458" Type="http://schemas.openxmlformats.org/officeDocument/2006/relationships/hyperlink" Target="https://www.scopus.com/inward/record.uri?eid=2-s2.0-85188879704&amp;doi=10.3390%2frs16061040&amp;partnerID=40&amp;md5=325aab7047dd629f27b7d178e225361e" TargetMode="External"/><Relationship Id="rId1128" Type="http://schemas.openxmlformats.org/officeDocument/2006/relationships/hyperlink" Target="https://doi.org/10.1371/journal.pone.0142113" TargetMode="External"/><Relationship Id="rId2459" Type="http://schemas.openxmlformats.org/officeDocument/2006/relationships/hyperlink" Target="https://doi.org/10.1002/hyp.15201" TargetMode="External"/><Relationship Id="rId3789" Type="http://schemas.openxmlformats.org/officeDocument/2006/relationships/hyperlink" Target="https://www.scopus.com/inward/record.uri?eid=2-s2.0-85122705109&amp;doi=10.14214%2fsf.10557&amp;partnerID=40&amp;md5=63f970c5fd937cd60095ffb550ac58ba" TargetMode="External"/><Relationship Id="rId1129" Type="http://schemas.openxmlformats.org/officeDocument/2006/relationships/hyperlink" Target="https://doi.org/10.1590/s1519-69842006000400003" TargetMode="External"/><Relationship Id="rId3780" Type="http://schemas.openxmlformats.org/officeDocument/2006/relationships/hyperlink" Target="https://doi.org/10.1016/j.rse.2020.112273" TargetMode="External"/><Relationship Id="rId2450" Type="http://schemas.openxmlformats.org/officeDocument/2006/relationships/hyperlink" Target="https://www.scopus.com/inward/record.uri?eid=2-s2.0-85185719796&amp;doi=10.3390%2frs16040613&amp;partnerID=40&amp;md5=b671c2ff28143e3026c9e17d11f802a4" TargetMode="External"/><Relationship Id="rId3782" Type="http://schemas.openxmlformats.org/officeDocument/2006/relationships/hyperlink" Target="https://doi.org/10.3390/rs13101885" TargetMode="External"/><Relationship Id="rId1120" Type="http://schemas.openxmlformats.org/officeDocument/2006/relationships/hyperlink" Target="https://doi.org/10.2991/cas-15.2015.26" TargetMode="External"/><Relationship Id="rId2451" Type="http://schemas.openxmlformats.org/officeDocument/2006/relationships/hyperlink" Target="https://doi.org/10.1029/2023WR034858" TargetMode="External"/><Relationship Id="rId3781" Type="http://schemas.openxmlformats.org/officeDocument/2006/relationships/hyperlink" Target="https://www.scopus.com/inward/record.uri?eid=2-s2.0-85098600767&amp;doi=10.1016%2fj.rse.2020.112273&amp;partnerID=40&amp;md5=cfabefb9b1a7df47335d6ae27bfd9fc1" TargetMode="External"/><Relationship Id="rId1121" Type="http://schemas.openxmlformats.org/officeDocument/2006/relationships/hyperlink" Target="https://doi.org/10.1002/ldr.767" TargetMode="External"/><Relationship Id="rId2452" Type="http://schemas.openxmlformats.org/officeDocument/2006/relationships/hyperlink" Target="https://www.scopus.com/inward/record.uri?eid=2-s2.0-85189150076&amp;doi=10.1029%2f2023WR034858&amp;partnerID=40&amp;md5=8a77a8fe08e96fd3fd0a62d579338ae2" TargetMode="External"/><Relationship Id="rId3784" Type="http://schemas.openxmlformats.org/officeDocument/2006/relationships/hyperlink" Target="https://doi.org/10.1029/2020WR027592" TargetMode="External"/><Relationship Id="rId1122" Type="http://schemas.openxmlformats.org/officeDocument/2006/relationships/hyperlink" Target="https://doi.org/10.1002/ldr.767" TargetMode="External"/><Relationship Id="rId2453" Type="http://schemas.openxmlformats.org/officeDocument/2006/relationships/hyperlink" Target="https://doi.org/10.1016/j.geoderma.2024.116874" TargetMode="External"/><Relationship Id="rId3783" Type="http://schemas.openxmlformats.org/officeDocument/2006/relationships/hyperlink" Target="https://www.scopus.com/inward/record.uri?eid=2-s2.0-85106516613&amp;doi=10.3390%2frs13101885&amp;partnerID=40&amp;md5=bed6406508b9f5971b9d6ad2cf563b43" TargetMode="External"/><Relationship Id="rId1123" Type="http://schemas.openxmlformats.org/officeDocument/2006/relationships/hyperlink" Target="https://doi.org/10.18226/23185279.v4iss1p1" TargetMode="External"/><Relationship Id="rId2454" Type="http://schemas.openxmlformats.org/officeDocument/2006/relationships/hyperlink" Target="https://www.scopus.com/inward/record.uri?eid=2-s2.0-85189524744&amp;doi=10.1016%2fj.geoderma.2024.116874&amp;partnerID=40&amp;md5=53fcd6ef4c37f33ad67b35a5e7291f43" TargetMode="External"/><Relationship Id="rId3786" Type="http://schemas.openxmlformats.org/officeDocument/2006/relationships/hyperlink" Target="https://doi.org/10.1016/j.jclepro.2021.126102" TargetMode="External"/><Relationship Id="rId1124" Type="http://schemas.openxmlformats.org/officeDocument/2006/relationships/hyperlink" Target="https://doi.org/10.18226/23185279.v4iss1p1" TargetMode="External"/><Relationship Id="rId2455" Type="http://schemas.openxmlformats.org/officeDocument/2006/relationships/hyperlink" Target="https://doi.org/10.1016/j.ijsrc.2024.03.008" TargetMode="External"/><Relationship Id="rId3785" Type="http://schemas.openxmlformats.org/officeDocument/2006/relationships/hyperlink" Target="https://www.scopus.com/inward/record.uri?eid=2-s2.0-85099932564&amp;doi=10.1029%2f2020WR027592&amp;partnerID=40&amp;md5=caf136f3a99b3f3881497367b02ae176" TargetMode="External"/><Relationship Id="rId1158" Type="http://schemas.openxmlformats.org/officeDocument/2006/relationships/hyperlink" Target="https://doi.org/10.1109/igarss.2003.1294485" TargetMode="External"/><Relationship Id="rId2489" Type="http://schemas.openxmlformats.org/officeDocument/2006/relationships/hyperlink" Target="https://doi.org/10.5194/hess-28-1001-2024" TargetMode="External"/><Relationship Id="rId1159" Type="http://schemas.openxmlformats.org/officeDocument/2006/relationships/hyperlink" Target="https://doi.org/10.1080/19376812.2020.1856156" TargetMode="External"/><Relationship Id="rId2480" Type="http://schemas.openxmlformats.org/officeDocument/2006/relationships/hyperlink" Target="https://www.scopus.com/inward/record.uri?eid=2-s2.0-85189167716&amp;doi=10.2489%2fjswc.2024.00053&amp;partnerID=40&amp;md5=9a5abb034770b26a2e36a0a35f8bd20a" TargetMode="External"/><Relationship Id="rId1150" Type="http://schemas.openxmlformats.org/officeDocument/2006/relationships/hyperlink" Target="https://doi.org/10.1111/1365-2664.12233" TargetMode="External"/><Relationship Id="rId2481" Type="http://schemas.openxmlformats.org/officeDocument/2006/relationships/hyperlink" Target="https://doi.org/10.1088/1748-9326/ad4049" TargetMode="External"/><Relationship Id="rId1151" Type="http://schemas.openxmlformats.org/officeDocument/2006/relationships/hyperlink" Target="https://doi.org/10.17816/0321-4443-66369" TargetMode="External"/><Relationship Id="rId2482" Type="http://schemas.openxmlformats.org/officeDocument/2006/relationships/hyperlink" Target="https://www.scopus.com/inward/record.uri?eid=2-s2.0-85194410944&amp;doi=10.1088%2f1748-9326%2fad4049&amp;partnerID=40&amp;md5=e4e16a0c70ce248de912c0ebde9d9e6c" TargetMode="External"/><Relationship Id="rId1152" Type="http://schemas.openxmlformats.org/officeDocument/2006/relationships/hyperlink" Target="https://doi.org/10.17816/0321-4443-66369" TargetMode="External"/><Relationship Id="rId2483" Type="http://schemas.openxmlformats.org/officeDocument/2006/relationships/hyperlink" Target="https://doi.org/10.1002/ldr.5096" TargetMode="External"/><Relationship Id="rId1153" Type="http://schemas.openxmlformats.org/officeDocument/2006/relationships/hyperlink" Target="https://doi.org/10.5281/zenodo.4625928" TargetMode="External"/><Relationship Id="rId2484" Type="http://schemas.openxmlformats.org/officeDocument/2006/relationships/hyperlink" Target="https://www.scopus.com/inward/record.uri?eid=2-s2.0-85187419119&amp;doi=10.1002%2fldr.5096&amp;partnerID=40&amp;md5=acf570eddc1896b0a07c89a3e693f2e6" TargetMode="External"/><Relationship Id="rId1154" Type="http://schemas.openxmlformats.org/officeDocument/2006/relationships/hyperlink" Target="https://zenodo.org/record/4625928" TargetMode="External"/><Relationship Id="rId2485" Type="http://schemas.openxmlformats.org/officeDocument/2006/relationships/hyperlink" Target="https://doi.org/10.1002/ppp.2218" TargetMode="External"/><Relationship Id="rId1155" Type="http://schemas.openxmlformats.org/officeDocument/2006/relationships/hyperlink" Target="https://doi.org/10.5772/36393" TargetMode="External"/><Relationship Id="rId2486" Type="http://schemas.openxmlformats.org/officeDocument/2006/relationships/hyperlink" Target="https://www.scopus.com/inward/record.uri?eid=2-s2.0-85186541236&amp;doi=10.1002%2fppp.2218&amp;partnerID=40&amp;md5=53e84618f710ff0c0fa0283aef5df380" TargetMode="External"/><Relationship Id="rId1156" Type="http://schemas.openxmlformats.org/officeDocument/2006/relationships/hyperlink" Target="https://doi.org/10.5772/36393" TargetMode="External"/><Relationship Id="rId2487" Type="http://schemas.openxmlformats.org/officeDocument/2006/relationships/hyperlink" Target="https://doi.org/10.1016/j.jhydrol.2024.130881" TargetMode="External"/><Relationship Id="rId1157" Type="http://schemas.openxmlformats.org/officeDocument/2006/relationships/hyperlink" Target="https://doi.org/10.1109/igarss.2003.1294485" TargetMode="External"/><Relationship Id="rId2488" Type="http://schemas.openxmlformats.org/officeDocument/2006/relationships/hyperlink" Target="https://www.scopus.com/inward/record.uri?eid=2-s2.0-85187238655&amp;doi=10.1016%2fj.jhydrol.2024.130881&amp;partnerID=40&amp;md5=344b612c42477ff7a6d78180682808de" TargetMode="External"/><Relationship Id="rId1147" Type="http://schemas.openxmlformats.org/officeDocument/2006/relationships/hyperlink" Target="https://doi.org/10.24294/jgc.v2i1.753" TargetMode="External"/><Relationship Id="rId2478" Type="http://schemas.openxmlformats.org/officeDocument/2006/relationships/hyperlink" Target="https://www.scopus.com/inward/record.uri?eid=2-s2.0-85194199131&amp;doi=10.3390%2frs16101728&amp;partnerID=40&amp;md5=f84b8c38a44875d8d48e2a00efa1e125" TargetMode="External"/><Relationship Id="rId1148" Type="http://schemas.openxmlformats.org/officeDocument/2006/relationships/hyperlink" Target="https://doi.org/10.24294/jgc.v2i1.753" TargetMode="External"/><Relationship Id="rId2479" Type="http://schemas.openxmlformats.org/officeDocument/2006/relationships/hyperlink" Target="https://doi.org/10.2489/jswc.2024.00053" TargetMode="External"/><Relationship Id="rId1149" Type="http://schemas.openxmlformats.org/officeDocument/2006/relationships/hyperlink" Target="https://doi.org/10.1111/1365-2664.12233" TargetMode="External"/><Relationship Id="rId2470" Type="http://schemas.openxmlformats.org/officeDocument/2006/relationships/hyperlink" Target="https://www.scopus.com/inward/record.uri?eid=2-s2.0-85190456591&amp;doi=10.1016%2fj.compag.2024.108947&amp;partnerID=40&amp;md5=c61ef89f39f3ab58ee542638ccd318f0" TargetMode="External"/><Relationship Id="rId1140" Type="http://schemas.openxmlformats.org/officeDocument/2006/relationships/hyperlink" Target="https://doi.org/10.1071/bt9810081" TargetMode="External"/><Relationship Id="rId2471" Type="http://schemas.openxmlformats.org/officeDocument/2006/relationships/hyperlink" Target="https://doi.org/10.1094/PHYTO-08-22-0306-R" TargetMode="External"/><Relationship Id="rId1141" Type="http://schemas.openxmlformats.org/officeDocument/2006/relationships/hyperlink" Target="https://doi.org/10.13544/j.cnki.jeg.2020-008" TargetMode="External"/><Relationship Id="rId2472" Type="http://schemas.openxmlformats.org/officeDocument/2006/relationships/hyperlink" Target="https://www.scopus.com/inward/record.uri?eid=2-s2.0-85188479913&amp;doi=10.1094%2fPHYTO-08-22-0306-R&amp;partnerID=40&amp;md5=9121b78a6bb3acfc2b02d9f4bbadeaeb" TargetMode="External"/><Relationship Id="rId1142" Type="http://schemas.openxmlformats.org/officeDocument/2006/relationships/hyperlink" Target="http://www.gcdz.org/en/article/doi/10.13544/j.cnki.jeg.2020-008" TargetMode="External"/><Relationship Id="rId2473" Type="http://schemas.openxmlformats.org/officeDocument/2006/relationships/hyperlink" Target="https://doi.org/10.1016/j.ecoinf.2024.102552" TargetMode="External"/><Relationship Id="rId1143" Type="http://schemas.openxmlformats.org/officeDocument/2006/relationships/hyperlink" Target="https://doi.org/10.4103/0972-9062.179259" TargetMode="External"/><Relationship Id="rId2474" Type="http://schemas.openxmlformats.org/officeDocument/2006/relationships/hyperlink" Target="https://www.scopus.com/inward/record.uri?eid=2-s2.0-85188136962&amp;doi=10.1016%2fj.ecoinf.2024.102552&amp;partnerID=40&amp;md5=97337671003fea6372a0594f5db645b3" TargetMode="External"/><Relationship Id="rId1144" Type="http://schemas.openxmlformats.org/officeDocument/2006/relationships/hyperlink" Target="https://doi.org/10.4103/0972-9062.179259" TargetMode="External"/><Relationship Id="rId2475" Type="http://schemas.openxmlformats.org/officeDocument/2006/relationships/hyperlink" Target="https://doi.org/10.1007/s00122-024-04565-5" TargetMode="External"/><Relationship Id="rId1145" Type="http://schemas.openxmlformats.org/officeDocument/2006/relationships/hyperlink" Target="https://doi.org/10.1016/j.ecolind.2023.110993" TargetMode="External"/><Relationship Id="rId2476" Type="http://schemas.openxmlformats.org/officeDocument/2006/relationships/hyperlink" Target="https://www.scopus.com/inward/record.uri?eid=2-s2.0-85187175039&amp;doi=10.1007%2fs00122-024-04565-5&amp;partnerID=40&amp;md5=1e8d5534e08bcda6e21115794a2e7a10" TargetMode="External"/><Relationship Id="rId1146" Type="http://schemas.openxmlformats.org/officeDocument/2006/relationships/hyperlink" Target="https://doi.org/10.1016/j.ecolind.2023.110993" TargetMode="External"/><Relationship Id="rId2477" Type="http://schemas.openxmlformats.org/officeDocument/2006/relationships/hyperlink" Target="https://doi.org/10.3390/rs16101728" TargetMode="External"/><Relationship Id="rId6009" Type="http://schemas.openxmlformats.org/officeDocument/2006/relationships/hyperlink" Target="https://doi.org/10.1016/j.geomorph.2006.02.011" TargetMode="External"/><Relationship Id="rId6000" Type="http://schemas.openxmlformats.org/officeDocument/2006/relationships/hyperlink" Target="https://doi.org/10.1016/j.jhydrol.2009.07.068" TargetMode="External"/><Relationship Id="rId6003" Type="http://schemas.openxmlformats.org/officeDocument/2006/relationships/hyperlink" Target="https://www.scopus.com/inward/record.uri?eid=2-s2.0-43449096005&amp;doi=10.3170%2f2008-7-18355&amp;partnerID=40&amp;md5=3b8dc71c80c38d9b50931ab2aef61607" TargetMode="External"/><Relationship Id="rId6004" Type="http://schemas.openxmlformats.org/officeDocument/2006/relationships/hyperlink" Target="https://doi.org/10.1016/j.ecolmodel.2006.06.008" TargetMode="External"/><Relationship Id="rId6001" Type="http://schemas.openxmlformats.org/officeDocument/2006/relationships/hyperlink" Target="https://www.scopus.com/inward/record.uri?eid=2-s2.0-70349178033&amp;doi=10.1016%2fj.jhydrol.2009.07.068&amp;partnerID=40&amp;md5=6321b7a1fde465b9a226de2ac26c24fb" TargetMode="External"/><Relationship Id="rId6002" Type="http://schemas.openxmlformats.org/officeDocument/2006/relationships/hyperlink" Target="https://doi.org/10.3170/2008-7-18355" TargetMode="External"/><Relationship Id="rId6007" Type="http://schemas.openxmlformats.org/officeDocument/2006/relationships/hyperlink" Target="https://doi.org/10.1016/j.catena.2006.11.008" TargetMode="External"/><Relationship Id="rId6008" Type="http://schemas.openxmlformats.org/officeDocument/2006/relationships/hyperlink" Target="https://www.scopus.com/inward/record.uri?eid=2-s2.0-34249856961&amp;doi=10.1016%2fj.catena.2006.11.008&amp;partnerID=40&amp;md5=7abc75e15b91a4c2ae6e3d60b93c93e8" TargetMode="External"/><Relationship Id="rId6005" Type="http://schemas.openxmlformats.org/officeDocument/2006/relationships/hyperlink" Target="https://www.scopus.com/inward/record.uri?eid=2-s2.0-33749246895&amp;doi=10.1016%2fj.ecolmodel.2006.06.008&amp;partnerID=40&amp;md5=74b322b3053114b67de5aca938223289" TargetMode="External"/><Relationship Id="rId6006" Type="http://schemas.openxmlformats.org/officeDocument/2006/relationships/hyperlink" Target="https://www.scopus.com/inward/record.uri?eid=2-s2.0-33846808888&amp;doi=10.2193%2f0091-7648%282006%2934%5b1472%3aHAFBAA%5d2.0.CO%3b2&amp;partnerID=40&amp;md5=2321f164746a29974ce42632eab0143f" TargetMode="External"/><Relationship Id="rId6061" Type="http://schemas.openxmlformats.org/officeDocument/2006/relationships/hyperlink" Target="https://doi.org/10.1016/j.biocon.2006.03.009" TargetMode="External"/><Relationship Id="rId6062" Type="http://schemas.openxmlformats.org/officeDocument/2006/relationships/hyperlink" Target="https://www.scopus.com/inward/record.uri?eid=2-s2.0-33745230032&amp;doi=10.1016%2fj.biocon.2006.03.009&amp;partnerID=40&amp;md5=b82949076f9269fd1489cd057705d8a1" TargetMode="External"/><Relationship Id="rId6060" Type="http://schemas.openxmlformats.org/officeDocument/2006/relationships/hyperlink" Target="https://www.scopus.com/inward/record.uri?eid=2-s2.0-84882585185&amp;doi=10.1080%2f17538940802038366&amp;partnerID=40&amp;md5=d5637854ea167301982a08c7871024cb" TargetMode="External"/><Relationship Id="rId6065" Type="http://schemas.openxmlformats.org/officeDocument/2006/relationships/hyperlink" Target="https://doi.org/10.1016/j.rse.2007.02.003" TargetMode="External"/><Relationship Id="rId6066" Type="http://schemas.openxmlformats.org/officeDocument/2006/relationships/hyperlink" Target="https://www.scopus.com/inward/record.uri?eid=2-s2.0-34347389708&amp;doi=10.1016%2fj.rse.2007.02.003&amp;partnerID=40&amp;md5=6ca690f62410fd83df9877222891e8af" TargetMode="External"/><Relationship Id="rId6063" Type="http://schemas.openxmlformats.org/officeDocument/2006/relationships/hyperlink" Target="https://doi.org/10.3390/s8042136" TargetMode="External"/><Relationship Id="rId6064" Type="http://schemas.openxmlformats.org/officeDocument/2006/relationships/hyperlink" Target="https://www.scopus.com/inward/record.uri?eid=2-s2.0-43049095208&amp;doi=10.3390%2fs8042136&amp;partnerID=40&amp;md5=e907682350dd9ad0d1ac3e166c3d5fff" TargetMode="External"/><Relationship Id="rId6069" Type="http://schemas.openxmlformats.org/officeDocument/2006/relationships/hyperlink" Target="https://doi.org/10.1080/00103620600830104" TargetMode="External"/><Relationship Id="rId6067" Type="http://schemas.openxmlformats.org/officeDocument/2006/relationships/hyperlink" Target="https://doi.org/10.1007/s11056-005-3626-1" TargetMode="External"/><Relationship Id="rId6068" Type="http://schemas.openxmlformats.org/officeDocument/2006/relationships/hyperlink" Target="https://www.scopus.com/inward/record.uri?eid=2-s2.0-33745607581&amp;doi=10.1007%2fs11056-005-3626-1&amp;partnerID=40&amp;md5=4caa7c713c8853490902185ddd644289" TargetMode="External"/><Relationship Id="rId6050" Type="http://schemas.openxmlformats.org/officeDocument/2006/relationships/hyperlink" Target="https://www.scopus.com/inward/record.uri?eid=2-s2.0-34249651808&amp;doi=10.1016%2fj.atmosenv.2007.02.023&amp;partnerID=40&amp;md5=5c5e40454c7ffa27e1e13d6d7806aaaa" TargetMode="External"/><Relationship Id="rId6051" Type="http://schemas.openxmlformats.org/officeDocument/2006/relationships/hyperlink" Target="https://doi.org/10.1007/s00254-007-0674-1" TargetMode="External"/><Relationship Id="rId6054" Type="http://schemas.openxmlformats.org/officeDocument/2006/relationships/hyperlink" Target="https://www.scopus.com/inward/record.uri?eid=2-s2.0-66549122520&amp;doi=10.1109%2fIGARSS.2008.4779119&amp;partnerID=40&amp;md5=c4d29b1f6d1b7fdc334450f4114dd701" TargetMode="External"/><Relationship Id="rId6055" Type="http://schemas.openxmlformats.org/officeDocument/2006/relationships/hyperlink" Target="https://doi.org/10.1016/j.jas.2008.01.013" TargetMode="External"/><Relationship Id="rId6052" Type="http://schemas.openxmlformats.org/officeDocument/2006/relationships/hyperlink" Target="https://www.scopus.com/inward/record.uri?eid=2-s2.0-35648948981&amp;doi=10.1007%2fs00254-007-0674-1&amp;partnerID=40&amp;md5=b7ea472f889732b7c1643bd1b1ad4872" TargetMode="External"/><Relationship Id="rId6053" Type="http://schemas.openxmlformats.org/officeDocument/2006/relationships/hyperlink" Target="https://doi.org/10.1109/IGARSS.2008.4779119" TargetMode="External"/><Relationship Id="rId6058" Type="http://schemas.openxmlformats.org/officeDocument/2006/relationships/hyperlink" Target="https://www.scopus.com/inward/record.uri?eid=2-s2.0-84975202432&amp;doi=10.1007%2f978-3-540-36731-4_1&amp;partnerID=40&amp;md5=6de0f57b0428a6863ac94891364a444a" TargetMode="External"/><Relationship Id="rId6059" Type="http://schemas.openxmlformats.org/officeDocument/2006/relationships/hyperlink" Target="https://doi.org/10.1080/17538940802038366" TargetMode="External"/><Relationship Id="rId6056" Type="http://schemas.openxmlformats.org/officeDocument/2006/relationships/hyperlink" Target="https://www.scopus.com/inward/record.uri?eid=2-s2.0-44449151940&amp;doi=10.1016%2fj.jas.2008.01.013&amp;partnerID=40&amp;md5=b0d971e4fdb5d8902209003783f578f2" TargetMode="External"/><Relationship Id="rId6057" Type="http://schemas.openxmlformats.org/officeDocument/2006/relationships/hyperlink" Target="https://doi.org/10.1007/978-3-540-36731-4_1" TargetMode="External"/><Relationship Id="rId3810" Type="http://schemas.openxmlformats.org/officeDocument/2006/relationships/hyperlink" Target="https://doi.org/10.3390/ijgi9090544" TargetMode="External"/><Relationship Id="rId3812" Type="http://schemas.openxmlformats.org/officeDocument/2006/relationships/hyperlink" Target="https://doi.org/10.3390/s20195660" TargetMode="External"/><Relationship Id="rId3811" Type="http://schemas.openxmlformats.org/officeDocument/2006/relationships/hyperlink" Target="https://www.scopus.com/inward/record.uri?eid=2-s2.0-85093684964&amp;doi=10.3390%2fijgi9090544&amp;partnerID=40&amp;md5=eb3bd5664690a3d2a13078af205c8bc2" TargetMode="External"/><Relationship Id="rId3814" Type="http://schemas.openxmlformats.org/officeDocument/2006/relationships/hyperlink" Target="https://doi.org/10.1088/1748-9326/abb501" TargetMode="External"/><Relationship Id="rId3813" Type="http://schemas.openxmlformats.org/officeDocument/2006/relationships/hyperlink" Target="https://www.scopus.com/inward/record.uri?eid=2-s2.0-85092015256&amp;doi=10.3390%2fs20195660&amp;partnerID=40&amp;md5=b7bdc3f5bd82a27f5616724714ca01b5" TargetMode="External"/><Relationship Id="rId3816" Type="http://schemas.openxmlformats.org/officeDocument/2006/relationships/hyperlink" Target="https://doi.org/10.1186/s13717-019-0209-1" TargetMode="External"/><Relationship Id="rId3815" Type="http://schemas.openxmlformats.org/officeDocument/2006/relationships/hyperlink" Target="https://www.scopus.com/inward/record.uri?eid=2-s2.0-85094183257&amp;doi=10.1088%2f1748-9326%2fabb501&amp;partnerID=40&amp;md5=897f762cec232b6bfead09f17054ed4f" TargetMode="External"/><Relationship Id="rId3818" Type="http://schemas.openxmlformats.org/officeDocument/2006/relationships/hyperlink" Target="https://doi.org/10.1038/s41586-020-2438-y" TargetMode="External"/><Relationship Id="rId3817" Type="http://schemas.openxmlformats.org/officeDocument/2006/relationships/hyperlink" Target="https://www.scopus.com/inward/record.uri?eid=2-s2.0-85078560763&amp;doi=10.1186%2fs13717-019-0209-1&amp;partnerID=40&amp;md5=bbb2de843c1d09c4c213e5621763a753" TargetMode="External"/><Relationship Id="rId3819" Type="http://schemas.openxmlformats.org/officeDocument/2006/relationships/hyperlink" Target="https://www.scopus.com/inward/record.uri?eid=2-s2.0-85087199679&amp;doi=10.1038%2fs41586-020-2438-y&amp;partnerID=40&amp;md5=137f0396bc6caa18c737e6a7231b8551" TargetMode="External"/><Relationship Id="rId6090" Type="http://schemas.openxmlformats.org/officeDocument/2006/relationships/hyperlink" Target="https://www.scopus.com/inward/record.uri?eid=2-s2.0-48749099858&amp;doi=10.3354%2fcr00745&amp;partnerID=40&amp;md5=dbce2a261ce363ea0673b1c6da90ec5f" TargetMode="External"/><Relationship Id="rId6091" Type="http://schemas.openxmlformats.org/officeDocument/2006/relationships/hyperlink" Target="https://doi.org/10.1109/IGARSS.2008.4779661" TargetMode="External"/><Relationship Id="rId6083" Type="http://schemas.openxmlformats.org/officeDocument/2006/relationships/hyperlink" Target="https://doi.org/10.1002/aqc.834" TargetMode="External"/><Relationship Id="rId6084" Type="http://schemas.openxmlformats.org/officeDocument/2006/relationships/hyperlink" Target="https://www.scopus.com/inward/record.uri?eid=2-s2.0-34250736370&amp;doi=10.1002%2faqc.834&amp;partnerID=40&amp;md5=01bcc5bad4a8f57a3e94a5f9becd68e0" TargetMode="External"/><Relationship Id="rId6081" Type="http://schemas.openxmlformats.org/officeDocument/2006/relationships/hyperlink" Target="https://doi.org/10.1016/j.prevetmed.2007.05.011" TargetMode="External"/><Relationship Id="rId6082" Type="http://schemas.openxmlformats.org/officeDocument/2006/relationships/hyperlink" Target="https://www.scopus.com/inward/record.uri?eid=2-s2.0-34548404657&amp;doi=10.1016%2fj.prevetmed.2007.05.011&amp;partnerID=40&amp;md5=9405f15ff16818e337794eb758a3a400" TargetMode="External"/><Relationship Id="rId6087" Type="http://schemas.openxmlformats.org/officeDocument/2006/relationships/hyperlink" Target="https://doi.org/10.1016/j.ecolmodel.2007.01.006" TargetMode="External"/><Relationship Id="rId6088" Type="http://schemas.openxmlformats.org/officeDocument/2006/relationships/hyperlink" Target="https://www.scopus.com/inward/record.uri?eid=2-s2.0-34247523281&amp;doi=10.1016%2fj.ecolmodel.2007.01.006&amp;partnerID=40&amp;md5=7604175ecdc680169d147a35c17f8c9d" TargetMode="External"/><Relationship Id="rId6085" Type="http://schemas.openxmlformats.org/officeDocument/2006/relationships/hyperlink" Target="https://doi.org/10.5558/tfc84330-3" TargetMode="External"/><Relationship Id="rId6086" Type="http://schemas.openxmlformats.org/officeDocument/2006/relationships/hyperlink" Target="https://www.scopus.com/inward/record.uri?eid=2-s2.0-65649133010&amp;doi=10.5558%2ftfc84330-3&amp;partnerID=40&amp;md5=a933017aa910967474f6d491d3d41edb" TargetMode="External"/><Relationship Id="rId6089" Type="http://schemas.openxmlformats.org/officeDocument/2006/relationships/hyperlink" Target="https://doi.org/10.3354/cr00745" TargetMode="External"/><Relationship Id="rId3801" Type="http://schemas.openxmlformats.org/officeDocument/2006/relationships/hyperlink" Target="https://www.scopus.com/inward/record.uri?eid=2-s2.0-85099606593&amp;doi=10.1109%2fJSTARS.2021.3050611&amp;partnerID=40&amp;md5=a111dbfe9ef0926a4e471e067a223f72" TargetMode="External"/><Relationship Id="rId3800" Type="http://schemas.openxmlformats.org/officeDocument/2006/relationships/hyperlink" Target="https://doi.org/10.1109/JSTARS.2021.3050611" TargetMode="External"/><Relationship Id="rId3803" Type="http://schemas.openxmlformats.org/officeDocument/2006/relationships/hyperlink" Target="https://www.scopus.com/inward/record.uri?eid=2-s2.0-85104714758&amp;doi=10.1109%2fTGRS.2020.3020775&amp;partnerID=40&amp;md5=3abd093f8e637e80c2665527e0600cbe" TargetMode="External"/><Relationship Id="rId3802" Type="http://schemas.openxmlformats.org/officeDocument/2006/relationships/hyperlink" Target="https://doi.org/10.1109/TGRS.2020.3020775" TargetMode="External"/><Relationship Id="rId3805" Type="http://schemas.openxmlformats.org/officeDocument/2006/relationships/hyperlink" Target="https://www.scopus.com/inward/record.uri?eid=2-s2.0-85097330177&amp;doi=10.1016%2fj.rse.2020.112223&amp;partnerID=40&amp;md5=5d3b7d5e004ea5ca44a188c47477dac3" TargetMode="External"/><Relationship Id="rId3804" Type="http://schemas.openxmlformats.org/officeDocument/2006/relationships/hyperlink" Target="https://doi.org/10.1016/j.rse.2020.112223" TargetMode="External"/><Relationship Id="rId3807" Type="http://schemas.openxmlformats.org/officeDocument/2006/relationships/hyperlink" Target="https://www.scopus.com/inward/record.uri?eid=2-s2.0-85079491750&amp;doi=10.1007%2fs10021-020-00489-5&amp;partnerID=40&amp;md5=9b7017a83a7cf5ad7e287d2146989c87" TargetMode="External"/><Relationship Id="rId3806" Type="http://schemas.openxmlformats.org/officeDocument/2006/relationships/hyperlink" Target="https://doi.org/10.1007/s10021-020-00489-5" TargetMode="External"/><Relationship Id="rId3809" Type="http://schemas.openxmlformats.org/officeDocument/2006/relationships/hyperlink" Target="https://www.scopus.com/inward/record.uri?eid=2-s2.0-85088089437&amp;doi=10.1109%2fTGRS.2020.2971539&amp;partnerID=40&amp;md5=114624106dd5e78d293b03f475db2733" TargetMode="External"/><Relationship Id="rId3808" Type="http://schemas.openxmlformats.org/officeDocument/2006/relationships/hyperlink" Target="https://doi.org/10.1109/TGRS.2020.2971539" TargetMode="External"/><Relationship Id="rId6080" Type="http://schemas.openxmlformats.org/officeDocument/2006/relationships/hyperlink" Target="https://www.scopus.com/inward/record.uri?eid=2-s2.0-34147162667&amp;doi=10.1080%2f01431160600887730&amp;partnerID=40&amp;md5=3a45cccc888e95b4cb2064cdc53d43a3" TargetMode="External"/><Relationship Id="rId6072" Type="http://schemas.openxmlformats.org/officeDocument/2006/relationships/hyperlink" Target="https://www.scopus.com/inward/record.uri?eid=2-s2.0-35748942521&amp;doi=10.1016%2fj.atmosenv.2007.05.061&amp;partnerID=40&amp;md5=5d99096a4f3bde549b5dad91422bd0d0" TargetMode="External"/><Relationship Id="rId6073" Type="http://schemas.openxmlformats.org/officeDocument/2006/relationships/hyperlink" Target="https://doi.org/10.5589/m08-017" TargetMode="External"/><Relationship Id="rId6070" Type="http://schemas.openxmlformats.org/officeDocument/2006/relationships/hyperlink" Target="https://www.scopus.com/inward/record.uri?eid=2-s2.0-33750324777&amp;doi=10.1080%2f00103620600830104&amp;partnerID=40&amp;md5=861474fc5d41d734d1c50ef7912e8e70" TargetMode="External"/><Relationship Id="rId6071" Type="http://schemas.openxmlformats.org/officeDocument/2006/relationships/hyperlink" Target="https://doi.org/10.1016/j.atmosenv.2007.05.061" TargetMode="External"/><Relationship Id="rId6076" Type="http://schemas.openxmlformats.org/officeDocument/2006/relationships/hyperlink" Target="https://www.scopus.com/inward/record.uri?eid=2-s2.0-67649753252&amp;doi=10.1109%2fIGARSS.2007.4423072&amp;partnerID=40&amp;md5=9f0c9f13841215800d7319f1524c02b0" TargetMode="External"/><Relationship Id="rId6077" Type="http://schemas.openxmlformats.org/officeDocument/2006/relationships/hyperlink" Target="https://doi.org/10.3390/s7102028" TargetMode="External"/><Relationship Id="rId6074" Type="http://schemas.openxmlformats.org/officeDocument/2006/relationships/hyperlink" Target="https://www.scopus.com/inward/record.uri?eid=2-s2.0-55049097781&amp;doi=10.5589%2fm08-017&amp;partnerID=40&amp;md5=a92e5814ba73c3ae885644cdb7f352d6" TargetMode="External"/><Relationship Id="rId6075" Type="http://schemas.openxmlformats.org/officeDocument/2006/relationships/hyperlink" Target="https://doi.org/10.1109/IGARSS.2007.4423072" TargetMode="External"/><Relationship Id="rId6078" Type="http://schemas.openxmlformats.org/officeDocument/2006/relationships/hyperlink" Target="https://www.scopus.com/inward/record.uri?eid=2-s2.0-36049012686&amp;doi=10.3390%2fs7102028&amp;partnerID=40&amp;md5=5be1017d175b52658bb049b732dcde01" TargetMode="External"/><Relationship Id="rId6079" Type="http://schemas.openxmlformats.org/officeDocument/2006/relationships/hyperlink" Target="https://doi.org/10.1080/01431160600887730" TargetMode="External"/><Relationship Id="rId6021" Type="http://schemas.openxmlformats.org/officeDocument/2006/relationships/hyperlink" Target="https://doi.org/10.1139/X06-077" TargetMode="External"/><Relationship Id="rId6022" Type="http://schemas.openxmlformats.org/officeDocument/2006/relationships/hyperlink" Target="https://www.scopus.com/inward/record.uri?eid=2-s2.0-33748894315&amp;doi=10.1139%2fX06-077&amp;partnerID=40&amp;md5=132a8a85bc8028a25985ed47ab23a4d9" TargetMode="External"/><Relationship Id="rId6020" Type="http://schemas.openxmlformats.org/officeDocument/2006/relationships/hyperlink" Target="https://www.scopus.com/inward/record.uri?eid=2-s2.0-36049029320&amp;doi=10.3390%2fs7102458&amp;partnerID=40&amp;md5=925adadb29f2f108b0ed5c671ee2924a" TargetMode="External"/><Relationship Id="rId6025" Type="http://schemas.openxmlformats.org/officeDocument/2006/relationships/hyperlink" Target="https://doi.org/10.1016/j.foreco.2006.10.007" TargetMode="External"/><Relationship Id="rId6026" Type="http://schemas.openxmlformats.org/officeDocument/2006/relationships/hyperlink" Target="https://www.scopus.com/inward/record.uri?eid=2-s2.0-33846021659&amp;doi=10.1016%2fj.foreco.2006.10.007&amp;partnerID=40&amp;md5=3347541e8839b6944a2b304ffb6f089b" TargetMode="External"/><Relationship Id="rId6023" Type="http://schemas.openxmlformats.org/officeDocument/2006/relationships/hyperlink" Target="https://doi.org/10.1029/2006WR005526" TargetMode="External"/><Relationship Id="rId6024" Type="http://schemas.openxmlformats.org/officeDocument/2006/relationships/hyperlink" Target="https://www.scopus.com/inward/record.uri?eid=2-s2.0-43049101639&amp;doi=10.1029%2f2006WR005526&amp;partnerID=40&amp;md5=39bb4d7b49bf5b5f3d49a1eb68db7766" TargetMode="External"/><Relationship Id="rId6029" Type="http://schemas.openxmlformats.org/officeDocument/2006/relationships/hyperlink" Target="https://doi.org/10.14214/sf.296" TargetMode="External"/><Relationship Id="rId6027" Type="http://schemas.openxmlformats.org/officeDocument/2006/relationships/hyperlink" Target="https://doi.org/10.1109/IGARSS.2006.503" TargetMode="External"/><Relationship Id="rId6028" Type="http://schemas.openxmlformats.org/officeDocument/2006/relationships/hyperlink" Target="https://www.scopus.com/inward/record.uri?eid=2-s2.0-34948896903&amp;doi=10.1109%2fIGARSS.2006.503&amp;partnerID=40&amp;md5=ede63ddbe95292f51efe4e4090d2eaa7" TargetMode="External"/><Relationship Id="rId6010" Type="http://schemas.openxmlformats.org/officeDocument/2006/relationships/hyperlink" Target="https://www.scopus.com/inward/record.uri?eid=2-s2.0-33748910254&amp;doi=10.1016%2fj.geomorph.2006.02.011&amp;partnerID=40&amp;md5=a15fa0f1ab3640b7437f395eeff16af5" TargetMode="External"/><Relationship Id="rId6011" Type="http://schemas.openxmlformats.org/officeDocument/2006/relationships/hyperlink" Target="https://doi.org/10.1098/rstb.2008.0011" TargetMode="External"/><Relationship Id="rId6014" Type="http://schemas.openxmlformats.org/officeDocument/2006/relationships/hyperlink" Target="https://www.scopus.com/inward/record.uri?eid=2-s2.0-67649763537&amp;doi=10.1109%2fIGARSS.2008.4779616&amp;partnerID=40&amp;md5=1e976b2a9067f56b4f2bc3190c3eaa03" TargetMode="External"/><Relationship Id="rId6015" Type="http://schemas.openxmlformats.org/officeDocument/2006/relationships/hyperlink" Target="https://doi.org/10.1016/j.foreco.2007.03.064" TargetMode="External"/><Relationship Id="rId6012" Type="http://schemas.openxmlformats.org/officeDocument/2006/relationships/hyperlink" Target="https://www.scopus.com/inward/record.uri?eid=2-s2.0-41649091576&amp;doi=10.1098%2frstb.2008.0011&amp;partnerID=40&amp;md5=1daed3c288b53074ed9b7cf3a630bff7" TargetMode="External"/><Relationship Id="rId6013" Type="http://schemas.openxmlformats.org/officeDocument/2006/relationships/hyperlink" Target="https://doi.org/10.1109/IGARSS.2008.4779616" TargetMode="External"/><Relationship Id="rId6018" Type="http://schemas.openxmlformats.org/officeDocument/2006/relationships/hyperlink" Target="https://www.scopus.com/inward/record.uri?eid=2-s2.0-33846232312&amp;doi=10.1016%2fj.ufug.2006.11.002&amp;partnerID=40&amp;md5=f8dfff74c2dc634bb893326b83b97200" TargetMode="External"/><Relationship Id="rId6019" Type="http://schemas.openxmlformats.org/officeDocument/2006/relationships/hyperlink" Target="https://doi.org/10.3390/s7102458" TargetMode="External"/><Relationship Id="rId6016" Type="http://schemas.openxmlformats.org/officeDocument/2006/relationships/hyperlink" Target="https://www.scopus.com/inward/record.uri?eid=2-s2.0-34248372922&amp;doi=10.1016%2fj.foreco.2007.03.064&amp;partnerID=40&amp;md5=9268bd2fa74c1840e7978795935e1d08" TargetMode="External"/><Relationship Id="rId6017" Type="http://schemas.openxmlformats.org/officeDocument/2006/relationships/hyperlink" Target="https://doi.org/10.1016/j.ufug.2006.11.002" TargetMode="External"/><Relationship Id="rId6040" Type="http://schemas.openxmlformats.org/officeDocument/2006/relationships/hyperlink" Target="https://www.scopus.com/inward/record.uri?eid=2-s2.0-34547108602&amp;doi=10.1007%2fs11269-006-9089-0&amp;partnerID=40&amp;md5=9a327320b03b93dc2d8c04a91566e634" TargetMode="External"/><Relationship Id="rId6043" Type="http://schemas.openxmlformats.org/officeDocument/2006/relationships/hyperlink" Target="https://doi.org/10.1109/ICIEA.2007.4318763" TargetMode="External"/><Relationship Id="rId6044" Type="http://schemas.openxmlformats.org/officeDocument/2006/relationships/hyperlink" Target="https://www.scopus.com/inward/record.uri?eid=2-s2.0-35248844527&amp;doi=10.1109%2fICIEA.2007.4318763&amp;partnerID=40&amp;md5=cf2c23bb1ea55d1ad20aeed2f81684d8" TargetMode="External"/><Relationship Id="rId6041" Type="http://schemas.openxmlformats.org/officeDocument/2006/relationships/hyperlink" Target="https://doi.org/10.1109/IGARSS.2006.502" TargetMode="External"/><Relationship Id="rId6042" Type="http://schemas.openxmlformats.org/officeDocument/2006/relationships/hyperlink" Target="https://www.scopus.com/inward/record.uri?eid=2-s2.0-34948858864&amp;doi=10.1109%2fIGARSS.2006.502&amp;partnerID=40&amp;md5=3d1c2fc54dc150a7c388ee4068e11a5c" TargetMode="External"/><Relationship Id="rId6047" Type="http://schemas.openxmlformats.org/officeDocument/2006/relationships/hyperlink" Target="https://doi.org/10.1109/MULTITEMP.2007.4293054" TargetMode="External"/><Relationship Id="rId6048" Type="http://schemas.openxmlformats.org/officeDocument/2006/relationships/hyperlink" Target="https://www.scopus.com/inward/record.uri?eid=2-s2.0-47249097135&amp;doi=10.1109%2fMULTITEMP.2007.4293054&amp;partnerID=40&amp;md5=865d6a3e5002a3da26135de34dfcabdd" TargetMode="External"/><Relationship Id="rId6045" Type="http://schemas.openxmlformats.org/officeDocument/2006/relationships/hyperlink" Target="https://doi.org/10.5558/tfc84553-4" TargetMode="External"/><Relationship Id="rId6046" Type="http://schemas.openxmlformats.org/officeDocument/2006/relationships/hyperlink" Target="https://www.scopus.com/inward/record.uri?eid=2-s2.0-65649125923&amp;doi=10.5558%2ftfc84553-4&amp;partnerID=40&amp;md5=0b97fa9f3b8909f24c888658c90b790d" TargetMode="External"/><Relationship Id="rId6049" Type="http://schemas.openxmlformats.org/officeDocument/2006/relationships/hyperlink" Target="https://doi.org/10.1016/j.atmosenv.2007.02.023" TargetMode="External"/><Relationship Id="rId6032" Type="http://schemas.openxmlformats.org/officeDocument/2006/relationships/hyperlink" Target="https://www.scopus.com/inward/record.uri?eid=2-s2.0-33746573930&amp;doi=10.1016%2fj.landurbplan.2005.03.002&amp;partnerID=40&amp;md5=7d652b82974f906b11e0a913848d08e4" TargetMode="External"/><Relationship Id="rId6033" Type="http://schemas.openxmlformats.org/officeDocument/2006/relationships/hyperlink" Target="https://doi.org/10.1016/j.ecolmodel.2006.02.025" TargetMode="External"/><Relationship Id="rId6030" Type="http://schemas.openxmlformats.org/officeDocument/2006/relationships/hyperlink" Target="https://www.scopus.com/inward/record.uri?eid=2-s2.0-34250836323&amp;doi=10.14214%2fsf.296&amp;partnerID=40&amp;md5=1f76d2bb746db7319f08590dda9446e2" TargetMode="External"/><Relationship Id="rId6031" Type="http://schemas.openxmlformats.org/officeDocument/2006/relationships/hyperlink" Target="https://doi.org/10.1016/j.landurbplan.2005.03.002" TargetMode="External"/><Relationship Id="rId6036" Type="http://schemas.openxmlformats.org/officeDocument/2006/relationships/hyperlink" Target="https://www.scopus.com/inward/record.uri?eid=2-s2.0-42149191377&amp;doi=10.1117%2f12.737779&amp;partnerID=40&amp;md5=ca36c44adae6100d94734caa31129747" TargetMode="External"/><Relationship Id="rId6037" Type="http://schemas.openxmlformats.org/officeDocument/2006/relationships/hyperlink" Target="https://doi.org/10.1109/MICRAD.2006.1677087" TargetMode="External"/><Relationship Id="rId6034" Type="http://schemas.openxmlformats.org/officeDocument/2006/relationships/hyperlink" Target="https://www.scopus.com/inward/record.uri?eid=2-s2.0-33744525694&amp;doi=10.1016%2fj.ecolmodel.2006.02.025&amp;partnerID=40&amp;md5=6dc782313727eb6333e264fa528e2336" TargetMode="External"/><Relationship Id="rId6035" Type="http://schemas.openxmlformats.org/officeDocument/2006/relationships/hyperlink" Target="https://doi.org/10.1117/12.737779" TargetMode="External"/><Relationship Id="rId6038" Type="http://schemas.openxmlformats.org/officeDocument/2006/relationships/hyperlink" Target="https://www.scopus.com/inward/record.uri?eid=2-s2.0-34250713245&amp;doi=10.1109%2fMICRAD.2006.1677087&amp;partnerID=40&amp;md5=5226d99b015ac7b3cb61dd3e9a607877" TargetMode="External"/><Relationship Id="rId6039" Type="http://schemas.openxmlformats.org/officeDocument/2006/relationships/hyperlink" Target="https://doi.org/10.1007/s11269-006-9089-0" TargetMode="External"/><Relationship Id="rId1213" Type="http://schemas.openxmlformats.org/officeDocument/2006/relationships/hyperlink" Target="https://doi.org/10.21747/978-989-9082-88-5/ovea22" TargetMode="External"/><Relationship Id="rId2544" Type="http://schemas.openxmlformats.org/officeDocument/2006/relationships/hyperlink" Target="https://www.scopus.com/inward/record.uri?eid=2-s2.0-85188637797&amp;doi=10.1016%2fj.ecolind.2024.111827&amp;partnerID=40&amp;md5=c4c5829f7bb9a00f0ce311d1a0e97f6c" TargetMode="External"/><Relationship Id="rId3876" Type="http://schemas.openxmlformats.org/officeDocument/2006/relationships/hyperlink" Target="https://doi.org/10.3390/RS12091450" TargetMode="External"/><Relationship Id="rId1214" Type="http://schemas.openxmlformats.org/officeDocument/2006/relationships/hyperlink" Target="https://doi.org/10.21747/978-989-9082-88-5/ovea22" TargetMode="External"/><Relationship Id="rId2545" Type="http://schemas.openxmlformats.org/officeDocument/2006/relationships/hyperlink" Target="https://doi.org/10.1007/s12665-024-11424-5" TargetMode="External"/><Relationship Id="rId3875" Type="http://schemas.openxmlformats.org/officeDocument/2006/relationships/hyperlink" Target="https://www.scopus.com/inward/record.uri?eid=2-s2.0-85160713876&amp;doi=10.3390%2fgeohazards1010004&amp;partnerID=40&amp;md5=6456cefcbc1dfffc7c86d1483e479f5d" TargetMode="External"/><Relationship Id="rId1215" Type="http://schemas.openxmlformats.org/officeDocument/2006/relationships/hyperlink" Target="https://doi.org/10.5194/egusphere-egu2020-19288" TargetMode="External"/><Relationship Id="rId2546" Type="http://schemas.openxmlformats.org/officeDocument/2006/relationships/hyperlink" Target="https://www.scopus.com/inward/record.uri?eid=2-s2.0-85183748995&amp;doi=10.1007%2fs12665-024-11424-5&amp;partnerID=40&amp;md5=a563163172fec086e4386fc154965c25" TargetMode="External"/><Relationship Id="rId3878" Type="http://schemas.openxmlformats.org/officeDocument/2006/relationships/hyperlink" Target="https://doi.org/10.1016/j.jclepro.2020.121421" TargetMode="External"/><Relationship Id="rId1216" Type="http://schemas.openxmlformats.org/officeDocument/2006/relationships/hyperlink" Target="https://doi.org/10.5194/egusphere-egu2020-19288" TargetMode="External"/><Relationship Id="rId2547" Type="http://schemas.openxmlformats.org/officeDocument/2006/relationships/hyperlink" Target="https://doi.org/10.1007/s12665-023-11200-x" TargetMode="External"/><Relationship Id="rId3877" Type="http://schemas.openxmlformats.org/officeDocument/2006/relationships/hyperlink" Target="https://www.scopus.com/inward/record.uri?eid=2-s2.0-85085350599&amp;doi=10.3390%2fRS12091450&amp;partnerID=40&amp;md5=bc9dbba5f60cf873bcaccbd43de24b53" TargetMode="External"/><Relationship Id="rId1217" Type="http://schemas.openxmlformats.org/officeDocument/2006/relationships/hyperlink" Target="https://doi.org/10.1109/igarss.2016.7730353" TargetMode="External"/><Relationship Id="rId2548" Type="http://schemas.openxmlformats.org/officeDocument/2006/relationships/hyperlink" Target="https://www.scopus.com/inward/record.uri?eid=2-s2.0-85173610954&amp;doi=10.1007%2fs12665-023-11200-x&amp;partnerID=40&amp;md5=d3e5e962927e5bef65b4dbe9eeb3678e" TargetMode="External"/><Relationship Id="rId1218" Type="http://schemas.openxmlformats.org/officeDocument/2006/relationships/hyperlink" Target="https://doi.org/10.1109/igarss.2016.7730353" TargetMode="External"/><Relationship Id="rId2549" Type="http://schemas.openxmlformats.org/officeDocument/2006/relationships/hyperlink" Target="https://doi.org/10.1007/s10530-023-03142-z" TargetMode="External"/><Relationship Id="rId3879" Type="http://schemas.openxmlformats.org/officeDocument/2006/relationships/hyperlink" Target="https://www.scopus.com/inward/record.uri?eid=2-s2.0-85082740981&amp;doi=10.1016%2fj.jclepro.2020.121421&amp;partnerID=40&amp;md5=0f4d55e674d074f150f871ace73eabbe" TargetMode="External"/><Relationship Id="rId1219" Type="http://schemas.openxmlformats.org/officeDocument/2006/relationships/hyperlink" Target="https://doi.org/10.3390/su15010006" TargetMode="External"/><Relationship Id="rId3870" Type="http://schemas.openxmlformats.org/officeDocument/2006/relationships/hyperlink" Target="https://doi.org/10.3390/su12145716" TargetMode="External"/><Relationship Id="rId2540" Type="http://schemas.openxmlformats.org/officeDocument/2006/relationships/hyperlink" Target="https://www.scopus.com/inward/record.uri?eid=2-s2.0-85186613029&amp;doi=10.1016%2fj.agwat.2024.108755&amp;partnerID=40&amp;md5=5d34705a06393889b1e2d44b19230f87" TargetMode="External"/><Relationship Id="rId3872" Type="http://schemas.openxmlformats.org/officeDocument/2006/relationships/hyperlink" Target="https://doi.org/10.3390/rs12111828" TargetMode="External"/><Relationship Id="rId1210" Type="http://schemas.openxmlformats.org/officeDocument/2006/relationships/hyperlink" Target="https://doi.org/10.3390/f14020338" TargetMode="External"/><Relationship Id="rId2541" Type="http://schemas.openxmlformats.org/officeDocument/2006/relationships/hyperlink" Target="https://doi.org/10.1016/j.scitotenv.2024.169906" TargetMode="External"/><Relationship Id="rId3871" Type="http://schemas.openxmlformats.org/officeDocument/2006/relationships/hyperlink" Target="https://www.scopus.com/inward/record.uri?eid=2-s2.0-85088105540&amp;doi=10.3390%2fsu12145716&amp;partnerID=40&amp;md5=a6343a71499c6c1e9ae768c3735011e8" TargetMode="External"/><Relationship Id="rId1211" Type="http://schemas.openxmlformats.org/officeDocument/2006/relationships/hyperlink" Target="https://doi.org/10.1016/j.envc.2021.100151" TargetMode="External"/><Relationship Id="rId2542" Type="http://schemas.openxmlformats.org/officeDocument/2006/relationships/hyperlink" Target="https://www.scopus.com/inward/record.uri?eid=2-s2.0-85181963707&amp;doi=10.1016%2fj.scitotenv.2024.169906&amp;partnerID=40&amp;md5=e816bd538b9cfaa1e6138a82f651ec3e" TargetMode="External"/><Relationship Id="rId3874" Type="http://schemas.openxmlformats.org/officeDocument/2006/relationships/hyperlink" Target="https://doi.org/10.3390/geohazards1010004" TargetMode="External"/><Relationship Id="rId1212" Type="http://schemas.openxmlformats.org/officeDocument/2006/relationships/hyperlink" Target="https://doi.org/10.1016/j.envc.2021.100151" TargetMode="External"/><Relationship Id="rId2543" Type="http://schemas.openxmlformats.org/officeDocument/2006/relationships/hyperlink" Target="https://doi.org/10.1016/j.ecolind.2024.111827" TargetMode="External"/><Relationship Id="rId3873" Type="http://schemas.openxmlformats.org/officeDocument/2006/relationships/hyperlink" Target="https://www.scopus.com/inward/record.uri?eid=2-s2.0-85086439790&amp;doi=10.3390%2frs12111828&amp;partnerID=40&amp;md5=63a5235b480444a748f763e493f89be4" TargetMode="External"/><Relationship Id="rId1202" Type="http://schemas.openxmlformats.org/officeDocument/2006/relationships/hyperlink" Target="https://doi.org/10.5958/2455-7145.2017.00006.6" TargetMode="External"/><Relationship Id="rId2533" Type="http://schemas.openxmlformats.org/officeDocument/2006/relationships/hyperlink" Target="https://doi.org/10.3390/f15050847" TargetMode="External"/><Relationship Id="rId3865" Type="http://schemas.openxmlformats.org/officeDocument/2006/relationships/hyperlink" Target="https://www.scopus.com/inward/record.uri?eid=2-s2.0-85087838384&amp;doi=10.1016%2fj.rse.2020.111965&amp;partnerID=40&amp;md5=2a48076f92d1b18c7fc270affcd90d7c" TargetMode="External"/><Relationship Id="rId1203" Type="http://schemas.openxmlformats.org/officeDocument/2006/relationships/hyperlink" Target="https://doi.org/10.5194/hessd-8-2477-2011" TargetMode="External"/><Relationship Id="rId2534" Type="http://schemas.openxmlformats.org/officeDocument/2006/relationships/hyperlink" Target="https://www.scopus.com/inward/record.uri?eid=2-s2.0-85194144795&amp;doi=10.3390%2ff15050847&amp;partnerID=40&amp;md5=10b193ff5a35c72c477bf9d6b8db68d1" TargetMode="External"/><Relationship Id="rId3864" Type="http://schemas.openxmlformats.org/officeDocument/2006/relationships/hyperlink" Target="https://doi.org/10.1016/j.rse.2020.111965" TargetMode="External"/><Relationship Id="rId1204" Type="http://schemas.openxmlformats.org/officeDocument/2006/relationships/hyperlink" Target="https://doi.org/10.5194/hessd-8-2477-2011" TargetMode="External"/><Relationship Id="rId2535" Type="http://schemas.openxmlformats.org/officeDocument/2006/relationships/hyperlink" Target="https://doi.org/10.3390/f15020238" TargetMode="External"/><Relationship Id="rId3867" Type="http://schemas.openxmlformats.org/officeDocument/2006/relationships/hyperlink" Target="https://www.scopus.com/inward/record.uri?eid=2-s2.0-85078949732&amp;doi=10.1016%2fj.geoderma.2020.114211&amp;partnerID=40&amp;md5=78d84e546244eb53db65ae41043ade22" TargetMode="External"/><Relationship Id="rId1205" Type="http://schemas.openxmlformats.org/officeDocument/2006/relationships/hyperlink" Target="https://doi.org/10.1002/rse2.328" TargetMode="External"/><Relationship Id="rId2536" Type="http://schemas.openxmlformats.org/officeDocument/2006/relationships/hyperlink" Target="https://www.scopus.com/inward/record.uri?eid=2-s2.0-85185835001&amp;doi=10.3390%2ff15020238&amp;partnerID=40&amp;md5=c325fa1a69615a99b36372bbcbf6c8da" TargetMode="External"/><Relationship Id="rId3866" Type="http://schemas.openxmlformats.org/officeDocument/2006/relationships/hyperlink" Target="https://doi.org/10.1016/j.geoderma.2020.114211" TargetMode="External"/><Relationship Id="rId1206" Type="http://schemas.openxmlformats.org/officeDocument/2006/relationships/hyperlink" Target="https://doi.org/10.1002/rse2.328" TargetMode="External"/><Relationship Id="rId2537" Type="http://schemas.openxmlformats.org/officeDocument/2006/relationships/hyperlink" Target="https://doi.org/10.1016/j.scitotenv.2024.170330" TargetMode="External"/><Relationship Id="rId3869" Type="http://schemas.openxmlformats.org/officeDocument/2006/relationships/hyperlink" Target="https://www.scopus.com/inward/record.uri?eid=2-s2.0-85087793658&amp;doi=10.1007%2fs11600-020-00460-x&amp;partnerID=40&amp;md5=c2ae92e3ab937b83a2fcbfa9502ee2fb" TargetMode="External"/><Relationship Id="rId1207" Type="http://schemas.openxmlformats.org/officeDocument/2006/relationships/hyperlink" Target="https://doi.org/10.47164/ijngc.v14i1.1047" TargetMode="External"/><Relationship Id="rId2538" Type="http://schemas.openxmlformats.org/officeDocument/2006/relationships/hyperlink" Target="https://www.scopus.com/inward/record.uri?eid=2-s2.0-85183450663&amp;doi=10.1016%2fj.scitotenv.2024.170330&amp;partnerID=40&amp;md5=acd35bfbab9cbbf5940c295755fa1941" TargetMode="External"/><Relationship Id="rId3868" Type="http://schemas.openxmlformats.org/officeDocument/2006/relationships/hyperlink" Target="https://doi.org/10.1007/s11600-020-00460-x" TargetMode="External"/><Relationship Id="rId1208" Type="http://schemas.openxmlformats.org/officeDocument/2006/relationships/hyperlink" Target="https://doi.org/10.47164/ijngc.v14i1.1047" TargetMode="External"/><Relationship Id="rId2539" Type="http://schemas.openxmlformats.org/officeDocument/2006/relationships/hyperlink" Target="https://doi.org/10.1016/j.agwat.2024.108755" TargetMode="External"/><Relationship Id="rId1209" Type="http://schemas.openxmlformats.org/officeDocument/2006/relationships/hyperlink" Target="https://doi.org/10.3390/f14020338" TargetMode="External"/><Relationship Id="rId3861" Type="http://schemas.openxmlformats.org/officeDocument/2006/relationships/hyperlink" Target="https://www.scopus.com/inward/record.uri?eid=2-s2.0-85087749063&amp;doi=10.1088%2f1755-1315%2f500%2f1%2f012050&amp;partnerID=40&amp;md5=5dd19ac5c2e17cb8fa39a09464d16e27" TargetMode="External"/><Relationship Id="rId2530" Type="http://schemas.openxmlformats.org/officeDocument/2006/relationships/hyperlink" Target="https://www.scopus.com/inward/record.uri?eid=2-s2.0-85189036043&amp;doi=10.3390%2fijgi13030074&amp;partnerID=40&amp;md5=7bfe34327507b84b92adb432f73d3775" TargetMode="External"/><Relationship Id="rId3860" Type="http://schemas.openxmlformats.org/officeDocument/2006/relationships/hyperlink" Target="https://doi.org/10.1088/1755-1315/500/1/012050" TargetMode="External"/><Relationship Id="rId1200" Type="http://schemas.openxmlformats.org/officeDocument/2006/relationships/hyperlink" Target="https://doi.org/10.1002/fee.2083" TargetMode="External"/><Relationship Id="rId2531" Type="http://schemas.openxmlformats.org/officeDocument/2006/relationships/hyperlink" Target="https://doi.org/10.17707/AgricultForest.70.1.23" TargetMode="External"/><Relationship Id="rId3863" Type="http://schemas.openxmlformats.org/officeDocument/2006/relationships/hyperlink" Target="https://www.scopus.com/inward/record.uri?eid=2-s2.0-85088640775&amp;doi=10.3390%2frs12142332&amp;partnerID=40&amp;md5=cb9168b44c1ad0ef2e29a8b501173524" TargetMode="External"/><Relationship Id="rId1201" Type="http://schemas.openxmlformats.org/officeDocument/2006/relationships/hyperlink" Target="https://doi.org/10.5958/2455-7145.2017.00006.6" TargetMode="External"/><Relationship Id="rId2532" Type="http://schemas.openxmlformats.org/officeDocument/2006/relationships/hyperlink" Target="https://www.scopus.com/inward/record.uri?eid=2-s2.0-85189763613&amp;doi=10.17707%2fAgricultForest.70.1.23&amp;partnerID=40&amp;md5=113a7ef9d4c2456886a6f78210575630" TargetMode="External"/><Relationship Id="rId3862" Type="http://schemas.openxmlformats.org/officeDocument/2006/relationships/hyperlink" Target="https://doi.org/10.3390/rs12142332" TargetMode="External"/><Relationship Id="rId1235" Type="http://schemas.openxmlformats.org/officeDocument/2006/relationships/hyperlink" Target="https://doi.org/10.5194/bg-20-2189-2023" TargetMode="External"/><Relationship Id="rId2566" Type="http://schemas.openxmlformats.org/officeDocument/2006/relationships/hyperlink" Target="https://www.scopus.com/inward/record.uri?eid=2-s2.0-85190363005&amp;doi=10.18520%2fcs%2fv126%2fi7%2f803-812&amp;partnerID=40&amp;md5=767af8a26f9effd711ac242296c99430" TargetMode="External"/><Relationship Id="rId3898" Type="http://schemas.openxmlformats.org/officeDocument/2006/relationships/hyperlink" Target="https://doi.org/10.3390/RS12091368" TargetMode="External"/><Relationship Id="rId1236" Type="http://schemas.openxmlformats.org/officeDocument/2006/relationships/hyperlink" Target="https://doi.org/10.5194/bg-20-2189-2023" TargetMode="External"/><Relationship Id="rId2567" Type="http://schemas.openxmlformats.org/officeDocument/2006/relationships/hyperlink" Target="https://doi.org/10.1201/9781003309581-7" TargetMode="External"/><Relationship Id="rId3897" Type="http://schemas.openxmlformats.org/officeDocument/2006/relationships/hyperlink" Target="https://www.scopus.com/inward/record.uri?eid=2-s2.0-85061569868&amp;doi=10.1016%2fj.suscom.2019.01.003&amp;partnerID=40&amp;md5=e9fe2051348e40a21961428c3ae2b58d" TargetMode="External"/><Relationship Id="rId1237" Type="http://schemas.openxmlformats.org/officeDocument/2006/relationships/hyperlink" Target="https://doi.org/10.1002/joc.2157" TargetMode="External"/><Relationship Id="rId2568" Type="http://schemas.openxmlformats.org/officeDocument/2006/relationships/hyperlink" Target="https://www.scopus.com/inward/record.uri?eid=2-s2.0-85194709774&amp;doi=10.1201%2f9781003309581-7&amp;partnerID=40&amp;md5=da3534cd832b62bc42648f57e9cc5f9b" TargetMode="External"/><Relationship Id="rId1238" Type="http://schemas.openxmlformats.org/officeDocument/2006/relationships/hyperlink" Target="https://doi.org/10.1002/joc.2157" TargetMode="External"/><Relationship Id="rId2569" Type="http://schemas.openxmlformats.org/officeDocument/2006/relationships/hyperlink" Target="https://doi.org/10.1016/j.scitotenv.2023.168249" TargetMode="External"/><Relationship Id="rId3899" Type="http://schemas.openxmlformats.org/officeDocument/2006/relationships/hyperlink" Target="https://www.scopus.com/inward/record.uri?eid=2-s2.0-85085241082&amp;doi=10.3390%2fRS12091368&amp;partnerID=40&amp;md5=a247d355cb77b12a2b41b6f1b81ce07f" TargetMode="External"/><Relationship Id="rId1239" Type="http://schemas.openxmlformats.org/officeDocument/2006/relationships/hyperlink" Target="https://doi.org/10.21608/aujes.2022.114556.1055" TargetMode="External"/><Relationship Id="rId3890" Type="http://schemas.openxmlformats.org/officeDocument/2006/relationships/hyperlink" Target="https://doi.org/10.3390/rs12203397" TargetMode="External"/><Relationship Id="rId2560" Type="http://schemas.openxmlformats.org/officeDocument/2006/relationships/hyperlink" Target="https://www.scopus.com/inward/record.uri?eid=2-s2.0-85194844961&amp;doi=10.1109%2fLGRS.2024.3407834&amp;partnerID=40&amp;md5=5751fdc9aa8f178fe5f25c98ac221a56" TargetMode="External"/><Relationship Id="rId3892" Type="http://schemas.openxmlformats.org/officeDocument/2006/relationships/hyperlink" Target="https://doi.org/10.1016/j.foreco.2020.118161" TargetMode="External"/><Relationship Id="rId1230" Type="http://schemas.openxmlformats.org/officeDocument/2006/relationships/hyperlink" Target="https://doi.org/10.15294/biosaintifika.v12i2.25391" TargetMode="External"/><Relationship Id="rId2561" Type="http://schemas.openxmlformats.org/officeDocument/2006/relationships/hyperlink" Target="https://doi.org/10.1109/MMAR62187.2024.10680736" TargetMode="External"/><Relationship Id="rId3891" Type="http://schemas.openxmlformats.org/officeDocument/2006/relationships/hyperlink" Target="https://www.scopus.com/inward/record.uri?eid=2-s2.0-85092913656&amp;doi=10.3390%2frs12203397&amp;partnerID=40&amp;md5=faffe27c22e6b1c41d8f1040d23c7d49" TargetMode="External"/><Relationship Id="rId1231" Type="http://schemas.openxmlformats.org/officeDocument/2006/relationships/hyperlink" Target="https://doi.org/10.5194/egusphere-egu2020-2057" TargetMode="External"/><Relationship Id="rId2562" Type="http://schemas.openxmlformats.org/officeDocument/2006/relationships/hyperlink" Target="https://www.scopus.com/inward/record.uri?eid=2-s2.0-85205830778&amp;doi=10.1109%2fMMAR62187.2024.10680736&amp;partnerID=40&amp;md5=bbb9d1193dba09ae8d6e5d1d2a15c24e" TargetMode="External"/><Relationship Id="rId3894" Type="http://schemas.openxmlformats.org/officeDocument/2006/relationships/hyperlink" Target="https://doi.org/10.3390/rs12203287" TargetMode="External"/><Relationship Id="rId1232" Type="http://schemas.openxmlformats.org/officeDocument/2006/relationships/hyperlink" Target="https://doi.org/10.5194/egusphere-egu2020-2057" TargetMode="External"/><Relationship Id="rId2563" Type="http://schemas.openxmlformats.org/officeDocument/2006/relationships/hyperlink" Target="https://doi.org/10.1007/978-981-99-6928-9_5" TargetMode="External"/><Relationship Id="rId3893" Type="http://schemas.openxmlformats.org/officeDocument/2006/relationships/hyperlink" Target="https://www.scopus.com/inward/record.uri?eid=2-s2.0-85083881149&amp;doi=10.1016%2fj.foreco.2020.118161&amp;partnerID=40&amp;md5=a1e82159e3bcd745fd051c8266671f5d" TargetMode="External"/><Relationship Id="rId1233" Type="http://schemas.openxmlformats.org/officeDocument/2006/relationships/hyperlink" Target="https://doi.org/10.21000/jasmr08010271" TargetMode="External"/><Relationship Id="rId2564" Type="http://schemas.openxmlformats.org/officeDocument/2006/relationships/hyperlink" Target="https://www.scopus.com/inward/record.uri?eid=2-s2.0-85177209114&amp;doi=10.1007%2f978-981-99-6928-9_5&amp;partnerID=40&amp;md5=1aab0d90516249af796bd10a7c0fa7e9" TargetMode="External"/><Relationship Id="rId3896" Type="http://schemas.openxmlformats.org/officeDocument/2006/relationships/hyperlink" Target="https://doi.org/10.1016/j.suscom.2019.01.003" TargetMode="External"/><Relationship Id="rId1234" Type="http://schemas.openxmlformats.org/officeDocument/2006/relationships/hyperlink" Target="https://doi.org/10.21000/jasmr08010271" TargetMode="External"/><Relationship Id="rId2565" Type="http://schemas.openxmlformats.org/officeDocument/2006/relationships/hyperlink" Target="https://doi.org/10.18520/cs/v126/i7/803-812" TargetMode="External"/><Relationship Id="rId3895" Type="http://schemas.openxmlformats.org/officeDocument/2006/relationships/hyperlink" Target="https://www.scopus.com/inward/record.uri?eid=2-s2.0-85092894807&amp;doi=10.3390%2frs12203287&amp;partnerID=40&amp;md5=9ea84535bbc6e68bd817e63942c5aeb7" TargetMode="External"/><Relationship Id="rId1224" Type="http://schemas.openxmlformats.org/officeDocument/2006/relationships/hyperlink" Target="https://doi.org/10.1111/1462-2920.16258" TargetMode="External"/><Relationship Id="rId2555" Type="http://schemas.openxmlformats.org/officeDocument/2006/relationships/hyperlink" Target="https://doi.org/10.1080/01431161.2024.2367173" TargetMode="External"/><Relationship Id="rId3887" Type="http://schemas.openxmlformats.org/officeDocument/2006/relationships/hyperlink" Target="https://www.scopus.com/inward/record.uri?eid=2-s2.0-85075776775&amp;doi=10.1002%2fldr.3436&amp;partnerID=40&amp;md5=2c57f0faeebc7752d34158995afe3cf7" TargetMode="External"/><Relationship Id="rId1225" Type="http://schemas.openxmlformats.org/officeDocument/2006/relationships/hyperlink" Target="https://doi.org/10.24057/2071-9388-2020-105" TargetMode="External"/><Relationship Id="rId2556" Type="http://schemas.openxmlformats.org/officeDocument/2006/relationships/hyperlink" Target="https://www.scopus.com/inward/record.uri?eid=2-s2.0-85197411683&amp;doi=10.1080%2f01431161.2024.2367173&amp;partnerID=40&amp;md5=d992ff8967ad6a2141268bcf272cd4a2" TargetMode="External"/><Relationship Id="rId3886" Type="http://schemas.openxmlformats.org/officeDocument/2006/relationships/hyperlink" Target="https://doi.org/10.1002/ldr.3436" TargetMode="External"/><Relationship Id="rId1226" Type="http://schemas.openxmlformats.org/officeDocument/2006/relationships/hyperlink" Target="https://doi.org/10.24057/2071-9388-2020-105" TargetMode="External"/><Relationship Id="rId2557" Type="http://schemas.openxmlformats.org/officeDocument/2006/relationships/hyperlink" Target="https://doi.org/10.1016/j.jhydrol.2023.130368" TargetMode="External"/><Relationship Id="rId3889" Type="http://schemas.openxmlformats.org/officeDocument/2006/relationships/hyperlink" Target="https://www.scopus.com/inward/record.uri?eid=2-s2.0-85096410832&amp;doi=10.3390%2frs12223805&amp;partnerID=40&amp;md5=51bb62aad2beacd323986a0c8df5cc79" TargetMode="External"/><Relationship Id="rId1227" Type="http://schemas.openxmlformats.org/officeDocument/2006/relationships/hyperlink" Target="https://doi.org/10.1051/e3sconf/202022303001" TargetMode="External"/><Relationship Id="rId2558" Type="http://schemas.openxmlformats.org/officeDocument/2006/relationships/hyperlink" Target="https://www.scopus.com/inward/record.uri?eid=2-s2.0-85174693426&amp;doi=10.1016%2fj.jhydrol.2023.130368&amp;partnerID=40&amp;md5=f5ba87a19d534c087a1666914f09b1f1" TargetMode="External"/><Relationship Id="rId3888" Type="http://schemas.openxmlformats.org/officeDocument/2006/relationships/hyperlink" Target="https://doi.org/10.3390/rs12223805" TargetMode="External"/><Relationship Id="rId1228" Type="http://schemas.openxmlformats.org/officeDocument/2006/relationships/hyperlink" Target="https://doi.org/10.1051/e3sconf/202022303001" TargetMode="External"/><Relationship Id="rId2559" Type="http://schemas.openxmlformats.org/officeDocument/2006/relationships/hyperlink" Target="https://doi.org/10.1109/LGRS.2024.3407834" TargetMode="External"/><Relationship Id="rId1229" Type="http://schemas.openxmlformats.org/officeDocument/2006/relationships/hyperlink" Target="https://doi.org/10.15294/biosaintifika.v12i2.25391" TargetMode="External"/><Relationship Id="rId3881" Type="http://schemas.openxmlformats.org/officeDocument/2006/relationships/hyperlink" Target="https://www.scopus.com/inward/record.uri?eid=2-s2.0-85091180747&amp;doi=10.5194%2fisprs-archives-XLIII-B3-2020-783-2020&amp;partnerID=40&amp;md5=0a6d86a182a40f98d7389ed56a254175" TargetMode="External"/><Relationship Id="rId2550" Type="http://schemas.openxmlformats.org/officeDocument/2006/relationships/hyperlink" Target="https://www.scopus.com/inward/record.uri?eid=2-s2.0-85166585787&amp;doi=10.1007%2fs10530-023-03142-z&amp;partnerID=40&amp;md5=d233f3773713378cb184a45d2fe8f67e" TargetMode="External"/><Relationship Id="rId3880" Type="http://schemas.openxmlformats.org/officeDocument/2006/relationships/hyperlink" Target="https://doi.org/10.5194/isprs-archives-XLIII-B3-2020-783-2020" TargetMode="External"/><Relationship Id="rId1220" Type="http://schemas.openxmlformats.org/officeDocument/2006/relationships/hyperlink" Target="https://doi.org/10.3390/su15010006" TargetMode="External"/><Relationship Id="rId2551" Type="http://schemas.openxmlformats.org/officeDocument/2006/relationships/hyperlink" Target="https://doi.org/10.3390/rs16020428" TargetMode="External"/><Relationship Id="rId3883" Type="http://schemas.openxmlformats.org/officeDocument/2006/relationships/hyperlink" Target="https://www.scopus.com/inward/record.uri?eid=2-s2.0-85089596334&amp;doi=10.1016%2fj.ecolind.2020.106826&amp;partnerID=40&amp;md5=c14e7481a4cc17bc73aa6ac1d318dc18" TargetMode="External"/><Relationship Id="rId1221" Type="http://schemas.openxmlformats.org/officeDocument/2006/relationships/hyperlink" Target="https://doi.org/10.1016/j.agrformet.2022.109127" TargetMode="External"/><Relationship Id="rId2552" Type="http://schemas.openxmlformats.org/officeDocument/2006/relationships/hyperlink" Target="https://www.scopus.com/inward/record.uri?eid=2-s2.0-85183330702&amp;doi=10.3390%2frs16020428&amp;partnerID=40&amp;md5=5e645f21e9be14a9c96431dcb5db2df0" TargetMode="External"/><Relationship Id="rId3882" Type="http://schemas.openxmlformats.org/officeDocument/2006/relationships/hyperlink" Target="https://doi.org/10.1016/j.ecolind.2020.106826" TargetMode="External"/><Relationship Id="rId1222" Type="http://schemas.openxmlformats.org/officeDocument/2006/relationships/hyperlink" Target="https://doi.org/10.1016/j.agrformet.2022.109127" TargetMode="External"/><Relationship Id="rId2553" Type="http://schemas.openxmlformats.org/officeDocument/2006/relationships/hyperlink" Target="https://doi.org/10.1117/12.3009755" TargetMode="External"/><Relationship Id="rId3885" Type="http://schemas.openxmlformats.org/officeDocument/2006/relationships/hyperlink" Target="https://www.scopus.com/inward/record.uri?eid=2-s2.0-85095782534&amp;doi=10.3390%2frs12213605&amp;partnerID=40&amp;md5=780f154141ed914ecfa9b3e32e0fef48" TargetMode="External"/><Relationship Id="rId1223" Type="http://schemas.openxmlformats.org/officeDocument/2006/relationships/hyperlink" Target="https://doi.org/10.1111/1462-2920.16258" TargetMode="External"/><Relationship Id="rId2554" Type="http://schemas.openxmlformats.org/officeDocument/2006/relationships/hyperlink" Target="https://www.scopus.com/inward/record.uri?eid=2-s2.0-85184522867&amp;doi=10.1117%2f12.3009755&amp;partnerID=40&amp;md5=30e1b16af84376e927b66a103ae2117c" TargetMode="External"/><Relationship Id="rId3884" Type="http://schemas.openxmlformats.org/officeDocument/2006/relationships/hyperlink" Target="https://doi.org/10.3390/rs12213605" TargetMode="External"/><Relationship Id="rId2500" Type="http://schemas.openxmlformats.org/officeDocument/2006/relationships/hyperlink" Target="https://www.scopus.com/inward/record.uri?eid=2-s2.0-85185563762&amp;doi=10.1016%2fj.scitotenv.2024.170681&amp;partnerID=40&amp;md5=0a625560d48da1a99047a6f8596d5281" TargetMode="External"/><Relationship Id="rId3832" Type="http://schemas.openxmlformats.org/officeDocument/2006/relationships/hyperlink" Target="https://doi.org/10.3390/f11111223" TargetMode="External"/><Relationship Id="rId2501" Type="http://schemas.openxmlformats.org/officeDocument/2006/relationships/hyperlink" Target="https://doi.org/10.1016/j.geoderma.2024.116837" TargetMode="External"/><Relationship Id="rId3831" Type="http://schemas.openxmlformats.org/officeDocument/2006/relationships/hyperlink" Target="https://www.scopus.com/inward/record.uri?eid=2-s2.0-85091197438&amp;doi=10.1016%2fj.jhydrol.2020.125520&amp;partnerID=40&amp;md5=4efe2a452448a6529767253bea3ca5f5" TargetMode="External"/><Relationship Id="rId2502" Type="http://schemas.openxmlformats.org/officeDocument/2006/relationships/hyperlink" Target="https://www.scopus.com/inward/record.uri?eid=2-s2.0-85186501133&amp;doi=10.1016%2fj.geoderma.2024.116837&amp;partnerID=40&amp;md5=f0c180cd0b939e77b59d8560320712aa" TargetMode="External"/><Relationship Id="rId3834" Type="http://schemas.openxmlformats.org/officeDocument/2006/relationships/hyperlink" Target="https://doi.org/10.1016/j.envpol.2020.114680" TargetMode="External"/><Relationship Id="rId2503" Type="http://schemas.openxmlformats.org/officeDocument/2006/relationships/hyperlink" Target="https://doi.org/10.1016/j.rse.2024.114106" TargetMode="External"/><Relationship Id="rId3833" Type="http://schemas.openxmlformats.org/officeDocument/2006/relationships/hyperlink" Target="https://www.scopus.com/inward/record.uri?eid=2-s2.0-85096745475&amp;doi=10.3390%2ff11111223&amp;partnerID=40&amp;md5=63b386277f8c5f49dd23cb2d6add5301" TargetMode="External"/><Relationship Id="rId2504" Type="http://schemas.openxmlformats.org/officeDocument/2006/relationships/hyperlink" Target="https://www.scopus.com/inward/record.uri?eid=2-s2.0-85189481793&amp;doi=10.1016%2fj.rse.2024.114106&amp;partnerID=40&amp;md5=e7d3cc4cfd0609e13701a579fdabd480" TargetMode="External"/><Relationship Id="rId3836" Type="http://schemas.openxmlformats.org/officeDocument/2006/relationships/hyperlink" Target="https://doi.org/10.1088/1755-1315/549/1/012006" TargetMode="External"/><Relationship Id="rId2505" Type="http://schemas.openxmlformats.org/officeDocument/2006/relationships/hyperlink" Target="https://doi.org/10.2166/ws.2024.100" TargetMode="External"/><Relationship Id="rId3835" Type="http://schemas.openxmlformats.org/officeDocument/2006/relationships/hyperlink" Target="https://www.scopus.com/inward/record.uri?eid=2-s2.0-85084401603&amp;doi=10.1016%2fj.envpol.2020.114680&amp;partnerID=40&amp;md5=3937be28c41457aedd8631e712bb77db" TargetMode="External"/><Relationship Id="rId2506" Type="http://schemas.openxmlformats.org/officeDocument/2006/relationships/hyperlink" Target="https://www.scopus.com/inward/record.uri?eid=2-s2.0-85195077187&amp;doi=10.2166%2fws.2024.100&amp;partnerID=40&amp;md5=224cd7f5c3d276d142e06e5e9da7d05b" TargetMode="External"/><Relationship Id="rId3838" Type="http://schemas.openxmlformats.org/officeDocument/2006/relationships/hyperlink" Target="https://doi.org/10.1016/j.soilbio.2020.107844" TargetMode="External"/><Relationship Id="rId2507" Type="http://schemas.openxmlformats.org/officeDocument/2006/relationships/hyperlink" Target="https://doi.org/10.1002/ecs2.4805" TargetMode="External"/><Relationship Id="rId3837" Type="http://schemas.openxmlformats.org/officeDocument/2006/relationships/hyperlink" Target="https://www.scopus.com/inward/record.uri?eid=2-s2.0-85092391673&amp;doi=10.1088%2f1755-1315%2f549%2f1%2f012006&amp;partnerID=40&amp;md5=08e7b25b88db9b0ad4b9d68ce6c0f684" TargetMode="External"/><Relationship Id="rId2508" Type="http://schemas.openxmlformats.org/officeDocument/2006/relationships/hyperlink" Target="https://www.scopus.com/inward/record.uri?eid=2-s2.0-85190124306&amp;doi=10.1002%2fecs2.4805&amp;partnerID=40&amp;md5=861f8fd1d1a7b09e5bb655a8049c8dc3" TargetMode="External"/><Relationship Id="rId2509" Type="http://schemas.openxmlformats.org/officeDocument/2006/relationships/hyperlink" Target="https://doi.org/10.1016/j.jenvman.2023.119924" TargetMode="External"/><Relationship Id="rId3839" Type="http://schemas.openxmlformats.org/officeDocument/2006/relationships/hyperlink" Target="https://www.scopus.com/inward/record.uri?eid=2-s2.0-85087407671&amp;doi=10.1016%2fj.soilbio.2020.107844&amp;partnerID=40&amp;md5=be120eb842cd56c77203058e1d9edaa1" TargetMode="External"/><Relationship Id="rId3830" Type="http://schemas.openxmlformats.org/officeDocument/2006/relationships/hyperlink" Target="https://doi.org/10.1016/j.jhydrol.2020.125520" TargetMode="External"/><Relationship Id="rId3821" Type="http://schemas.openxmlformats.org/officeDocument/2006/relationships/hyperlink" Target="https://www.scopus.com/inward/record.uri?eid=2-s2.0-85087459325&amp;doi=10.1109%2fICICCS48265.2020.9120949&amp;partnerID=40&amp;md5=6ded10d2313413226c08b53f1673cd9b" TargetMode="External"/><Relationship Id="rId3820" Type="http://schemas.openxmlformats.org/officeDocument/2006/relationships/hyperlink" Target="https://doi.org/10.1109/ICICCS48265.2020.9120949" TargetMode="External"/><Relationship Id="rId3823" Type="http://schemas.openxmlformats.org/officeDocument/2006/relationships/hyperlink" Target="https://www.scopus.com/inward/record.uri?eid=2-s2.0-85086452160&amp;doi=10.3390%2frs12111740&amp;partnerID=40&amp;md5=86f408afcd15067ac58b67a0b0575bef" TargetMode="External"/><Relationship Id="rId3822" Type="http://schemas.openxmlformats.org/officeDocument/2006/relationships/hyperlink" Target="https://doi.org/10.3390/rs12111740" TargetMode="External"/><Relationship Id="rId3825" Type="http://schemas.openxmlformats.org/officeDocument/2006/relationships/hyperlink" Target="https://www.scopus.com/inward/record.uri?eid=2-s2.0-85090244897&amp;doi=10.1002%2fesp.4964&amp;partnerID=40&amp;md5=0f7ef119d51f23536ab515c84d262544" TargetMode="External"/><Relationship Id="rId3824" Type="http://schemas.openxmlformats.org/officeDocument/2006/relationships/hyperlink" Target="https://doi.org/10.1002/esp.4964" TargetMode="External"/><Relationship Id="rId3827" Type="http://schemas.openxmlformats.org/officeDocument/2006/relationships/hyperlink" Target="https://www.scopus.com/inward/record.uri?eid=2-s2.0-85092927171&amp;doi=10.3390%2frs12193264&amp;partnerID=40&amp;md5=328eaad8e96edf3bfbf68f74c0944c48" TargetMode="External"/><Relationship Id="rId3826" Type="http://schemas.openxmlformats.org/officeDocument/2006/relationships/hyperlink" Target="https://doi.org/10.3390/rs12193264" TargetMode="External"/><Relationship Id="rId3829" Type="http://schemas.openxmlformats.org/officeDocument/2006/relationships/hyperlink" Target="https://www.scopus.com/inward/record.uri?eid=2-s2.0-85085924059&amp;doi=10.1016%2fj.rse.2020.111917&amp;partnerID=40&amp;md5=2a479fb707a4ddf41d3b72b9c0bd582b" TargetMode="External"/><Relationship Id="rId3828" Type="http://schemas.openxmlformats.org/officeDocument/2006/relationships/hyperlink" Target="https://doi.org/10.1016/j.rse.2020.111917" TargetMode="External"/><Relationship Id="rId6094" Type="http://schemas.openxmlformats.org/officeDocument/2006/relationships/hyperlink" Target="https://www.scopus.com/inward/record.uri?eid=2-s2.0-34548829401&amp;doi=10.1016%2fj.jenvman.2006.04.026&amp;partnerID=40&amp;md5=b4b2ef87cd6e97588fbee2ae16199d8a" TargetMode="External"/><Relationship Id="rId6095" Type="http://schemas.openxmlformats.org/officeDocument/2006/relationships/hyperlink" Target="https://doi.org/10.1016/j.agrformet.2006.03.015" TargetMode="External"/><Relationship Id="rId6092" Type="http://schemas.openxmlformats.org/officeDocument/2006/relationships/hyperlink" Target="https://www.scopus.com/inward/record.uri?eid=2-s2.0-67649813283&amp;doi=10.1109%2fIGARSS.2008.4779661&amp;partnerID=40&amp;md5=5b9601b055c27f4831a56fe8a08a2385" TargetMode="External"/><Relationship Id="rId6093" Type="http://schemas.openxmlformats.org/officeDocument/2006/relationships/hyperlink" Target="https://doi.org/10.1016/j.jenvman.2006.04.026" TargetMode="External"/><Relationship Id="rId6098" Type="http://schemas.openxmlformats.org/officeDocument/2006/relationships/hyperlink" Target="https://www.scopus.com/inward/record.uri?eid=2-s2.0-79952334176&amp;doi=10.1201%2f9781439828229.ch174&amp;partnerID=40&amp;md5=e16a61d03473853460df8e6201bf970b" TargetMode="External"/><Relationship Id="rId6099" Type="http://schemas.openxmlformats.org/officeDocument/2006/relationships/hyperlink" Target="https://doi.org/10.1117/12.689905" TargetMode="External"/><Relationship Id="rId6096" Type="http://schemas.openxmlformats.org/officeDocument/2006/relationships/hyperlink" Target="https://www.scopus.com/inward/record.uri?eid=2-s2.0-33746867999&amp;doi=10.1016%2fj.agrformet.2006.03.015&amp;partnerID=40&amp;md5=2aac3953e303920c03c4569d6d580aae" TargetMode="External"/><Relationship Id="rId6097" Type="http://schemas.openxmlformats.org/officeDocument/2006/relationships/hyperlink" Target="https://doi.org/10.1201/9781439828229.ch174" TargetMode="External"/><Relationship Id="rId2522" Type="http://schemas.openxmlformats.org/officeDocument/2006/relationships/hyperlink" Target="https://www.scopus.com/inward/record.uri?eid=2-s2.0-85196214438&amp;doi=10.3390%2frs16111838&amp;partnerID=40&amp;md5=1b19fb71cca72329abb90c02cf5902c1" TargetMode="External"/><Relationship Id="rId3854" Type="http://schemas.openxmlformats.org/officeDocument/2006/relationships/hyperlink" Target="https://doi.org/10.3390/RS12152352" TargetMode="External"/><Relationship Id="rId2523" Type="http://schemas.openxmlformats.org/officeDocument/2006/relationships/hyperlink" Target="https://doi.org/10.1016/j.atmosres.2023.107139" TargetMode="External"/><Relationship Id="rId3853" Type="http://schemas.openxmlformats.org/officeDocument/2006/relationships/hyperlink" Target="https://www.scopus.com/inward/record.uri?eid=2-s2.0-85092906426&amp;doi=10.3390%2frs12203293&amp;partnerID=40&amp;md5=675625e2390e7d69430fc17e62520d0d" TargetMode="External"/><Relationship Id="rId2524" Type="http://schemas.openxmlformats.org/officeDocument/2006/relationships/hyperlink" Target="https://www.scopus.com/inward/record.uri?eid=2-s2.0-85179582719&amp;doi=10.1016%2fj.atmosres.2023.107139&amp;partnerID=40&amp;md5=cde85644bc1be49b469ae4e633b0e694" TargetMode="External"/><Relationship Id="rId3856" Type="http://schemas.openxmlformats.org/officeDocument/2006/relationships/hyperlink" Target="https://doi.org/10.1109/IGARSS39084.2020.9324117" TargetMode="External"/><Relationship Id="rId2525" Type="http://schemas.openxmlformats.org/officeDocument/2006/relationships/hyperlink" Target="https://doi.org/10.1021/acs.est.4c01662" TargetMode="External"/><Relationship Id="rId3855" Type="http://schemas.openxmlformats.org/officeDocument/2006/relationships/hyperlink" Target="https://www.scopus.com/inward/record.uri?eid=2-s2.0-85089693767&amp;doi=10.3390%2fRS12152352&amp;partnerID=40&amp;md5=616666f8ec41880bce38a3103d669a80" TargetMode="External"/><Relationship Id="rId2526" Type="http://schemas.openxmlformats.org/officeDocument/2006/relationships/hyperlink" Target="https://www.scopus.com/inward/record.uri?eid=2-s2.0-85195279200&amp;doi=10.1021%2facs.est.4c01662&amp;partnerID=40&amp;md5=107e9ceb095859ef1734baf64bbc9850" TargetMode="External"/><Relationship Id="rId3858" Type="http://schemas.openxmlformats.org/officeDocument/2006/relationships/hyperlink" Target="https://doi.org/10.1002/hyp.13883" TargetMode="External"/><Relationship Id="rId2527" Type="http://schemas.openxmlformats.org/officeDocument/2006/relationships/hyperlink" Target="https://doi.org/10.1016/j.scitotenv.2024.171616" TargetMode="External"/><Relationship Id="rId3857" Type="http://schemas.openxmlformats.org/officeDocument/2006/relationships/hyperlink" Target="https://www.scopus.com/inward/record.uri?eid=2-s2.0-85101991481&amp;doi=10.1109%2fIGARSS39084.2020.9324117&amp;partnerID=40&amp;md5=8befb72ab4d99b69266978e1f96c074f" TargetMode="External"/><Relationship Id="rId2528" Type="http://schemas.openxmlformats.org/officeDocument/2006/relationships/hyperlink" Target="https://www.scopus.com/inward/record.uri?eid=2-s2.0-85187683813&amp;doi=10.1016%2fj.scitotenv.2024.171616&amp;partnerID=40&amp;md5=86e205ce5ab9e8cdd9104c901c3e6153" TargetMode="External"/><Relationship Id="rId2529" Type="http://schemas.openxmlformats.org/officeDocument/2006/relationships/hyperlink" Target="https://doi.org/10.3390/ijgi13030074" TargetMode="External"/><Relationship Id="rId3859" Type="http://schemas.openxmlformats.org/officeDocument/2006/relationships/hyperlink" Target="https://www.scopus.com/inward/record.uri?eid=2-s2.0-85090132526&amp;doi=10.1002%2fhyp.13883&amp;partnerID=40&amp;md5=7e475e795d67e647fb5d2921f59fd73c" TargetMode="External"/><Relationship Id="rId3850" Type="http://schemas.openxmlformats.org/officeDocument/2006/relationships/hyperlink" Target="https://doi.org/10.1016/j.scitotenv.2020.138331" TargetMode="External"/><Relationship Id="rId2520" Type="http://schemas.openxmlformats.org/officeDocument/2006/relationships/hyperlink" Target="https://www.scopus.com/inward/record.uri?eid=2-s2.0-85192059226&amp;doi=10.1016%2fj.jhydrol.2024.131253&amp;partnerID=40&amp;md5=875c2c57a835f406496323970623b574" TargetMode="External"/><Relationship Id="rId3852" Type="http://schemas.openxmlformats.org/officeDocument/2006/relationships/hyperlink" Target="https://doi.org/10.3390/rs12203293" TargetMode="External"/><Relationship Id="rId2521" Type="http://schemas.openxmlformats.org/officeDocument/2006/relationships/hyperlink" Target="https://doi.org/10.3390/rs16111838" TargetMode="External"/><Relationship Id="rId3851" Type="http://schemas.openxmlformats.org/officeDocument/2006/relationships/hyperlink" Target="https://www.scopus.com/inward/record.uri?eid=2-s2.0-85083078777&amp;doi=10.1016%2fj.scitotenv.2020.138331&amp;partnerID=40&amp;md5=59bd1af74ab5b6bd6459c70c3fbd9f32" TargetMode="External"/><Relationship Id="rId2511" Type="http://schemas.openxmlformats.org/officeDocument/2006/relationships/hyperlink" Target="https://doi.org/10.1016/j.ecolind.2024.112123" TargetMode="External"/><Relationship Id="rId3843" Type="http://schemas.openxmlformats.org/officeDocument/2006/relationships/hyperlink" Target="https://www.scopus.com/inward/record.uri?eid=2-s2.0-85086805254&amp;doi=10.3390%2fF11040391&amp;partnerID=40&amp;md5=13a57bde53fa096a569cb635cec51e46" TargetMode="External"/><Relationship Id="rId2512" Type="http://schemas.openxmlformats.org/officeDocument/2006/relationships/hyperlink" Target="https://www.scopus.com/inward/record.uri?eid=2-s2.0-85192683796&amp;doi=10.1016%2fj.ecolind.2024.112123&amp;partnerID=40&amp;md5=dc51cf773f1571a724f81d063695fa5f" TargetMode="External"/><Relationship Id="rId3842" Type="http://schemas.openxmlformats.org/officeDocument/2006/relationships/hyperlink" Target="https://doi.org/10.3390/F11040391" TargetMode="External"/><Relationship Id="rId2513" Type="http://schemas.openxmlformats.org/officeDocument/2006/relationships/hyperlink" Target="https://doi.org/10.3390/rs16050852" TargetMode="External"/><Relationship Id="rId3845" Type="http://schemas.openxmlformats.org/officeDocument/2006/relationships/hyperlink" Target="https://www.scopus.com/inward/record.uri?eid=2-s2.0-85082000934&amp;doi=10.1016%2fj.jhydrol.2020.124765&amp;partnerID=40&amp;md5=68f74b02852a0e8f618f31e0d8653eb6" TargetMode="External"/><Relationship Id="rId2514" Type="http://schemas.openxmlformats.org/officeDocument/2006/relationships/hyperlink" Target="https://www.scopus.com/inward/record.uri?eid=2-s2.0-85187460386&amp;doi=10.3390%2frs16050852&amp;partnerID=40&amp;md5=932c3b25869617cd3ea90bfa6b6ce878" TargetMode="External"/><Relationship Id="rId3844" Type="http://schemas.openxmlformats.org/officeDocument/2006/relationships/hyperlink" Target="https://doi.org/10.1016/j.jhydrol.2020.124765" TargetMode="External"/><Relationship Id="rId2515" Type="http://schemas.openxmlformats.org/officeDocument/2006/relationships/hyperlink" Target="https://doi.org/10.3390/atmos15040431" TargetMode="External"/><Relationship Id="rId3847" Type="http://schemas.openxmlformats.org/officeDocument/2006/relationships/hyperlink" Target="https://www.scopus.com/inward/record.uri?eid=2-s2.0-85079530463&amp;doi=10.1016%2fj.geoderma.2020.114262&amp;partnerID=40&amp;md5=0cc01da6db3e260dc019cbeb55c70d51" TargetMode="External"/><Relationship Id="rId2516" Type="http://schemas.openxmlformats.org/officeDocument/2006/relationships/hyperlink" Target="https://www.scopus.com/inward/record.uri?eid=2-s2.0-85191366269&amp;doi=10.3390%2fatmos15040431&amp;partnerID=40&amp;md5=4931ce6e97187d757f5e38f1aa423a59" TargetMode="External"/><Relationship Id="rId3846" Type="http://schemas.openxmlformats.org/officeDocument/2006/relationships/hyperlink" Target="https://doi.org/10.1016/j.geoderma.2020.114262" TargetMode="External"/><Relationship Id="rId2517" Type="http://schemas.openxmlformats.org/officeDocument/2006/relationships/hyperlink" Target="https://doi.org/10.3390/plants13050686" TargetMode="External"/><Relationship Id="rId3849" Type="http://schemas.openxmlformats.org/officeDocument/2006/relationships/hyperlink" Target="https://www.scopus.com/inward/record.uri?eid=2-s2.0-85085649960&amp;doi=10.3390%2fF11050555&amp;partnerID=40&amp;md5=38913a0393ec76aa9ea9775f3488d647" TargetMode="External"/><Relationship Id="rId2518" Type="http://schemas.openxmlformats.org/officeDocument/2006/relationships/hyperlink" Target="https://www.scopus.com/inward/record.uri?eid=2-s2.0-85187481960&amp;doi=10.3390%2fplants13050686&amp;partnerID=40&amp;md5=aa499b035d822f5dd069d952a4132bdd" TargetMode="External"/><Relationship Id="rId3848" Type="http://schemas.openxmlformats.org/officeDocument/2006/relationships/hyperlink" Target="https://doi.org/10.3390/F11050555" TargetMode="External"/><Relationship Id="rId2519" Type="http://schemas.openxmlformats.org/officeDocument/2006/relationships/hyperlink" Target="https://doi.org/10.1016/j.jhydrol.2024.131253" TargetMode="External"/><Relationship Id="rId3841" Type="http://schemas.openxmlformats.org/officeDocument/2006/relationships/hyperlink" Target="https://www.scopus.com/inward/record.uri?eid=2-s2.0-85085502381&amp;doi=10.1016%2fj.ecolind.2020.106545&amp;partnerID=40&amp;md5=71d2de75cf85eaf830a3652740f4cb6c" TargetMode="External"/><Relationship Id="rId2510" Type="http://schemas.openxmlformats.org/officeDocument/2006/relationships/hyperlink" Target="https://www.scopus.com/inward/record.uri?eid=2-s2.0-85182687276&amp;doi=10.1016%2fj.jenvman.2023.119924&amp;partnerID=40&amp;md5=1acfd1f80d5a6c28dddaf3737e15a61f" TargetMode="External"/><Relationship Id="rId3840" Type="http://schemas.openxmlformats.org/officeDocument/2006/relationships/hyperlink" Target="https://doi.org/10.1016/j.ecolind.2020.106545" TargetMode="External"/><Relationship Id="rId1290" Type="http://schemas.openxmlformats.org/officeDocument/2006/relationships/hyperlink" Target="https://doi.org/10.21203/rs.3.rs-1375667/v1" TargetMode="External"/><Relationship Id="rId1291" Type="http://schemas.openxmlformats.org/officeDocument/2006/relationships/hyperlink" Target="https://doi.org/10.1111/j.1936-704x.2008.00004.x" TargetMode="External"/><Relationship Id="rId1292" Type="http://schemas.openxmlformats.org/officeDocument/2006/relationships/hyperlink" Target="https://doi.org/10.1111/j.1936-704x.2008.00004.x" TargetMode="External"/><Relationship Id="rId1293" Type="http://schemas.openxmlformats.org/officeDocument/2006/relationships/hyperlink" Target="https://doi.org/10.18502/kls.v0i0.8979" TargetMode="External"/><Relationship Id="rId1294" Type="http://schemas.openxmlformats.org/officeDocument/2006/relationships/hyperlink" Target="https://doi.org/10.18502/kls.v0i0.8979" TargetMode="External"/><Relationship Id="rId1295" Type="http://schemas.openxmlformats.org/officeDocument/2006/relationships/hyperlink" Target="https://doi.org/10.20527/flux.v19i1.10379" TargetMode="External"/><Relationship Id="rId1296" Type="http://schemas.openxmlformats.org/officeDocument/2006/relationships/hyperlink" Target="https://doi.org/10.20527/flux.v19i1.10379" TargetMode="External"/><Relationship Id="rId1297" Type="http://schemas.openxmlformats.org/officeDocument/2006/relationships/hyperlink" Target="https://doi.org/10.2307/3797894" TargetMode="External"/><Relationship Id="rId1298" Type="http://schemas.openxmlformats.org/officeDocument/2006/relationships/hyperlink" Target="https://doi.org/10.2307/3797894" TargetMode="External"/><Relationship Id="rId1299" Type="http://schemas.openxmlformats.org/officeDocument/2006/relationships/hyperlink" Target="https://doi.org/10.4215/rm2022.e21018" TargetMode="External"/><Relationship Id="rId1280" Type="http://schemas.openxmlformats.org/officeDocument/2006/relationships/hyperlink" Target="https://doi.org/10.3390/w16172440" TargetMode="External"/><Relationship Id="rId1281" Type="http://schemas.openxmlformats.org/officeDocument/2006/relationships/hyperlink" Target="https://doi.org/10.2208/jscejer.75.i_135" TargetMode="External"/><Relationship Id="rId1282" Type="http://schemas.openxmlformats.org/officeDocument/2006/relationships/hyperlink" Target="https://doi.org/10.2208/jscejer.75.i_135" TargetMode="External"/><Relationship Id="rId1283" Type="http://schemas.openxmlformats.org/officeDocument/2006/relationships/hyperlink" Target="https://doi.org/10.1002/arp.1869" TargetMode="External"/><Relationship Id="rId1284" Type="http://schemas.openxmlformats.org/officeDocument/2006/relationships/hyperlink" Target="https://doi.org/10.1002/arp.1869" TargetMode="External"/><Relationship Id="rId1285" Type="http://schemas.openxmlformats.org/officeDocument/2006/relationships/hyperlink" Target="https://doi.org/10.5772/7184" TargetMode="External"/><Relationship Id="rId1286" Type="http://schemas.openxmlformats.org/officeDocument/2006/relationships/hyperlink" Target="https://doi.org/10.5772/7184" TargetMode="External"/><Relationship Id="rId1287" Type="http://schemas.openxmlformats.org/officeDocument/2006/relationships/hyperlink" Target="https://doi.org/10.1016/j.jag.2024.103720" TargetMode="External"/><Relationship Id="rId1288" Type="http://schemas.openxmlformats.org/officeDocument/2006/relationships/hyperlink" Target="https://doi.org/10.1016/j.jag.2024.103720" TargetMode="External"/><Relationship Id="rId1289" Type="http://schemas.openxmlformats.org/officeDocument/2006/relationships/hyperlink" Target="https://doi.org/10.21203/rs.3.rs-1375667/v1" TargetMode="External"/><Relationship Id="rId1257" Type="http://schemas.openxmlformats.org/officeDocument/2006/relationships/hyperlink" Target="https://doi.org/10.3389/ffgc.2022.933807" TargetMode="External"/><Relationship Id="rId2588" Type="http://schemas.openxmlformats.org/officeDocument/2006/relationships/hyperlink" Target="https://www.scopus.com/inward/record.uri?eid=2-s2.0-85175526370&amp;doi=10.1088%2f1748-9326%2facff0f&amp;partnerID=40&amp;md5=598a3b5f4d2eaff66a238c384b73edf4" TargetMode="External"/><Relationship Id="rId1258" Type="http://schemas.openxmlformats.org/officeDocument/2006/relationships/hyperlink" Target="https://doi.org/10.3389/ffgc.2022.933807" TargetMode="External"/><Relationship Id="rId2589" Type="http://schemas.openxmlformats.org/officeDocument/2006/relationships/hyperlink" Target="https://doi.org/10.1016/j.ecolind.2023.111184" TargetMode="External"/><Relationship Id="rId1259" Type="http://schemas.openxmlformats.org/officeDocument/2006/relationships/hyperlink" Target="https://doi.org/10.5194/egusphere-egu24-18768" TargetMode="External"/><Relationship Id="rId2580" Type="http://schemas.openxmlformats.org/officeDocument/2006/relationships/hyperlink" Target="https://www.scopus.com/inward/record.uri?eid=2-s2.0-85166223143&amp;doi=10.1007%2fs11676-023-01638-x&amp;partnerID=40&amp;md5=8267fbbc562e242d8ee9b45907748214" TargetMode="External"/><Relationship Id="rId1250" Type="http://schemas.openxmlformats.org/officeDocument/2006/relationships/hyperlink" Target="https://doi.org/10.1109/igarss.2007.4423895" TargetMode="External"/><Relationship Id="rId2581" Type="http://schemas.openxmlformats.org/officeDocument/2006/relationships/hyperlink" Target="https://doi.org/10.1016/j.jhydrol.2023.130431" TargetMode="External"/><Relationship Id="rId1251" Type="http://schemas.openxmlformats.org/officeDocument/2006/relationships/hyperlink" Target="https://doi.org/10.22616/rrd.26.2020.036" TargetMode="External"/><Relationship Id="rId2582" Type="http://schemas.openxmlformats.org/officeDocument/2006/relationships/hyperlink" Target="https://www.scopus.com/inward/record.uri?eid=2-s2.0-85176097072&amp;doi=10.1016%2fj.jhydrol.2023.130431&amp;partnerID=40&amp;md5=cc9e086d458bff010cb8033b131689f2" TargetMode="External"/><Relationship Id="rId1252" Type="http://schemas.openxmlformats.org/officeDocument/2006/relationships/hyperlink" Target="https://doi.org/10.22616/rrd.26.2020.036" TargetMode="External"/><Relationship Id="rId2583" Type="http://schemas.openxmlformats.org/officeDocument/2006/relationships/hyperlink" Target="https://doi.org/10.1007/s11069-024-07052-8" TargetMode="External"/><Relationship Id="rId1253" Type="http://schemas.openxmlformats.org/officeDocument/2006/relationships/hyperlink" Target="https://doi.org/10.1016/j.indic.2023.100262" TargetMode="External"/><Relationship Id="rId2584" Type="http://schemas.openxmlformats.org/officeDocument/2006/relationships/hyperlink" Target="https://www.scopus.com/inward/record.uri?eid=2-s2.0-85210508761&amp;doi=10.1007%2fs11069-024-07052-8&amp;partnerID=40&amp;md5=fc380b79c9887ec7788c1fedd8ecfb1b" TargetMode="External"/><Relationship Id="rId1254" Type="http://schemas.openxmlformats.org/officeDocument/2006/relationships/hyperlink" Target="https://doi.org/10.1016/j.indic.2023.100262" TargetMode="External"/><Relationship Id="rId2585" Type="http://schemas.openxmlformats.org/officeDocument/2006/relationships/hyperlink" Target="https://doi.org/10.1029/2023GL104612" TargetMode="External"/><Relationship Id="rId1255" Type="http://schemas.openxmlformats.org/officeDocument/2006/relationships/hyperlink" Target="https://doi.org/10.3390/su15086843" TargetMode="External"/><Relationship Id="rId2586" Type="http://schemas.openxmlformats.org/officeDocument/2006/relationships/hyperlink" Target="https://www.scopus.com/inward/record.uri?eid=2-s2.0-85177748626&amp;doi=10.1029%2f2023GL104612&amp;partnerID=40&amp;md5=aa91d7123550200ad110dc14356ea1a7" TargetMode="External"/><Relationship Id="rId1256" Type="http://schemas.openxmlformats.org/officeDocument/2006/relationships/hyperlink" Target="https://doi.org/10.3390/su15086843" TargetMode="External"/><Relationship Id="rId2587" Type="http://schemas.openxmlformats.org/officeDocument/2006/relationships/hyperlink" Target="https://doi.org/10.1088/1748-9326/acff0f" TargetMode="External"/><Relationship Id="rId1246" Type="http://schemas.openxmlformats.org/officeDocument/2006/relationships/hyperlink" Target="https://doi.org/10.2307/3671610" TargetMode="External"/><Relationship Id="rId2577" Type="http://schemas.openxmlformats.org/officeDocument/2006/relationships/hyperlink" Target="https://doi.org/10.1007/s10661-023-12136-2" TargetMode="External"/><Relationship Id="rId1247" Type="http://schemas.openxmlformats.org/officeDocument/2006/relationships/hyperlink" Target="https://doi.org/10.1080/02827580601168410" TargetMode="External"/><Relationship Id="rId2578" Type="http://schemas.openxmlformats.org/officeDocument/2006/relationships/hyperlink" Target="https://www.scopus.com/inward/record.uri?eid=2-s2.0-85177239848&amp;doi=10.1007%2fs10661-023-12136-2&amp;partnerID=40&amp;md5=13c370341ef34a76da415d9c157505c8" TargetMode="External"/><Relationship Id="rId1248" Type="http://schemas.openxmlformats.org/officeDocument/2006/relationships/hyperlink" Target="https://doi.org/10.1080/02827580601168410" TargetMode="External"/><Relationship Id="rId2579" Type="http://schemas.openxmlformats.org/officeDocument/2006/relationships/hyperlink" Target="https://doi.org/10.1007/s11676-023-01638-x" TargetMode="External"/><Relationship Id="rId1249" Type="http://schemas.openxmlformats.org/officeDocument/2006/relationships/hyperlink" Target="https://doi.org/10.1109/igarss.2007.4423895" TargetMode="External"/><Relationship Id="rId2570" Type="http://schemas.openxmlformats.org/officeDocument/2006/relationships/hyperlink" Target="https://www.scopus.com/inward/record.uri?eid=2-s2.0-85176131449&amp;doi=10.1016%2fj.scitotenv.2023.168249&amp;partnerID=40&amp;md5=4bd3ee8a0f43eb45157799bea4df735b" TargetMode="External"/><Relationship Id="rId1240" Type="http://schemas.openxmlformats.org/officeDocument/2006/relationships/hyperlink" Target="https://doi.org/10.21608/aujes.2022.114556.1055" TargetMode="External"/><Relationship Id="rId2571" Type="http://schemas.openxmlformats.org/officeDocument/2006/relationships/hyperlink" Target="https://doi.org/10.29227/IM-2024-01-66" TargetMode="External"/><Relationship Id="rId1241" Type="http://schemas.openxmlformats.org/officeDocument/2006/relationships/hyperlink" Target="https://doi.org/10.5194/hess-2019-110" TargetMode="External"/><Relationship Id="rId2572" Type="http://schemas.openxmlformats.org/officeDocument/2006/relationships/hyperlink" Target="https://www.scopus.com/inward/record.uri?eid=2-s2.0-85204681479&amp;doi=10.29227%2fIM-2024-01-66&amp;partnerID=40&amp;md5=222cd4e9a269d2a1756b87a34121b620" TargetMode="External"/><Relationship Id="rId1242" Type="http://schemas.openxmlformats.org/officeDocument/2006/relationships/hyperlink" Target="https://doi.org/10.5194/hess-2019-110" TargetMode="External"/><Relationship Id="rId2573" Type="http://schemas.openxmlformats.org/officeDocument/2006/relationships/hyperlink" Target="https://doi.org/10.1007/s41101-023-00226-8" TargetMode="External"/><Relationship Id="rId1243" Type="http://schemas.openxmlformats.org/officeDocument/2006/relationships/hyperlink" Target="https://doi.org/10.2136/vzj2018.04.0070" TargetMode="External"/><Relationship Id="rId2574" Type="http://schemas.openxmlformats.org/officeDocument/2006/relationships/hyperlink" Target="https://www.scopus.com/inward/record.uri?eid=2-s2.0-85173087662&amp;doi=10.1007%2fs41101-023-00226-8&amp;partnerID=40&amp;md5=bf4b238e9d3eb155d9c61b8d641adce4" TargetMode="External"/><Relationship Id="rId1244" Type="http://schemas.openxmlformats.org/officeDocument/2006/relationships/hyperlink" Target="https://doi.org/10.2136/vzj2018.04.0070" TargetMode="External"/><Relationship Id="rId2575" Type="http://schemas.openxmlformats.org/officeDocument/2006/relationships/hyperlink" Target="https://doi.org/10.18494/SAM4705" TargetMode="External"/><Relationship Id="rId1245" Type="http://schemas.openxmlformats.org/officeDocument/2006/relationships/hyperlink" Target="https://doi.org/10.2307/3671610" TargetMode="External"/><Relationship Id="rId2576" Type="http://schemas.openxmlformats.org/officeDocument/2006/relationships/hyperlink" Target="https://www.scopus.com/inward/record.uri?eid=2-s2.0-85192064212&amp;doi=10.18494%2fSAM4705&amp;partnerID=40&amp;md5=64fef7ee61d2b07159924d8b019bfdd9" TargetMode="External"/><Relationship Id="rId1279" Type="http://schemas.openxmlformats.org/officeDocument/2006/relationships/hyperlink" Target="https://doi.org/10.3390/w16172440" TargetMode="External"/><Relationship Id="rId1270" Type="http://schemas.openxmlformats.org/officeDocument/2006/relationships/hyperlink" Target="https://doi.org/10.1002/gj.4589" TargetMode="External"/><Relationship Id="rId1271" Type="http://schemas.openxmlformats.org/officeDocument/2006/relationships/hyperlink" Target="https://doi.org/10.5194/egusphere-egu2020-12308" TargetMode="External"/><Relationship Id="rId1272" Type="http://schemas.openxmlformats.org/officeDocument/2006/relationships/hyperlink" Target="https://doi.org/10.5194/egusphere-egu2020-12308" TargetMode="External"/><Relationship Id="rId1273" Type="http://schemas.openxmlformats.org/officeDocument/2006/relationships/hyperlink" Target="https://doi.org/10.14781/mcd.77907" TargetMode="External"/><Relationship Id="rId1274" Type="http://schemas.openxmlformats.org/officeDocument/2006/relationships/hyperlink" Target="https://doi.org/10.14781/mcd.77907" TargetMode="External"/><Relationship Id="rId1275" Type="http://schemas.openxmlformats.org/officeDocument/2006/relationships/hyperlink" Target="https://doi.org/10.1111/nph.15195" TargetMode="External"/><Relationship Id="rId1276" Type="http://schemas.openxmlformats.org/officeDocument/2006/relationships/hyperlink" Target="https://doi.org/10.1111/nph.15195" TargetMode="External"/><Relationship Id="rId1277" Type="http://schemas.openxmlformats.org/officeDocument/2006/relationships/hyperlink" Target="https://doi.org/10.1079/9781800622197.0025" TargetMode="External"/><Relationship Id="rId1278" Type="http://schemas.openxmlformats.org/officeDocument/2006/relationships/hyperlink" Target="https://doi.org/10.1079/9781800622197.0025" TargetMode="External"/><Relationship Id="rId1268" Type="http://schemas.openxmlformats.org/officeDocument/2006/relationships/hyperlink" Target="https://doi.org/10.5539/ibr.v2n2p208" TargetMode="External"/><Relationship Id="rId2599" Type="http://schemas.openxmlformats.org/officeDocument/2006/relationships/hyperlink" Target="https://doi.org/10.1117/12.3009541" TargetMode="External"/><Relationship Id="rId1269" Type="http://schemas.openxmlformats.org/officeDocument/2006/relationships/hyperlink" Target="https://doi.org/10.1002/gj.4589" TargetMode="External"/><Relationship Id="rId2590" Type="http://schemas.openxmlformats.org/officeDocument/2006/relationships/hyperlink" Target="https://www.scopus.com/inward/record.uri?eid=2-s2.0-85176259691&amp;doi=10.1016%2fj.ecolind.2023.111184&amp;partnerID=40&amp;md5=f289d3e17d01b1bec5cbcaa449e6a2a6" TargetMode="External"/><Relationship Id="rId1260" Type="http://schemas.openxmlformats.org/officeDocument/2006/relationships/hyperlink" Target="https://doi.org/10.5194/egusphere-egu24-18768" TargetMode="External"/><Relationship Id="rId2591" Type="http://schemas.openxmlformats.org/officeDocument/2006/relationships/hyperlink" Target="https://doi.org/10.1016/j.envres.2023.116901" TargetMode="External"/><Relationship Id="rId1261" Type="http://schemas.openxmlformats.org/officeDocument/2006/relationships/hyperlink" Target="https://doi.org/10.1016/j.ins.2021.03.035" TargetMode="External"/><Relationship Id="rId2592" Type="http://schemas.openxmlformats.org/officeDocument/2006/relationships/hyperlink" Target="https://www.scopus.com/inward/record.uri?eid=2-s2.0-85167988396&amp;doi=10.1016%2fj.envres.2023.116901&amp;partnerID=40&amp;md5=e64ec185d3d43247e50252bc0fbd3f91" TargetMode="External"/><Relationship Id="rId1262" Type="http://schemas.openxmlformats.org/officeDocument/2006/relationships/hyperlink" Target="https://doi.org/10.1016/j.ins.2021.03.035" TargetMode="External"/><Relationship Id="rId2593" Type="http://schemas.openxmlformats.org/officeDocument/2006/relationships/hyperlink" Target="https://doi.org/10.1155/2024/8180765" TargetMode="External"/><Relationship Id="rId1263" Type="http://schemas.openxmlformats.org/officeDocument/2006/relationships/hyperlink" Target="https://doi.org/10.1111/nph.12656" TargetMode="External"/><Relationship Id="rId2594" Type="http://schemas.openxmlformats.org/officeDocument/2006/relationships/hyperlink" Target="https://www.scopus.com/inward/record.uri?eid=2-s2.0-85194284391&amp;doi=10.1155%2f2024%2f8180765&amp;partnerID=40&amp;md5=6cb54460b49d3b0fc5b765bf8e64c4ae" TargetMode="External"/><Relationship Id="rId1264" Type="http://schemas.openxmlformats.org/officeDocument/2006/relationships/hyperlink" Target="https://doi.org/10.1111/nph.12656" TargetMode="External"/><Relationship Id="rId2595" Type="http://schemas.openxmlformats.org/officeDocument/2006/relationships/hyperlink" Target="https://doi.org/10.1109/IGARSS53475.2024.10642580" TargetMode="External"/><Relationship Id="rId1265" Type="http://schemas.openxmlformats.org/officeDocument/2006/relationships/hyperlink" Target="https://doi.org/10.1111/j.1469-8137.2004.01044.x" TargetMode="External"/><Relationship Id="rId2596" Type="http://schemas.openxmlformats.org/officeDocument/2006/relationships/hyperlink" Target="https://www.scopus.com/inward/record.uri?eid=2-s2.0-85208421098&amp;doi=10.1109%2fIGARSS53475.2024.10642580&amp;partnerID=40&amp;md5=7fa3a730ea980a7587a2d771a70ebdaf" TargetMode="External"/><Relationship Id="rId1266" Type="http://schemas.openxmlformats.org/officeDocument/2006/relationships/hyperlink" Target="https://doi.org/10.1111/j.1469-8137.2004.01044.x" TargetMode="External"/><Relationship Id="rId2597" Type="http://schemas.openxmlformats.org/officeDocument/2006/relationships/hyperlink" Target="https://doi.org/10.3390/rs16020269" TargetMode="External"/><Relationship Id="rId1267" Type="http://schemas.openxmlformats.org/officeDocument/2006/relationships/hyperlink" Target="https://doi.org/10.5539/ibr.v2n2p208" TargetMode="External"/><Relationship Id="rId2598" Type="http://schemas.openxmlformats.org/officeDocument/2006/relationships/hyperlink" Target="https://www.scopus.com/inward/record.uri?eid=2-s2.0-85183326985&amp;doi=10.3390%2frs16020269&amp;partnerID=40&amp;md5=dea92942f41d440c8ea15ccd5d6ef1cf" TargetMode="External"/><Relationship Id="rId3070" Type="http://schemas.openxmlformats.org/officeDocument/2006/relationships/hyperlink" Target="https://doi.org/10.1117/12.2680777" TargetMode="External"/><Relationship Id="rId3072" Type="http://schemas.openxmlformats.org/officeDocument/2006/relationships/hyperlink" Target="https://doi.org/10.1080/22797254.2023.2260549" TargetMode="External"/><Relationship Id="rId3071" Type="http://schemas.openxmlformats.org/officeDocument/2006/relationships/hyperlink" Target="https://www.scopus.com/inward/record.uri?eid=2-s2.0-85174311144&amp;doi=10.1117%2f12.2680777&amp;partnerID=40&amp;md5=9c2a190a0aa67f644262dd77a7f12608" TargetMode="External"/><Relationship Id="rId3074" Type="http://schemas.openxmlformats.org/officeDocument/2006/relationships/hyperlink" Target="https://doi.org/10.1117/12.2683122" TargetMode="External"/><Relationship Id="rId3073" Type="http://schemas.openxmlformats.org/officeDocument/2006/relationships/hyperlink" Target="https://www.scopus.com/inward/record.uri?eid=2-s2.0-85172007506&amp;doi=10.1080%2f22797254.2023.2260549&amp;partnerID=40&amp;md5=9f1b1c0635837aebc0a8fffccc46e99f" TargetMode="External"/><Relationship Id="rId3076" Type="http://schemas.openxmlformats.org/officeDocument/2006/relationships/hyperlink" Target="https://doi.org/10.1109/ICCoSITE57641.2023.10127793" TargetMode="External"/><Relationship Id="rId3075" Type="http://schemas.openxmlformats.org/officeDocument/2006/relationships/hyperlink" Target="https://www.scopus.com/inward/record.uri?eid=2-s2.0-85174285993&amp;doi=10.1117%2f12.2683122&amp;partnerID=40&amp;md5=a614ded8ad382c7f5ab61666cad95bcc" TargetMode="External"/><Relationship Id="rId3078" Type="http://schemas.openxmlformats.org/officeDocument/2006/relationships/hyperlink" Target="https://doi.org/10.1134/S1995425523010067" TargetMode="External"/><Relationship Id="rId3077" Type="http://schemas.openxmlformats.org/officeDocument/2006/relationships/hyperlink" Target="https://www.scopus.com/inward/record.uri?eid=2-s2.0-85163141078&amp;doi=10.1109%2fICCoSITE57641.2023.10127793&amp;partnerID=40&amp;md5=d7d1b52e5ccd8bb12e93e1bcdd7ba7dd" TargetMode="External"/><Relationship Id="rId3079" Type="http://schemas.openxmlformats.org/officeDocument/2006/relationships/hyperlink" Target="https://www.scopus.com/inward/record.uri?eid=2-s2.0-85152546463&amp;doi=10.1134%2fS1995425523010067&amp;partnerID=40&amp;md5=a4947e1ca3bb24e94d40580b0cd966f8" TargetMode="External"/><Relationship Id="rId4390" Type="http://schemas.openxmlformats.org/officeDocument/2006/relationships/hyperlink" Target="https://doi.org/10.1029/2018GL077736" TargetMode="External"/><Relationship Id="rId3061" Type="http://schemas.openxmlformats.org/officeDocument/2006/relationships/hyperlink" Target="https://www.scopus.com/inward/record.uri?eid=2-s2.0-85182999554&amp;doi=10.3389%2fffgc.2023.1329675&amp;partnerID=40&amp;md5=64ab0a08f0147a473375ecc602dedf95" TargetMode="External"/><Relationship Id="rId4392" Type="http://schemas.openxmlformats.org/officeDocument/2006/relationships/hyperlink" Target="https://doi.org/10.1109/ACCESS.2019.2899080" TargetMode="External"/><Relationship Id="rId3060" Type="http://schemas.openxmlformats.org/officeDocument/2006/relationships/hyperlink" Target="https://doi.org/10.3389/ffgc.2023.1329675" TargetMode="External"/><Relationship Id="rId4391" Type="http://schemas.openxmlformats.org/officeDocument/2006/relationships/hyperlink" Target="https://www.scopus.com/inward/record.uri?eid=2-s2.0-85053219184&amp;doi=10.1029%2f2018GL077736&amp;partnerID=40&amp;md5=3ebada0b871ec0709e15898670752663" TargetMode="External"/><Relationship Id="rId3063" Type="http://schemas.openxmlformats.org/officeDocument/2006/relationships/hyperlink" Target="https://www.scopus.com/inward/record.uri?eid=2-s2.0-85153366235&amp;doi=10.1109%2fTGRS.2023.3264967&amp;partnerID=40&amp;md5=e3c215bb275830f67e9268927739aa8d" TargetMode="External"/><Relationship Id="rId4394" Type="http://schemas.openxmlformats.org/officeDocument/2006/relationships/hyperlink" Target="https://doi.org/10.1016/j.foreco.2018.03.019" TargetMode="External"/><Relationship Id="rId3062" Type="http://schemas.openxmlformats.org/officeDocument/2006/relationships/hyperlink" Target="https://doi.org/10.1109/TGRS.2023.3264967" TargetMode="External"/><Relationship Id="rId4393" Type="http://schemas.openxmlformats.org/officeDocument/2006/relationships/hyperlink" Target="https://www.scopus.com/inward/record.uri?eid=2-s2.0-85062909855&amp;doi=10.1109%2fACCESS.2019.2899080&amp;partnerID=40&amp;md5=c1bf3e622321fdbf9fc25dd7d8c10bef" TargetMode="External"/><Relationship Id="rId3065" Type="http://schemas.openxmlformats.org/officeDocument/2006/relationships/hyperlink" Target="https://www.scopus.com/inward/record.uri?eid=2-s2.0-85180056215&amp;doi=10.1201%2f9781003400110-12&amp;partnerID=40&amp;md5=3f58edec5052689176d508027ad4cf95" TargetMode="External"/><Relationship Id="rId4396" Type="http://schemas.openxmlformats.org/officeDocument/2006/relationships/hyperlink" Target="https://doi.org/10.1088/1748-9326/aad5ef" TargetMode="External"/><Relationship Id="rId3064" Type="http://schemas.openxmlformats.org/officeDocument/2006/relationships/hyperlink" Target="https://doi.org/10.1201/9781003400110-12" TargetMode="External"/><Relationship Id="rId4395" Type="http://schemas.openxmlformats.org/officeDocument/2006/relationships/hyperlink" Target="https://www.scopus.com/inward/record.uri?eid=2-s2.0-85044150518&amp;doi=10.1016%2fj.foreco.2018.03.019&amp;partnerID=40&amp;md5=cbf0a3f05cc716da6adf5d3127446528" TargetMode="External"/><Relationship Id="rId3067" Type="http://schemas.openxmlformats.org/officeDocument/2006/relationships/hyperlink" Target="https://www.scopus.com/inward/record.uri?eid=2-s2.0-85144618355&amp;doi=10.1016%2fj.rse.2022.113409&amp;partnerID=40&amp;md5=043135fb809ad848abc77e97258d230f" TargetMode="External"/><Relationship Id="rId4398" Type="http://schemas.openxmlformats.org/officeDocument/2006/relationships/hyperlink" Target="https://doi.org/10.1016/j.ufug.2018.10.010" TargetMode="External"/><Relationship Id="rId3066" Type="http://schemas.openxmlformats.org/officeDocument/2006/relationships/hyperlink" Target="https://doi.org/10.1016/j.rse.2022.113409" TargetMode="External"/><Relationship Id="rId4397" Type="http://schemas.openxmlformats.org/officeDocument/2006/relationships/hyperlink" Target="https://www.scopus.com/inward/record.uri?eid=2-s2.0-85055839201&amp;doi=10.1088%2f1748-9326%2faad5ef&amp;partnerID=40&amp;md5=e904a2b9c7d1cdcc235943908308d113" TargetMode="External"/><Relationship Id="rId3069" Type="http://schemas.openxmlformats.org/officeDocument/2006/relationships/hyperlink" Target="https://www.scopus.com/inward/record.uri?eid=2-s2.0-85148996661&amp;doi=10.3390%2ff14020318&amp;partnerID=40&amp;md5=cc0c7fa5a996154c7e41a418553f5520" TargetMode="External"/><Relationship Id="rId3068" Type="http://schemas.openxmlformats.org/officeDocument/2006/relationships/hyperlink" Target="https://doi.org/10.3390/f14020318" TargetMode="External"/><Relationship Id="rId4399" Type="http://schemas.openxmlformats.org/officeDocument/2006/relationships/hyperlink" Target="https://www.scopus.com/inward/record.uri?eid=2-s2.0-85055624059&amp;doi=10.1016%2fj.ufug.2018.10.010&amp;partnerID=40&amp;md5=2fc3d147bb22a6889c3e97a4287843e0" TargetMode="External"/><Relationship Id="rId3090" Type="http://schemas.openxmlformats.org/officeDocument/2006/relationships/hyperlink" Target="https://doi.org/10.1007/978-3-031-21219-2_277" TargetMode="External"/><Relationship Id="rId3092" Type="http://schemas.openxmlformats.org/officeDocument/2006/relationships/hyperlink" Target="https://doi.org/10.1002/eco.2476" TargetMode="External"/><Relationship Id="rId3091" Type="http://schemas.openxmlformats.org/officeDocument/2006/relationships/hyperlink" Target="https://www.scopus.com/inward/record.uri?eid=2-s2.0-85149978612&amp;doi=10.1007%2f978-3-031-21219-2_277&amp;partnerID=40&amp;md5=de05458e306556f320e4b3abd80381a4" TargetMode="External"/><Relationship Id="rId3094" Type="http://schemas.openxmlformats.org/officeDocument/2006/relationships/hyperlink" Target="https://doi.org/10.3390/rs14246389" TargetMode="External"/><Relationship Id="rId3093" Type="http://schemas.openxmlformats.org/officeDocument/2006/relationships/hyperlink" Target="https://www.scopus.com/inward/record.uri?eid=2-s2.0-85137924308&amp;doi=10.1002%2feco.2476&amp;partnerID=40&amp;md5=742996ee7d4016df2c0f0c35bfc14a5e" TargetMode="External"/><Relationship Id="rId3096" Type="http://schemas.openxmlformats.org/officeDocument/2006/relationships/hyperlink" Target="https://doi.org/10.3390/fire5040106" TargetMode="External"/><Relationship Id="rId3095" Type="http://schemas.openxmlformats.org/officeDocument/2006/relationships/hyperlink" Target="https://www.scopus.com/inward/record.uri?eid=2-s2.0-85144611698&amp;doi=10.3390%2frs14246389&amp;partnerID=40&amp;md5=5f85fb5d960063aafe5c2d620f8b348a" TargetMode="External"/><Relationship Id="rId3098" Type="http://schemas.openxmlformats.org/officeDocument/2006/relationships/hyperlink" Target="https://doi.org/10.3390/rs14153640" TargetMode="External"/><Relationship Id="rId3097" Type="http://schemas.openxmlformats.org/officeDocument/2006/relationships/hyperlink" Target="https://www.scopus.com/inward/record.uri?eid=2-s2.0-85137317131&amp;doi=10.3390%2ffire5040106&amp;partnerID=40&amp;md5=5d1da1ff5d36320148d0c97b2b7d0bed" TargetMode="External"/><Relationship Id="rId3099" Type="http://schemas.openxmlformats.org/officeDocument/2006/relationships/hyperlink" Target="https://www.scopus.com/inward/record.uri?eid=2-s2.0-85137104684&amp;doi=10.3390%2frs14153640&amp;partnerID=40&amp;md5=7f9e670b5ff0f977a197f6c9b4f815d8" TargetMode="External"/><Relationship Id="rId3081" Type="http://schemas.openxmlformats.org/officeDocument/2006/relationships/hyperlink" Target="https://www.scopus.com/inward/record.uri?eid=2-s2.0-85179554782&amp;doi=10.1117%2f12.2679379&amp;partnerID=40&amp;md5=3a3fe980a3a7834b9cf562757227a29e" TargetMode="External"/><Relationship Id="rId3080" Type="http://schemas.openxmlformats.org/officeDocument/2006/relationships/hyperlink" Target="https://doi.org/10.1117/12.2679379" TargetMode="External"/><Relationship Id="rId3083" Type="http://schemas.openxmlformats.org/officeDocument/2006/relationships/hyperlink" Target="https://www.scopus.com/inward/record.uri?eid=2-s2.0-85178371375&amp;doi=10.1109%2fIGARSS52108.2023.10282726&amp;partnerID=40&amp;md5=e627b7b2b49374f3e9a9d09320e05673" TargetMode="External"/><Relationship Id="rId3082" Type="http://schemas.openxmlformats.org/officeDocument/2006/relationships/hyperlink" Target="https://doi.org/10.1109/IGARSS52108.2023.10282726" TargetMode="External"/><Relationship Id="rId3085" Type="http://schemas.openxmlformats.org/officeDocument/2006/relationships/hyperlink" Target="https://www.scopus.com/inward/record.uri?eid=2-s2.0-85147905004&amp;doi=10.3390%2frs15030646&amp;partnerID=40&amp;md5=02961616613b04cbf52dd079e6b2f1eb" TargetMode="External"/><Relationship Id="rId3084" Type="http://schemas.openxmlformats.org/officeDocument/2006/relationships/hyperlink" Target="https://doi.org/10.3390/rs15030646" TargetMode="External"/><Relationship Id="rId3087" Type="http://schemas.openxmlformats.org/officeDocument/2006/relationships/hyperlink" Target="https://www.scopus.com/inward/record.uri?eid=2-s2.0-85144378679&amp;doi=10.1016%2fj.jhydrol.2022.128988&amp;partnerID=40&amp;md5=ae123f38b58281428efca7c9546b97f2" TargetMode="External"/><Relationship Id="rId3086" Type="http://schemas.openxmlformats.org/officeDocument/2006/relationships/hyperlink" Target="https://doi.org/10.1016/j.jhydrol.2022.128988" TargetMode="External"/><Relationship Id="rId3089" Type="http://schemas.openxmlformats.org/officeDocument/2006/relationships/hyperlink" Target="https://www.scopus.com/inward/record.uri?eid=2-s2.0-85179548670&amp;doi=10.1117%2f12.2684365&amp;partnerID=40&amp;md5=ae044d4aa6acac44c4f92c0ea40eab5b" TargetMode="External"/><Relationship Id="rId3088" Type="http://schemas.openxmlformats.org/officeDocument/2006/relationships/hyperlink" Target="https://doi.org/10.1117/12.2684365" TargetMode="External"/><Relationship Id="rId3039" Type="http://schemas.openxmlformats.org/officeDocument/2006/relationships/hyperlink" Target="https://www.scopus.com/inward/record.uri?eid=2-s2.0-85179559182&amp;doi=10.1117%2f12.2679783&amp;partnerID=40&amp;md5=2b88a3164ab320e431f61f1c024449e7" TargetMode="External"/><Relationship Id="rId5691" Type="http://schemas.openxmlformats.org/officeDocument/2006/relationships/hyperlink" Target="https://www.scopus.com/inward/record.uri?eid=2-s2.0-84859723057&amp;doi=10.1111%2fj.1600-0706.2011.19777.x&amp;partnerID=40&amp;md5=6665dd1dea61252d1892092209140cf4" TargetMode="External"/><Relationship Id="rId5692" Type="http://schemas.openxmlformats.org/officeDocument/2006/relationships/hyperlink" Target="https://doi.org/10.1016/j.foreco.2011.06.024" TargetMode="External"/><Relationship Id="rId3030" Type="http://schemas.openxmlformats.org/officeDocument/2006/relationships/hyperlink" Target="https://doi.org/10.1080/02827581.2023.2210846" TargetMode="External"/><Relationship Id="rId4361" Type="http://schemas.openxmlformats.org/officeDocument/2006/relationships/hyperlink" Target="https://www.scopus.com/inward/record.uri?eid=2-s2.0-85019644801&amp;doi=10.1016%2fj.ecolind.2017.04.014&amp;partnerID=40&amp;md5=a19ab3399afef42fb2c62095ad9493f2" TargetMode="External"/><Relationship Id="rId4360" Type="http://schemas.openxmlformats.org/officeDocument/2006/relationships/hyperlink" Target="https://doi.org/10.1016/j.ecolind.2017.04.014" TargetMode="External"/><Relationship Id="rId5690" Type="http://schemas.openxmlformats.org/officeDocument/2006/relationships/hyperlink" Target="https://doi.org/10.1111/j.1600-0706.2011.19777.x" TargetMode="External"/><Relationship Id="rId3032" Type="http://schemas.openxmlformats.org/officeDocument/2006/relationships/hyperlink" Target="https://doi.org/10.1007/978-981-19-4200-6_17" TargetMode="External"/><Relationship Id="rId4363" Type="http://schemas.openxmlformats.org/officeDocument/2006/relationships/hyperlink" Target="https://www.scopus.com/inward/record.uri?eid=2-s2.0-85052932880&amp;doi=10.1002%2fldr.3117&amp;partnerID=40&amp;md5=62df4ee4d8c869e3e1b4a1b21ab41056" TargetMode="External"/><Relationship Id="rId5695" Type="http://schemas.openxmlformats.org/officeDocument/2006/relationships/hyperlink" Target="https://www.scopus.com/inward/record.uri?eid=2-s2.0-82155175606&amp;doi=10.1109%2fTGRS.2011.2172949&amp;partnerID=40&amp;md5=7f4f13064177f3545ac72b5433f49af7" TargetMode="External"/><Relationship Id="rId3031" Type="http://schemas.openxmlformats.org/officeDocument/2006/relationships/hyperlink" Target="https://www.scopus.com/inward/record.uri?eid=2-s2.0-85159935275&amp;doi=10.1080%2f02827581.2023.2210846&amp;partnerID=40&amp;md5=6f18f519c37a249fdc83b340db8ee285" TargetMode="External"/><Relationship Id="rId4362" Type="http://schemas.openxmlformats.org/officeDocument/2006/relationships/hyperlink" Target="https://doi.org/10.1002/ldr.3117" TargetMode="External"/><Relationship Id="rId5696" Type="http://schemas.openxmlformats.org/officeDocument/2006/relationships/hyperlink" Target="https://doi.org/10.1117/12.892056" TargetMode="External"/><Relationship Id="rId3034" Type="http://schemas.openxmlformats.org/officeDocument/2006/relationships/hyperlink" Target="https://doi.org/10.3390/f14020242" TargetMode="External"/><Relationship Id="rId4365" Type="http://schemas.openxmlformats.org/officeDocument/2006/relationships/hyperlink" Target="https://www.scopus.com/inward/record.uri?eid=2-s2.0-85058889239&amp;doi=10.3390%2frs10121958&amp;partnerID=40&amp;md5=4b37047a3508901bed71999ddadf92f6" TargetMode="External"/><Relationship Id="rId5693" Type="http://schemas.openxmlformats.org/officeDocument/2006/relationships/hyperlink" Target="https://www.scopus.com/inward/record.uri?eid=2-s2.0-79960598051&amp;doi=10.1016%2fj.foreco.2011.06.024&amp;partnerID=40&amp;md5=b35288f8b9e2b116db4bf4e78bf7289d" TargetMode="External"/><Relationship Id="rId3033" Type="http://schemas.openxmlformats.org/officeDocument/2006/relationships/hyperlink" Target="https://www.scopus.com/inward/record.uri?eid=2-s2.0-85163473626&amp;doi=10.1007%2f978-981-19-4200-6_17&amp;partnerID=40&amp;md5=3705835d3bcd7c0f4e87808e9c1f595e" TargetMode="External"/><Relationship Id="rId4364" Type="http://schemas.openxmlformats.org/officeDocument/2006/relationships/hyperlink" Target="https://doi.org/10.3390/rs10121958" TargetMode="External"/><Relationship Id="rId5694" Type="http://schemas.openxmlformats.org/officeDocument/2006/relationships/hyperlink" Target="https://doi.org/10.1109/TGRS.2011.2172949" TargetMode="External"/><Relationship Id="rId3036" Type="http://schemas.openxmlformats.org/officeDocument/2006/relationships/hyperlink" Target="https://doi.org/10.1088/1755-1315/1254/1/012132" TargetMode="External"/><Relationship Id="rId4367" Type="http://schemas.openxmlformats.org/officeDocument/2006/relationships/hyperlink" Target="https://www.scopus.com/inward/record.uri?eid=2-s2.0-85050503432&amp;doi=10.1029%2f2018EF000890&amp;partnerID=40&amp;md5=34afa58fcc2fdb8f93323520643fa59c" TargetMode="External"/><Relationship Id="rId5699" Type="http://schemas.openxmlformats.org/officeDocument/2006/relationships/hyperlink" Target="https://www.scopus.com/inward/record.uri?eid=2-s2.0-84855293001&amp;doi=10.1016%2fj.jhydrol.2011.11.034&amp;partnerID=40&amp;md5=e49d13670ab4ba89426d8aab412efaae" TargetMode="External"/><Relationship Id="rId3035" Type="http://schemas.openxmlformats.org/officeDocument/2006/relationships/hyperlink" Target="https://www.scopus.com/inward/record.uri?eid=2-s2.0-85149022119&amp;doi=10.3390%2ff14020242&amp;partnerID=40&amp;md5=24c154b6f5390dd4df9c0daecffe0529" TargetMode="External"/><Relationship Id="rId4366" Type="http://schemas.openxmlformats.org/officeDocument/2006/relationships/hyperlink" Target="https://doi.org/10.1029/2018EF000890" TargetMode="External"/><Relationship Id="rId3038" Type="http://schemas.openxmlformats.org/officeDocument/2006/relationships/hyperlink" Target="https://doi.org/10.1117/12.2679783" TargetMode="External"/><Relationship Id="rId4369" Type="http://schemas.openxmlformats.org/officeDocument/2006/relationships/hyperlink" Target="https://www.scopus.com/inward/record.uri?eid=2-s2.0-85048203311&amp;doi=10.3390%2ff9060317&amp;partnerID=40&amp;md5=56b18ed93d1859ffedb8f24a9fb0153a" TargetMode="External"/><Relationship Id="rId5697" Type="http://schemas.openxmlformats.org/officeDocument/2006/relationships/hyperlink" Target="https://www.scopus.com/inward/record.uri?eid=2-s2.0-84855420397&amp;doi=10.1117%2f12.892056&amp;partnerID=40&amp;md5=06959fae0815f0f4cc95b2a7bc3497ad" TargetMode="External"/><Relationship Id="rId3037" Type="http://schemas.openxmlformats.org/officeDocument/2006/relationships/hyperlink" Target="https://www.scopus.com/inward/record.uri?eid=2-s2.0-85180309461&amp;doi=10.1088%2f1755-1315%2f1254%2f1%2f012132&amp;partnerID=40&amp;md5=49de7fa009fe189da57a35165ee9ef05" TargetMode="External"/><Relationship Id="rId4368" Type="http://schemas.openxmlformats.org/officeDocument/2006/relationships/hyperlink" Target="https://doi.org/10.3390/f9060317" TargetMode="External"/><Relationship Id="rId5698" Type="http://schemas.openxmlformats.org/officeDocument/2006/relationships/hyperlink" Target="https://doi.org/10.1016/j.jhydrol.2011.11.034" TargetMode="External"/><Relationship Id="rId3029" Type="http://schemas.openxmlformats.org/officeDocument/2006/relationships/hyperlink" Target="https://www.scopus.com/inward/record.uri?eid=2-s2.0-85164796746&amp;doi=10.1109%2fTGRS.2023.3294948&amp;partnerID=40&amp;md5=366cb1198ac6e004fca03e2f0884d324" TargetMode="External"/><Relationship Id="rId3028" Type="http://schemas.openxmlformats.org/officeDocument/2006/relationships/hyperlink" Target="https://doi.org/10.1109/TGRS.2023.3294948" TargetMode="External"/><Relationship Id="rId4359" Type="http://schemas.openxmlformats.org/officeDocument/2006/relationships/hyperlink" Target="https://www.scopus.com/inward/record.uri?eid=2-s2.0-85058014144&amp;doi=10.3390%2fsu10124620&amp;partnerID=40&amp;md5=8a5a354920105ce3855085f270eb019b" TargetMode="External"/><Relationship Id="rId5680" Type="http://schemas.openxmlformats.org/officeDocument/2006/relationships/hyperlink" Target="https://doi.org/10.1080/01431161.2011.620034" TargetMode="External"/><Relationship Id="rId5681" Type="http://schemas.openxmlformats.org/officeDocument/2006/relationships/hyperlink" Target="https://www.scopus.com/inward/record.uri?eid=2-s2.0-84857941233&amp;doi=10.1080%2f01431161.2011.620034&amp;partnerID=40&amp;md5=0eb72d2e616c41e15b115d0a5814c86d" TargetMode="External"/><Relationship Id="rId4350" Type="http://schemas.openxmlformats.org/officeDocument/2006/relationships/hyperlink" Target="https://doi.org/10.3390/rs10111850" TargetMode="External"/><Relationship Id="rId3021" Type="http://schemas.openxmlformats.org/officeDocument/2006/relationships/hyperlink" Target="https://www.scopus.com/inward/record.uri?eid=2-s2.0-85167947351&amp;doi=10.1504%2fIJHST.2023.131824&amp;partnerID=40&amp;md5=5687eb0c20d36926b3f671f2b415cd6d" TargetMode="External"/><Relationship Id="rId4352" Type="http://schemas.openxmlformats.org/officeDocument/2006/relationships/hyperlink" Target="https://doi.org/10.1007/978-981-10-8016-6_60" TargetMode="External"/><Relationship Id="rId5684" Type="http://schemas.openxmlformats.org/officeDocument/2006/relationships/hyperlink" Target="https://doi.org/10.1007/s10584-010-9988-1" TargetMode="External"/><Relationship Id="rId3020" Type="http://schemas.openxmlformats.org/officeDocument/2006/relationships/hyperlink" Target="https://doi.org/10.1504/IJHST.2023.131824" TargetMode="External"/><Relationship Id="rId4351" Type="http://schemas.openxmlformats.org/officeDocument/2006/relationships/hyperlink" Target="https://www.scopus.com/inward/record.uri?eid=2-s2.0-85057135325&amp;doi=10.3390%2frs10111850&amp;partnerID=40&amp;md5=39a180370eb97d808a528e94398ae9c8" TargetMode="External"/><Relationship Id="rId5685" Type="http://schemas.openxmlformats.org/officeDocument/2006/relationships/hyperlink" Target="https://www.scopus.com/inward/record.uri?eid=2-s2.0-79960963612&amp;doi=10.1007%2fs10584-010-9988-1&amp;partnerID=40&amp;md5=922c39beee4824c6eb17a114abf27a27" TargetMode="External"/><Relationship Id="rId3023" Type="http://schemas.openxmlformats.org/officeDocument/2006/relationships/hyperlink" Target="https://www.scopus.com/inward/record.uri?eid=2-s2.0-85149972600&amp;doi=10.3390%2frs15051446&amp;partnerID=40&amp;md5=f941d913b6a707b22c61153524fa633e" TargetMode="External"/><Relationship Id="rId4354" Type="http://schemas.openxmlformats.org/officeDocument/2006/relationships/hyperlink" Target="https://doi.org/10.1088/1755-1315/203/1/012021" TargetMode="External"/><Relationship Id="rId5682" Type="http://schemas.openxmlformats.org/officeDocument/2006/relationships/hyperlink" Target="https://doi.org/10.1016/j.foreco.2011.11.012" TargetMode="External"/><Relationship Id="rId3022" Type="http://schemas.openxmlformats.org/officeDocument/2006/relationships/hyperlink" Target="https://doi.org/10.3390/rs15051446" TargetMode="External"/><Relationship Id="rId4353" Type="http://schemas.openxmlformats.org/officeDocument/2006/relationships/hyperlink" Target="https://www.scopus.com/inward/record.uri?eid=2-s2.0-85060340567&amp;doi=10.1007%2f978-981-10-8016-6_60&amp;partnerID=40&amp;md5=1f11fa46408e2d720bf503fb4f66d62b" TargetMode="External"/><Relationship Id="rId5683" Type="http://schemas.openxmlformats.org/officeDocument/2006/relationships/hyperlink" Target="https://www.scopus.com/inward/record.uri?eid=2-s2.0-84255187517&amp;doi=10.1016%2fj.foreco.2011.11.012&amp;partnerID=40&amp;md5=f8623160dda352db1e3bbacab153f63f" TargetMode="External"/><Relationship Id="rId3025" Type="http://schemas.openxmlformats.org/officeDocument/2006/relationships/hyperlink" Target="https://www.scopus.com/inward/record.uri?eid=2-s2.0-85148706200&amp;doi=10.3390%2ffire6020072&amp;partnerID=40&amp;md5=6d77f47bad4b862ee3269bbbcda8787a" TargetMode="External"/><Relationship Id="rId4356" Type="http://schemas.openxmlformats.org/officeDocument/2006/relationships/hyperlink" Target="https://doi.org/10.1111/geb.12752" TargetMode="External"/><Relationship Id="rId5688" Type="http://schemas.openxmlformats.org/officeDocument/2006/relationships/hyperlink" Target="https://doi.org/10.1007/s10021-011-9482-2" TargetMode="External"/><Relationship Id="rId3024" Type="http://schemas.openxmlformats.org/officeDocument/2006/relationships/hyperlink" Target="https://doi.org/10.3390/fire6020072" TargetMode="External"/><Relationship Id="rId4355" Type="http://schemas.openxmlformats.org/officeDocument/2006/relationships/hyperlink" Target="https://www.scopus.com/inward/record.uri?eid=2-s2.0-85058510829&amp;doi=10.1088%2f1755-1315%2f203%2f1%2f012021&amp;partnerID=40&amp;md5=44ca82dc14d547c75817a4d3114ce177" TargetMode="External"/><Relationship Id="rId5689" Type="http://schemas.openxmlformats.org/officeDocument/2006/relationships/hyperlink" Target="https://www.scopus.com/inward/record.uri?eid=2-s2.0-81555197077&amp;doi=10.1007%2fs10021-011-9482-2&amp;partnerID=40&amp;md5=8983ba050769562701fdb2b741df1957" TargetMode="External"/><Relationship Id="rId3027" Type="http://schemas.openxmlformats.org/officeDocument/2006/relationships/hyperlink" Target="https://www.scopus.com/inward/record.uri?eid=2-s2.0-85141578743&amp;doi=10.1002%2feco.2494&amp;partnerID=40&amp;md5=8c95eea69a14c0dd8eb0411ca6027e51" TargetMode="External"/><Relationship Id="rId4358" Type="http://schemas.openxmlformats.org/officeDocument/2006/relationships/hyperlink" Target="https://doi.org/10.3390/su10124620" TargetMode="External"/><Relationship Id="rId5686" Type="http://schemas.openxmlformats.org/officeDocument/2006/relationships/hyperlink" Target="https://doi.org/10.2136/vzj2011.0001" TargetMode="External"/><Relationship Id="rId3026" Type="http://schemas.openxmlformats.org/officeDocument/2006/relationships/hyperlink" Target="https://doi.org/10.1002/eco.2494" TargetMode="External"/><Relationship Id="rId4357" Type="http://schemas.openxmlformats.org/officeDocument/2006/relationships/hyperlink" Target="https://www.scopus.com/inward/record.uri?eid=2-s2.0-85046163930&amp;doi=10.1111%2fgeb.12752&amp;partnerID=40&amp;md5=386d0aaa62214c69805ad4099f3e4176" TargetMode="External"/><Relationship Id="rId5687" Type="http://schemas.openxmlformats.org/officeDocument/2006/relationships/hyperlink" Target="https://www.scopus.com/inward/record.uri?eid=2-s2.0-84860413362&amp;doi=10.2136%2fvzj2011.0001&amp;partnerID=40&amp;md5=7046429af642f9dba7b87e7602b01a0b" TargetMode="External"/><Relationship Id="rId3050" Type="http://schemas.openxmlformats.org/officeDocument/2006/relationships/hyperlink" Target="https://doi.org/10.1080/22797254.2023.2264473" TargetMode="External"/><Relationship Id="rId4381" Type="http://schemas.openxmlformats.org/officeDocument/2006/relationships/hyperlink" Target="https://www.scopus.com/inward/record.uri?eid=2-s2.0-85055000407&amp;doi=10.1051%2fe3sconf%2f20185002010&amp;partnerID=40&amp;md5=a2a4914d3acf9b162001d5ef06288758" TargetMode="External"/><Relationship Id="rId4380" Type="http://schemas.openxmlformats.org/officeDocument/2006/relationships/hyperlink" Target="https://doi.org/10.1051/e3sconf/20185002010" TargetMode="External"/><Relationship Id="rId3052" Type="http://schemas.openxmlformats.org/officeDocument/2006/relationships/hyperlink" Target="https://doi.org/10.1007/978-3-031-40852-6_6" TargetMode="External"/><Relationship Id="rId4383" Type="http://schemas.openxmlformats.org/officeDocument/2006/relationships/hyperlink" Target="https://www.scopus.com/inward/record.uri?eid=2-s2.0-85072156471&amp;doi=10.2136%2fsssaj2018.08.0302&amp;partnerID=40&amp;md5=dba5d1c0fe6dd6c40e83c963d58fa0ef" TargetMode="External"/><Relationship Id="rId3051" Type="http://schemas.openxmlformats.org/officeDocument/2006/relationships/hyperlink" Target="https://www.scopus.com/inward/record.uri?eid=2-s2.0-85176016538&amp;doi=10.1080%2f22797254.2023.2264473&amp;partnerID=40&amp;md5=764a5922a6226f4d8e947b328a6a8646" TargetMode="External"/><Relationship Id="rId4382" Type="http://schemas.openxmlformats.org/officeDocument/2006/relationships/hyperlink" Target="https://doi.org/10.2136/sssaj2018.08.0302" TargetMode="External"/><Relationship Id="rId3054" Type="http://schemas.openxmlformats.org/officeDocument/2006/relationships/hyperlink" Target="https://doi.org/10.1109/IDAACS58523.2023.10348733" TargetMode="External"/><Relationship Id="rId4385" Type="http://schemas.openxmlformats.org/officeDocument/2006/relationships/hyperlink" Target="https://www.scopus.com/inward/record.uri?eid=2-s2.0-85023163005&amp;doi=10.1080%2f17538947.2017.1349841&amp;partnerID=40&amp;md5=91fcc55d489400edc20d17aea5b23502" TargetMode="External"/><Relationship Id="rId3053" Type="http://schemas.openxmlformats.org/officeDocument/2006/relationships/hyperlink" Target="https://www.scopus.com/inward/record.uri?eid=2-s2.0-85172185478&amp;doi=10.1007%2f978-3-031-40852-6_6&amp;partnerID=40&amp;md5=935dc4ae346e17035ad4edb3268ee01f" TargetMode="External"/><Relationship Id="rId4384" Type="http://schemas.openxmlformats.org/officeDocument/2006/relationships/hyperlink" Target="https://doi.org/10.1080/17538947.2017.1349841" TargetMode="External"/><Relationship Id="rId3056" Type="http://schemas.openxmlformats.org/officeDocument/2006/relationships/hyperlink" Target="https://doi.org/10.1016/j.geoderma.2023.116383" TargetMode="External"/><Relationship Id="rId4387" Type="http://schemas.openxmlformats.org/officeDocument/2006/relationships/hyperlink" Target="https://www.scopus.com/inward/record.uri?eid=2-s2.0-85073376338&amp;doi=10.5593%2fsgem2019%2f3.2%2fS13.024&amp;partnerID=40&amp;md5=1d50f74e98f30cc0b48a9343bdee0b23" TargetMode="External"/><Relationship Id="rId3055" Type="http://schemas.openxmlformats.org/officeDocument/2006/relationships/hyperlink" Target="https://www.scopus.com/inward/record.uri?eid=2-s2.0-85184807623&amp;doi=10.1109%2fIDAACS58523.2023.10348733&amp;partnerID=40&amp;md5=d33c06507633ffa33f8849593acc8c64" TargetMode="External"/><Relationship Id="rId4386" Type="http://schemas.openxmlformats.org/officeDocument/2006/relationships/hyperlink" Target="https://doi.org/10.5593/sgem2019/3.2/S13.024" TargetMode="External"/><Relationship Id="rId3058" Type="http://schemas.openxmlformats.org/officeDocument/2006/relationships/hyperlink" Target="https://doi.org/10.1109/TGRS.2023.3299529" TargetMode="External"/><Relationship Id="rId4389" Type="http://schemas.openxmlformats.org/officeDocument/2006/relationships/hyperlink" Target="https://www.scopus.com/inward/record.uri?eid=2-s2.0-85052646386&amp;doi=10.1007%2fs12665-018-7796-5&amp;partnerID=40&amp;md5=8421afb5fdcd313f84bc8fb7616d36d3" TargetMode="External"/><Relationship Id="rId3057" Type="http://schemas.openxmlformats.org/officeDocument/2006/relationships/hyperlink" Target="https://www.scopus.com/inward/record.uri?eid=2-s2.0-85149061079&amp;doi=10.1016%2fj.geoderma.2023.116383&amp;partnerID=40&amp;md5=94bb2c9255264e02c6993e377077f82a" TargetMode="External"/><Relationship Id="rId4388" Type="http://schemas.openxmlformats.org/officeDocument/2006/relationships/hyperlink" Target="https://doi.org/10.1007/s12665-018-7796-5" TargetMode="External"/><Relationship Id="rId3059" Type="http://schemas.openxmlformats.org/officeDocument/2006/relationships/hyperlink" Target="https://www.scopus.com/inward/record.uri?eid=2-s2.0-85166322696&amp;doi=10.1109%2fTGRS.2023.3299529&amp;partnerID=40&amp;md5=3d9a0e4878962023139235cf4238d72d" TargetMode="External"/><Relationship Id="rId4370" Type="http://schemas.openxmlformats.org/officeDocument/2006/relationships/hyperlink" Target="https://doi.org/10.1002/ldr.3193" TargetMode="External"/><Relationship Id="rId3041" Type="http://schemas.openxmlformats.org/officeDocument/2006/relationships/hyperlink" Target="https://www.scopus.com/inward/record.uri?eid=2-s2.0-85143403138&amp;doi=10.1002%2fldr.4505&amp;partnerID=40&amp;md5=467ffd806b1848f79b609aa45e27488d" TargetMode="External"/><Relationship Id="rId4372" Type="http://schemas.openxmlformats.org/officeDocument/2006/relationships/hyperlink" Target="https://doi.org/10.1007/s00468-018-1663-6" TargetMode="External"/><Relationship Id="rId3040" Type="http://schemas.openxmlformats.org/officeDocument/2006/relationships/hyperlink" Target="https://doi.org/10.1002/ldr.4505" TargetMode="External"/><Relationship Id="rId4371" Type="http://schemas.openxmlformats.org/officeDocument/2006/relationships/hyperlink" Target="https://www.scopus.com/inward/record.uri?eid=2-s2.0-85056153083&amp;doi=10.1002%2fldr.3193&amp;partnerID=40&amp;md5=2d9a96e3aca7c477f3534e09f1ef7806" TargetMode="External"/><Relationship Id="rId3043" Type="http://schemas.openxmlformats.org/officeDocument/2006/relationships/hyperlink" Target="https://www.scopus.com/inward/record.uri?eid=2-s2.0-85147736552&amp;doi=10.1016%2fj.geoderma.2023.116369&amp;partnerID=40&amp;md5=be716cc9b2aef97308d131c3a49b0893" TargetMode="External"/><Relationship Id="rId4374" Type="http://schemas.openxmlformats.org/officeDocument/2006/relationships/hyperlink" Target="https://doi.org/10.1086/698533" TargetMode="External"/><Relationship Id="rId3042" Type="http://schemas.openxmlformats.org/officeDocument/2006/relationships/hyperlink" Target="https://doi.org/10.1016/j.geoderma.2023.116369" TargetMode="External"/><Relationship Id="rId4373" Type="http://schemas.openxmlformats.org/officeDocument/2006/relationships/hyperlink" Target="https://www.scopus.com/inward/record.uri?eid=2-s2.0-85045031992&amp;doi=10.1007%2fs00468-018-1663-6&amp;partnerID=40&amp;md5=2e9dffabc3eade7af207feaf1d67406e" TargetMode="External"/><Relationship Id="rId3045" Type="http://schemas.openxmlformats.org/officeDocument/2006/relationships/hyperlink" Target="https://www.scopus.com/inward/record.uri?eid=2-s2.0-85174579275&amp;doi=10.1080%2f01431161.2023.2264501&amp;partnerID=40&amp;md5=f41a5a679375b6f1f68ddb9d17a90ba8" TargetMode="External"/><Relationship Id="rId4376" Type="http://schemas.openxmlformats.org/officeDocument/2006/relationships/hyperlink" Target="https://doi.org/10.1071/WFv28n5_FO" TargetMode="External"/><Relationship Id="rId3044" Type="http://schemas.openxmlformats.org/officeDocument/2006/relationships/hyperlink" Target="https://doi.org/10.1080/01431161.2023.2264501" TargetMode="External"/><Relationship Id="rId4375" Type="http://schemas.openxmlformats.org/officeDocument/2006/relationships/hyperlink" Target="https://www.scopus.com/inward/record.uri?eid=2-s2.0-85048696826&amp;doi=10.1086%2f698533&amp;partnerID=40&amp;md5=8b50ef33c2e33c9799ce5e4e13488bbe" TargetMode="External"/><Relationship Id="rId3047" Type="http://schemas.openxmlformats.org/officeDocument/2006/relationships/hyperlink" Target="https://www.scopus.com/inward/record.uri?eid=2-s2.0-85148865006&amp;doi=10.3390%2frs15040918&amp;partnerID=40&amp;md5=3247f48fe5c1ce44299fcce32c95d00c" TargetMode="External"/><Relationship Id="rId4378" Type="http://schemas.openxmlformats.org/officeDocument/2006/relationships/hyperlink" Target="https://doi.org/10.3390/w10121747" TargetMode="External"/><Relationship Id="rId3046" Type="http://schemas.openxmlformats.org/officeDocument/2006/relationships/hyperlink" Target="https://doi.org/10.3390/rs15040918" TargetMode="External"/><Relationship Id="rId4377" Type="http://schemas.openxmlformats.org/officeDocument/2006/relationships/hyperlink" Target="https://www.scopus.com/inward/record.uri?eid=2-s2.0-85066038166&amp;doi=10.1071%2fWFv28n5_FO&amp;partnerID=40&amp;md5=7a02b70c6689f30fb2eff49320949bdc" TargetMode="External"/><Relationship Id="rId3049" Type="http://schemas.openxmlformats.org/officeDocument/2006/relationships/hyperlink" Target="https://www.scopus.com/inward/record.uri?eid=2-s2.0-85151324851&amp;doi=10.3390%2ff14030655&amp;partnerID=40&amp;md5=91bff4b708cee550d7826197294bb11e" TargetMode="External"/><Relationship Id="rId3048" Type="http://schemas.openxmlformats.org/officeDocument/2006/relationships/hyperlink" Target="https://doi.org/10.3390/f14030655" TargetMode="External"/><Relationship Id="rId4379" Type="http://schemas.openxmlformats.org/officeDocument/2006/relationships/hyperlink" Target="https://www.scopus.com/inward/record.uri?eid=2-s2.0-85057561389&amp;doi=10.3390%2fw10121747&amp;partnerID=40&amp;md5=bb11a43b8cacc6e3b37528d47e7f580e" TargetMode="External"/><Relationship Id="rId5714" Type="http://schemas.openxmlformats.org/officeDocument/2006/relationships/hyperlink" Target="https://doi.org/10.1016/j.jenvman.2010.09.029" TargetMode="External"/><Relationship Id="rId5715" Type="http://schemas.openxmlformats.org/officeDocument/2006/relationships/hyperlink" Target="https://www.scopus.com/inward/record.uri?eid=2-s2.0-78650518659&amp;doi=10.1016%2fj.jenvman.2010.09.029&amp;partnerID=40&amp;md5=81b93a0d6d02461232c1e6c9822a41fa" TargetMode="External"/><Relationship Id="rId5712" Type="http://schemas.openxmlformats.org/officeDocument/2006/relationships/hyperlink" Target="https://doi.org/10.1016/j.chemosphere.2010.05.055" TargetMode="External"/><Relationship Id="rId5713" Type="http://schemas.openxmlformats.org/officeDocument/2006/relationships/hyperlink" Target="https://www.scopus.com/inward/record.uri?eid=2-s2.0-77954955119&amp;doi=10.1016%2fj.chemosphere.2010.05.055&amp;partnerID=40&amp;md5=efdc660944f6608b4dc8cf4f2a378fdf" TargetMode="External"/><Relationship Id="rId5718" Type="http://schemas.openxmlformats.org/officeDocument/2006/relationships/hyperlink" Target="https://doi.org/10.3390/rs2081941" TargetMode="External"/><Relationship Id="rId5719" Type="http://schemas.openxmlformats.org/officeDocument/2006/relationships/hyperlink" Target="https://www.scopus.com/inward/record.uri?eid=2-s2.0-80051867707&amp;doi=10.3390%2frs2081941&amp;partnerID=40&amp;md5=14cb5aff0371543029ba40fc94210aff" TargetMode="External"/><Relationship Id="rId5716" Type="http://schemas.openxmlformats.org/officeDocument/2006/relationships/hyperlink" Target="https://doi.org/10.1127/0372-8854/2011/0055S2-0045" TargetMode="External"/><Relationship Id="rId5717" Type="http://schemas.openxmlformats.org/officeDocument/2006/relationships/hyperlink" Target="https://www.scopus.com/inward/record.uri?eid=2-s2.0-80755152324&amp;doi=10.1127%2f0372-8854%2f2011%2f0055S2-0045&amp;partnerID=40&amp;md5=2e632884449c3ee7d1ecfc2d82e064d5" TargetMode="External"/><Relationship Id="rId5710" Type="http://schemas.openxmlformats.org/officeDocument/2006/relationships/hyperlink" Target="https://doi.org/10.1016/j.epsl.2010.07.040" TargetMode="External"/><Relationship Id="rId5711" Type="http://schemas.openxmlformats.org/officeDocument/2006/relationships/hyperlink" Target="https://www.scopus.com/inward/record.uri?eid=2-s2.0-77957281437&amp;doi=10.1016%2fj.epsl.2010.07.040&amp;partnerID=40&amp;md5=7eff030a55584ee9b4b6bfadce7d9caa" TargetMode="External"/><Relationship Id="rId5703" Type="http://schemas.openxmlformats.org/officeDocument/2006/relationships/hyperlink" Target="https://www.scopus.com/inward/record.uri?eid=2-s2.0-84861341654&amp;doi=10.1109%2fTGRS.2011.2173349&amp;partnerID=40&amp;md5=0f345e4414d710a2c30f4afc10fc7410" TargetMode="External"/><Relationship Id="rId5704" Type="http://schemas.openxmlformats.org/officeDocument/2006/relationships/hyperlink" Target="https://doi.org/10.1007/s11632-009-0037-y" TargetMode="External"/><Relationship Id="rId5701" Type="http://schemas.openxmlformats.org/officeDocument/2006/relationships/hyperlink" Target="https://www.scopus.com/inward/record.uri?eid=2-s2.0-85070379177&amp;doi=10.2175%2f193864712811740729&amp;partnerID=40&amp;md5=7d77b4c840487dffc2ed2c59c50c56b3" TargetMode="External"/><Relationship Id="rId5702" Type="http://schemas.openxmlformats.org/officeDocument/2006/relationships/hyperlink" Target="https://doi.org/10.1109/TGRS.2011.2173349" TargetMode="External"/><Relationship Id="rId5707" Type="http://schemas.openxmlformats.org/officeDocument/2006/relationships/hyperlink" Target="https://www.scopus.com/inward/record.uri?eid=2-s2.0-77954664174&amp;doi=10.1002%2feco.63&amp;partnerID=40&amp;md5=8a0e25d2bfccec265edb1a210fdf6172" TargetMode="External"/><Relationship Id="rId5708" Type="http://schemas.openxmlformats.org/officeDocument/2006/relationships/hyperlink" Target="https://doi.org/10.1890/ES10-00062.1" TargetMode="External"/><Relationship Id="rId5705" Type="http://schemas.openxmlformats.org/officeDocument/2006/relationships/hyperlink" Target="https://www.scopus.com/inward/record.uri?eid=2-s2.0-70549096006&amp;doi=10.1007%2fs11632-009-0037-y&amp;partnerID=40&amp;md5=4b7a7592b00f848e899f94c1084cfe37" TargetMode="External"/><Relationship Id="rId5706" Type="http://schemas.openxmlformats.org/officeDocument/2006/relationships/hyperlink" Target="https://doi.org/10.1002/eco.63" TargetMode="External"/><Relationship Id="rId5709" Type="http://schemas.openxmlformats.org/officeDocument/2006/relationships/hyperlink" Target="https://www.scopus.com/inward/record.uri?eid=2-s2.0-81355163064&amp;doi=10.1890%2fES10-00062.1&amp;partnerID=40&amp;md5=25f8cf1b13c50878001872f752e8eedf" TargetMode="External"/><Relationship Id="rId5700" Type="http://schemas.openxmlformats.org/officeDocument/2006/relationships/hyperlink" Target="https://doi.org/10.2175/193864712811740729" TargetMode="External"/><Relationship Id="rId3117" Type="http://schemas.openxmlformats.org/officeDocument/2006/relationships/hyperlink" Target="https://www.scopus.com/inward/record.uri?eid=2-s2.0-85137092779&amp;doi=10.3390%2frs14153632&amp;partnerID=40&amp;md5=b7c103f7e3394a96cd9ef956a0dc8b26" TargetMode="External"/><Relationship Id="rId4448" Type="http://schemas.openxmlformats.org/officeDocument/2006/relationships/hyperlink" Target="https://doi.org/10.1117/12.2542769" TargetMode="External"/><Relationship Id="rId3116" Type="http://schemas.openxmlformats.org/officeDocument/2006/relationships/hyperlink" Target="https://doi.org/10.3390/rs14153632" TargetMode="External"/><Relationship Id="rId4447" Type="http://schemas.openxmlformats.org/officeDocument/2006/relationships/hyperlink" Target="https://www.scopus.com/inward/record.uri?eid=2-s2.0-85047615957&amp;doi=10.1016%2fj.jhydrol.2018.05.048&amp;partnerID=40&amp;md5=d3e0358746a76d21b7723c4ad3d35dd4" TargetMode="External"/><Relationship Id="rId3119" Type="http://schemas.openxmlformats.org/officeDocument/2006/relationships/hyperlink" Target="https://www.scopus.com/inward/record.uri?eid=2-s2.0-85136011555&amp;doi=10.1007%2fs11069-022-05530-5&amp;partnerID=40&amp;md5=5e7e69b09cef28830bed538e48c34b27" TargetMode="External"/><Relationship Id="rId5778" Type="http://schemas.openxmlformats.org/officeDocument/2006/relationships/hyperlink" Target="https://doi.org/10.1029/2009JD012398" TargetMode="External"/><Relationship Id="rId3118" Type="http://schemas.openxmlformats.org/officeDocument/2006/relationships/hyperlink" Target="https://doi.org/10.1007/s11069-022-05530-5" TargetMode="External"/><Relationship Id="rId4449" Type="http://schemas.openxmlformats.org/officeDocument/2006/relationships/hyperlink" Target="https://www.scopus.com/inward/record.uri?eid=2-s2.0-85079238712&amp;doi=10.1117%2f12.2542769&amp;partnerID=40&amp;md5=97743d727fd08a0ad76de392403a60db" TargetMode="External"/><Relationship Id="rId5779" Type="http://schemas.openxmlformats.org/officeDocument/2006/relationships/hyperlink" Target="https://www.scopus.com/inward/record.uri?eid=2-s2.0-77949441189&amp;doi=10.1029%2f2009JD012398&amp;partnerID=40&amp;md5=6f7339f0ae6457edffae18686a72e302" TargetMode="External"/><Relationship Id="rId4440" Type="http://schemas.openxmlformats.org/officeDocument/2006/relationships/hyperlink" Target="https://doi.org/10.1109/JSTARS.2018.2873218" TargetMode="External"/><Relationship Id="rId5772" Type="http://schemas.openxmlformats.org/officeDocument/2006/relationships/hyperlink" Target="https://doi.org/10.4043/22046-ms" TargetMode="External"/><Relationship Id="rId5773" Type="http://schemas.openxmlformats.org/officeDocument/2006/relationships/hyperlink" Target="https://www.scopus.com/inward/record.uri?eid=2-s2.0-80055036303&amp;doi=10.4043%2f22046-ms&amp;partnerID=40&amp;md5=8bc1da39b3cdbf9dcdc609d80a287d25" TargetMode="External"/><Relationship Id="rId3111" Type="http://schemas.openxmlformats.org/officeDocument/2006/relationships/hyperlink" Target="https://www.scopus.com/inward/record.uri?eid=2-s2.0-85147927662&amp;doi=10.1002%2f9781119788157.ch14&amp;partnerID=40&amp;md5=257778f57001ce04fe0757dedb3ac202" TargetMode="External"/><Relationship Id="rId4442" Type="http://schemas.openxmlformats.org/officeDocument/2006/relationships/hyperlink" Target="https://doi.org/10.3390/rs11171989" TargetMode="External"/><Relationship Id="rId5770" Type="http://schemas.openxmlformats.org/officeDocument/2006/relationships/hyperlink" Target="https://doi.org/10.1007/s10661-009-0868-y" TargetMode="External"/><Relationship Id="rId3110" Type="http://schemas.openxmlformats.org/officeDocument/2006/relationships/hyperlink" Target="https://doi.org/10.1002/9781119788157.ch14" TargetMode="External"/><Relationship Id="rId4441" Type="http://schemas.openxmlformats.org/officeDocument/2006/relationships/hyperlink" Target="https://www.scopus.com/inward/record.uri?eid=2-s2.0-85055024271&amp;doi=10.1109%2fJSTARS.2018.2873218&amp;partnerID=40&amp;md5=252e41789df191e12f39b82651e3812d" TargetMode="External"/><Relationship Id="rId5771" Type="http://schemas.openxmlformats.org/officeDocument/2006/relationships/hyperlink" Target="https://www.scopus.com/inward/record.uri?eid=2-s2.0-77952091684&amp;doi=10.1007%2fs10661-009-0868-y&amp;partnerID=40&amp;md5=d37e165b38f8d5aa1089878b1cdfa973" TargetMode="External"/><Relationship Id="rId3113" Type="http://schemas.openxmlformats.org/officeDocument/2006/relationships/hyperlink" Target="https://www.scopus.com/inward/record.uri?eid=2-s2.0-85148417862&amp;doi=10.1080%2f2150704X.2023.2170191&amp;partnerID=40&amp;md5=82ee359846f6f20ffc6a7f62e739886b" TargetMode="External"/><Relationship Id="rId4444" Type="http://schemas.openxmlformats.org/officeDocument/2006/relationships/hyperlink" Target="https://doi.org/10.1002/eco.2037" TargetMode="External"/><Relationship Id="rId5776" Type="http://schemas.openxmlformats.org/officeDocument/2006/relationships/hyperlink" Target="https://doi.org/10.1071/FP09277" TargetMode="External"/><Relationship Id="rId3112" Type="http://schemas.openxmlformats.org/officeDocument/2006/relationships/hyperlink" Target="https://doi.org/10.1080/2150704X.2023.2170191" TargetMode="External"/><Relationship Id="rId4443" Type="http://schemas.openxmlformats.org/officeDocument/2006/relationships/hyperlink" Target="https://www.scopus.com/inward/record.uri?eid=2-s2.0-85071968420&amp;doi=10.3390%2frs11171989&amp;partnerID=40&amp;md5=82d71aa4381a9983196b7a86c94aa659" TargetMode="External"/><Relationship Id="rId5777" Type="http://schemas.openxmlformats.org/officeDocument/2006/relationships/hyperlink" Target="https://www.scopus.com/inward/record.uri?eid=2-s2.0-77955076551&amp;doi=10.1071%2fFP09277&amp;partnerID=40&amp;md5=71f7c0fdfd8e3507056c4052f5c9cccc" TargetMode="External"/><Relationship Id="rId3115" Type="http://schemas.openxmlformats.org/officeDocument/2006/relationships/hyperlink" Target="https://www.scopus.com/inward/record.uri?eid=2-s2.0-85139135082&amp;doi=10.1029%2f2022GL100100&amp;partnerID=40&amp;md5=f654cd463593b8752f60481b4029d887" TargetMode="External"/><Relationship Id="rId4446" Type="http://schemas.openxmlformats.org/officeDocument/2006/relationships/hyperlink" Target="https://doi.org/10.1016/j.jhydrol.2018.05.048" TargetMode="External"/><Relationship Id="rId5774" Type="http://schemas.openxmlformats.org/officeDocument/2006/relationships/hyperlink" Target="https://doi.org/10.4038/jnsfsr.v39i4.3881" TargetMode="External"/><Relationship Id="rId3114" Type="http://schemas.openxmlformats.org/officeDocument/2006/relationships/hyperlink" Target="https://doi.org/10.1029/2022GL100100" TargetMode="External"/><Relationship Id="rId4445" Type="http://schemas.openxmlformats.org/officeDocument/2006/relationships/hyperlink" Target="https://www.scopus.com/inward/record.uri?eid=2-s2.0-85053502150&amp;doi=10.1002%2feco.2037&amp;partnerID=40&amp;md5=704961f396311e2030b429fd8885e235" TargetMode="External"/><Relationship Id="rId5775" Type="http://schemas.openxmlformats.org/officeDocument/2006/relationships/hyperlink" Target="https://www.scopus.com/inward/record.uri?eid=2-s2.0-84155181651&amp;doi=10.4038%2fjnsfsr.v39i4.3881&amp;partnerID=40&amp;md5=4d2d0ba62c99335a2cf9e5321e0e6c8d" TargetMode="External"/><Relationship Id="rId3106" Type="http://schemas.openxmlformats.org/officeDocument/2006/relationships/hyperlink" Target="https://doi.org/10.3390/rs14143354" TargetMode="External"/><Relationship Id="rId4437" Type="http://schemas.openxmlformats.org/officeDocument/2006/relationships/hyperlink" Target="https://www.scopus.com/inward/record.uri?eid=2-s2.0-85050117329&amp;doi=10.1016%2fj.palaeo.2018.07.001&amp;partnerID=40&amp;md5=df75e5b043a2babac6f899eafccb4be9" TargetMode="External"/><Relationship Id="rId5769" Type="http://schemas.openxmlformats.org/officeDocument/2006/relationships/hyperlink" Target="https://www.scopus.com/inward/record.uri?eid=2-s2.0-77951129666&amp;doi=10.1080%2f01431160903260957&amp;partnerID=40&amp;md5=938cf618c08fa1b49da3ed05040b9f1e" TargetMode="External"/><Relationship Id="rId3105" Type="http://schemas.openxmlformats.org/officeDocument/2006/relationships/hyperlink" Target="https://www.scopus.com/inward/record.uri?eid=2-s2.0-85145879624&amp;doi=10.3390%2frs15010169&amp;partnerID=40&amp;md5=d0d427fac654132d4bc5ca11a054bb4e" TargetMode="External"/><Relationship Id="rId4436" Type="http://schemas.openxmlformats.org/officeDocument/2006/relationships/hyperlink" Target="https://doi.org/10.1016/j.palaeo.2018.07.001" TargetMode="External"/><Relationship Id="rId3108" Type="http://schemas.openxmlformats.org/officeDocument/2006/relationships/hyperlink" Target="https://doi.org/10.3390/rs14235909" TargetMode="External"/><Relationship Id="rId4439" Type="http://schemas.openxmlformats.org/officeDocument/2006/relationships/hyperlink" Target="https://www.scopus.com/inward/record.uri?eid=2-s2.0-85050870489&amp;doi=10.1016%2fj.isprsjprs.2018.07.012&amp;partnerID=40&amp;md5=6330a717d3b06b83a4891e0c0c0fa9d1" TargetMode="External"/><Relationship Id="rId5767" Type="http://schemas.openxmlformats.org/officeDocument/2006/relationships/hyperlink" Target="https://www.scopus.com/inward/record.uri?eid=2-s2.0-77956637808&amp;doi=10.1080%2f01431160903229192&amp;partnerID=40&amp;md5=b3e7d6f0aa53500196ec8dc77b47f6eb" TargetMode="External"/><Relationship Id="rId3107" Type="http://schemas.openxmlformats.org/officeDocument/2006/relationships/hyperlink" Target="https://www.scopus.com/inward/record.uri?eid=2-s2.0-85137268393&amp;doi=10.3390%2frs14143354&amp;partnerID=40&amp;md5=d3ca5c682ae182248db58861b5167c58" TargetMode="External"/><Relationship Id="rId4438" Type="http://schemas.openxmlformats.org/officeDocument/2006/relationships/hyperlink" Target="https://doi.org/10.1016/j.isprsjprs.2018.07.012" TargetMode="External"/><Relationship Id="rId5768" Type="http://schemas.openxmlformats.org/officeDocument/2006/relationships/hyperlink" Target="https://doi.org/10.1080/01431160903260957" TargetMode="External"/><Relationship Id="rId3109" Type="http://schemas.openxmlformats.org/officeDocument/2006/relationships/hyperlink" Target="https://www.scopus.com/inward/record.uri?eid=2-s2.0-85143848387&amp;doi=10.3390%2frs14235909&amp;partnerID=40&amp;md5=b7f455a695c4c1431f253343595d07fa" TargetMode="External"/><Relationship Id="rId5761" Type="http://schemas.openxmlformats.org/officeDocument/2006/relationships/hyperlink" Target="https://www.scopus.com/inward/record.uri?eid=2-s2.0-74149089497&amp;doi=10.1016%2fj.rse.2009.10.003&amp;partnerID=40&amp;md5=f5947000ca6126cda70170eb9bf14db5" TargetMode="External"/><Relationship Id="rId5762" Type="http://schemas.openxmlformats.org/officeDocument/2006/relationships/hyperlink" Target="https://doi.org/10.1029/2009WR008716" TargetMode="External"/><Relationship Id="rId3100" Type="http://schemas.openxmlformats.org/officeDocument/2006/relationships/hyperlink" Target="https://doi.org/10.3390/rs14153581" TargetMode="External"/><Relationship Id="rId4431" Type="http://schemas.openxmlformats.org/officeDocument/2006/relationships/hyperlink" Target="https://www.scopus.com/inward/record.uri?eid=2-s2.0-85063667996&amp;doi=10.1111%2f1365-2745.13163&amp;partnerID=40&amp;md5=c77d13d099acfedc1de70558bc4f071c" TargetMode="External"/><Relationship Id="rId4430" Type="http://schemas.openxmlformats.org/officeDocument/2006/relationships/hyperlink" Target="https://doi.org/10.1111/1365-2745.13163" TargetMode="External"/><Relationship Id="rId5760" Type="http://schemas.openxmlformats.org/officeDocument/2006/relationships/hyperlink" Target="https://doi.org/10.1016/j.rse.2009.10.003" TargetMode="External"/><Relationship Id="rId3102" Type="http://schemas.openxmlformats.org/officeDocument/2006/relationships/hyperlink" Target="https://doi.org/10.1080/01431161.2023.2165421" TargetMode="External"/><Relationship Id="rId4433" Type="http://schemas.openxmlformats.org/officeDocument/2006/relationships/hyperlink" Target="https://www.scopus.com/inward/record.uri?eid=2-s2.0-85047239461&amp;doi=10.3390%2fw10050665&amp;partnerID=40&amp;md5=09a30ec546dae397692f9c3451068212" TargetMode="External"/><Relationship Id="rId5765" Type="http://schemas.openxmlformats.org/officeDocument/2006/relationships/hyperlink" Target="https://www.scopus.com/inward/record.uri?eid=2-s2.0-78651293216&amp;doi=10.1061%2f41148%28389%2932&amp;partnerID=40&amp;md5=c9b7ef7ab9109da4aab501b6aac2d4b0" TargetMode="External"/><Relationship Id="rId3101" Type="http://schemas.openxmlformats.org/officeDocument/2006/relationships/hyperlink" Target="https://www.scopus.com/inward/record.uri?eid=2-s2.0-85137089485&amp;doi=10.3390%2frs14153581&amp;partnerID=40&amp;md5=8bdb6071c5d72364fe3e17aa44313208" TargetMode="External"/><Relationship Id="rId4432" Type="http://schemas.openxmlformats.org/officeDocument/2006/relationships/hyperlink" Target="https://doi.org/10.3390/w10050665" TargetMode="External"/><Relationship Id="rId5766" Type="http://schemas.openxmlformats.org/officeDocument/2006/relationships/hyperlink" Target="https://doi.org/10.1080/01431160903229192" TargetMode="External"/><Relationship Id="rId3104" Type="http://schemas.openxmlformats.org/officeDocument/2006/relationships/hyperlink" Target="https://doi.org/10.3390/rs15010169" TargetMode="External"/><Relationship Id="rId4435" Type="http://schemas.openxmlformats.org/officeDocument/2006/relationships/hyperlink" Target="https://www.scopus.com/inward/record.uri?eid=2-s2.0-85035112054&amp;doi=10.1080%2f01431161.2017.1404166&amp;partnerID=40&amp;md5=e7e2a2cf4e7be47af6bb91d062df159d" TargetMode="External"/><Relationship Id="rId5763" Type="http://schemas.openxmlformats.org/officeDocument/2006/relationships/hyperlink" Target="https://www.scopus.com/inward/record.uri?eid=2-s2.0-77952271240&amp;doi=10.1029%2f2009WR008716&amp;partnerID=40&amp;md5=a4b2ffa9f8f3d122b49784793565e3e4" TargetMode="External"/><Relationship Id="rId3103" Type="http://schemas.openxmlformats.org/officeDocument/2006/relationships/hyperlink" Target="https://www.scopus.com/inward/record.uri?eid=2-s2.0-85146983392&amp;doi=10.1080%2f01431161.2023.2165421&amp;partnerID=40&amp;md5=2911fae0e0d58550b3777eabe3773a1c" TargetMode="External"/><Relationship Id="rId4434" Type="http://schemas.openxmlformats.org/officeDocument/2006/relationships/hyperlink" Target="https://doi.org/10.1080/01431161.2017.1404166" TargetMode="External"/><Relationship Id="rId5764" Type="http://schemas.openxmlformats.org/officeDocument/2006/relationships/hyperlink" Target="https://doi.org/10.1061/41148(389)32" TargetMode="External"/><Relationship Id="rId3139" Type="http://schemas.openxmlformats.org/officeDocument/2006/relationships/hyperlink" Target="https://www.scopus.com/inward/record.uri?eid=2-s2.0-85136670607&amp;doi=10.1007%2fs10668-022-02624-9&amp;partnerID=40&amp;md5=32be77059a61df4ad196598ea8359cf8" TargetMode="External"/><Relationship Id="rId3138" Type="http://schemas.openxmlformats.org/officeDocument/2006/relationships/hyperlink" Target="https://doi.org/10.1007/s10668-022-02624-9" TargetMode="External"/><Relationship Id="rId4469" Type="http://schemas.openxmlformats.org/officeDocument/2006/relationships/hyperlink" Target="https://www.scopus.com/inward/record.uri?eid=2-s2.0-85049324483&amp;doi=10.3390%2ff9070385&amp;partnerID=40&amp;md5=ab3671265d07c886620f6f187d8b785c" TargetMode="External"/><Relationship Id="rId5790" Type="http://schemas.openxmlformats.org/officeDocument/2006/relationships/hyperlink" Target="https://doi.org/10.1016/j.geoderma.2009.11.023" TargetMode="External"/><Relationship Id="rId5791" Type="http://schemas.openxmlformats.org/officeDocument/2006/relationships/hyperlink" Target="https://www.scopus.com/inward/record.uri?eid=2-s2.0-72249099884&amp;doi=10.1016%2fj.geoderma.2009.11.023&amp;partnerID=40&amp;md5=7f262e573e6ad36fb7317d0ec09930ec" TargetMode="External"/><Relationship Id="rId4460" Type="http://schemas.openxmlformats.org/officeDocument/2006/relationships/hyperlink" Target="https://doi.org/10.1080/14942119.2018.1498687" TargetMode="External"/><Relationship Id="rId3131" Type="http://schemas.openxmlformats.org/officeDocument/2006/relationships/hyperlink" Target="https://www.scopus.com/inward/record.uri?eid=2-s2.0-85140796210&amp;doi=10.3390%2frs14205207&amp;partnerID=40&amp;md5=3af80a6a15f56e641edd402aef5378ea" TargetMode="External"/><Relationship Id="rId4462" Type="http://schemas.openxmlformats.org/officeDocument/2006/relationships/hyperlink" Target="https://doi.org/10.1117/12.2532935" TargetMode="External"/><Relationship Id="rId5794" Type="http://schemas.openxmlformats.org/officeDocument/2006/relationships/hyperlink" Target="https://doi.org/10.1016/j.soilbio.2009.10.022" TargetMode="External"/><Relationship Id="rId3130" Type="http://schemas.openxmlformats.org/officeDocument/2006/relationships/hyperlink" Target="https://doi.org/10.3390/rs14205207" TargetMode="External"/><Relationship Id="rId4461" Type="http://schemas.openxmlformats.org/officeDocument/2006/relationships/hyperlink" Target="https://www.scopus.com/inward/record.uri?eid=2-s2.0-85102455575&amp;doi=10.1080%2f14942119.2018.1498687&amp;partnerID=40&amp;md5=2f22c0f620731b4ecb6175c29d874347" TargetMode="External"/><Relationship Id="rId5795" Type="http://schemas.openxmlformats.org/officeDocument/2006/relationships/hyperlink" Target="https://www.scopus.com/inward/record.uri?eid=2-s2.0-71849087571&amp;doi=10.1016%2fj.soilbio.2009.10.022&amp;partnerID=40&amp;md5=b181f647b5c243ad9549d9a5641f685e" TargetMode="External"/><Relationship Id="rId3133" Type="http://schemas.openxmlformats.org/officeDocument/2006/relationships/hyperlink" Target="https://www.scopus.com/inward/record.uri?eid=2-s2.0-85146589856&amp;doi=10.3390%2frs15020482&amp;partnerID=40&amp;md5=bf43d0fe0500f9de70081288247610e9" TargetMode="External"/><Relationship Id="rId4464" Type="http://schemas.openxmlformats.org/officeDocument/2006/relationships/hyperlink" Target="https://doi.org/10.1016/j.rse.2018.03.035" TargetMode="External"/><Relationship Id="rId5792" Type="http://schemas.openxmlformats.org/officeDocument/2006/relationships/hyperlink" Target="https://doi.org/10.1016/j.rse.2010.01.001" TargetMode="External"/><Relationship Id="rId3132" Type="http://schemas.openxmlformats.org/officeDocument/2006/relationships/hyperlink" Target="https://doi.org/10.3390/rs15020482" TargetMode="External"/><Relationship Id="rId4463" Type="http://schemas.openxmlformats.org/officeDocument/2006/relationships/hyperlink" Target="https://www.scopus.com/inward/record.uri?eid=2-s2.0-85075817429&amp;doi=10.1117%2f12.2532935&amp;partnerID=40&amp;md5=0f8a630de195c516562425e4276a14c4" TargetMode="External"/><Relationship Id="rId5793" Type="http://schemas.openxmlformats.org/officeDocument/2006/relationships/hyperlink" Target="https://www.scopus.com/inward/record.uri?eid=2-s2.0-76349092448&amp;doi=10.1016%2fj.rse.2010.01.001&amp;partnerID=40&amp;md5=551a23536bf9a7de8fc880cc46acd24c" TargetMode="External"/><Relationship Id="rId3135" Type="http://schemas.openxmlformats.org/officeDocument/2006/relationships/hyperlink" Target="https://www.scopus.com/inward/record.uri?eid=2-s2.0-85131353464&amp;doi=10.1016%2fj.scitotenv.2022.156356&amp;partnerID=40&amp;md5=d6d58143f334147ea541e174737b5972" TargetMode="External"/><Relationship Id="rId4466" Type="http://schemas.openxmlformats.org/officeDocument/2006/relationships/hyperlink" Target="https://doi.org/10.3390/rs10111784" TargetMode="External"/><Relationship Id="rId5798" Type="http://schemas.openxmlformats.org/officeDocument/2006/relationships/hyperlink" Target="https://doi.org/10.1016/j.ecolind.2009.10.005" TargetMode="External"/><Relationship Id="rId3134" Type="http://schemas.openxmlformats.org/officeDocument/2006/relationships/hyperlink" Target="https://doi.org/10.1016/j.scitotenv.2022.156356" TargetMode="External"/><Relationship Id="rId4465" Type="http://schemas.openxmlformats.org/officeDocument/2006/relationships/hyperlink" Target="https://www.scopus.com/inward/record.uri?eid=2-s2.0-85045026482&amp;doi=10.1016%2fj.rse.2018.03.035&amp;partnerID=40&amp;md5=59d0b8bf014834f23b342dd8caea1d9a" TargetMode="External"/><Relationship Id="rId5799" Type="http://schemas.openxmlformats.org/officeDocument/2006/relationships/hyperlink" Target="https://www.scopus.com/inward/record.uri?eid=2-s2.0-75349085051&amp;doi=10.1016%2fj.ecolind.2009.10.005&amp;partnerID=40&amp;md5=4afe4840938a4e0f1430703f8a1a5ca1" TargetMode="External"/><Relationship Id="rId3137" Type="http://schemas.openxmlformats.org/officeDocument/2006/relationships/hyperlink" Target="https://www.scopus.com/inward/record.uri?eid=2-s2.0-85146317725&amp;doi=10.5552%2fcrojfe.2023.1701&amp;partnerID=40&amp;md5=dd8c1a1ebc16929e6372a73bd0e7d3e9" TargetMode="External"/><Relationship Id="rId4468" Type="http://schemas.openxmlformats.org/officeDocument/2006/relationships/hyperlink" Target="https://doi.org/10.3390/f9070385" TargetMode="External"/><Relationship Id="rId5796" Type="http://schemas.openxmlformats.org/officeDocument/2006/relationships/hyperlink" Target="https://doi.org/10.1002/esp.1989" TargetMode="External"/><Relationship Id="rId3136" Type="http://schemas.openxmlformats.org/officeDocument/2006/relationships/hyperlink" Target="https://doi.org/10.5552/crojfe.2023.1701" TargetMode="External"/><Relationship Id="rId4467" Type="http://schemas.openxmlformats.org/officeDocument/2006/relationships/hyperlink" Target="https://www.scopus.com/inward/record.uri?eid=2-s2.0-85057095565&amp;doi=10.3390%2frs10111784&amp;partnerID=40&amp;md5=49e55fb48b14ef25f637989f1bbe02e1" TargetMode="External"/><Relationship Id="rId5797" Type="http://schemas.openxmlformats.org/officeDocument/2006/relationships/hyperlink" Target="https://www.scopus.com/inward/record.uri?eid=2-s2.0-78149306408&amp;doi=10.1002%2fesp.1989&amp;partnerID=40&amp;md5=6181d4bb1e81ee3cbc5d89d2ed389fc6" TargetMode="External"/><Relationship Id="rId3128" Type="http://schemas.openxmlformats.org/officeDocument/2006/relationships/hyperlink" Target="https://doi.org/10.5194/hess-26-4837-2022" TargetMode="External"/><Relationship Id="rId4459" Type="http://schemas.openxmlformats.org/officeDocument/2006/relationships/hyperlink" Target="https://www.scopus.com/inward/record.uri?eid=2-s2.0-85056995792&amp;doi=10.3390%2ff9110702&amp;partnerID=40&amp;md5=d0634068a1d81b995bb2f5360341edde" TargetMode="External"/><Relationship Id="rId3127" Type="http://schemas.openxmlformats.org/officeDocument/2006/relationships/hyperlink" Target="https://www.scopus.com/inward/record.uri?eid=2-s2.0-85136787849&amp;doi=10.1007%2fs10776-022-00572-9&amp;partnerID=40&amp;md5=c3f24fd189b636d864a52acd0ab2a320" TargetMode="External"/><Relationship Id="rId4458" Type="http://schemas.openxmlformats.org/officeDocument/2006/relationships/hyperlink" Target="https://doi.org/10.3390/f9110702" TargetMode="External"/><Relationship Id="rId5789" Type="http://schemas.openxmlformats.org/officeDocument/2006/relationships/hyperlink" Target="https://www.scopus.com/inward/record.uri?eid=2-s2.0-77951123236&amp;doi=10.1016%2fj.rse.2010.01.025&amp;partnerID=40&amp;md5=4ad4167eff7d8def39914a5fed07cf3f" TargetMode="External"/><Relationship Id="rId3129" Type="http://schemas.openxmlformats.org/officeDocument/2006/relationships/hyperlink" Target="https://www.scopus.com/inward/record.uri?eid=2-s2.0-85140618457&amp;doi=10.5194%2fhess-26-4837-2022&amp;partnerID=40&amp;md5=bed9443bf8be0bc43db82a331f79e302" TargetMode="External"/><Relationship Id="rId5780" Type="http://schemas.openxmlformats.org/officeDocument/2006/relationships/hyperlink" Target="https://doi.org/10.1109/JSTARS.2010.2086436" TargetMode="External"/><Relationship Id="rId3120" Type="http://schemas.openxmlformats.org/officeDocument/2006/relationships/hyperlink" Target="https://doi.org/10.1088/1748-9326/ac9852" TargetMode="External"/><Relationship Id="rId4451" Type="http://schemas.openxmlformats.org/officeDocument/2006/relationships/hyperlink" Target="https://www.scopus.com/inward/record.uri?eid=2-s2.0-85059159101&amp;doi=10.3390%2fsu11010003&amp;partnerID=40&amp;md5=6db82e7bdfda9b7b2f364edb7cc9f3dc" TargetMode="External"/><Relationship Id="rId5783" Type="http://schemas.openxmlformats.org/officeDocument/2006/relationships/hyperlink" Target="https://www.scopus.com/inward/record.uri?eid=2-s2.0-77955022730&amp;doi=10.1111%2fj.1744-7429.2010.00646.x&amp;partnerID=40&amp;md5=e50a9cee8171e0983a22346a2c13482f" TargetMode="External"/><Relationship Id="rId4450" Type="http://schemas.openxmlformats.org/officeDocument/2006/relationships/hyperlink" Target="https://doi.org/10.3390/su11010003" TargetMode="External"/><Relationship Id="rId5784" Type="http://schemas.openxmlformats.org/officeDocument/2006/relationships/hyperlink" Target="https://doi.org/10.1109/URS.2009.5137644" TargetMode="External"/><Relationship Id="rId3122" Type="http://schemas.openxmlformats.org/officeDocument/2006/relationships/hyperlink" Target="https://doi.org/10.1007/s41976-022-00070-9" TargetMode="External"/><Relationship Id="rId4453" Type="http://schemas.openxmlformats.org/officeDocument/2006/relationships/hyperlink" Target="https://www.scopus.com/inward/record.uri?eid=2-s2.0-85055154307&amp;doi=10.1016%2fj.rse.2018.10.022&amp;partnerID=40&amp;md5=e27bb5064ef7ff3f5247673ac9465040" TargetMode="External"/><Relationship Id="rId5781" Type="http://schemas.openxmlformats.org/officeDocument/2006/relationships/hyperlink" Target="https://www.scopus.com/inward/record.uri?eid=2-s2.0-78650449863&amp;doi=10.1109%2fJSTARS.2010.2086436&amp;partnerID=40&amp;md5=d1d5bf05c15e18afef1a71b3bb64d1fe" TargetMode="External"/><Relationship Id="rId3121" Type="http://schemas.openxmlformats.org/officeDocument/2006/relationships/hyperlink" Target="https://www.scopus.com/inward/record.uri?eid=2-s2.0-85140840412&amp;doi=10.1088%2f1748-9326%2fac9852&amp;partnerID=40&amp;md5=b8db2d9fe1079a2278e5760933b2ddb6" TargetMode="External"/><Relationship Id="rId4452" Type="http://schemas.openxmlformats.org/officeDocument/2006/relationships/hyperlink" Target="https://doi.org/10.1016/j.rse.2018.10.022" TargetMode="External"/><Relationship Id="rId5782" Type="http://schemas.openxmlformats.org/officeDocument/2006/relationships/hyperlink" Target="https://doi.org/10.1111/j.1744-7429.2010.00646.x" TargetMode="External"/><Relationship Id="rId3124" Type="http://schemas.openxmlformats.org/officeDocument/2006/relationships/hyperlink" Target="https://doi.org/10.3390/rs14153550" TargetMode="External"/><Relationship Id="rId4455" Type="http://schemas.openxmlformats.org/officeDocument/2006/relationships/hyperlink" Target="https://www.scopus.com/inward/record.uri?eid=2-s2.0-85055587377&amp;doi=10.1061%2f%28ASCE%29WR.1943-5452.0001009&amp;partnerID=40&amp;md5=c3e092fc1c0878c7dfe8764898aa8294" TargetMode="External"/><Relationship Id="rId5787" Type="http://schemas.openxmlformats.org/officeDocument/2006/relationships/hyperlink" Target="https://www.scopus.com/inward/record.uri?eid=2-s2.0-77954859591&amp;doi=10.5194%2facp-10-6617-2010&amp;partnerID=40&amp;md5=2b3f0904bd308c8728926f4ba52d8967" TargetMode="External"/><Relationship Id="rId3123" Type="http://schemas.openxmlformats.org/officeDocument/2006/relationships/hyperlink" Target="https://www.scopus.com/inward/record.uri?eid=2-s2.0-85137970554&amp;doi=10.1007%2fs41976-022-00070-9&amp;partnerID=40&amp;md5=c06caac57c48b16f84ec4a69677d888e" TargetMode="External"/><Relationship Id="rId4454" Type="http://schemas.openxmlformats.org/officeDocument/2006/relationships/hyperlink" Target="https://doi.org/10.1061/(ASCE)WR.1943-5452.0001009" TargetMode="External"/><Relationship Id="rId5788" Type="http://schemas.openxmlformats.org/officeDocument/2006/relationships/hyperlink" Target="https://doi.org/10.1016/j.rse.2010.01.025" TargetMode="External"/><Relationship Id="rId3126" Type="http://schemas.openxmlformats.org/officeDocument/2006/relationships/hyperlink" Target="https://doi.org/10.1007/s10776-022-00572-9" TargetMode="External"/><Relationship Id="rId4457" Type="http://schemas.openxmlformats.org/officeDocument/2006/relationships/hyperlink" Target="https://www.scopus.com/inward/record.uri?eid=2-s2.0-85049528988&amp;doi=10.1007%2fs12665-018-7687-9&amp;partnerID=40&amp;md5=afb06b5f28cf69004e7c1c84ae34e2f2" TargetMode="External"/><Relationship Id="rId5785" Type="http://schemas.openxmlformats.org/officeDocument/2006/relationships/hyperlink" Target="https://www.scopus.com/inward/record.uri?eid=2-s2.0-70350162093&amp;doi=10.1109%2fURS.2009.5137644&amp;partnerID=40&amp;md5=e30a2da629dd4baad3fe3deea213a341" TargetMode="External"/><Relationship Id="rId3125" Type="http://schemas.openxmlformats.org/officeDocument/2006/relationships/hyperlink" Target="https://www.scopus.com/inward/record.uri?eid=2-s2.0-85137093051&amp;doi=10.3390%2frs14153550&amp;partnerID=40&amp;md5=1e3649b0c51256d34a6628aacb6c5b6c" TargetMode="External"/><Relationship Id="rId4456" Type="http://schemas.openxmlformats.org/officeDocument/2006/relationships/hyperlink" Target="https://doi.org/10.1007/s12665-018-7687-9" TargetMode="External"/><Relationship Id="rId5786" Type="http://schemas.openxmlformats.org/officeDocument/2006/relationships/hyperlink" Target="https://doi.org/10.5194/acp-10-6617-2010" TargetMode="External"/><Relationship Id="rId4404" Type="http://schemas.openxmlformats.org/officeDocument/2006/relationships/hyperlink" Target="https://doi.org/10.1117/12.2532832" TargetMode="External"/><Relationship Id="rId5736" Type="http://schemas.openxmlformats.org/officeDocument/2006/relationships/hyperlink" Target="https://doi.org/10.1029/2009WR007775" TargetMode="External"/><Relationship Id="rId4403" Type="http://schemas.openxmlformats.org/officeDocument/2006/relationships/hyperlink" Target="https://www.scopus.com/inward/record.uri?eid=2-s2.0-85121817403&amp;doi=10.1190%2fsegam2018-2983282.1&amp;partnerID=40&amp;md5=555e6008d4d478e1d44313f98bd3b704" TargetMode="External"/><Relationship Id="rId5737" Type="http://schemas.openxmlformats.org/officeDocument/2006/relationships/hyperlink" Target="https://www.scopus.com/inward/record.uri?eid=2-s2.0-72149100434&amp;doi=10.1029%2f2009WR007775&amp;partnerID=40&amp;md5=801f8e381726d2959a858e480f6d0c47" TargetMode="External"/><Relationship Id="rId4406" Type="http://schemas.openxmlformats.org/officeDocument/2006/relationships/hyperlink" Target="https://doi.org/10.3390/rs10121868" TargetMode="External"/><Relationship Id="rId5734" Type="http://schemas.openxmlformats.org/officeDocument/2006/relationships/hyperlink" Target="https://doi.org/10.1007/s10310-010-0197-6" TargetMode="External"/><Relationship Id="rId4405" Type="http://schemas.openxmlformats.org/officeDocument/2006/relationships/hyperlink" Target="https://www.scopus.com/inward/record.uri?eid=2-s2.0-85075332412&amp;doi=10.1117%2f12.2532832&amp;partnerID=40&amp;md5=8c71075694af520817b145f2059a02a9" TargetMode="External"/><Relationship Id="rId5735" Type="http://schemas.openxmlformats.org/officeDocument/2006/relationships/hyperlink" Target="https://www.scopus.com/inward/record.uri?eid=2-s2.0-77956902835&amp;doi=10.1007%2fs10310-010-0197-6&amp;partnerID=40&amp;md5=3d3977530562621cfb21e381e4647ba5" TargetMode="External"/><Relationship Id="rId4408" Type="http://schemas.openxmlformats.org/officeDocument/2006/relationships/hyperlink" Target="https://doi.org/10.1109/IGARSS.2018.8519395" TargetMode="External"/><Relationship Id="rId4407" Type="http://schemas.openxmlformats.org/officeDocument/2006/relationships/hyperlink" Target="https://www.scopus.com/inward/record.uri?eid=2-s2.0-85057073180&amp;doi=10.3390%2frs10121868&amp;partnerID=40&amp;md5=f232f9c088c32b690dbab8274b1aff78" TargetMode="External"/><Relationship Id="rId5738" Type="http://schemas.openxmlformats.org/officeDocument/2006/relationships/hyperlink" Target="https://doi.org/10.1093/forestscience/57.4.320" TargetMode="External"/><Relationship Id="rId4409" Type="http://schemas.openxmlformats.org/officeDocument/2006/relationships/hyperlink" Target="https://www.scopus.com/inward/record.uri?eid=2-s2.0-85064255781&amp;doi=10.1109%2fIGARSS.2018.8519395&amp;partnerID=40&amp;md5=b90c9020377aec7d244aa1add9e55a3c" TargetMode="External"/><Relationship Id="rId5739" Type="http://schemas.openxmlformats.org/officeDocument/2006/relationships/hyperlink" Target="https://www.scopus.com/inward/record.uri?eid=2-s2.0-84858606989&amp;doi=10.1093%2fforestscience%2f57.4.320&amp;partnerID=40&amp;md5=258490650c21e2c8b42442499b003934" TargetMode="External"/><Relationship Id="rId4400" Type="http://schemas.openxmlformats.org/officeDocument/2006/relationships/hyperlink" Target="https://doi.org/10.3390/w10111607" TargetMode="External"/><Relationship Id="rId5732" Type="http://schemas.openxmlformats.org/officeDocument/2006/relationships/hyperlink" Target="https://doi.org/10.1016/j.ecoleng.2010.07.018" TargetMode="External"/><Relationship Id="rId5733" Type="http://schemas.openxmlformats.org/officeDocument/2006/relationships/hyperlink" Target="https://www.scopus.com/inward/record.uri?eid=2-s2.0-77957777936&amp;doi=10.1016%2fj.ecoleng.2010.07.018&amp;partnerID=40&amp;md5=47f7df34e52530480a6506e4b8f81b2b" TargetMode="External"/><Relationship Id="rId4402" Type="http://schemas.openxmlformats.org/officeDocument/2006/relationships/hyperlink" Target="https://doi.org/10.1190/segam2018-2983282.1" TargetMode="External"/><Relationship Id="rId5730" Type="http://schemas.openxmlformats.org/officeDocument/2006/relationships/hyperlink" Target="https://doi.org/10.1007/s11806-010-0342-6" TargetMode="External"/><Relationship Id="rId4401" Type="http://schemas.openxmlformats.org/officeDocument/2006/relationships/hyperlink" Target="https://www.scopus.com/inward/record.uri?eid=2-s2.0-85056238221&amp;doi=10.3390%2fw10111607&amp;partnerID=40&amp;md5=564a3187a9e756ced8e9b469cb551224" TargetMode="External"/><Relationship Id="rId5731" Type="http://schemas.openxmlformats.org/officeDocument/2006/relationships/hyperlink" Target="https://www.scopus.com/inward/record.uri?eid=2-s2.0-77955032515&amp;doi=10.1007%2fs11806-010-0342-6&amp;partnerID=40&amp;md5=362140bc5273be74842148c5040902d4" TargetMode="External"/><Relationship Id="rId5725" Type="http://schemas.openxmlformats.org/officeDocument/2006/relationships/hyperlink" Target="https://www.scopus.com/inward/record.uri?eid=2-s2.0-79551650982&amp;doi=10.1016%2fj.pce.2010.03.023&amp;partnerID=40&amp;md5=c6c95832163426190ce5dfd5865cbcb6" TargetMode="External"/><Relationship Id="rId5726" Type="http://schemas.openxmlformats.org/officeDocument/2006/relationships/hyperlink" Target="https://doi.org/10.1016/j.agwat.2010.08.008" TargetMode="External"/><Relationship Id="rId5723" Type="http://schemas.openxmlformats.org/officeDocument/2006/relationships/hyperlink" Target="https://www.scopus.com/inward/record.uri?eid=2-s2.0-70449134382&amp;doi=10.1175%2f2009MWR2891.1&amp;partnerID=40&amp;md5=371a1d2e6553b018e416f982aaa54dc1" TargetMode="External"/><Relationship Id="rId5724" Type="http://schemas.openxmlformats.org/officeDocument/2006/relationships/hyperlink" Target="https://doi.org/10.1016/j.pce.2010.03.023" TargetMode="External"/><Relationship Id="rId5729" Type="http://schemas.openxmlformats.org/officeDocument/2006/relationships/hyperlink" Target="https://www.scopus.com/inward/record.uri?eid=2-s2.0-80051668854&amp;doi=10.1016%2fj.chemosphere.2011.05.048&amp;partnerID=40&amp;md5=81b21a0f964a48902a5264dabe7f7415" TargetMode="External"/><Relationship Id="rId5727" Type="http://schemas.openxmlformats.org/officeDocument/2006/relationships/hyperlink" Target="https://www.scopus.com/inward/record.uri?eid=2-s2.0-77957929730&amp;doi=10.1016%2fj.agwat.2010.08.008&amp;partnerID=40&amp;md5=a4b82997816b76bf1f2fef98c9b2e02e" TargetMode="External"/><Relationship Id="rId5728" Type="http://schemas.openxmlformats.org/officeDocument/2006/relationships/hyperlink" Target="https://doi.org/10.1016/j.chemosphere.2011.05.048" TargetMode="External"/><Relationship Id="rId5721" Type="http://schemas.openxmlformats.org/officeDocument/2006/relationships/hyperlink" Target="https://www.scopus.com/inward/record.uri?eid=2-s2.0-73849094538&amp;doi=10.2136%2fsssaj2009.0189&amp;partnerID=40&amp;md5=d92172d6b6d8dbb0eef92cc77d8a4ebb" TargetMode="External"/><Relationship Id="rId5722" Type="http://schemas.openxmlformats.org/officeDocument/2006/relationships/hyperlink" Target="https://doi.org/10.1175/2009MWR2891.1" TargetMode="External"/><Relationship Id="rId5720" Type="http://schemas.openxmlformats.org/officeDocument/2006/relationships/hyperlink" Target="https://doi.org/10.2136/sssaj2009.0189" TargetMode="External"/><Relationship Id="rId4426" Type="http://schemas.openxmlformats.org/officeDocument/2006/relationships/hyperlink" Target="https://doi.org/10.1002/hyp.13247" TargetMode="External"/><Relationship Id="rId5758" Type="http://schemas.openxmlformats.org/officeDocument/2006/relationships/hyperlink" Target="https://doi.org/10.1109/ICALIP.2010.5684553" TargetMode="External"/><Relationship Id="rId4425" Type="http://schemas.openxmlformats.org/officeDocument/2006/relationships/hyperlink" Target="https://www.scopus.com/inward/record.uri?eid=2-s2.0-85071553673&amp;doi=10.3390%2frs11161905&amp;partnerID=40&amp;md5=884d473d28fde51aa983c7718f10b503" TargetMode="External"/><Relationship Id="rId5759" Type="http://schemas.openxmlformats.org/officeDocument/2006/relationships/hyperlink" Target="https://www.scopus.com/inward/record.uri?eid=2-s2.0-79851485116&amp;doi=10.1109%2fICALIP.2010.5684553&amp;partnerID=40&amp;md5=4d95a063d77d404be9608a6431f933a0" TargetMode="External"/><Relationship Id="rId4428" Type="http://schemas.openxmlformats.org/officeDocument/2006/relationships/hyperlink" Target="https://doi.org/10.1071/SR18198" TargetMode="External"/><Relationship Id="rId5756" Type="http://schemas.openxmlformats.org/officeDocument/2006/relationships/hyperlink" Target="https://doi.org/10.1093/forestscience/57.1.59" TargetMode="External"/><Relationship Id="rId4427" Type="http://schemas.openxmlformats.org/officeDocument/2006/relationships/hyperlink" Target="https://www.scopus.com/inward/record.uri?eid=2-s2.0-85052844950&amp;doi=10.1002%2fhyp.13247&amp;partnerID=40&amp;md5=002b18f27a808a3af8aacffa4f114708" TargetMode="External"/><Relationship Id="rId5757" Type="http://schemas.openxmlformats.org/officeDocument/2006/relationships/hyperlink" Target="https://www.scopus.com/inward/record.uri?eid=2-s2.0-79952580882&amp;doi=10.1093%2fforestscience%2f57.1.59&amp;partnerID=40&amp;md5=c66341b5cbff3fb1e2fd34188ae12fa9" TargetMode="External"/><Relationship Id="rId4429" Type="http://schemas.openxmlformats.org/officeDocument/2006/relationships/hyperlink" Target="https://www.scopus.com/inward/record.uri?eid=2-s2.0-85067315887&amp;doi=10.1071%2fSR18198&amp;partnerID=40&amp;md5=097435b6ca6f59082e291aeda1e8ced0" TargetMode="External"/><Relationship Id="rId5750" Type="http://schemas.openxmlformats.org/officeDocument/2006/relationships/hyperlink" Target="https://doi.org/10.1109/JSTARS.2010.2052591" TargetMode="External"/><Relationship Id="rId5751" Type="http://schemas.openxmlformats.org/officeDocument/2006/relationships/hyperlink" Target="https://www.scopus.com/inward/record.uri?eid=2-s2.0-80052306549&amp;doi=10.1109%2fJSTARS.2010.2052591&amp;partnerID=40&amp;md5=847ff4c9671b28404042ba90cce36d3c" TargetMode="External"/><Relationship Id="rId4420" Type="http://schemas.openxmlformats.org/officeDocument/2006/relationships/hyperlink" Target="https://doi.org/10.1088/1755-1315/191/1/012016" TargetMode="External"/><Relationship Id="rId4422" Type="http://schemas.openxmlformats.org/officeDocument/2006/relationships/hyperlink" Target="https://doi.org/10.1007/s13225-018-0412-x" TargetMode="External"/><Relationship Id="rId5754" Type="http://schemas.openxmlformats.org/officeDocument/2006/relationships/hyperlink" Target="https://doi.org/10.1007/s10666-009-9210-x" TargetMode="External"/><Relationship Id="rId4421" Type="http://schemas.openxmlformats.org/officeDocument/2006/relationships/hyperlink" Target="https://www.scopus.com/inward/record.uri?eid=2-s2.0-85058121451&amp;doi=10.1088%2f1755-1315%2f191%2f1%2f012016&amp;partnerID=40&amp;md5=d990cca274c69fd5a0bcc3e110466acf" TargetMode="External"/><Relationship Id="rId5755" Type="http://schemas.openxmlformats.org/officeDocument/2006/relationships/hyperlink" Target="https://www.scopus.com/inward/record.uri?eid=2-s2.0-80051748651&amp;doi=10.1007%2fs10666-009-9210-x&amp;partnerID=40&amp;md5=269f706d3ec5d766f7b527a478904625" TargetMode="External"/><Relationship Id="rId4424" Type="http://schemas.openxmlformats.org/officeDocument/2006/relationships/hyperlink" Target="https://doi.org/10.3390/rs11161905" TargetMode="External"/><Relationship Id="rId5752" Type="http://schemas.openxmlformats.org/officeDocument/2006/relationships/hyperlink" Target="https://doi.org/10.3103/S1068373910030106" TargetMode="External"/><Relationship Id="rId4423" Type="http://schemas.openxmlformats.org/officeDocument/2006/relationships/hyperlink" Target="https://www.scopus.com/inward/record.uri?eid=2-s2.0-85053923704&amp;doi=10.1007%2fs13225-018-0412-x&amp;partnerID=40&amp;md5=560e247e9a0a397e0d75c6774461f07e" TargetMode="External"/><Relationship Id="rId5753" Type="http://schemas.openxmlformats.org/officeDocument/2006/relationships/hyperlink" Target="https://www.scopus.com/inward/record.uri?eid=2-s2.0-77953427732&amp;doi=10.3103%2fS1068373910030106&amp;partnerID=40&amp;md5=d876b9ea86a85fc3be70ee24c3c16353" TargetMode="External"/><Relationship Id="rId4415" Type="http://schemas.openxmlformats.org/officeDocument/2006/relationships/hyperlink" Target="https://www.scopus.com/inward/record.uri?eid=2-s2.0-85049775818&amp;doi=10.1088%2f1748-9326%2faac3f0&amp;partnerID=40&amp;md5=600a2d0d6f8f702a77dbfc029cbc8657" TargetMode="External"/><Relationship Id="rId5747" Type="http://schemas.openxmlformats.org/officeDocument/2006/relationships/hyperlink" Target="https://www.scopus.com/inward/record.uri?eid=2-s2.0-77949489295&amp;doi=10.1016%2fj.foreco.2009.05.036&amp;partnerID=40&amp;md5=4342f808457b401d5108e79cf4b8dc0b" TargetMode="External"/><Relationship Id="rId4414" Type="http://schemas.openxmlformats.org/officeDocument/2006/relationships/hyperlink" Target="https://doi.org/10.1088/1748-9326/aac3f0" TargetMode="External"/><Relationship Id="rId5748" Type="http://schemas.openxmlformats.org/officeDocument/2006/relationships/hyperlink" Target="https://doi.org/10.1007/s10021-010-9376-8" TargetMode="External"/><Relationship Id="rId4417" Type="http://schemas.openxmlformats.org/officeDocument/2006/relationships/hyperlink" Target="https://www.scopus.com/inward/record.uri?eid=2-s2.0-85071986144&amp;doi=10.3390%2frs11172025&amp;partnerID=40&amp;md5=a71ff32bed4e7379dd0976d6da2e8b7e" TargetMode="External"/><Relationship Id="rId5745" Type="http://schemas.openxmlformats.org/officeDocument/2006/relationships/hyperlink" Target="https://www.scopus.com/inward/record.uri?eid=2-s2.0-80054956282&amp;doi=10.1002%2fesp.2141&amp;partnerID=40&amp;md5=d9e0b25cc6a0d791006dbd50da6d1db3" TargetMode="External"/><Relationship Id="rId4416" Type="http://schemas.openxmlformats.org/officeDocument/2006/relationships/hyperlink" Target="https://doi.org/10.3390/rs11172025" TargetMode="External"/><Relationship Id="rId5746" Type="http://schemas.openxmlformats.org/officeDocument/2006/relationships/hyperlink" Target="https://doi.org/10.1016/j.foreco.2009.05.036" TargetMode="External"/><Relationship Id="rId4419" Type="http://schemas.openxmlformats.org/officeDocument/2006/relationships/hyperlink" Target="https://www.scopus.com/inward/record.uri?eid=2-s2.0-85072577693&amp;doi=10.1117%2f12.2520670&amp;partnerID=40&amp;md5=1f620a79dac937f09b26f706a7b266dd" TargetMode="External"/><Relationship Id="rId4418" Type="http://schemas.openxmlformats.org/officeDocument/2006/relationships/hyperlink" Target="https://doi.org/10.1117/12.2520670" TargetMode="External"/><Relationship Id="rId5749" Type="http://schemas.openxmlformats.org/officeDocument/2006/relationships/hyperlink" Target="https://www.scopus.com/inward/record.uri?eid=2-s2.0-77957754746&amp;doi=10.1007%2fs10021-010-9376-8&amp;partnerID=40&amp;md5=e2ad42c52d8edeef515ed67b8b953670" TargetMode="External"/><Relationship Id="rId5740" Type="http://schemas.openxmlformats.org/officeDocument/2006/relationships/hyperlink" Target="https://doi.org/10.1080/01431161003698310" TargetMode="External"/><Relationship Id="rId4411" Type="http://schemas.openxmlformats.org/officeDocument/2006/relationships/hyperlink" Target="https://www.scopus.com/inward/record.uri?eid=2-s2.0-85049306486&amp;doi=10.1016%2fj.foreco.2018.06.028&amp;partnerID=40&amp;md5=f13819a72f0a7f1c6e897371b5ab9265" TargetMode="External"/><Relationship Id="rId5743" Type="http://schemas.openxmlformats.org/officeDocument/2006/relationships/hyperlink" Target="https://www.scopus.com/inward/record.uri?eid=2-s2.0-80052181047&amp;doi=10.1016%2fj.landurbplan.2011.05.001&amp;partnerID=40&amp;md5=c5880828cd12fda0e1887332df033369" TargetMode="External"/><Relationship Id="rId4410" Type="http://schemas.openxmlformats.org/officeDocument/2006/relationships/hyperlink" Target="https://doi.org/10.1016/j.foreco.2018.06.028" TargetMode="External"/><Relationship Id="rId5744" Type="http://schemas.openxmlformats.org/officeDocument/2006/relationships/hyperlink" Target="https://doi.org/10.1002/esp.2141" TargetMode="External"/><Relationship Id="rId4413" Type="http://schemas.openxmlformats.org/officeDocument/2006/relationships/hyperlink" Target="https://www.scopus.com/inward/record.uri?eid=2-s2.0-85050222672&amp;doi=10.3390%2ff9070414&amp;partnerID=40&amp;md5=9091659ef48c8de1699f57d2d5389718" TargetMode="External"/><Relationship Id="rId5741" Type="http://schemas.openxmlformats.org/officeDocument/2006/relationships/hyperlink" Target="https://www.scopus.com/inward/record.uri?eid=2-s2.0-79957485737&amp;doi=10.1080%2f01431161003698310&amp;partnerID=40&amp;md5=3bfbf5b1391cc510cc82e5de96cdfa5d" TargetMode="External"/><Relationship Id="rId4412" Type="http://schemas.openxmlformats.org/officeDocument/2006/relationships/hyperlink" Target="https://doi.org/10.3390/f9070414" TargetMode="External"/><Relationship Id="rId5742" Type="http://schemas.openxmlformats.org/officeDocument/2006/relationships/hyperlink" Target="https://doi.org/10.1016/j.landurbplan.2011.05.001" TargetMode="External"/><Relationship Id="rId3191" Type="http://schemas.openxmlformats.org/officeDocument/2006/relationships/hyperlink" Target="https://www.scopus.com/inward/record.uri?eid=2-s2.0-85143286605&amp;doi=10.3389%2ffenvs.2022.901962&amp;partnerID=40&amp;md5=3fac7311fc1e177d7482229587790f71" TargetMode="External"/><Relationship Id="rId3190" Type="http://schemas.openxmlformats.org/officeDocument/2006/relationships/hyperlink" Target="https://doi.org/10.3389/fenvs.2022.901962" TargetMode="External"/><Relationship Id="rId3193" Type="http://schemas.openxmlformats.org/officeDocument/2006/relationships/hyperlink" Target="https://www.scopus.com/inward/record.uri?eid=2-s2.0-85143819430&amp;doi=10.3390%2fs22239143&amp;partnerID=40&amp;md5=eb88eff6033dfebdd2d0478ee626ef8b" TargetMode="External"/><Relationship Id="rId3192" Type="http://schemas.openxmlformats.org/officeDocument/2006/relationships/hyperlink" Target="https://doi.org/10.3390/s22239143" TargetMode="External"/><Relationship Id="rId3195" Type="http://schemas.openxmlformats.org/officeDocument/2006/relationships/hyperlink" Target="https://www.scopus.com/inward/record.uri?eid=2-s2.0-85138063021&amp;doi=10.1016%2fj.ecoinf.2022.101812&amp;partnerID=40&amp;md5=6223f20df350f2584895ca0799aa3faf" TargetMode="External"/><Relationship Id="rId3194" Type="http://schemas.openxmlformats.org/officeDocument/2006/relationships/hyperlink" Target="https://doi.org/10.1016/j.ecoinf.2022.101812" TargetMode="External"/><Relationship Id="rId3197" Type="http://schemas.openxmlformats.org/officeDocument/2006/relationships/hyperlink" Target="https://www.scopus.com/inward/record.uri?eid=2-s2.0-85141868609&amp;doi=10.3390%2frs14215419&amp;partnerID=40&amp;md5=416e6026112650e7abbf7716c4282b02" TargetMode="External"/><Relationship Id="rId3196" Type="http://schemas.openxmlformats.org/officeDocument/2006/relationships/hyperlink" Target="https://doi.org/10.3390/rs14215419" TargetMode="External"/><Relationship Id="rId3199" Type="http://schemas.openxmlformats.org/officeDocument/2006/relationships/hyperlink" Target="https://www.scopus.com/inward/record.uri?eid=2-s2.0-85145967213&amp;doi=10.3390%2frs15010153&amp;partnerID=40&amp;md5=4c7cfa7a2c73eb25878da8940768bd33" TargetMode="External"/><Relationship Id="rId3198" Type="http://schemas.openxmlformats.org/officeDocument/2006/relationships/hyperlink" Target="https://doi.org/10.3390/rs15010153" TargetMode="External"/><Relationship Id="rId3180" Type="http://schemas.openxmlformats.org/officeDocument/2006/relationships/hyperlink" Target="https://doi.org/10.2166/nh.2022.046" TargetMode="External"/><Relationship Id="rId3182" Type="http://schemas.openxmlformats.org/officeDocument/2006/relationships/hyperlink" Target="https://doi.org/10.1007/978-981-19-7698-8_17" TargetMode="External"/><Relationship Id="rId3181" Type="http://schemas.openxmlformats.org/officeDocument/2006/relationships/hyperlink" Target="https://www.scopus.com/inward/record.uri?eid=2-s2.0-85139931349&amp;doi=10.2166%2fnh.2022.046&amp;partnerID=40&amp;md5=f6bf03f0daf7d0ccfdd966f3f4024dfb" TargetMode="External"/><Relationship Id="rId3184" Type="http://schemas.openxmlformats.org/officeDocument/2006/relationships/hyperlink" Target="https://doi.org/10.3390/w14172606" TargetMode="External"/><Relationship Id="rId3183" Type="http://schemas.openxmlformats.org/officeDocument/2006/relationships/hyperlink" Target="https://www.scopus.com/inward/record.uri?eid=2-s2.0-85148687808&amp;doi=10.1007%2f978-981-19-7698-8_17&amp;partnerID=40&amp;md5=bd644ad99572ad3ec03fc65d34366c29" TargetMode="External"/><Relationship Id="rId3186" Type="http://schemas.openxmlformats.org/officeDocument/2006/relationships/hyperlink" Target="https://doi.org/10.1016/j.ecolmodel.2022.110175" TargetMode="External"/><Relationship Id="rId3185" Type="http://schemas.openxmlformats.org/officeDocument/2006/relationships/hyperlink" Target="https://www.scopus.com/inward/record.uri?eid=2-s2.0-85137768552&amp;doi=10.3390%2fw14172606&amp;partnerID=40&amp;md5=e5510edafe5816d77aa5ed4fbebfd67e" TargetMode="External"/><Relationship Id="rId3188" Type="http://schemas.openxmlformats.org/officeDocument/2006/relationships/hyperlink" Target="https://doi.org/10.1016/j.ecolind.2022.109626" TargetMode="External"/><Relationship Id="rId3187" Type="http://schemas.openxmlformats.org/officeDocument/2006/relationships/hyperlink" Target="https://www.scopus.com/inward/record.uri?eid=2-s2.0-85140877384&amp;doi=10.1016%2fj.ecolmodel.2022.110175&amp;partnerID=40&amp;md5=f8e012ad05205feaf8947f71b4b44b0a" TargetMode="External"/><Relationship Id="rId3189" Type="http://schemas.openxmlformats.org/officeDocument/2006/relationships/hyperlink" Target="https://www.scopus.com/inward/record.uri?eid=2-s2.0-85143835102&amp;doi=10.1016%2fj.ecolind.2022.109626&amp;partnerID=40&amp;md5=0230f70ac81b7445e4d9b8ecbafde892" TargetMode="External"/><Relationship Id="rId4480" Type="http://schemas.openxmlformats.org/officeDocument/2006/relationships/hyperlink" Target="https://doi.org/10.5593/sgem2019/3.1/S12.070" TargetMode="External"/><Relationship Id="rId3151" Type="http://schemas.openxmlformats.org/officeDocument/2006/relationships/hyperlink" Target="https://www.scopus.com/inward/record.uri?eid=2-s2.0-85135636787&amp;doi=10.1002%2fesp.5433&amp;partnerID=40&amp;md5=5467a23ecdcaae36e06102656fbc6c9b" TargetMode="External"/><Relationship Id="rId4482" Type="http://schemas.openxmlformats.org/officeDocument/2006/relationships/hyperlink" Target="https://doi.org/10.1007/978-3-030-03302-6_14" TargetMode="External"/><Relationship Id="rId3150" Type="http://schemas.openxmlformats.org/officeDocument/2006/relationships/hyperlink" Target="https://doi.org/10.1002/esp.5433" TargetMode="External"/><Relationship Id="rId4481" Type="http://schemas.openxmlformats.org/officeDocument/2006/relationships/hyperlink" Target="https://www.scopus.com/inward/record.uri?eid=2-s2.0-85073390445&amp;doi=10.5593%2fsgem2019%2f3.1%2fS12.070&amp;partnerID=40&amp;md5=ec7c298f88d8557caab82867c9c02068" TargetMode="External"/><Relationship Id="rId3153" Type="http://schemas.openxmlformats.org/officeDocument/2006/relationships/hyperlink" Target="https://www.scopus.com/inward/record.uri?eid=2-s2.0-85130369671&amp;doi=10.1016%2fj.scitotenv.2022.155906&amp;partnerID=40&amp;md5=2addca9c49d48a907d009afeeafeeaec" TargetMode="External"/><Relationship Id="rId4484" Type="http://schemas.openxmlformats.org/officeDocument/2006/relationships/hyperlink" Target="https://doi.org/10.1080/10934529.2018.1471116" TargetMode="External"/><Relationship Id="rId3152" Type="http://schemas.openxmlformats.org/officeDocument/2006/relationships/hyperlink" Target="https://doi.org/10.1016/j.scitotenv.2022.155906" TargetMode="External"/><Relationship Id="rId4483" Type="http://schemas.openxmlformats.org/officeDocument/2006/relationships/hyperlink" Target="https://www.scopus.com/inward/record.uri?eid=2-s2.0-85055795945&amp;doi=10.1007%2f978-3-030-03302-6_14&amp;partnerID=40&amp;md5=1f2366368d49683f6ab17631ff7bb2bf" TargetMode="External"/><Relationship Id="rId3155" Type="http://schemas.openxmlformats.org/officeDocument/2006/relationships/hyperlink" Target="https://www.scopus.com/inward/record.uri?eid=2-s2.0-85135261239&amp;doi=10.1002%2feco.2460&amp;partnerID=40&amp;md5=893e0b970637eed5aba0d9d058406f57" TargetMode="External"/><Relationship Id="rId4486" Type="http://schemas.openxmlformats.org/officeDocument/2006/relationships/hyperlink" Target="https://doi.org/10.1109/IGARSS.2018.8518702" TargetMode="External"/><Relationship Id="rId3154" Type="http://schemas.openxmlformats.org/officeDocument/2006/relationships/hyperlink" Target="https://doi.org/10.1002/eco.2460" TargetMode="External"/><Relationship Id="rId4485" Type="http://schemas.openxmlformats.org/officeDocument/2006/relationships/hyperlink" Target="https://www.scopus.com/inward/record.uri?eid=2-s2.0-85047165313&amp;doi=10.1080%2f10934529.2018.1471116&amp;partnerID=40&amp;md5=502285bc18234e29592f1f99c345fb07" TargetMode="External"/><Relationship Id="rId3157" Type="http://schemas.openxmlformats.org/officeDocument/2006/relationships/hyperlink" Target="https://www.scopus.com/inward/record.uri?eid=2-s2.0-85142766251&amp;doi=10.1007%2f978-981-19-3679-1_53&amp;partnerID=40&amp;md5=9c56482c9a7bd797cb0d8e9a429e3eaf" TargetMode="External"/><Relationship Id="rId4488" Type="http://schemas.openxmlformats.org/officeDocument/2006/relationships/hyperlink" Target="https://doi.org/10.1109/JSTARS.2018.2865251" TargetMode="External"/><Relationship Id="rId3156" Type="http://schemas.openxmlformats.org/officeDocument/2006/relationships/hyperlink" Target="https://doi.org/10.1007/978-981-19-3679-1_53" TargetMode="External"/><Relationship Id="rId4487" Type="http://schemas.openxmlformats.org/officeDocument/2006/relationships/hyperlink" Target="https://www.scopus.com/inward/record.uri?eid=2-s2.0-85064146938&amp;doi=10.1109%2fIGARSS.2018.8518702&amp;partnerID=40&amp;md5=3a786186055092f8f7e52d6e922e2c04" TargetMode="External"/><Relationship Id="rId3159" Type="http://schemas.openxmlformats.org/officeDocument/2006/relationships/hyperlink" Target="https://www.scopus.com/inward/record.uri?eid=2-s2.0-85141874425&amp;doi=10.3390%2frs14215355&amp;partnerID=40&amp;md5=8b314783c2e77b63f53fdbf25ce8d2c0" TargetMode="External"/><Relationship Id="rId3158" Type="http://schemas.openxmlformats.org/officeDocument/2006/relationships/hyperlink" Target="https://doi.org/10.3390/rs14215355" TargetMode="External"/><Relationship Id="rId4489" Type="http://schemas.openxmlformats.org/officeDocument/2006/relationships/hyperlink" Target="https://www.scopus.com/inward/record.uri?eid=2-s2.0-85059033892&amp;doi=10.1109%2fJSTARS.2018.2865251&amp;partnerID=40&amp;md5=1a917a7cd59ee759cce384c0469cec0e" TargetMode="External"/><Relationship Id="rId3149" Type="http://schemas.openxmlformats.org/officeDocument/2006/relationships/hyperlink" Target="https://www.scopus.com/inward/record.uri?eid=2-s2.0-85148613704&amp;doi=10.3390%2ff13111867&amp;partnerID=40&amp;md5=52f166af72ee9606be6e12e8ebd2fc04" TargetMode="External"/><Relationship Id="rId3140" Type="http://schemas.openxmlformats.org/officeDocument/2006/relationships/hyperlink" Target="https://doi.org/10.1007/s00267-022-01702-y" TargetMode="External"/><Relationship Id="rId4471" Type="http://schemas.openxmlformats.org/officeDocument/2006/relationships/hyperlink" Target="https://www.scopus.com/inward/record.uri?eid=2-s2.0-85060933188&amp;doi=10.5194%2fpiahs-380-9-2018&amp;partnerID=40&amp;md5=64bedd8769877c5c20d1d3e5fc5a10c7" TargetMode="External"/><Relationship Id="rId4470" Type="http://schemas.openxmlformats.org/officeDocument/2006/relationships/hyperlink" Target="https://doi.org/10.5194/piahs-380-9-2018" TargetMode="External"/><Relationship Id="rId3142" Type="http://schemas.openxmlformats.org/officeDocument/2006/relationships/hyperlink" Target="https://doi.org/10.3390/rs15010179" TargetMode="External"/><Relationship Id="rId4473" Type="http://schemas.openxmlformats.org/officeDocument/2006/relationships/hyperlink" Target="https://www.scopus.com/inward/record.uri?eid=2-s2.0-85044480614&amp;doi=10.1016%2fj.coldregions.2018.03.013&amp;partnerID=40&amp;md5=8ebe2fce8e6e8877f7e87d48a8096731" TargetMode="External"/><Relationship Id="rId3141" Type="http://schemas.openxmlformats.org/officeDocument/2006/relationships/hyperlink" Target="https://www.scopus.com/inward/record.uri?eid=2-s2.0-85137258238&amp;doi=10.1007%2fs00267-022-01702-y&amp;partnerID=40&amp;md5=76708ae9cf5afb87fb95b1e9f194d1fe" TargetMode="External"/><Relationship Id="rId4472" Type="http://schemas.openxmlformats.org/officeDocument/2006/relationships/hyperlink" Target="https://doi.org/10.1016/j.coldregions.2018.03.013" TargetMode="External"/><Relationship Id="rId3144" Type="http://schemas.openxmlformats.org/officeDocument/2006/relationships/hyperlink" Target="https://doi.org/10.1016/j.scitotenv.2022.155897" TargetMode="External"/><Relationship Id="rId4475" Type="http://schemas.openxmlformats.org/officeDocument/2006/relationships/hyperlink" Target="https://www.scopus.com/inward/record.uri?eid=2-s2.0-85058444527&amp;doi=10.1371%2fjournal.pone.0208400&amp;partnerID=40&amp;md5=2f8536c9208e20853971b6943a76cdd2" TargetMode="External"/><Relationship Id="rId3143" Type="http://schemas.openxmlformats.org/officeDocument/2006/relationships/hyperlink" Target="https://www.scopus.com/inward/record.uri?eid=2-s2.0-85145971571&amp;doi=10.3390%2frs15010179&amp;partnerID=40&amp;md5=2349a5bef1036d4ea72bf47cc28bb153" TargetMode="External"/><Relationship Id="rId4474" Type="http://schemas.openxmlformats.org/officeDocument/2006/relationships/hyperlink" Target="https://doi.org/10.1371/journal.pone.0208400" TargetMode="External"/><Relationship Id="rId3146" Type="http://schemas.openxmlformats.org/officeDocument/2006/relationships/hyperlink" Target="https://doi.org/10.1016/j.foreco.2022.120554" TargetMode="External"/><Relationship Id="rId4477" Type="http://schemas.openxmlformats.org/officeDocument/2006/relationships/hyperlink" Target="https://www.scopus.com/inward/record.uri?eid=2-s2.0-85045195021&amp;doi=10.1002%2feco.1975&amp;partnerID=40&amp;md5=384540c6e0dcf05628fbc48a26e43e37" TargetMode="External"/><Relationship Id="rId3145" Type="http://schemas.openxmlformats.org/officeDocument/2006/relationships/hyperlink" Target="https://www.scopus.com/inward/record.uri?eid=2-s2.0-85130571648&amp;doi=10.1016%2fj.scitotenv.2022.155897&amp;partnerID=40&amp;md5=9ce3088c0d8e3c9871a00454cf3efd12" TargetMode="External"/><Relationship Id="rId4476" Type="http://schemas.openxmlformats.org/officeDocument/2006/relationships/hyperlink" Target="https://doi.org/10.1002/eco.1975" TargetMode="External"/><Relationship Id="rId3148" Type="http://schemas.openxmlformats.org/officeDocument/2006/relationships/hyperlink" Target="https://doi.org/10.3390/f13111867" TargetMode="External"/><Relationship Id="rId4479" Type="http://schemas.openxmlformats.org/officeDocument/2006/relationships/hyperlink" Target="https://www.scopus.com/inward/record.uri?eid=2-s2.0-85057123750&amp;doi=10.3390%2frs10111728&amp;partnerID=40&amp;md5=8a751100b4e53690c87b87aed8bd69ff" TargetMode="External"/><Relationship Id="rId3147" Type="http://schemas.openxmlformats.org/officeDocument/2006/relationships/hyperlink" Target="https://www.scopus.com/inward/record.uri?eid=2-s2.0-85139831512&amp;doi=10.1016%2fj.foreco.2022.120554&amp;partnerID=40&amp;md5=4ec4c54da8d62b90e97aef514dcd79a0" TargetMode="External"/><Relationship Id="rId4478" Type="http://schemas.openxmlformats.org/officeDocument/2006/relationships/hyperlink" Target="https://doi.org/10.3390/rs10111728" TargetMode="External"/><Relationship Id="rId3171" Type="http://schemas.openxmlformats.org/officeDocument/2006/relationships/hyperlink" Target="https://www.scopus.com/inward/record.uri?eid=2-s2.0-85139850780&amp;doi=10.1007%2fs41742-022-00460-3&amp;partnerID=40&amp;md5=77e5ec22326f7b2ecd84c3057ed66f04" TargetMode="External"/><Relationship Id="rId3170" Type="http://schemas.openxmlformats.org/officeDocument/2006/relationships/hyperlink" Target="https://doi.org/10.1007/s41742-022-00460-3" TargetMode="External"/><Relationship Id="rId3173" Type="http://schemas.openxmlformats.org/officeDocument/2006/relationships/hyperlink" Target="https://www.scopus.com/inward/record.uri?eid=2-s2.0-85138798202&amp;doi=10.3390%2frs14184601&amp;partnerID=40&amp;md5=41e0b23d934c014ee36d90a597eadbc9" TargetMode="External"/><Relationship Id="rId3172" Type="http://schemas.openxmlformats.org/officeDocument/2006/relationships/hyperlink" Target="https://doi.org/10.3390/rs14184601" TargetMode="External"/><Relationship Id="rId3175" Type="http://schemas.openxmlformats.org/officeDocument/2006/relationships/hyperlink" Target="https://www.scopus.com/inward/record.uri?eid=2-s2.0-85137101420&amp;doi=10.3390%2frs14153681&amp;partnerID=40&amp;md5=2ae6e9fb18a507353d092ddf20101da1" TargetMode="External"/><Relationship Id="rId3174" Type="http://schemas.openxmlformats.org/officeDocument/2006/relationships/hyperlink" Target="https://doi.org/10.3390/rs14153681" TargetMode="External"/><Relationship Id="rId3177" Type="http://schemas.openxmlformats.org/officeDocument/2006/relationships/hyperlink" Target="https://www.scopus.com/inward/record.uri?eid=2-s2.0-85129293171&amp;doi=10.1016%2fj.scitotenv.2022.155395&amp;partnerID=40&amp;md5=9928566c536ce5ce5bd0dcc711a55b46" TargetMode="External"/><Relationship Id="rId3176" Type="http://schemas.openxmlformats.org/officeDocument/2006/relationships/hyperlink" Target="https://doi.org/10.1016/j.scitotenv.2022.155395" TargetMode="External"/><Relationship Id="rId3179" Type="http://schemas.openxmlformats.org/officeDocument/2006/relationships/hyperlink" Target="https://www.scopus.com/inward/record.uri?eid=2-s2.0-85144330924&amp;doi=10.1007%2fs10661-022-10814-1&amp;partnerID=40&amp;md5=df3c16e1dc9ad2e1130ee25d0086c926" TargetMode="External"/><Relationship Id="rId3178" Type="http://schemas.openxmlformats.org/officeDocument/2006/relationships/hyperlink" Target="https://doi.org/10.1007/s10661-022-10814-1" TargetMode="External"/><Relationship Id="rId3160" Type="http://schemas.openxmlformats.org/officeDocument/2006/relationships/hyperlink" Target="https://doi.org/10.3390/f13111886" TargetMode="External"/><Relationship Id="rId4491" Type="http://schemas.openxmlformats.org/officeDocument/2006/relationships/hyperlink" Target="https://www.scopus.com/inward/record.uri?eid=2-s2.0-85053750467&amp;doi=10.1016%2fj.jhydrol.2018.09.032&amp;partnerID=40&amp;md5=dc17299cfe55c0357953287498f9dc99" TargetMode="External"/><Relationship Id="rId4490" Type="http://schemas.openxmlformats.org/officeDocument/2006/relationships/hyperlink" Target="https://doi.org/10.1016/j.jhydrol.2018.09.032" TargetMode="External"/><Relationship Id="rId3162" Type="http://schemas.openxmlformats.org/officeDocument/2006/relationships/hyperlink" Target="https://doi.org/10.1016/j.jhydrol.2022.128817" TargetMode="External"/><Relationship Id="rId4493" Type="http://schemas.openxmlformats.org/officeDocument/2006/relationships/hyperlink" Target="https://www.scopus.com/inward/record.uri?eid=2-s2.0-85048804075&amp;doi=10.1016%2fj.scitotenv.2018.06.211&amp;partnerID=40&amp;md5=b3aabdacf390d39da5afa76fe5a672b3" TargetMode="External"/><Relationship Id="rId3161" Type="http://schemas.openxmlformats.org/officeDocument/2006/relationships/hyperlink" Target="https://www.scopus.com/inward/record.uri?eid=2-s2.0-85141850575&amp;doi=10.3390%2ff13111886&amp;partnerID=40&amp;md5=496ede5dcdc153f52797b4f8e5e32ea4" TargetMode="External"/><Relationship Id="rId4492" Type="http://schemas.openxmlformats.org/officeDocument/2006/relationships/hyperlink" Target="https://doi.org/10.1016/j.scitotenv.2018.06.211" TargetMode="External"/><Relationship Id="rId3164" Type="http://schemas.openxmlformats.org/officeDocument/2006/relationships/hyperlink" Target="https://doi.org/10.1038/s41561-022-01046-6" TargetMode="External"/><Relationship Id="rId4495" Type="http://schemas.openxmlformats.org/officeDocument/2006/relationships/hyperlink" Target="https://www.scopus.com/inward/record.uri?eid=2-s2.0-85052876306&amp;doi=10.3390%2fw10081039&amp;partnerID=40&amp;md5=b8aa5feabf0a3175b782739d88831c6b" TargetMode="External"/><Relationship Id="rId3163" Type="http://schemas.openxmlformats.org/officeDocument/2006/relationships/hyperlink" Target="https://www.scopus.com/inward/record.uri?eid=2-s2.0-85145552821&amp;doi=10.1016%2fj.jhydrol.2022.128817&amp;partnerID=40&amp;md5=b138781b35fef7171f3ea004898ea652" TargetMode="External"/><Relationship Id="rId4494" Type="http://schemas.openxmlformats.org/officeDocument/2006/relationships/hyperlink" Target="https://doi.org/10.3390/w10081039" TargetMode="External"/><Relationship Id="rId3166" Type="http://schemas.openxmlformats.org/officeDocument/2006/relationships/hyperlink" Target="https://doi.org/10.3390/f13122147" TargetMode="External"/><Relationship Id="rId4497" Type="http://schemas.openxmlformats.org/officeDocument/2006/relationships/hyperlink" Target="https://www.scopus.com/inward/record.uri?eid=2-s2.0-85072089340&amp;doi=10.1071%2fWF18191&amp;partnerID=40&amp;md5=53b8f44236c6bc53f782be8cdf534a65" TargetMode="External"/><Relationship Id="rId3165" Type="http://schemas.openxmlformats.org/officeDocument/2006/relationships/hyperlink" Target="https://www.scopus.com/inward/record.uri?eid=2-s2.0-85139991024&amp;doi=10.1038%2fs41561-022-01046-6&amp;partnerID=40&amp;md5=81605b7c8400cf02d6e327085857c81b" TargetMode="External"/><Relationship Id="rId4496" Type="http://schemas.openxmlformats.org/officeDocument/2006/relationships/hyperlink" Target="https://doi.org/10.1071/WF18191" TargetMode="External"/><Relationship Id="rId3168" Type="http://schemas.openxmlformats.org/officeDocument/2006/relationships/hyperlink" Target="https://doi.org/10.3390/rs14246266" TargetMode="External"/><Relationship Id="rId4499" Type="http://schemas.openxmlformats.org/officeDocument/2006/relationships/hyperlink" Target="https://www.scopus.com/inward/record.uri?eid=2-s2.0-85053631631&amp;doi=10.3390%2frs10091386&amp;partnerID=40&amp;md5=a2408f811af2b7ec4985850545dcad39" TargetMode="External"/><Relationship Id="rId3167" Type="http://schemas.openxmlformats.org/officeDocument/2006/relationships/hyperlink" Target="https://www.scopus.com/inward/record.uri?eid=2-s2.0-85144620504&amp;doi=10.3390%2ff13122147&amp;partnerID=40&amp;md5=1313312868cfe4c4a262391f4cf3de6d" TargetMode="External"/><Relationship Id="rId4498" Type="http://schemas.openxmlformats.org/officeDocument/2006/relationships/hyperlink" Target="https://doi.org/10.3390/rs10091386" TargetMode="External"/><Relationship Id="rId3169" Type="http://schemas.openxmlformats.org/officeDocument/2006/relationships/hyperlink" Target="https://www.scopus.com/inward/record.uri?eid=2-s2.0-85144630001&amp;doi=10.3390%2frs14246266&amp;partnerID=40&amp;md5=3a797bf2e43aab2d2a3f2c58fcf83f94" TargetMode="External"/><Relationship Id="rId5813" Type="http://schemas.openxmlformats.org/officeDocument/2006/relationships/hyperlink" Target="https://www.scopus.com/inward/record.uri?eid=2-s2.0-82055164276&amp;doi=10.1080%2f01431161.2010.508058&amp;partnerID=40&amp;md5=6f483a4302cdf000fe284a8795fb46fc" TargetMode="External"/><Relationship Id="rId5814" Type="http://schemas.openxmlformats.org/officeDocument/2006/relationships/hyperlink" Target="https://doi.org/10.1007/s12205-010-0882-1" TargetMode="External"/><Relationship Id="rId5811" Type="http://schemas.openxmlformats.org/officeDocument/2006/relationships/hyperlink" Target="https://www.scopus.com/inward/record.uri?eid=2-s2.0-70349244646&amp;doi=10.1016%2fj.geoderma.2009.07.021&amp;partnerID=40&amp;md5=b551fb0e00f4d6b1ea9936cd4989e7c5" TargetMode="External"/><Relationship Id="rId5812" Type="http://schemas.openxmlformats.org/officeDocument/2006/relationships/hyperlink" Target="https://doi.org/10.1080/01431161.2010.508058" TargetMode="External"/><Relationship Id="rId5817" Type="http://schemas.openxmlformats.org/officeDocument/2006/relationships/hyperlink" Target="https://www.scopus.com/inward/record.uri?eid=2-s2.0-77952744459&amp;doi=10.1007%2fs10980-009-9443-8&amp;partnerID=40&amp;md5=e430353786c64c794c8b196995abe995" TargetMode="External"/><Relationship Id="rId5818" Type="http://schemas.openxmlformats.org/officeDocument/2006/relationships/hyperlink" Target="https://doi.org/10.1016/j.proenv.2011.09.259" TargetMode="External"/><Relationship Id="rId5815" Type="http://schemas.openxmlformats.org/officeDocument/2006/relationships/hyperlink" Target="https://www.scopus.com/inward/record.uri?eid=2-s2.0-77955716144&amp;doi=10.1007%2fs12205-010-0882-1&amp;partnerID=40&amp;md5=0e3ec86f85e440f9867facff80ff757d" TargetMode="External"/><Relationship Id="rId5816" Type="http://schemas.openxmlformats.org/officeDocument/2006/relationships/hyperlink" Target="https://doi.org/10.1007/s10980-009-9443-8" TargetMode="External"/><Relationship Id="rId5819" Type="http://schemas.openxmlformats.org/officeDocument/2006/relationships/hyperlink" Target="https://www.scopus.com/inward/record.uri?eid=2-s2.0-84863151095&amp;doi=10.1016%2fj.proenv.2011.09.259&amp;partnerID=40&amp;md5=10b9f81e07467c779d338b946ba5f7b7" TargetMode="External"/><Relationship Id="rId5810" Type="http://schemas.openxmlformats.org/officeDocument/2006/relationships/hyperlink" Target="https://doi.org/10.1016/j.geoderma.2009.07.021" TargetMode="External"/><Relationship Id="rId5802" Type="http://schemas.openxmlformats.org/officeDocument/2006/relationships/hyperlink" Target="https://doi.org/10.1016/j.jhydrol.2010.05.031" TargetMode="External"/><Relationship Id="rId5803" Type="http://schemas.openxmlformats.org/officeDocument/2006/relationships/hyperlink" Target="https://www.scopus.com/inward/record.uri?eid=2-s2.0-77953649971&amp;doi=10.1016%2fj.jhydrol.2010.05.031&amp;partnerID=40&amp;md5=d2bed5040f8ecf862d638e966e76248e" TargetMode="External"/><Relationship Id="rId5800" Type="http://schemas.openxmlformats.org/officeDocument/2006/relationships/hyperlink" Target="https://doi.org/10.19182/bft2011.307.a20478" TargetMode="External"/><Relationship Id="rId5801" Type="http://schemas.openxmlformats.org/officeDocument/2006/relationships/hyperlink" Target="https://www.scopus.com/inward/record.uri?eid=2-s2.0-79959275328&amp;doi=10.19182%2fbft2011.307.a20478&amp;partnerID=40&amp;md5=e62c873e959f63c34d68286d756deba4" TargetMode="External"/><Relationship Id="rId5806" Type="http://schemas.openxmlformats.org/officeDocument/2006/relationships/hyperlink" Target="https://doi.org/10.1109/CSSR.2010.5773768" TargetMode="External"/><Relationship Id="rId5807" Type="http://schemas.openxmlformats.org/officeDocument/2006/relationships/hyperlink" Target="https://www.scopus.com/inward/record.uri?eid=2-s2.0-79959664727&amp;doi=10.1109%2fCSSR.2010.5773768&amp;partnerID=40&amp;md5=33b6740e89eb2e7106b4292d3bce8f35" TargetMode="External"/><Relationship Id="rId5804" Type="http://schemas.openxmlformats.org/officeDocument/2006/relationships/hyperlink" Target="https://doi.org/10.1111/j.1654-1103.2010.01186.x" TargetMode="External"/><Relationship Id="rId5805" Type="http://schemas.openxmlformats.org/officeDocument/2006/relationships/hyperlink" Target="https://www.scopus.com/inward/record.uri?eid=2-s2.0-77954331267&amp;doi=10.1111%2fj.1654-1103.2010.01186.x&amp;partnerID=40&amp;md5=1963bda557a5772d4de079b1d5b4a366" TargetMode="External"/><Relationship Id="rId5808" Type="http://schemas.openxmlformats.org/officeDocument/2006/relationships/hyperlink" Target="https://doi.org/10.1016/j.ecoleng.2008.10.010" TargetMode="External"/><Relationship Id="rId5809" Type="http://schemas.openxmlformats.org/officeDocument/2006/relationships/hyperlink" Target="https://www.scopus.com/inward/record.uri?eid=2-s2.0-77950555299&amp;doi=10.1016%2fj.ecoleng.2008.10.010&amp;partnerID=40&amp;md5=91abd089b5a5c10791f9f07f7362772b" TargetMode="External"/><Relationship Id="rId4503" Type="http://schemas.openxmlformats.org/officeDocument/2006/relationships/hyperlink" Target="https://www.scopus.com/inward/record.uri?eid=2-s2.0-85073389696&amp;doi=10.5593%2fsgem2019%2f5.1%2fS20.057&amp;partnerID=40&amp;md5=4ca97fbb2f559a8bcb3fb42340c618a2" TargetMode="External"/><Relationship Id="rId5835" Type="http://schemas.openxmlformats.org/officeDocument/2006/relationships/hyperlink" Target="https://www.scopus.com/inward/record.uri?eid=2-s2.0-79960266253&amp;doi=10.2136%2fvzj2009.0155&amp;partnerID=40&amp;md5=1acdbe1f3750291726e21ca7a403a177" TargetMode="External"/><Relationship Id="rId4502" Type="http://schemas.openxmlformats.org/officeDocument/2006/relationships/hyperlink" Target="https://doi.org/10.5593/sgem2019/5.1/S20.057" TargetMode="External"/><Relationship Id="rId5836" Type="http://schemas.openxmlformats.org/officeDocument/2006/relationships/hyperlink" Target="https://doi.org/10.1111/j.1752-1688.2010.00419.x" TargetMode="External"/><Relationship Id="rId4505" Type="http://schemas.openxmlformats.org/officeDocument/2006/relationships/hyperlink" Target="https://www.scopus.com/inward/record.uri?eid=2-s2.0-85088966794&amp;doi=10.1007%2f978-3-030-01914-3_11&amp;partnerID=40&amp;md5=66b0d2873e0240b5e049aeba5eb6bcc2" TargetMode="External"/><Relationship Id="rId5833" Type="http://schemas.openxmlformats.org/officeDocument/2006/relationships/hyperlink" Target="https://www.scopus.com/inward/record.uri?eid=2-s2.0-70450260872&amp;doi=10.1016%2fj.ecolmodel.2008.11.017&amp;partnerID=40&amp;md5=cbef3a5b739b00e6d71172d985ee194d" TargetMode="External"/><Relationship Id="rId4504" Type="http://schemas.openxmlformats.org/officeDocument/2006/relationships/hyperlink" Target="https://doi.org/10.1007/978-3-030-01914-3_11" TargetMode="External"/><Relationship Id="rId5834" Type="http://schemas.openxmlformats.org/officeDocument/2006/relationships/hyperlink" Target="https://doi.org/10.2136/vzj2009.0155" TargetMode="External"/><Relationship Id="rId4507" Type="http://schemas.openxmlformats.org/officeDocument/2006/relationships/hyperlink" Target="https://www.scopus.com/inward/record.uri?eid=2-s2.0-85063612999&amp;doi=10.1111%2f1365-2435.13319&amp;partnerID=40&amp;md5=3aea6a8090b77e8faba16d4e3c8c8ed1" TargetMode="External"/><Relationship Id="rId5839" Type="http://schemas.openxmlformats.org/officeDocument/2006/relationships/hyperlink" Target="https://www.scopus.com/inward/record.uri?eid=2-s2.0-80053510477&amp;doi=10.1088%2f1748-9326%2f6%2f3%2f035203&amp;partnerID=40&amp;md5=e176282802653ad34e6751f4feaceb46" TargetMode="External"/><Relationship Id="rId4506" Type="http://schemas.openxmlformats.org/officeDocument/2006/relationships/hyperlink" Target="https://doi.org/10.1111/1365-2435.13319" TargetMode="External"/><Relationship Id="rId4509" Type="http://schemas.openxmlformats.org/officeDocument/2006/relationships/hyperlink" Target="https://www.scopus.com/inward/record.uri?eid=2-s2.0-85064203386&amp;doi=10.1109%2fIGARSS.2018.8518879&amp;partnerID=40&amp;md5=b270dca491c476c77f45d751119cc120" TargetMode="External"/><Relationship Id="rId5837" Type="http://schemas.openxmlformats.org/officeDocument/2006/relationships/hyperlink" Target="https://www.scopus.com/inward/record.uri?eid=2-s2.0-79960368506&amp;doi=10.1111%2fj.1752-1688.2010.00419.x&amp;partnerID=40&amp;md5=5d6d68ed1320113738cbad0d0b35c789" TargetMode="External"/><Relationship Id="rId4508" Type="http://schemas.openxmlformats.org/officeDocument/2006/relationships/hyperlink" Target="https://doi.org/10.1109/IGARSS.2018.8518879" TargetMode="External"/><Relationship Id="rId5838" Type="http://schemas.openxmlformats.org/officeDocument/2006/relationships/hyperlink" Target="https://doi.org/10.1088/1748-9326/6/3/035203" TargetMode="External"/><Relationship Id="rId5831" Type="http://schemas.openxmlformats.org/officeDocument/2006/relationships/hyperlink" Target="https://www.scopus.com/inward/record.uri?eid=2-s2.0-77950024880&amp;doi=10.1016%2fj.scitotenv.2010.02.040&amp;partnerID=40&amp;md5=74dc78fc37771247666e2e4bcd079e8f" TargetMode="External"/><Relationship Id="rId5832" Type="http://schemas.openxmlformats.org/officeDocument/2006/relationships/hyperlink" Target="https://doi.org/10.1016/j.ecolmodel.2008.11.017" TargetMode="External"/><Relationship Id="rId4501" Type="http://schemas.openxmlformats.org/officeDocument/2006/relationships/hyperlink" Target="https://www.scopus.com/inward/record.uri?eid=2-s2.0-85062181411&amp;doi=10.3906%2ftar-1802-115&amp;partnerID=40&amp;md5=8d66529d60ca8fccd5ffc940ce9bd299" TargetMode="External"/><Relationship Id="rId4500" Type="http://schemas.openxmlformats.org/officeDocument/2006/relationships/hyperlink" Target="https://doi.org/10.3906/tar-1802-115" TargetMode="External"/><Relationship Id="rId5830" Type="http://schemas.openxmlformats.org/officeDocument/2006/relationships/hyperlink" Target="https://doi.org/10.1016/j.scitotenv.2010.02.040" TargetMode="External"/><Relationship Id="rId5824" Type="http://schemas.openxmlformats.org/officeDocument/2006/relationships/hyperlink" Target="https://doi.org/10.1109/IGARSS.2009.5418112" TargetMode="External"/><Relationship Id="rId5825" Type="http://schemas.openxmlformats.org/officeDocument/2006/relationships/hyperlink" Target="https://www.scopus.com/inward/record.uri?eid=2-s2.0-77950945443&amp;doi=10.1109%2fIGARSS.2009.5418112&amp;partnerID=40&amp;md5=1f7bb40641401b8f77c29a8f8657b049" TargetMode="External"/><Relationship Id="rId5822" Type="http://schemas.openxmlformats.org/officeDocument/2006/relationships/hyperlink" Target="https://doi.org/10.17221/1836-jfs" TargetMode="External"/><Relationship Id="rId5823" Type="http://schemas.openxmlformats.org/officeDocument/2006/relationships/hyperlink" Target="https://www.scopus.com/inward/record.uri?eid=2-s2.0-79959347400&amp;doi=10.17221%2f1836-jfs&amp;partnerID=40&amp;md5=7c2d8cd1a489fb487d68c1f2d867835a" TargetMode="External"/><Relationship Id="rId5828" Type="http://schemas.openxmlformats.org/officeDocument/2006/relationships/hyperlink" Target="https://doi.org/10.1111/j.1469-8137.2009.03122.x" TargetMode="External"/><Relationship Id="rId5829" Type="http://schemas.openxmlformats.org/officeDocument/2006/relationships/hyperlink" Target="https://www.scopus.com/inward/record.uri?eid=2-s2.0-77954693073&amp;doi=10.1111%2fj.1469-8137.2009.03122.x&amp;partnerID=40&amp;md5=bcff6334b524368e6dcbd716867675ea" TargetMode="External"/><Relationship Id="rId5826" Type="http://schemas.openxmlformats.org/officeDocument/2006/relationships/hyperlink" Target="https://doi.org/10.1007/s10531-010-9891-0" TargetMode="External"/><Relationship Id="rId5827" Type="http://schemas.openxmlformats.org/officeDocument/2006/relationships/hyperlink" Target="https://www.scopus.com/inward/record.uri?eid=2-s2.0-84655177794&amp;doi=10.1007%2fs10531-010-9891-0&amp;partnerID=40&amp;md5=579b39ed5ceaf20ffd52f1f84fda45a4" TargetMode="External"/><Relationship Id="rId5820" Type="http://schemas.openxmlformats.org/officeDocument/2006/relationships/hyperlink" Target="https://doi.org/10.1109/GEOINFORMATICS.2009.5293223" TargetMode="External"/><Relationship Id="rId5821" Type="http://schemas.openxmlformats.org/officeDocument/2006/relationships/hyperlink" Target="https://www.scopus.com/inward/record.uri?eid=2-s2.0-74349090229&amp;doi=10.1109%2fGEOINFORMATICS.2009.5293223&amp;partnerID=40&amp;md5=f6862cd895404cf2be63e2b0f479b01d" TargetMode="External"/><Relationship Id="rId3238" Type="http://schemas.openxmlformats.org/officeDocument/2006/relationships/hyperlink" Target="https://doi.org/10.1111/jav.02946" TargetMode="External"/><Relationship Id="rId4569" Type="http://schemas.openxmlformats.org/officeDocument/2006/relationships/hyperlink" Target="https://www.scopus.com/inward/record.uri?eid=2-s2.0-85042061203&amp;doi=10.5194%2fhess-22-1221-2018&amp;partnerID=40&amp;md5=e0d5945c5f5563a00c29735f9362cf09" TargetMode="External"/><Relationship Id="rId3237" Type="http://schemas.openxmlformats.org/officeDocument/2006/relationships/hyperlink" Target="https://www.scopus.com/inward/record.uri?eid=2-s2.0-85148995486&amp;doi=10.1007%2f978-981-19-5418-4_5&amp;partnerID=40&amp;md5=08a834d1cea3b62022d44fa3b7177bc5" TargetMode="External"/><Relationship Id="rId4568" Type="http://schemas.openxmlformats.org/officeDocument/2006/relationships/hyperlink" Target="https://doi.org/10.5194/hess-22-1221-2018" TargetMode="External"/><Relationship Id="rId5899" Type="http://schemas.openxmlformats.org/officeDocument/2006/relationships/hyperlink" Target="https://www.scopus.com/inward/record.uri?eid=2-s2.0-60349096264&amp;doi=10.1016%2fj.soilbio.2008.12.012&amp;partnerID=40&amp;md5=7dd1cc80774542349e801d43661c8a31" TargetMode="External"/><Relationship Id="rId3239" Type="http://schemas.openxmlformats.org/officeDocument/2006/relationships/hyperlink" Target="https://www.scopus.com/inward/record.uri?eid=2-s2.0-85131867018&amp;doi=10.1111%2fjav.02946&amp;partnerID=40&amp;md5=3f3cacc41622bff2d8665188ae72ba5d" TargetMode="External"/><Relationship Id="rId5890" Type="http://schemas.openxmlformats.org/officeDocument/2006/relationships/hyperlink" Target="https://doi.org/10.1890/07-2038.1" TargetMode="External"/><Relationship Id="rId3230" Type="http://schemas.openxmlformats.org/officeDocument/2006/relationships/hyperlink" Target="https://doi.org/10.3390/rs14153645" TargetMode="External"/><Relationship Id="rId4561" Type="http://schemas.openxmlformats.org/officeDocument/2006/relationships/hyperlink" Target="https://www.scopus.com/inward/record.uri?eid=2-s2.0-85038206836&amp;doi=10.1016%2fj.geoderma.2017.12.002&amp;partnerID=40&amp;md5=4638ed2e21ea06e04e9061cb5998ccc4" TargetMode="External"/><Relationship Id="rId5893" Type="http://schemas.openxmlformats.org/officeDocument/2006/relationships/hyperlink" Target="https://www.scopus.com/inward/record.uri?eid=2-s2.0-54149111904&amp;doi=10.1016%2fj.ecolind.2008.05.009&amp;partnerID=40&amp;md5=c7fc130d1c95a8ba122d9cba26887f04" TargetMode="External"/><Relationship Id="rId4560" Type="http://schemas.openxmlformats.org/officeDocument/2006/relationships/hyperlink" Target="https://doi.org/10.1016/j.geoderma.2017.12.002" TargetMode="External"/><Relationship Id="rId5894" Type="http://schemas.openxmlformats.org/officeDocument/2006/relationships/hyperlink" Target="https://doi.org/10.1016/j.rse.2008.09.013" TargetMode="External"/><Relationship Id="rId3232" Type="http://schemas.openxmlformats.org/officeDocument/2006/relationships/hyperlink" Target="https://doi.org/10.3390/rs14194927" TargetMode="External"/><Relationship Id="rId4563" Type="http://schemas.openxmlformats.org/officeDocument/2006/relationships/hyperlink" Target="https://www.scopus.com/inward/record.uri?eid=2-s2.0-85029037429&amp;doi=10.1016%2fj.ecoleng.2017.08.006&amp;partnerID=40&amp;md5=5f80170b0e508a8fcf7aba2a5035bf80" TargetMode="External"/><Relationship Id="rId5891" Type="http://schemas.openxmlformats.org/officeDocument/2006/relationships/hyperlink" Target="https://www.scopus.com/inward/record.uri?eid=2-s2.0-60249100561&amp;doi=10.1890%2f07-2038.1&amp;partnerID=40&amp;md5=0e0e2e3e68157a8c7279471a07fa1b2f" TargetMode="External"/><Relationship Id="rId3231" Type="http://schemas.openxmlformats.org/officeDocument/2006/relationships/hyperlink" Target="https://www.scopus.com/inward/record.uri?eid=2-s2.0-85137038657&amp;doi=10.3390%2frs14153645&amp;partnerID=40&amp;md5=b22bec114630d2ddf1247578e16bc05a" TargetMode="External"/><Relationship Id="rId4562" Type="http://schemas.openxmlformats.org/officeDocument/2006/relationships/hyperlink" Target="https://doi.org/10.1016/j.ecoleng.2017.08.006" TargetMode="External"/><Relationship Id="rId5892" Type="http://schemas.openxmlformats.org/officeDocument/2006/relationships/hyperlink" Target="https://doi.org/10.1016/j.ecolind.2008.05.009" TargetMode="External"/><Relationship Id="rId3234" Type="http://schemas.openxmlformats.org/officeDocument/2006/relationships/hyperlink" Target="https://doi.org/10.1016/j.tfp.2022.100300" TargetMode="External"/><Relationship Id="rId4565" Type="http://schemas.openxmlformats.org/officeDocument/2006/relationships/hyperlink" Target="https://www.scopus.com/inward/record.uri?eid=2-s2.0-85053047562&amp;doi=10.3390%2fland7010032&amp;partnerID=40&amp;md5=ec8e1dff669b4e994d105c36ec63c5fc" TargetMode="External"/><Relationship Id="rId5897" Type="http://schemas.openxmlformats.org/officeDocument/2006/relationships/hyperlink" Target="https://www.scopus.com/inward/record.uri?eid=2-s2.0-69549109296&amp;doi=10.1016%2fj.jhydrol.2009.06.045&amp;partnerID=40&amp;md5=48a85553d619ba8791540fd290f56142" TargetMode="External"/><Relationship Id="rId3233" Type="http://schemas.openxmlformats.org/officeDocument/2006/relationships/hyperlink" Target="https://www.scopus.com/inward/record.uri?eid=2-s2.0-85139903557&amp;doi=10.3390%2frs14194927&amp;partnerID=40&amp;md5=a9f642d0bbe4834402d052200dc89ad9" TargetMode="External"/><Relationship Id="rId4564" Type="http://schemas.openxmlformats.org/officeDocument/2006/relationships/hyperlink" Target="https://doi.org/10.3390/land7010032" TargetMode="External"/><Relationship Id="rId5898" Type="http://schemas.openxmlformats.org/officeDocument/2006/relationships/hyperlink" Target="https://doi.org/10.1016/j.soilbio.2008.12.012" TargetMode="External"/><Relationship Id="rId3236" Type="http://schemas.openxmlformats.org/officeDocument/2006/relationships/hyperlink" Target="https://doi.org/10.1007/978-981-19-5418-4_5" TargetMode="External"/><Relationship Id="rId4567" Type="http://schemas.openxmlformats.org/officeDocument/2006/relationships/hyperlink" Target="https://www.scopus.com/inward/record.uri?eid=2-s2.0-85020722232&amp;doi=10.1021%2facs.analchem.6b04376&amp;partnerID=40&amp;md5=b9ccaac4dcc394131446d5094f89fdcd" TargetMode="External"/><Relationship Id="rId5895" Type="http://schemas.openxmlformats.org/officeDocument/2006/relationships/hyperlink" Target="https://www.scopus.com/inward/record.uri?eid=2-s2.0-58149123396&amp;doi=10.1016%2fj.rse.2008.09.013&amp;partnerID=40&amp;md5=fa89dc06fae31e834ad4faa65e713368" TargetMode="External"/><Relationship Id="rId3235" Type="http://schemas.openxmlformats.org/officeDocument/2006/relationships/hyperlink" Target="https://www.scopus.com/inward/record.uri?eid=2-s2.0-85134703355&amp;doi=10.1016%2fj.tfp.2022.100300&amp;partnerID=40&amp;md5=da2da2ccd22a4158ab729dd14c354d81" TargetMode="External"/><Relationship Id="rId4566" Type="http://schemas.openxmlformats.org/officeDocument/2006/relationships/hyperlink" Target="https://doi.org/10.1021/acs.analchem.6b04376" TargetMode="External"/><Relationship Id="rId5896" Type="http://schemas.openxmlformats.org/officeDocument/2006/relationships/hyperlink" Target="https://doi.org/10.1016/j.jhydrol.2009.06.045" TargetMode="External"/><Relationship Id="rId3227" Type="http://schemas.openxmlformats.org/officeDocument/2006/relationships/hyperlink" Target="https://www.scopus.com/inward/record.uri?eid=2-s2.0-85147915460&amp;doi=10.1002%2f9781119788157.ch10&amp;partnerID=40&amp;md5=4fbd8d84ee155bbd1800cc89d9ca6302" TargetMode="External"/><Relationship Id="rId4558" Type="http://schemas.openxmlformats.org/officeDocument/2006/relationships/hyperlink" Target="https://doi.org/10.1007/978-3-030-01665-4_104" TargetMode="External"/><Relationship Id="rId3226" Type="http://schemas.openxmlformats.org/officeDocument/2006/relationships/hyperlink" Target="https://doi.org/10.1002/9781119788157.ch10" TargetMode="External"/><Relationship Id="rId4557" Type="http://schemas.openxmlformats.org/officeDocument/2006/relationships/hyperlink" Target="https://www.scopus.com/inward/record.uri?eid=2-s2.0-85012260337&amp;doi=10.1016%2fj.jenvrad.2017.01.017&amp;partnerID=40&amp;md5=88f631bdf5e03056bee5f1a9493839d2" TargetMode="External"/><Relationship Id="rId3229" Type="http://schemas.openxmlformats.org/officeDocument/2006/relationships/hyperlink" Target="https://www.scopus.com/inward/record.uri?eid=2-s2.0-85124774022&amp;doi=10.1080%2f09640568.2022.2027747&amp;partnerID=40&amp;md5=666ce7d6a7a1b4d73380d26febec1c1d" TargetMode="External"/><Relationship Id="rId5888" Type="http://schemas.openxmlformats.org/officeDocument/2006/relationships/hyperlink" Target="https://doi.org/10.1007/s10661-007-9985-7" TargetMode="External"/><Relationship Id="rId3228" Type="http://schemas.openxmlformats.org/officeDocument/2006/relationships/hyperlink" Target="https://doi.org/10.1080/09640568.2022.2027747" TargetMode="External"/><Relationship Id="rId4559" Type="http://schemas.openxmlformats.org/officeDocument/2006/relationships/hyperlink" Target="https://www.scopus.com/inward/record.uri?eid=2-s2.0-85126078192&amp;doi=10.1007%2f978-3-030-01665-4_104&amp;partnerID=40&amp;md5=140ba524810df45fb7f5a2fdee99405d" TargetMode="External"/><Relationship Id="rId5889" Type="http://schemas.openxmlformats.org/officeDocument/2006/relationships/hyperlink" Target="https://www.scopus.com/inward/record.uri?eid=2-s2.0-51749109169&amp;doi=10.1007%2fs10661-007-9985-7&amp;partnerID=40&amp;md5=7014b4f4afbb69ec478d8446f4b9d855" TargetMode="External"/><Relationship Id="rId4550" Type="http://schemas.openxmlformats.org/officeDocument/2006/relationships/hyperlink" Target="https://doi.org/10.1016/j.rse.2017.11.009" TargetMode="External"/><Relationship Id="rId5882" Type="http://schemas.openxmlformats.org/officeDocument/2006/relationships/hyperlink" Target="https://doi.org/10.1093/treephys/tpn037" TargetMode="External"/><Relationship Id="rId5883" Type="http://schemas.openxmlformats.org/officeDocument/2006/relationships/hyperlink" Target="https://www.scopus.com/inward/record.uri?eid=2-s2.0-66349098441&amp;doi=10.1093%2ftreephys%2ftpn037&amp;partnerID=40&amp;md5=feab3e8d423d5be8ab420170e5faac82" TargetMode="External"/><Relationship Id="rId3221" Type="http://schemas.openxmlformats.org/officeDocument/2006/relationships/hyperlink" Target="https://www.scopus.com/inward/record.uri?eid=2-s2.0-85132346042&amp;doi=10.1016%2fj.rse.2022.113114&amp;partnerID=40&amp;md5=6b7e0e27eca34953d993d7d3d85e525e" TargetMode="External"/><Relationship Id="rId4552" Type="http://schemas.openxmlformats.org/officeDocument/2006/relationships/hyperlink" Target="https://doi.org/10.1016/j.ecoleng.2017.08.030" TargetMode="External"/><Relationship Id="rId5880" Type="http://schemas.openxmlformats.org/officeDocument/2006/relationships/hyperlink" Target="https://doi.org/10.1117/12.795190" TargetMode="External"/><Relationship Id="rId3220" Type="http://schemas.openxmlformats.org/officeDocument/2006/relationships/hyperlink" Target="https://doi.org/10.1016/j.rse.2022.113114" TargetMode="External"/><Relationship Id="rId4551" Type="http://schemas.openxmlformats.org/officeDocument/2006/relationships/hyperlink" Target="https://www.scopus.com/inward/record.uri?eid=2-s2.0-85034867276&amp;doi=10.1016%2fj.rse.2017.11.009&amp;partnerID=40&amp;md5=e9d47623afdb205e5121f92df1193cd1" TargetMode="External"/><Relationship Id="rId5881" Type="http://schemas.openxmlformats.org/officeDocument/2006/relationships/hyperlink" Target="https://www.scopus.com/inward/record.uri?eid=2-s2.0-57649120049&amp;doi=10.1117%2f12.795190&amp;partnerID=40&amp;md5=d4a902d5407e39e4230002dffdadabdf" TargetMode="External"/><Relationship Id="rId3223" Type="http://schemas.openxmlformats.org/officeDocument/2006/relationships/hyperlink" Target="https://www.scopus.com/inward/record.uri?eid=2-s2.0-85144117719&amp;doi=10.1007%2fs10661-022-10764-8&amp;partnerID=40&amp;md5=7616a298ce45d72692a08c1584c10392" TargetMode="External"/><Relationship Id="rId4554" Type="http://schemas.openxmlformats.org/officeDocument/2006/relationships/hyperlink" Target="https://doi.org/10.3390/rs10030371" TargetMode="External"/><Relationship Id="rId5886" Type="http://schemas.openxmlformats.org/officeDocument/2006/relationships/hyperlink" Target="https://doi.org/10.1175/2008JAMC2084.1" TargetMode="External"/><Relationship Id="rId3222" Type="http://schemas.openxmlformats.org/officeDocument/2006/relationships/hyperlink" Target="https://doi.org/10.1007/s10661-022-10764-8" TargetMode="External"/><Relationship Id="rId4553" Type="http://schemas.openxmlformats.org/officeDocument/2006/relationships/hyperlink" Target="https://www.scopus.com/inward/record.uri?eid=2-s2.0-85028932182&amp;doi=10.1016%2fj.ecoleng.2017.08.030&amp;partnerID=40&amp;md5=019ab036695802bf70835150d1f81349" TargetMode="External"/><Relationship Id="rId5887" Type="http://schemas.openxmlformats.org/officeDocument/2006/relationships/hyperlink" Target="https://www.scopus.com/inward/record.uri?eid=2-s2.0-67649206714&amp;doi=10.1175%2f2008JAMC2084.1&amp;partnerID=40&amp;md5=33bea60bf6a6969aa605d7ed48c5f4fe" TargetMode="External"/><Relationship Id="rId3225" Type="http://schemas.openxmlformats.org/officeDocument/2006/relationships/hyperlink" Target="https://www.scopus.com/inward/record.uri?eid=2-s2.0-85140925223&amp;doi=10.3390%2ff13101653&amp;partnerID=40&amp;md5=568bcb8a3e1438b8021c5fa8c99712c1" TargetMode="External"/><Relationship Id="rId4556" Type="http://schemas.openxmlformats.org/officeDocument/2006/relationships/hyperlink" Target="https://doi.org/10.1016/j.jenvrad.2017.01.017" TargetMode="External"/><Relationship Id="rId5884" Type="http://schemas.openxmlformats.org/officeDocument/2006/relationships/hyperlink" Target="https://doi.org/10.2166/nh.2008.127" TargetMode="External"/><Relationship Id="rId3224" Type="http://schemas.openxmlformats.org/officeDocument/2006/relationships/hyperlink" Target="https://doi.org/10.3390/f13101653" TargetMode="External"/><Relationship Id="rId4555" Type="http://schemas.openxmlformats.org/officeDocument/2006/relationships/hyperlink" Target="https://www.scopus.com/inward/record.uri?eid=2-s2.0-85044271016&amp;doi=10.3390%2frs10030371&amp;partnerID=40&amp;md5=49f68d4d8ca6f4ae712b6f29eb3e2965" TargetMode="External"/><Relationship Id="rId5885" Type="http://schemas.openxmlformats.org/officeDocument/2006/relationships/hyperlink" Target="https://www.scopus.com/inward/record.uri?eid=2-s2.0-59649098296&amp;doi=10.2166%2fnh.2008.127&amp;partnerID=40&amp;md5=95f12c891a40d0744a229f9ddbbce337" TargetMode="External"/><Relationship Id="rId3259" Type="http://schemas.openxmlformats.org/officeDocument/2006/relationships/hyperlink" Target="https://www.scopus.com/inward/record.uri?eid=2-s2.0-85129333370&amp;doi=10.1016%2fj.jenvman.2022.115181&amp;partnerID=40&amp;md5=e6f6b6b7325e18439d4daccf2500af90" TargetMode="External"/><Relationship Id="rId3250" Type="http://schemas.openxmlformats.org/officeDocument/2006/relationships/hyperlink" Target="https://doi.org/10.3390/rs14215487" TargetMode="External"/><Relationship Id="rId4581" Type="http://schemas.openxmlformats.org/officeDocument/2006/relationships/hyperlink" Target="https://www.scopus.com/inward/record.uri?eid=2-s2.0-85042309916&amp;doi=10.1016%2fj.jhydrol.2018.02.023&amp;partnerID=40&amp;md5=ef952fb923d2ab39a33ced61c98ee8d5" TargetMode="External"/><Relationship Id="rId4580" Type="http://schemas.openxmlformats.org/officeDocument/2006/relationships/hyperlink" Target="https://doi.org/10.1016/j.jhydrol.2018.02.023" TargetMode="External"/><Relationship Id="rId3252" Type="http://schemas.openxmlformats.org/officeDocument/2006/relationships/hyperlink" Target="https://doi.org/10.1016/j.catena.2022.106564" TargetMode="External"/><Relationship Id="rId4583" Type="http://schemas.openxmlformats.org/officeDocument/2006/relationships/hyperlink" Target="https://www.scopus.com/inward/record.uri?eid=2-s2.0-85027381706&amp;doi=10.3390%2fcli5020042&amp;partnerID=40&amp;md5=7f3da28c964376f26d0596c2f3f12372" TargetMode="External"/><Relationship Id="rId3251" Type="http://schemas.openxmlformats.org/officeDocument/2006/relationships/hyperlink" Target="https://www.scopus.com/inward/record.uri?eid=2-s2.0-85141850499&amp;doi=10.3390%2frs14215487&amp;partnerID=40&amp;md5=d379b32b3469528de7677ee1746cf79b" TargetMode="External"/><Relationship Id="rId4582" Type="http://schemas.openxmlformats.org/officeDocument/2006/relationships/hyperlink" Target="https://doi.org/10.3390/cli5020042" TargetMode="External"/><Relationship Id="rId3254" Type="http://schemas.openxmlformats.org/officeDocument/2006/relationships/hyperlink" Target="https://doi.org/10.3390/su141610312" TargetMode="External"/><Relationship Id="rId4585" Type="http://schemas.openxmlformats.org/officeDocument/2006/relationships/hyperlink" Target="https://www.scopus.com/inward/record.uri?eid=2-s2.0-85029461500&amp;doi=10.1007%2fs10661-017-6197-7&amp;partnerID=40&amp;md5=126c455c520bb1d1185ded2dd4c1a810" TargetMode="External"/><Relationship Id="rId3253" Type="http://schemas.openxmlformats.org/officeDocument/2006/relationships/hyperlink" Target="https://www.scopus.com/inward/record.uri?eid=2-s2.0-85135697898&amp;doi=10.1016%2fj.catena.2022.106564&amp;partnerID=40&amp;md5=a2effe972250bc7a8537e18060720c5b" TargetMode="External"/><Relationship Id="rId4584" Type="http://schemas.openxmlformats.org/officeDocument/2006/relationships/hyperlink" Target="https://doi.org/10.1007/s10661-017-6197-7" TargetMode="External"/><Relationship Id="rId3256" Type="http://schemas.openxmlformats.org/officeDocument/2006/relationships/hyperlink" Target="https://doi.org/10.1016/j.still.2022.105497" TargetMode="External"/><Relationship Id="rId4587" Type="http://schemas.openxmlformats.org/officeDocument/2006/relationships/hyperlink" Target="https://www.scopus.com/inward/record.uri?eid=2-s2.0-85034027489&amp;doi=10.1016%2fj.soilbio.2017.10.021&amp;partnerID=40&amp;md5=4b8aac6e53ca8c3539c5b25a6f13c131" TargetMode="External"/><Relationship Id="rId3255" Type="http://schemas.openxmlformats.org/officeDocument/2006/relationships/hyperlink" Target="https://www.scopus.com/inward/record.uri?eid=2-s2.0-85137702158&amp;doi=10.3390%2fsu141610312&amp;partnerID=40&amp;md5=dda265a4250d9da771f2cd359db925f9" TargetMode="External"/><Relationship Id="rId4586" Type="http://schemas.openxmlformats.org/officeDocument/2006/relationships/hyperlink" Target="https://doi.org/10.1016/j.soilbio.2017.10.021" TargetMode="External"/><Relationship Id="rId3258" Type="http://schemas.openxmlformats.org/officeDocument/2006/relationships/hyperlink" Target="https://doi.org/10.1016/j.jenvman.2022.115181" TargetMode="External"/><Relationship Id="rId4589" Type="http://schemas.openxmlformats.org/officeDocument/2006/relationships/hyperlink" Target="https://www.scopus.com/inward/record.uri?eid=2-s2.0-85045637336&amp;doi=10.3390%2ff9040209&amp;partnerID=40&amp;md5=e63fa7865284e2ee042650de7b3bdc91" TargetMode="External"/><Relationship Id="rId3257" Type="http://schemas.openxmlformats.org/officeDocument/2006/relationships/hyperlink" Target="https://www.scopus.com/inward/record.uri?eid=2-s2.0-85135303233&amp;doi=10.1016%2fj.still.2022.105497&amp;partnerID=40&amp;md5=5cc0859e16c43fa23900de71c43a0b5b" TargetMode="External"/><Relationship Id="rId4588" Type="http://schemas.openxmlformats.org/officeDocument/2006/relationships/hyperlink" Target="https://doi.org/10.3390/f9040209" TargetMode="External"/><Relationship Id="rId3249" Type="http://schemas.openxmlformats.org/officeDocument/2006/relationships/hyperlink" Target="https://www.scopus.com/inward/record.uri?eid=2-s2.0-85143666854&amp;doi=10.3390%2fw14233881&amp;partnerID=40&amp;md5=bf28fb06a877eda00986b3f39943c7f8" TargetMode="External"/><Relationship Id="rId3248" Type="http://schemas.openxmlformats.org/officeDocument/2006/relationships/hyperlink" Target="https://doi.org/10.3390/w14233881" TargetMode="External"/><Relationship Id="rId4579" Type="http://schemas.openxmlformats.org/officeDocument/2006/relationships/hyperlink" Target="https://www.scopus.com/inward/record.uri?eid=2-s2.0-85009255593&amp;doi=10.1007%2fs00267-016-0817-9&amp;partnerID=40&amp;md5=1d52431ec9cbff098ba1b72d85c24c36" TargetMode="External"/><Relationship Id="rId4570" Type="http://schemas.openxmlformats.org/officeDocument/2006/relationships/hyperlink" Target="https://doi.org/10.1016/j.isprsjprs.2017.07.012" TargetMode="External"/><Relationship Id="rId3241" Type="http://schemas.openxmlformats.org/officeDocument/2006/relationships/hyperlink" Target="https://www.scopus.com/inward/record.uri?eid=2-s2.0-85144264046&amp;doi=10.5194%2facp-22-14735-2022&amp;partnerID=40&amp;md5=c49f7b7cc49523d325a276832dd0157d" TargetMode="External"/><Relationship Id="rId4572" Type="http://schemas.openxmlformats.org/officeDocument/2006/relationships/hyperlink" Target="https://doi.org/10.1016/j.ecolind.2017.04.024" TargetMode="External"/><Relationship Id="rId3240" Type="http://schemas.openxmlformats.org/officeDocument/2006/relationships/hyperlink" Target="https://doi.org/10.5194/acp-22-14735-2022" TargetMode="External"/><Relationship Id="rId4571" Type="http://schemas.openxmlformats.org/officeDocument/2006/relationships/hyperlink" Target="https://www.scopus.com/inward/record.uri?eid=2-s2.0-85026657121&amp;doi=10.1016%2fj.isprsjprs.2017.07.012&amp;partnerID=40&amp;md5=e00ec84f6e74db0d862d27e2c26117c2" TargetMode="External"/><Relationship Id="rId3243" Type="http://schemas.openxmlformats.org/officeDocument/2006/relationships/hyperlink" Target="https://www.scopus.com/inward/record.uri?eid=2-s2.0-85144603099&amp;doi=10.3390%2ff13122107&amp;partnerID=40&amp;md5=f2f8f37317d6ca2d66f32539ec4c54b2" TargetMode="External"/><Relationship Id="rId4574" Type="http://schemas.openxmlformats.org/officeDocument/2006/relationships/hyperlink" Target="https://doi.org/10.1016/j.scitotenv.2017.08.167" TargetMode="External"/><Relationship Id="rId3242" Type="http://schemas.openxmlformats.org/officeDocument/2006/relationships/hyperlink" Target="https://doi.org/10.3390/f13122107" TargetMode="External"/><Relationship Id="rId4573" Type="http://schemas.openxmlformats.org/officeDocument/2006/relationships/hyperlink" Target="https://www.scopus.com/inward/record.uri?eid=2-s2.0-85018479080&amp;doi=10.1016%2fj.ecolind.2017.04.024&amp;partnerID=40&amp;md5=958b0df951ac29120be5d59d316f31ad" TargetMode="External"/><Relationship Id="rId3245" Type="http://schemas.openxmlformats.org/officeDocument/2006/relationships/hyperlink" Target="https://www.scopus.com/inward/record.uri?eid=2-s2.0-85140089660&amp;doi=10.3233%2fATDE220356&amp;partnerID=40&amp;md5=6ad5a8014d203a1314cc4d7e3642031a" TargetMode="External"/><Relationship Id="rId4576" Type="http://schemas.openxmlformats.org/officeDocument/2006/relationships/hyperlink" Target="https://doi.org/10.2134/jeq2017.03.0128" TargetMode="External"/><Relationship Id="rId3244" Type="http://schemas.openxmlformats.org/officeDocument/2006/relationships/hyperlink" Target="https://doi.org/10.3233/ATDE220356" TargetMode="External"/><Relationship Id="rId4575" Type="http://schemas.openxmlformats.org/officeDocument/2006/relationships/hyperlink" Target="https://www.scopus.com/inward/record.uri?eid=2-s2.0-85028756049&amp;doi=10.1016%2fj.scitotenv.2017.08.167&amp;partnerID=40&amp;md5=e92e16a1e8411e40d4fe6d108209222f" TargetMode="External"/><Relationship Id="rId3247" Type="http://schemas.openxmlformats.org/officeDocument/2006/relationships/hyperlink" Target="https://www.scopus.com/inward/record.uri?eid=2-s2.0-85142671677&amp;doi=10.3390%2frs14225777&amp;partnerID=40&amp;md5=cfe8efd8dae911d61df3ce6965c1fe69" TargetMode="External"/><Relationship Id="rId4578" Type="http://schemas.openxmlformats.org/officeDocument/2006/relationships/hyperlink" Target="https://doi.org/10.1007/s00267-016-0817-9" TargetMode="External"/><Relationship Id="rId3246" Type="http://schemas.openxmlformats.org/officeDocument/2006/relationships/hyperlink" Target="https://doi.org/10.3390/rs14225777" TargetMode="External"/><Relationship Id="rId4577" Type="http://schemas.openxmlformats.org/officeDocument/2006/relationships/hyperlink" Target="https://www.scopus.com/inward/record.uri?eid=2-s2.0-85034264390&amp;doi=10.2134%2fjeq2017.03.0128&amp;partnerID=40&amp;md5=b737629994cc078aef4713090ac43bb3" TargetMode="External"/><Relationship Id="rId4525" Type="http://schemas.openxmlformats.org/officeDocument/2006/relationships/hyperlink" Target="https://www.scopus.com/inward/record.uri?eid=2-s2.0-85034427573&amp;doi=10.1002%2f2017WR020630&amp;partnerID=40&amp;md5=5818b79825c8c8bf7a20759164cc2f9b" TargetMode="External"/><Relationship Id="rId5857" Type="http://schemas.openxmlformats.org/officeDocument/2006/relationships/hyperlink" Target="https://www.scopus.com/inward/record.uri?eid=2-s2.0-85010840049&amp;doi=10.2495%2fSAFE-V1-N4-376-388&amp;partnerID=40&amp;md5=31d5200dcd110b401359885e5102c8d4" TargetMode="External"/><Relationship Id="rId4524" Type="http://schemas.openxmlformats.org/officeDocument/2006/relationships/hyperlink" Target="https://doi.org/10.1002/2017WR020630" TargetMode="External"/><Relationship Id="rId5858" Type="http://schemas.openxmlformats.org/officeDocument/2006/relationships/hyperlink" Target="https://doi.org/10.1016/j.jhydrol.2010.06.020" TargetMode="External"/><Relationship Id="rId4527" Type="http://schemas.openxmlformats.org/officeDocument/2006/relationships/hyperlink" Target="https://www.scopus.com/inward/record.uri?eid=2-s2.0-85061038292&amp;doi=10.1111%2fjvs.12686&amp;partnerID=40&amp;md5=1d36c1f7394b1a92aa2ed70e79207198" TargetMode="External"/><Relationship Id="rId5855" Type="http://schemas.openxmlformats.org/officeDocument/2006/relationships/hyperlink" Target="https://www.scopus.com/inward/record.uri?eid=2-s2.0-80155137229&amp;doi=10.1117%2f1.3504170&amp;partnerID=40&amp;md5=d528ed82d5034e708be85157acc35b6b" TargetMode="External"/><Relationship Id="rId4526" Type="http://schemas.openxmlformats.org/officeDocument/2006/relationships/hyperlink" Target="https://doi.org/10.1111/jvs.12686" TargetMode="External"/><Relationship Id="rId5856" Type="http://schemas.openxmlformats.org/officeDocument/2006/relationships/hyperlink" Target="https://doi.org/10.2495/SAFE-V1-N4-376-388" TargetMode="External"/><Relationship Id="rId4529" Type="http://schemas.openxmlformats.org/officeDocument/2006/relationships/hyperlink" Target="https://www.scopus.com/inward/record.uri?eid=2-s2.0-85029595602&amp;doi=10.1016%2fj.rse.2017.07.037&amp;partnerID=40&amp;md5=53d62b62491a5b612478f5b1d350cf12" TargetMode="External"/><Relationship Id="rId4528" Type="http://schemas.openxmlformats.org/officeDocument/2006/relationships/hyperlink" Target="https://doi.org/10.1016/j.rse.2017.07.037" TargetMode="External"/><Relationship Id="rId5859" Type="http://schemas.openxmlformats.org/officeDocument/2006/relationships/hyperlink" Target="https://www.scopus.com/inward/record.uri?eid=2-s2.0-77955058382&amp;doi=10.1016%2fj.jhydrol.2010.06.020&amp;partnerID=40&amp;md5=3e07b79e2fa2d68c7875c05b98650006" TargetMode="External"/><Relationship Id="rId5850" Type="http://schemas.openxmlformats.org/officeDocument/2006/relationships/hyperlink" Target="https://doi.org/10.1080/10739149.2010.508968" TargetMode="External"/><Relationship Id="rId4521" Type="http://schemas.openxmlformats.org/officeDocument/2006/relationships/hyperlink" Target="https://www.scopus.com/inward/record.uri?eid=2-s2.0-85029169809&amp;doi=10.1007%2f978-3-319-58418-8_5&amp;partnerID=40&amp;md5=f684c287bf8e3cc9df391fbc137e4b2f" TargetMode="External"/><Relationship Id="rId5853" Type="http://schemas.openxmlformats.org/officeDocument/2006/relationships/hyperlink" Target="https://www.scopus.com/inward/record.uri?eid=2-s2.0-79955620776&amp;doi=10.1016%2fj.jag.2010.10.002&amp;partnerID=40&amp;md5=ac763d06564b6bf848b55a36192ee7be" TargetMode="External"/><Relationship Id="rId4520" Type="http://schemas.openxmlformats.org/officeDocument/2006/relationships/hyperlink" Target="https://doi.org/10.1007/978-3-319-58418-8_5" TargetMode="External"/><Relationship Id="rId5854" Type="http://schemas.openxmlformats.org/officeDocument/2006/relationships/hyperlink" Target="https://doi.org/10.1117/1.3504170" TargetMode="External"/><Relationship Id="rId4523" Type="http://schemas.openxmlformats.org/officeDocument/2006/relationships/hyperlink" Target="https://www.scopus.com/inward/record.uri?eid=2-s2.0-85024408016&amp;doi=10.1061%2f%28ASCE%29HE.1943-5584.0001569&amp;partnerID=40&amp;md5=480c9cf00ce86963b7b32ca2eacb277b" TargetMode="External"/><Relationship Id="rId5851" Type="http://schemas.openxmlformats.org/officeDocument/2006/relationships/hyperlink" Target="https://www.scopus.com/inward/record.uri?eid=2-s2.0-77956921551&amp;doi=10.1080%2f10739149.2010.508968&amp;partnerID=40&amp;md5=a44775921ef91ee35df8fbc1a07b52cd" TargetMode="External"/><Relationship Id="rId4522" Type="http://schemas.openxmlformats.org/officeDocument/2006/relationships/hyperlink" Target="https://doi.org/10.1061/(ASCE)HE.1943-5584.0001569" TargetMode="External"/><Relationship Id="rId5852" Type="http://schemas.openxmlformats.org/officeDocument/2006/relationships/hyperlink" Target="https://doi.org/10.1016/j.jag.2010.10.002" TargetMode="External"/><Relationship Id="rId4514" Type="http://schemas.openxmlformats.org/officeDocument/2006/relationships/hyperlink" Target="https://doi.org/10.1109/LGRS.2017.2703637" TargetMode="External"/><Relationship Id="rId5846" Type="http://schemas.openxmlformats.org/officeDocument/2006/relationships/hyperlink" Target="https://doi.org/10.1007/s10546-009-9415-1" TargetMode="External"/><Relationship Id="rId4513" Type="http://schemas.openxmlformats.org/officeDocument/2006/relationships/hyperlink" Target="https://www.scopus.com/inward/record.uri?eid=2-s2.0-85042883679&amp;doi=10.1016%2fj.agwat.2018.02.002&amp;partnerID=40&amp;md5=6f4a3f16b5c1186e871290206b695186" TargetMode="External"/><Relationship Id="rId5847" Type="http://schemas.openxmlformats.org/officeDocument/2006/relationships/hyperlink" Target="https://www.scopus.com/inward/record.uri?eid=2-s2.0-72549100128&amp;doi=10.1007%2fs10546-009-9415-1&amp;partnerID=40&amp;md5=a4b7a23ad0d01281d3761409885594e1" TargetMode="External"/><Relationship Id="rId4516" Type="http://schemas.openxmlformats.org/officeDocument/2006/relationships/hyperlink" Target="https://doi.org/10.5194/hess-21-2405-2017" TargetMode="External"/><Relationship Id="rId5844" Type="http://schemas.openxmlformats.org/officeDocument/2006/relationships/hyperlink" Target="https://doi.org/10.1016/j.rse.2010.02.001" TargetMode="External"/><Relationship Id="rId4515" Type="http://schemas.openxmlformats.org/officeDocument/2006/relationships/hyperlink" Target="https://www.scopus.com/inward/record.uri?eid=2-s2.0-85020387013&amp;doi=10.1109%2fLGRS.2017.2703637&amp;partnerID=40&amp;md5=11b43a7d7a69914b7c395d7a6d493ecd" TargetMode="External"/><Relationship Id="rId5845" Type="http://schemas.openxmlformats.org/officeDocument/2006/relationships/hyperlink" Target="https://www.scopus.com/inward/record.uri?eid=2-s2.0-77951128659&amp;doi=10.1016%2fj.rse.2010.02.001&amp;partnerID=40&amp;md5=5b506fa683338dd989cd152195115202" TargetMode="External"/><Relationship Id="rId4518" Type="http://schemas.openxmlformats.org/officeDocument/2006/relationships/hyperlink" Target="https://doi.org/10.1080/02827581.2017.1339121" TargetMode="External"/><Relationship Id="rId4517" Type="http://schemas.openxmlformats.org/officeDocument/2006/relationships/hyperlink" Target="https://www.scopus.com/inward/record.uri?eid=2-s2.0-85018904570&amp;doi=10.5194%2fhess-21-2405-2017&amp;partnerID=40&amp;md5=2d3397102b35887cc8598e6d516f1f6a" TargetMode="External"/><Relationship Id="rId5848" Type="http://schemas.openxmlformats.org/officeDocument/2006/relationships/hyperlink" Target="https://doi.org/10.1007/s10584-010-9920-8" TargetMode="External"/><Relationship Id="rId4519" Type="http://schemas.openxmlformats.org/officeDocument/2006/relationships/hyperlink" Target="https://www.scopus.com/inward/record.uri?eid=2-s2.0-85021254654&amp;doi=10.1080%2f02827581.2017.1339121&amp;partnerID=40&amp;md5=de061cb356a929c3a69306759fb5378a" TargetMode="External"/><Relationship Id="rId5849" Type="http://schemas.openxmlformats.org/officeDocument/2006/relationships/hyperlink" Target="https://www.scopus.com/inward/record.uri?eid=2-s2.0-77958450794&amp;doi=10.1007%2fs10584-010-9920-8&amp;partnerID=40&amp;md5=bbbd909fe16cab2b1fa91c25521193f1" TargetMode="External"/><Relationship Id="rId4510" Type="http://schemas.openxmlformats.org/officeDocument/2006/relationships/hyperlink" Target="https://doi.org/10.1016/j.ecoinf.2017.02.005" TargetMode="External"/><Relationship Id="rId5842" Type="http://schemas.openxmlformats.org/officeDocument/2006/relationships/hyperlink" Target="https://doi.org/10.1016/j.marpolbul.2010.06.013" TargetMode="External"/><Relationship Id="rId5843" Type="http://schemas.openxmlformats.org/officeDocument/2006/relationships/hyperlink" Target="https://www.scopus.com/inward/record.uri?eid=2-s2.0-77956012964&amp;doi=10.1016%2fj.marpolbul.2010.06.013&amp;partnerID=40&amp;md5=0e77bfbec242a21624e741d41fb8e01e" TargetMode="External"/><Relationship Id="rId4512" Type="http://schemas.openxmlformats.org/officeDocument/2006/relationships/hyperlink" Target="https://doi.org/10.1016/j.agwat.2018.02.002" TargetMode="External"/><Relationship Id="rId5840" Type="http://schemas.openxmlformats.org/officeDocument/2006/relationships/hyperlink" Target="https://doi.org/10.2747/1548-1603.47.2.276" TargetMode="External"/><Relationship Id="rId4511" Type="http://schemas.openxmlformats.org/officeDocument/2006/relationships/hyperlink" Target="https://www.scopus.com/inward/record.uri?eid=2-s2.0-85015680380&amp;doi=10.1016%2fj.ecoinf.2017.02.005&amp;partnerID=40&amp;md5=8531a2806b5d1caafcb65f9aad24bcce" TargetMode="External"/><Relationship Id="rId5841" Type="http://schemas.openxmlformats.org/officeDocument/2006/relationships/hyperlink" Target="https://www.scopus.com/inward/record.uri?eid=2-s2.0-77954747898&amp;doi=10.2747%2f1548-1603.47.2.276&amp;partnerID=40&amp;md5=ccc88b2166cd66d36949ea2cfa4ce20f" TargetMode="External"/><Relationship Id="rId3216" Type="http://schemas.openxmlformats.org/officeDocument/2006/relationships/hyperlink" Target="https://doi.org/10.3390/rs15020335" TargetMode="External"/><Relationship Id="rId4547" Type="http://schemas.openxmlformats.org/officeDocument/2006/relationships/hyperlink" Target="https://www.scopus.com/inward/record.uri?eid=2-s2.0-85014045422&amp;doi=10.1016%2fj.ocecoaman.2017.02.022&amp;partnerID=40&amp;md5=00a5e70fbea7c314b158d5378cbb8545" TargetMode="External"/><Relationship Id="rId5879" Type="http://schemas.openxmlformats.org/officeDocument/2006/relationships/hyperlink" Target="https://www.scopus.com/inward/record.uri?eid=2-s2.0-53849124012&amp;doi=10.1029%2f2008WR006879&amp;partnerID=40&amp;md5=187557b0783f5600a101424b4d98ddcf" TargetMode="External"/><Relationship Id="rId3215" Type="http://schemas.openxmlformats.org/officeDocument/2006/relationships/hyperlink" Target="https://www.scopus.com/inward/record.uri?eid=2-s2.0-85148459749&amp;doi=10.18494%2fSAM4283&amp;partnerID=40&amp;md5=96ced932dc0ba8a42fc1b7261784a99b" TargetMode="External"/><Relationship Id="rId4546" Type="http://schemas.openxmlformats.org/officeDocument/2006/relationships/hyperlink" Target="https://doi.org/10.1016/j.ocecoaman.2017.02.022" TargetMode="External"/><Relationship Id="rId3218" Type="http://schemas.openxmlformats.org/officeDocument/2006/relationships/hyperlink" Target="https://doi.org/10.3389/fphar.2022.940999" TargetMode="External"/><Relationship Id="rId4549" Type="http://schemas.openxmlformats.org/officeDocument/2006/relationships/hyperlink" Target="https://www.scopus.com/inward/record.uri?eid=2-s2.0-85046857331&amp;doi=10.1080%2f01431161.2017.1381352&amp;partnerID=40&amp;md5=190066b8840d78d196969789ecd0231d" TargetMode="External"/><Relationship Id="rId5877" Type="http://schemas.openxmlformats.org/officeDocument/2006/relationships/hyperlink" Target="https://www.scopus.com/inward/record.uri?eid=2-s2.0-62149096406&amp;doi=10.1117%2f12.804884&amp;partnerID=40&amp;md5=7120d2f5d4d8f3a7068695c12ae56509" TargetMode="External"/><Relationship Id="rId3217" Type="http://schemas.openxmlformats.org/officeDocument/2006/relationships/hyperlink" Target="https://www.scopus.com/inward/record.uri?eid=2-s2.0-85146603145&amp;doi=10.3390%2frs15020335&amp;partnerID=40&amp;md5=bafe27d4b1482e6bc08e1f20082a7d7a" TargetMode="External"/><Relationship Id="rId4548" Type="http://schemas.openxmlformats.org/officeDocument/2006/relationships/hyperlink" Target="https://doi.org/10.1080/01431161.2017.1381352" TargetMode="External"/><Relationship Id="rId5878" Type="http://schemas.openxmlformats.org/officeDocument/2006/relationships/hyperlink" Target="https://doi.org/10.1029/2008WR006879" TargetMode="External"/><Relationship Id="rId3219" Type="http://schemas.openxmlformats.org/officeDocument/2006/relationships/hyperlink" Target="https://www.scopus.com/inward/record.uri?eid=2-s2.0-85135488083&amp;doi=10.3389%2ffphar.2022.940999&amp;partnerID=40&amp;md5=1f5907e175814f47fe98c7574d55e36f" TargetMode="External"/><Relationship Id="rId5871" Type="http://schemas.openxmlformats.org/officeDocument/2006/relationships/hyperlink" Target="https://www.scopus.com/inward/record.uri?eid=2-s2.0-72149117686&amp;doi=10.1029%2f2008WR007319&amp;partnerID=40&amp;md5=f9c5e4df8fe589058434986b805d3e76" TargetMode="External"/><Relationship Id="rId5872" Type="http://schemas.openxmlformats.org/officeDocument/2006/relationships/hyperlink" Target="https://doi.org/10.1109/LGRS.2008.2002754" TargetMode="External"/><Relationship Id="rId3210" Type="http://schemas.openxmlformats.org/officeDocument/2006/relationships/hyperlink" Target="https://doi.org/10.3390/rs15010105" TargetMode="External"/><Relationship Id="rId4541" Type="http://schemas.openxmlformats.org/officeDocument/2006/relationships/hyperlink" Target="https://www.scopus.com/inward/record.uri?eid=2-s2.0-85041924514&amp;doi=10.1016%2fj.iswcr.2017.11.002&amp;partnerID=40&amp;md5=b83eee1e407a337b82bae4e1cd353dd9" TargetMode="External"/><Relationship Id="rId4540" Type="http://schemas.openxmlformats.org/officeDocument/2006/relationships/hyperlink" Target="https://doi.org/10.1016/j.iswcr.2017.11.002" TargetMode="External"/><Relationship Id="rId5870" Type="http://schemas.openxmlformats.org/officeDocument/2006/relationships/hyperlink" Target="https://doi.org/10.1029/2008WR007319" TargetMode="External"/><Relationship Id="rId3212" Type="http://schemas.openxmlformats.org/officeDocument/2006/relationships/hyperlink" Target="https://doi.org/10.1016/j.agrformet.2022.109067" TargetMode="External"/><Relationship Id="rId4543" Type="http://schemas.openxmlformats.org/officeDocument/2006/relationships/hyperlink" Target="https://www.scopus.com/inward/record.uri?eid=2-s2.0-85042705710&amp;doi=10.1139%2fer-2017-0026&amp;partnerID=40&amp;md5=327f41c1c6504e64ec26af1dca5f2458" TargetMode="External"/><Relationship Id="rId5875" Type="http://schemas.openxmlformats.org/officeDocument/2006/relationships/hyperlink" Target="https://www.scopus.com/inward/record.uri?eid=2-s2.0-57849167970&amp;doi=10.5589%2fm08-050&amp;partnerID=40&amp;md5=10d2aaedae57c06a546e9c787e1e958a" TargetMode="External"/><Relationship Id="rId3211" Type="http://schemas.openxmlformats.org/officeDocument/2006/relationships/hyperlink" Target="https://www.scopus.com/inward/record.uri?eid=2-s2.0-85145876045&amp;doi=10.3390%2frs15010105&amp;partnerID=40&amp;md5=5c5cafe5466c73ee7d4d8f839ed8becd" TargetMode="External"/><Relationship Id="rId4542" Type="http://schemas.openxmlformats.org/officeDocument/2006/relationships/hyperlink" Target="https://doi.org/10.1139/er-2017-0026" TargetMode="External"/><Relationship Id="rId5876" Type="http://schemas.openxmlformats.org/officeDocument/2006/relationships/hyperlink" Target="https://doi.org/10.1117/12.804884" TargetMode="External"/><Relationship Id="rId3214" Type="http://schemas.openxmlformats.org/officeDocument/2006/relationships/hyperlink" Target="https://doi.org/10.18494/SAM4283" TargetMode="External"/><Relationship Id="rId4545" Type="http://schemas.openxmlformats.org/officeDocument/2006/relationships/hyperlink" Target="https://www.scopus.com/inward/record.uri?eid=2-s2.0-85041853470&amp;doi=10.1109%2fIGARSS.2017.8128200&amp;partnerID=40&amp;md5=b4a0fdadeef26990612efaf1a1b708cc" TargetMode="External"/><Relationship Id="rId5873" Type="http://schemas.openxmlformats.org/officeDocument/2006/relationships/hyperlink" Target="https://www.scopus.com/inward/record.uri?eid=2-s2.0-58149512038&amp;doi=10.1109%2fLGRS.2008.2002754&amp;partnerID=40&amp;md5=3c53b7ef88fbed56523adbbe4b74cb94" TargetMode="External"/><Relationship Id="rId3213" Type="http://schemas.openxmlformats.org/officeDocument/2006/relationships/hyperlink" Target="https://www.scopus.com/inward/record.uri?eid=2-s2.0-85133241189&amp;doi=10.1016%2fj.agrformet.2022.109067&amp;partnerID=40&amp;md5=70d82cae94f72c568669bc50dd8ea831" TargetMode="External"/><Relationship Id="rId4544" Type="http://schemas.openxmlformats.org/officeDocument/2006/relationships/hyperlink" Target="https://doi.org/10.1109/IGARSS.2017.8128200" TargetMode="External"/><Relationship Id="rId5874" Type="http://schemas.openxmlformats.org/officeDocument/2006/relationships/hyperlink" Target="https://doi.org/10.5589/m08-050" TargetMode="External"/><Relationship Id="rId3205" Type="http://schemas.openxmlformats.org/officeDocument/2006/relationships/hyperlink" Target="https://www.scopus.com/inward/record.uri?eid=2-s2.0-85140595316&amp;doi=10.3390%2ffire5050141&amp;partnerID=40&amp;md5=0424a102a1d27ee6282efdf770c655e6" TargetMode="External"/><Relationship Id="rId4536" Type="http://schemas.openxmlformats.org/officeDocument/2006/relationships/hyperlink" Target="https://doi.org/10.22438/jeb/38/5/MRN-331" TargetMode="External"/><Relationship Id="rId5868" Type="http://schemas.openxmlformats.org/officeDocument/2006/relationships/hyperlink" Target="https://doi.org/10.1016/j.rse.2008.12.014" TargetMode="External"/><Relationship Id="rId3204" Type="http://schemas.openxmlformats.org/officeDocument/2006/relationships/hyperlink" Target="https://doi.org/10.3390/fire5050141" TargetMode="External"/><Relationship Id="rId4535" Type="http://schemas.openxmlformats.org/officeDocument/2006/relationships/hyperlink" Target="https://www.scopus.com/inward/record.uri?eid=2-s2.0-85023755440&amp;doi=10.1080%2f02827581.2017.1348539&amp;partnerID=40&amp;md5=467738e953a653f4a546abfa73f1fcc0" TargetMode="External"/><Relationship Id="rId5869" Type="http://schemas.openxmlformats.org/officeDocument/2006/relationships/hyperlink" Target="https://www.scopus.com/inward/record.uri?eid=2-s2.0-67349143999&amp;doi=10.1016%2fj.rse.2008.12.014&amp;partnerID=40&amp;md5=c8d64b6a94fa00ae9f8b152dde0dc4e5" TargetMode="External"/><Relationship Id="rId3207" Type="http://schemas.openxmlformats.org/officeDocument/2006/relationships/hyperlink" Target="https://www.scopus.com/inward/record.uri?eid=2-s2.0-85140088788&amp;doi=10.1016%2fj.envsoft.2022.105557&amp;partnerID=40&amp;md5=3850d3bab515c5e20bcde293d466f36c" TargetMode="External"/><Relationship Id="rId4538" Type="http://schemas.openxmlformats.org/officeDocument/2006/relationships/hyperlink" Target="https://doi.org/10.1016/j.ecolmodel.2017.04.014" TargetMode="External"/><Relationship Id="rId5866" Type="http://schemas.openxmlformats.org/officeDocument/2006/relationships/hyperlink" Target="https://doi.org/10.1109/IGARSS.2008.4778991" TargetMode="External"/><Relationship Id="rId3206" Type="http://schemas.openxmlformats.org/officeDocument/2006/relationships/hyperlink" Target="https://doi.org/10.1016/j.envsoft.2022.105557" TargetMode="External"/><Relationship Id="rId4537" Type="http://schemas.openxmlformats.org/officeDocument/2006/relationships/hyperlink" Target="https://www.scopus.com/inward/record.uri?eid=2-s2.0-85027420238&amp;doi=10.22438%2fjeb%2f38%2f5%2fMRN-331&amp;partnerID=40&amp;md5=b078862f49959572b59644e7975fcb24" TargetMode="External"/><Relationship Id="rId5867" Type="http://schemas.openxmlformats.org/officeDocument/2006/relationships/hyperlink" Target="https://www.scopus.com/inward/record.uri?eid=2-s2.0-66549121633&amp;doi=10.1109%2fIGARSS.2008.4778991&amp;partnerID=40&amp;md5=1bb881de0f91df4102aa62f12d6e87ea" TargetMode="External"/><Relationship Id="rId3209" Type="http://schemas.openxmlformats.org/officeDocument/2006/relationships/hyperlink" Target="https://www.scopus.com/inward/record.uri?eid=2-s2.0-85140034098&amp;doi=10.1007%2fs11269-022-03335-6&amp;partnerID=40&amp;md5=3f962a6854c283d38c432f1bd336df9d" TargetMode="External"/><Relationship Id="rId3208" Type="http://schemas.openxmlformats.org/officeDocument/2006/relationships/hyperlink" Target="https://doi.org/10.1007/s11269-022-03335-6" TargetMode="External"/><Relationship Id="rId4539" Type="http://schemas.openxmlformats.org/officeDocument/2006/relationships/hyperlink" Target="https://www.scopus.com/inward/record.uri?eid=2-s2.0-85019097370&amp;doi=10.1016%2fj.ecolmodel.2017.04.014&amp;partnerID=40&amp;md5=6923c7341027473e57992458ac92e2f3" TargetMode="External"/><Relationship Id="rId5860" Type="http://schemas.openxmlformats.org/officeDocument/2006/relationships/hyperlink" Target="https://doi.org/10.1002/ldr.870" TargetMode="External"/><Relationship Id="rId5861" Type="http://schemas.openxmlformats.org/officeDocument/2006/relationships/hyperlink" Target="https://www.scopus.com/inward/record.uri?eid=2-s2.0-68649122659&amp;doi=10.1002%2fldr.870&amp;partnerID=40&amp;md5=a960338a594515b7e572c0133418d1f4" TargetMode="External"/><Relationship Id="rId4530" Type="http://schemas.openxmlformats.org/officeDocument/2006/relationships/hyperlink" Target="https://doi.org/10.15159/AR.18.051" TargetMode="External"/><Relationship Id="rId3201" Type="http://schemas.openxmlformats.org/officeDocument/2006/relationships/hyperlink" Target="https://www.scopus.com/inward/record.uri?eid=2-s2.0-85120468445&amp;doi=10.1007%2fs11676-021-01434-5&amp;partnerID=40&amp;md5=125e99798af66a5f79f9e5b3dba2948d" TargetMode="External"/><Relationship Id="rId4532" Type="http://schemas.openxmlformats.org/officeDocument/2006/relationships/hyperlink" Target="https://doi.org/10.1109/LGRS.2017.2761124" TargetMode="External"/><Relationship Id="rId5864" Type="http://schemas.openxmlformats.org/officeDocument/2006/relationships/hyperlink" Target="https://doi.org/10.1029/2006WR005578" TargetMode="External"/><Relationship Id="rId3200" Type="http://schemas.openxmlformats.org/officeDocument/2006/relationships/hyperlink" Target="https://doi.org/10.1007/s11676-021-01434-5" TargetMode="External"/><Relationship Id="rId4531" Type="http://schemas.openxmlformats.org/officeDocument/2006/relationships/hyperlink" Target="https://www.scopus.com/inward/record.uri?eid=2-s2.0-85051128374&amp;doi=10.15159%2fAR.18.051&amp;partnerID=40&amp;md5=8f6b54baf74c9140680aa285c7ab7c25" TargetMode="External"/><Relationship Id="rId5865" Type="http://schemas.openxmlformats.org/officeDocument/2006/relationships/hyperlink" Target="https://www.scopus.com/inward/record.uri?eid=2-s2.0-53849145344&amp;doi=10.1029%2f2006WR005578&amp;partnerID=40&amp;md5=a87d31a94bc214ff5c9b0ec552dcfb9c" TargetMode="External"/><Relationship Id="rId3203" Type="http://schemas.openxmlformats.org/officeDocument/2006/relationships/hyperlink" Target="https://www.scopus.com/inward/record.uri?eid=2-s2.0-85153998215&amp;doi=10.1007%2f978-3-031-04855-5_4&amp;partnerID=40&amp;md5=77d3968b59aa46ead3b1368f8336e1f4" TargetMode="External"/><Relationship Id="rId4534" Type="http://schemas.openxmlformats.org/officeDocument/2006/relationships/hyperlink" Target="https://doi.org/10.1080/02827581.2017.1348539" TargetMode="External"/><Relationship Id="rId5862" Type="http://schemas.openxmlformats.org/officeDocument/2006/relationships/hyperlink" Target="https://doi.org/10.1117/12.816197" TargetMode="External"/><Relationship Id="rId3202" Type="http://schemas.openxmlformats.org/officeDocument/2006/relationships/hyperlink" Target="https://doi.org/10.1007/978-3-031-04855-5_4" TargetMode="External"/><Relationship Id="rId4533" Type="http://schemas.openxmlformats.org/officeDocument/2006/relationships/hyperlink" Target="https://www.scopus.com/inward/record.uri?eid=2-s2.0-85032456280&amp;doi=10.1109%2fLGRS.2017.2761124&amp;partnerID=40&amp;md5=01c3fd48fce53ed2db2e28ea20d9e2e2" TargetMode="External"/><Relationship Id="rId5863" Type="http://schemas.openxmlformats.org/officeDocument/2006/relationships/hyperlink" Target="https://www.scopus.com/inward/record.uri?eid=2-s2.0-62649135971&amp;doi=10.1117%2f12.816197&amp;partnerID=40&amp;md5=cbaa889eb776cb390a66c5b7ad0218b1" TargetMode="External"/><Relationship Id="rId190" Type="http://schemas.openxmlformats.org/officeDocument/2006/relationships/hyperlink" Target="https://doi.org/10.1109/igarss.1994.399094" TargetMode="External"/><Relationship Id="rId194" Type="http://schemas.openxmlformats.org/officeDocument/2006/relationships/hyperlink" Target="https://doi.org/10.5194/egusphere-egu24-12524" TargetMode="External"/><Relationship Id="rId193" Type="http://schemas.openxmlformats.org/officeDocument/2006/relationships/hyperlink" Target="https://doi.org/10.5194/egusphere-egu24-12524" TargetMode="External"/><Relationship Id="rId192" Type="http://schemas.openxmlformats.org/officeDocument/2006/relationships/hyperlink" Target="https://doi.org/10.5194/egusphere-egu21-13140" TargetMode="External"/><Relationship Id="rId191" Type="http://schemas.openxmlformats.org/officeDocument/2006/relationships/hyperlink" Target="https://doi.org/10.5194/egusphere-egu21-13140" TargetMode="External"/><Relationship Id="rId187" Type="http://schemas.openxmlformats.org/officeDocument/2006/relationships/hyperlink" Target="https://doi.org/10.3832/ifor2878-012" TargetMode="External"/><Relationship Id="rId186" Type="http://schemas.openxmlformats.org/officeDocument/2006/relationships/hyperlink" Target="https://doi.org/10.1061/(asce)he.1943-5584.0000441" TargetMode="External"/><Relationship Id="rId185" Type="http://schemas.openxmlformats.org/officeDocument/2006/relationships/hyperlink" Target="https://doi.org/10.1061/(asce)he.1943-5584.0000441" TargetMode="External"/><Relationship Id="rId184" Type="http://schemas.openxmlformats.org/officeDocument/2006/relationships/hyperlink" Target="https://doi.org/10.3390/w10111608" TargetMode="External"/><Relationship Id="rId189" Type="http://schemas.openxmlformats.org/officeDocument/2006/relationships/hyperlink" Target="https://doi.org/10.1109/igarss.1994.399094" TargetMode="External"/><Relationship Id="rId188" Type="http://schemas.openxmlformats.org/officeDocument/2006/relationships/hyperlink" Target="https://doi.org/10.3832/ifor2878-012" TargetMode="External"/><Relationship Id="rId183" Type="http://schemas.openxmlformats.org/officeDocument/2006/relationships/hyperlink" Target="https://doi.org/10.3390/w10111608" TargetMode="External"/><Relationship Id="rId182" Type="http://schemas.openxmlformats.org/officeDocument/2006/relationships/hyperlink" Target="https://doi.org/10.1002/ldr.2214" TargetMode="External"/><Relationship Id="rId181" Type="http://schemas.openxmlformats.org/officeDocument/2006/relationships/hyperlink" Target="https://doi.org/10.1002/ldr.2214" TargetMode="External"/><Relationship Id="rId180" Type="http://schemas.openxmlformats.org/officeDocument/2006/relationships/hyperlink" Target="https://research.ebsco.com/linkprocessor/plink?id=61a79f48-81a9-3b08-aba8-bc4c3d4f7257" TargetMode="External"/><Relationship Id="rId176" Type="http://schemas.openxmlformats.org/officeDocument/2006/relationships/hyperlink" Target="https://www.scopus.com/inward/record.uri?eid=2-s2.0-85018526462&amp;doi=10.18517%2fijaseit.7.2.2174&amp;partnerID=40&amp;md5=7b96038bb61d1a4521f554e90957a900" TargetMode="External"/><Relationship Id="rId175" Type="http://schemas.openxmlformats.org/officeDocument/2006/relationships/hyperlink" Target="https://doi.org/10.18517/ijaseit.7.2.2174" TargetMode="External"/><Relationship Id="rId174" Type="http://schemas.openxmlformats.org/officeDocument/2006/relationships/hyperlink" Target="https://www.scopus.com/inward/record.uri?eid=2-s2.0-85081087283&amp;doi=10.3390%2frs12020214&amp;partnerID=40&amp;md5=19b863626298ff08da8f3d42ee8d4e94" TargetMode="External"/><Relationship Id="rId173" Type="http://schemas.openxmlformats.org/officeDocument/2006/relationships/hyperlink" Target="https://doi.org/10.3390/rs12020214" TargetMode="External"/><Relationship Id="rId179" Type="http://schemas.openxmlformats.org/officeDocument/2006/relationships/hyperlink" Target="https://doi.org/10.1016/j.catena.2021.105660" TargetMode="External"/><Relationship Id="rId178" Type="http://schemas.openxmlformats.org/officeDocument/2006/relationships/hyperlink" Target="https://research.fs.usda.gov/treesearch/60733" TargetMode="External"/><Relationship Id="rId177" Type="http://schemas.openxmlformats.org/officeDocument/2006/relationships/hyperlink" Target="https://research.fs.usda.gov/treesearch/64440" TargetMode="External"/><Relationship Id="rId198" Type="http://schemas.openxmlformats.org/officeDocument/2006/relationships/hyperlink" Target="https://doi.org/10.5194/egusphere-egu21-7816" TargetMode="External"/><Relationship Id="rId197" Type="http://schemas.openxmlformats.org/officeDocument/2006/relationships/hyperlink" Target="https://doi.org/10.5194/egusphere-egu21-7816" TargetMode="External"/><Relationship Id="rId196" Type="http://schemas.openxmlformats.org/officeDocument/2006/relationships/hyperlink" Target="https://doi.org/10.5194/egusphere-egu22-11052" TargetMode="External"/><Relationship Id="rId195" Type="http://schemas.openxmlformats.org/officeDocument/2006/relationships/hyperlink" Target="https://doi.org/10.5194/egusphere-egu22-11052" TargetMode="External"/><Relationship Id="rId199" Type="http://schemas.openxmlformats.org/officeDocument/2006/relationships/hyperlink" Target="https://doi.org/10.5194/egusphere-egu21-13677" TargetMode="External"/><Relationship Id="rId150" Type="http://schemas.openxmlformats.org/officeDocument/2006/relationships/hyperlink" Target="https://www.scopus.com/inward/record.uri?eid=2-s2.0-85122705487&amp;doi=10.1007%2fs40725-021-00153-8&amp;partnerID=40&amp;md5=567303db1baef155a15c9c28001e9c57" TargetMode="External"/><Relationship Id="rId149" Type="http://schemas.openxmlformats.org/officeDocument/2006/relationships/hyperlink" Target="https://doi.org/10.1007/s40725-021-00153-8" TargetMode="External"/><Relationship Id="rId148" Type="http://schemas.openxmlformats.org/officeDocument/2006/relationships/hyperlink" Target="https://research.fs.usda.gov/treesearch/29509" TargetMode="External"/><Relationship Id="rId3270" Type="http://schemas.openxmlformats.org/officeDocument/2006/relationships/hyperlink" Target="https://doi.org/10.3390/rs14071747" TargetMode="External"/><Relationship Id="rId3272" Type="http://schemas.openxmlformats.org/officeDocument/2006/relationships/hyperlink" Target="https://doi.org/10.1109/IGARSS46834.2022.9883988" TargetMode="External"/><Relationship Id="rId3271" Type="http://schemas.openxmlformats.org/officeDocument/2006/relationships/hyperlink" Target="https://www.scopus.com/inward/record.uri?eid=2-s2.0-85128622798&amp;doi=10.3390%2frs14071747&amp;partnerID=40&amp;md5=27b387f2c897356e4106f31a7515892a" TargetMode="External"/><Relationship Id="rId143" Type="http://schemas.openxmlformats.org/officeDocument/2006/relationships/hyperlink" Target="https://doi.org/10.3390/f15010212" TargetMode="External"/><Relationship Id="rId3274" Type="http://schemas.openxmlformats.org/officeDocument/2006/relationships/hyperlink" Target="https://doi.org/10.1109/MetroAgriFor55389.2022.9965078" TargetMode="External"/><Relationship Id="rId142" Type="http://schemas.openxmlformats.org/officeDocument/2006/relationships/hyperlink" Target="https://research.ebsco.com/linkprocessor/plink?id=2e38ffa6-69c4-3dd3-ae75-7ac64871e699" TargetMode="External"/><Relationship Id="rId3273" Type="http://schemas.openxmlformats.org/officeDocument/2006/relationships/hyperlink" Target="https://www.scopus.com/inward/record.uri?eid=2-s2.0-85140376147&amp;doi=10.1109%2fIGARSS46834.2022.9883988&amp;partnerID=40&amp;md5=d89f869149dbfa74cfb9819f69cea3e7" TargetMode="External"/><Relationship Id="rId141" Type="http://schemas.openxmlformats.org/officeDocument/2006/relationships/hyperlink" Target="https://doi.org/10.1016/j.jenvman.2020.110491" TargetMode="External"/><Relationship Id="rId3276" Type="http://schemas.openxmlformats.org/officeDocument/2006/relationships/hyperlink" Target="https://doi.org/10.1016/j.horiz.2022.100007" TargetMode="External"/><Relationship Id="rId140" Type="http://schemas.openxmlformats.org/officeDocument/2006/relationships/hyperlink" Target="https://doi.org/10.1071/wf09081" TargetMode="External"/><Relationship Id="rId3275" Type="http://schemas.openxmlformats.org/officeDocument/2006/relationships/hyperlink" Target="https://www.scopus.com/inward/record.uri?eid=2-s2.0-85144591129&amp;doi=10.1109%2fMetroAgriFor55389.2022.9965078&amp;partnerID=40&amp;md5=5bdc425829cb6745ecb986a05305cdf4" TargetMode="External"/><Relationship Id="rId147" Type="http://schemas.openxmlformats.org/officeDocument/2006/relationships/hyperlink" Target="https://doi.org/10.4996/fireecology.0301091" TargetMode="External"/><Relationship Id="rId3278" Type="http://schemas.openxmlformats.org/officeDocument/2006/relationships/hyperlink" Target="https://doi.org/10.1088/1748-9326/ac583f" TargetMode="External"/><Relationship Id="rId146" Type="http://schemas.openxmlformats.org/officeDocument/2006/relationships/hyperlink" Target="https://research.fs.usda.gov/treesearch/65221" TargetMode="External"/><Relationship Id="rId3277" Type="http://schemas.openxmlformats.org/officeDocument/2006/relationships/hyperlink" Target="https://www.scopus.com/inward/record.uri?eid=2-s2.0-85130169796&amp;doi=10.1016%2fj.horiz.2022.100007&amp;partnerID=40&amp;md5=c27778c36011b370db54182f87e8b891" TargetMode="External"/><Relationship Id="rId145" Type="http://schemas.openxmlformats.org/officeDocument/2006/relationships/hyperlink" Target="https://doi.org/10.3390/fire5050137" TargetMode="External"/><Relationship Id="rId144" Type="http://schemas.openxmlformats.org/officeDocument/2006/relationships/hyperlink" Target="https://www.scopus.com/inward/record.uri?eid=2-s2.0-85183322860&amp;doi=10.3390%2ff15010212&amp;partnerID=40&amp;md5=5b8b2376d16eeb7846549f5c4f8ed6a1" TargetMode="External"/><Relationship Id="rId3279" Type="http://schemas.openxmlformats.org/officeDocument/2006/relationships/hyperlink" Target="https://www.scopus.com/inward/record.uri?eid=2-s2.0-85126394803&amp;doi=10.1088%2f1748-9326%2fac583f&amp;partnerID=40&amp;md5=bd8a91b72d6ac6a9a25192a24a315585" TargetMode="External"/><Relationship Id="rId139" Type="http://schemas.openxmlformats.org/officeDocument/2006/relationships/hyperlink" Target="https://doi.org/10.1071/wf09081" TargetMode="External"/><Relationship Id="rId138" Type="http://schemas.openxmlformats.org/officeDocument/2006/relationships/hyperlink" Target="https://www.scopus.com/inward/record.uri?eid=2-s2.0-84902463861&amp;doi=10.3390%2ff5061212&amp;partnerID=40&amp;md5=8b4ea0493f590714bce883d80a23b7ea" TargetMode="External"/><Relationship Id="rId137" Type="http://schemas.openxmlformats.org/officeDocument/2006/relationships/hyperlink" Target="https://doi.org/10.3390/f5061212" TargetMode="External"/><Relationship Id="rId4590" Type="http://schemas.openxmlformats.org/officeDocument/2006/relationships/hyperlink" Target="https://doi.org/10.1117/12.2325313" TargetMode="External"/><Relationship Id="rId3261" Type="http://schemas.openxmlformats.org/officeDocument/2006/relationships/hyperlink" Target="https://www.scopus.com/inward/record.uri?eid=2-s2.0-85132418560&amp;doi=10.1016%2fj.geomorph.2022.108332&amp;partnerID=40&amp;md5=63b90e44c117611f5ae5513b51bb9439" TargetMode="External"/><Relationship Id="rId4592" Type="http://schemas.openxmlformats.org/officeDocument/2006/relationships/hyperlink" Target="https://doi.org/10.1016/j.ecolind.2018.01.049" TargetMode="External"/><Relationship Id="rId3260" Type="http://schemas.openxmlformats.org/officeDocument/2006/relationships/hyperlink" Target="https://doi.org/10.1016/j.geomorph.2022.108332" TargetMode="External"/><Relationship Id="rId4591" Type="http://schemas.openxmlformats.org/officeDocument/2006/relationships/hyperlink" Target="https://www.scopus.com/inward/record.uri?eid=2-s2.0-85056452256&amp;doi=10.1117%2f12.2325313&amp;partnerID=40&amp;md5=1f1c0273ea7f0313b4aa1e1bd123f308" TargetMode="External"/><Relationship Id="rId132" Type="http://schemas.openxmlformats.org/officeDocument/2006/relationships/hyperlink" Target="https://doi.org/10.1071/wf19177" TargetMode="External"/><Relationship Id="rId3263" Type="http://schemas.openxmlformats.org/officeDocument/2006/relationships/hyperlink" Target="https://www.scopus.com/inward/record.uri?eid=2-s2.0-85144541492&amp;doi=10.3390%2fs22249977&amp;partnerID=40&amp;md5=eafd9552e0e252b96e2172d04c5361b6" TargetMode="External"/><Relationship Id="rId4594" Type="http://schemas.openxmlformats.org/officeDocument/2006/relationships/hyperlink" Target="https://doi.org/10.1002/joc.5305" TargetMode="External"/><Relationship Id="rId131" Type="http://schemas.openxmlformats.org/officeDocument/2006/relationships/hyperlink" Target="https://doi.org/10.1071/wf19177" TargetMode="External"/><Relationship Id="rId3262" Type="http://schemas.openxmlformats.org/officeDocument/2006/relationships/hyperlink" Target="https://doi.org/10.3390/s22249977" TargetMode="External"/><Relationship Id="rId4593" Type="http://schemas.openxmlformats.org/officeDocument/2006/relationships/hyperlink" Target="https://www.scopus.com/inward/record.uri?eid=2-s2.0-85041430307&amp;doi=10.1016%2fj.ecolind.2018.01.049&amp;partnerID=40&amp;md5=d040f9275e7fc86de1e7bad2da944286" TargetMode="External"/><Relationship Id="rId130" Type="http://schemas.openxmlformats.org/officeDocument/2006/relationships/hyperlink" Target="https://doi.org/10.1071/wf08107" TargetMode="External"/><Relationship Id="rId3265" Type="http://schemas.openxmlformats.org/officeDocument/2006/relationships/hyperlink" Target="https://www.scopus.com/inward/record.uri?eid=2-s2.0-85149052597&amp;doi=10.1109%2fACCESS.2023.3243635&amp;partnerID=40&amp;md5=c8b24e31f06096f648094928d2a55d75" TargetMode="External"/><Relationship Id="rId4596" Type="http://schemas.openxmlformats.org/officeDocument/2006/relationships/hyperlink" Target="https://doi.org/10.1016/j.jnc.2017.03.004" TargetMode="External"/><Relationship Id="rId3264" Type="http://schemas.openxmlformats.org/officeDocument/2006/relationships/hyperlink" Target="https://doi.org/10.1109/ACCESS.2023.3243635" TargetMode="External"/><Relationship Id="rId4595" Type="http://schemas.openxmlformats.org/officeDocument/2006/relationships/hyperlink" Target="https://www.scopus.com/inward/record.uri?eid=2-s2.0-85043381507&amp;doi=10.1002%2fjoc.5305&amp;partnerID=40&amp;md5=1c2fecacfd54b2d755ea575c95f829d0" TargetMode="External"/><Relationship Id="rId136" Type="http://schemas.openxmlformats.org/officeDocument/2006/relationships/hyperlink" Target="https://www.scopus.com/inward/record.uri?eid=2-s2.0-85148611463&amp;doi=10.1007%2fs12145-023-00980-2&amp;partnerID=40&amp;md5=2dc0653d7a5be0f2db22530a1ccc0f87" TargetMode="External"/><Relationship Id="rId3267" Type="http://schemas.openxmlformats.org/officeDocument/2006/relationships/hyperlink" Target="https://www.scopus.com/inward/record.uri?eid=2-s2.0-85145231553&amp;doi=10.1002%2fhyp.14769&amp;partnerID=40&amp;md5=1167cef3d4d7fb93ff62fbb9c3f452a7" TargetMode="External"/><Relationship Id="rId4598" Type="http://schemas.openxmlformats.org/officeDocument/2006/relationships/hyperlink" Target="https://doi.org/10.1002/ghg.1679" TargetMode="External"/><Relationship Id="rId135" Type="http://schemas.openxmlformats.org/officeDocument/2006/relationships/hyperlink" Target="https://doi.org/10.1007/s12145-023-00980-2" TargetMode="External"/><Relationship Id="rId3266" Type="http://schemas.openxmlformats.org/officeDocument/2006/relationships/hyperlink" Target="https://doi.org/10.1002/hyp.14769" TargetMode="External"/><Relationship Id="rId4597" Type="http://schemas.openxmlformats.org/officeDocument/2006/relationships/hyperlink" Target="https://www.scopus.com/inward/record.uri?eid=2-s2.0-85016517193&amp;doi=10.1016%2fj.jnc.2017.03.004&amp;partnerID=40&amp;md5=04fdf3b740a1e32ba4e426e3f2c1cba2" TargetMode="External"/><Relationship Id="rId134" Type="http://schemas.openxmlformats.org/officeDocument/2006/relationships/hyperlink" Target="https://doi.org/10.1007/s10342-024-01699-5" TargetMode="External"/><Relationship Id="rId3269" Type="http://schemas.openxmlformats.org/officeDocument/2006/relationships/hyperlink" Target="https://www.scopus.com/inward/record.uri?eid=2-s2.0-85133944720&amp;doi=10.1002%2fecy.3762&amp;partnerID=40&amp;md5=78b207c024131bb34b9d7b6373d6a114" TargetMode="External"/><Relationship Id="rId133" Type="http://schemas.openxmlformats.org/officeDocument/2006/relationships/hyperlink" Target="https://doi.org/10.1007/s10342-024-01699-5" TargetMode="External"/><Relationship Id="rId3268" Type="http://schemas.openxmlformats.org/officeDocument/2006/relationships/hyperlink" Target="https://doi.org/10.1002/ecy.3762" TargetMode="External"/><Relationship Id="rId4599" Type="http://schemas.openxmlformats.org/officeDocument/2006/relationships/hyperlink" Target="https://www.scopus.com/inward/record.uri?eid=2-s2.0-85018962769&amp;doi=10.1002%2fghg.1679&amp;partnerID=40&amp;md5=7b66b92beb1d9717a5a8fcede6f3ffb2" TargetMode="External"/><Relationship Id="rId172" Type="http://schemas.openxmlformats.org/officeDocument/2006/relationships/hyperlink" Target="https://www.scopus.com/inward/record.uri?eid=2-s2.0-85192213408&amp;doi=10.18494%2fSAM4778&amp;partnerID=40&amp;md5=f28ced8dbf103243d12237b857ba35e6" TargetMode="External"/><Relationship Id="rId171" Type="http://schemas.openxmlformats.org/officeDocument/2006/relationships/hyperlink" Target="https://doi.org/10.18494/SAM4778" TargetMode="External"/><Relationship Id="rId170" Type="http://schemas.openxmlformats.org/officeDocument/2006/relationships/hyperlink" Target="https://www.scopus.com/inward/record.uri?eid=2-s2.0-85187438971&amp;doi=10.3390%2frs16050802&amp;partnerID=40&amp;md5=25a760a01a59f05947239e6bb685a1d9" TargetMode="External"/><Relationship Id="rId3290" Type="http://schemas.openxmlformats.org/officeDocument/2006/relationships/hyperlink" Target="https://doi.org/10.1016/j.ecolind.2022.109057" TargetMode="External"/><Relationship Id="rId3292" Type="http://schemas.openxmlformats.org/officeDocument/2006/relationships/hyperlink" Target="https://doi.org/10.3390/ijgi11060336" TargetMode="External"/><Relationship Id="rId3291" Type="http://schemas.openxmlformats.org/officeDocument/2006/relationships/hyperlink" Target="https://www.scopus.com/inward/record.uri?eid=2-s2.0-85131948538&amp;doi=10.1016%2fj.ecolind.2022.109057&amp;partnerID=40&amp;md5=8705fd45137662257ea052f02ae013c8" TargetMode="External"/><Relationship Id="rId3294" Type="http://schemas.openxmlformats.org/officeDocument/2006/relationships/hyperlink" Target="https://doi.org/10.33584/jnzg.2022.84.3577" TargetMode="External"/><Relationship Id="rId3293" Type="http://schemas.openxmlformats.org/officeDocument/2006/relationships/hyperlink" Target="https://www.scopus.com/inward/record.uri?eid=2-s2.0-85132019862&amp;doi=10.3390%2fijgi11060336&amp;partnerID=40&amp;md5=44624795792c17770bf496fb5a40d5c1" TargetMode="External"/><Relationship Id="rId165" Type="http://schemas.openxmlformats.org/officeDocument/2006/relationships/hyperlink" Target="https://doi.org/10.1016/j.scitotenv.2019.03.399" TargetMode="External"/><Relationship Id="rId3296" Type="http://schemas.openxmlformats.org/officeDocument/2006/relationships/hyperlink" Target="https://doi.org/10.3389/fenvs.2022.896404" TargetMode="External"/><Relationship Id="rId164" Type="http://schemas.openxmlformats.org/officeDocument/2006/relationships/hyperlink" Target="https://www.scopus.com/inward/record.uri?eid=2-s2.0-0022923212&amp;doi=10.2136%2fsssaj1986.03615995005000060039x&amp;partnerID=40&amp;md5=6c5c01df7faa7e46f289aedbb38d81f2" TargetMode="External"/><Relationship Id="rId3295" Type="http://schemas.openxmlformats.org/officeDocument/2006/relationships/hyperlink" Target="https://www.scopus.com/inward/record.uri?eid=2-s2.0-85160342783&amp;doi=10.33584%2fjnzg.2022.84.3577&amp;partnerID=40&amp;md5=b55917acf81f583e819ede6acf9bb2dd" TargetMode="External"/><Relationship Id="rId163" Type="http://schemas.openxmlformats.org/officeDocument/2006/relationships/hyperlink" Target="https://doi.org/10.2136/sssaj1986.03615995005000060039x" TargetMode="External"/><Relationship Id="rId3298" Type="http://schemas.openxmlformats.org/officeDocument/2006/relationships/hyperlink" Target="https://doi.org/10.1016/j.jenvman.2022.114849" TargetMode="External"/><Relationship Id="rId162" Type="http://schemas.openxmlformats.org/officeDocument/2006/relationships/hyperlink" Target="https://www.scopus.com/inward/record.uri?eid=2-s2.0-84982845602&amp;doi=10.1016%2fj.rsase.2016.07.002&amp;partnerID=40&amp;md5=cc1c46785b077d8166dcc2c7ccfd9a80" TargetMode="External"/><Relationship Id="rId3297" Type="http://schemas.openxmlformats.org/officeDocument/2006/relationships/hyperlink" Target="https://www.scopus.com/inward/record.uri?eid=2-s2.0-85132841549&amp;doi=10.3389%2ffenvs.2022.896404&amp;partnerID=40&amp;md5=7ce87a9279e9fdf2f65ad2a6ac0237c1" TargetMode="External"/><Relationship Id="rId169" Type="http://schemas.openxmlformats.org/officeDocument/2006/relationships/hyperlink" Target="https://doi.org/10.3390/rs16050802" TargetMode="External"/><Relationship Id="rId168" Type="http://schemas.openxmlformats.org/officeDocument/2006/relationships/hyperlink" Target="https://doi.org/10.17707/agricultforest.68.2.04" TargetMode="External"/><Relationship Id="rId3299" Type="http://schemas.openxmlformats.org/officeDocument/2006/relationships/hyperlink" Target="https://www.scopus.com/inward/record.uri?eid=2-s2.0-85125748788&amp;doi=10.1016%2fj.jenvman.2022.114849&amp;partnerID=40&amp;md5=02d03a15b9aaf9957988ee9e715ad658" TargetMode="External"/><Relationship Id="rId167" Type="http://schemas.openxmlformats.org/officeDocument/2006/relationships/hyperlink" Target="https://doi.org/10.17707/agricultforest.68.2.04" TargetMode="External"/><Relationship Id="rId166" Type="http://schemas.openxmlformats.org/officeDocument/2006/relationships/hyperlink" Target="https://research.ebsco.com/linkprocessor/plink?id=3f7bdd01-951c-3d77-a9b8-dc9d68c7167a" TargetMode="External"/><Relationship Id="rId161" Type="http://schemas.openxmlformats.org/officeDocument/2006/relationships/hyperlink" Target="https://doi.org/10.1016/j.rsase.2016.07.002" TargetMode="External"/><Relationship Id="rId160" Type="http://schemas.openxmlformats.org/officeDocument/2006/relationships/hyperlink" Target="https://www.scopus.com/inward/record.uri?eid=2-s2.0-84992457655&amp;doi=10.1016%2fj.foreco.2016.10.017&amp;partnerID=40&amp;md5=7d60f0553ef98b85e4c748ebc4c107db" TargetMode="External"/><Relationship Id="rId159" Type="http://schemas.openxmlformats.org/officeDocument/2006/relationships/hyperlink" Target="https://doi.org/10.1016/j.foreco.2016.10.017" TargetMode="External"/><Relationship Id="rId3281" Type="http://schemas.openxmlformats.org/officeDocument/2006/relationships/hyperlink" Target="https://www.scopus.com/inward/record.uri?eid=2-s2.0-85137235519&amp;doi=10.3390%2fland11071094&amp;partnerID=40&amp;md5=57235913f54eacc77c27e4c01fe332e2" TargetMode="External"/><Relationship Id="rId3280" Type="http://schemas.openxmlformats.org/officeDocument/2006/relationships/hyperlink" Target="https://doi.org/10.3390/land11071094" TargetMode="External"/><Relationship Id="rId3283" Type="http://schemas.openxmlformats.org/officeDocument/2006/relationships/hyperlink" Target="https://www.scopus.com/inward/record.uri?eid=2-s2.0-85125473291&amp;doi=10.1088%2f1748-9326%2fac507a&amp;partnerID=40&amp;md5=f509fea950cfd791424c6674bdfee6db" TargetMode="External"/><Relationship Id="rId3282" Type="http://schemas.openxmlformats.org/officeDocument/2006/relationships/hyperlink" Target="https://doi.org/10.1088/1748-9326/ac507a" TargetMode="External"/><Relationship Id="rId154" Type="http://schemas.openxmlformats.org/officeDocument/2006/relationships/hyperlink" Target="https://www.scopus.com/inward/record.uri?eid=2-s2.0-85073519063&amp;doi=10.14214%2fsf.10197&amp;partnerID=40&amp;md5=29638f2edfdda1cdbaf7bcff703fec12" TargetMode="External"/><Relationship Id="rId3285" Type="http://schemas.openxmlformats.org/officeDocument/2006/relationships/hyperlink" Target="https://www.scopus.com/inward/record.uri?eid=2-s2.0-85118541583&amp;doi=10.1016%2fj.scitotenv.2021.151159&amp;partnerID=40&amp;md5=00c6bf171da4c9b529fbe7308a9b0242" TargetMode="External"/><Relationship Id="rId153" Type="http://schemas.openxmlformats.org/officeDocument/2006/relationships/hyperlink" Target="https://doi.org/10.14214/sf.10197" TargetMode="External"/><Relationship Id="rId3284" Type="http://schemas.openxmlformats.org/officeDocument/2006/relationships/hyperlink" Target="https://doi.org/10.1016/j.scitotenv.2021.151159" TargetMode="External"/><Relationship Id="rId152" Type="http://schemas.openxmlformats.org/officeDocument/2006/relationships/hyperlink" Target="https://www.scopus.com/inward/record.uri?eid=2-s2.0-85112805967&amp;doi=10.1016%2fj.catena.2021.105658&amp;partnerID=40&amp;md5=aa8109ee731ccbff122839739da9951b" TargetMode="External"/><Relationship Id="rId3287" Type="http://schemas.openxmlformats.org/officeDocument/2006/relationships/hyperlink" Target="https://www.scopus.com/inward/record.uri?eid=2-s2.0-85127612779&amp;doi=10.1139%2fcjfr-2021-0179&amp;partnerID=40&amp;md5=5f0c80eae311e9919cd11ba6e6e85f98" TargetMode="External"/><Relationship Id="rId151" Type="http://schemas.openxmlformats.org/officeDocument/2006/relationships/hyperlink" Target="https://doi.org/10.1016/j.catena.2021.105658" TargetMode="External"/><Relationship Id="rId3286" Type="http://schemas.openxmlformats.org/officeDocument/2006/relationships/hyperlink" Target="https://doi.org/10.1139/cjfr-2021-0179" TargetMode="External"/><Relationship Id="rId158" Type="http://schemas.openxmlformats.org/officeDocument/2006/relationships/hyperlink" Target="https://www.scopus.com/inward/record.uri?eid=2-s2.0-85021301898&amp;doi=10.1088%2f1748-9326%2faa6ade&amp;partnerID=40&amp;md5=355a38a605458040fd347ac70fa3a3cb" TargetMode="External"/><Relationship Id="rId3289" Type="http://schemas.openxmlformats.org/officeDocument/2006/relationships/hyperlink" Target="https://www.scopus.com/inward/record.uri?eid=2-s2.0-85128746760&amp;doi=10.1080%2f10106049.2022.2060325&amp;partnerID=40&amp;md5=2bf92d982ef5287a9f05ab23c57cd305" TargetMode="External"/><Relationship Id="rId157" Type="http://schemas.openxmlformats.org/officeDocument/2006/relationships/hyperlink" Target="https://doi.org/10.1088/1748-9326/aa6ade" TargetMode="External"/><Relationship Id="rId3288" Type="http://schemas.openxmlformats.org/officeDocument/2006/relationships/hyperlink" Target="https://doi.org/10.1080/10106049.2022.2060325" TargetMode="External"/><Relationship Id="rId156" Type="http://schemas.openxmlformats.org/officeDocument/2006/relationships/hyperlink" Target="https://www.scopus.com/inward/record.uri?eid=2-s2.0-85029579155&amp;doi=10.1007%2fs12145-017-0321-7&amp;partnerID=40&amp;md5=1c7bb46f14c528fbcf08005c72308ce1" TargetMode="External"/><Relationship Id="rId155" Type="http://schemas.openxmlformats.org/officeDocument/2006/relationships/hyperlink" Target="https://doi.org/10.1007/s12145-017-0321-7" TargetMode="External"/><Relationship Id="rId4602" Type="http://schemas.openxmlformats.org/officeDocument/2006/relationships/hyperlink" Target="https://doi.org/10.5154/r.rchscfa.2017.09.055" TargetMode="External"/><Relationship Id="rId5934" Type="http://schemas.openxmlformats.org/officeDocument/2006/relationships/hyperlink" Target="https://doi.org/10.1016/j.ecolmodel.2009.04.042" TargetMode="External"/><Relationship Id="rId4601" Type="http://schemas.openxmlformats.org/officeDocument/2006/relationships/hyperlink" Target="https://www.scopus.com/inward/record.uri?eid=2-s2.0-85019606213&amp;doi=10.1111%2ftpj.13569&amp;partnerID=40&amp;md5=dbb75e5a6d0c489d4ce0f36496709b65" TargetMode="External"/><Relationship Id="rId5935" Type="http://schemas.openxmlformats.org/officeDocument/2006/relationships/hyperlink" Target="https://www.scopus.com/inward/record.uri?eid=2-s2.0-68349131507&amp;doi=10.1016%2fj.ecolmodel.2009.04.042&amp;partnerID=40&amp;md5=52da9ca315dd7f5a3aea6f5364658dc4" TargetMode="External"/><Relationship Id="rId4604" Type="http://schemas.openxmlformats.org/officeDocument/2006/relationships/hyperlink" Target="https://doi.org/10.1080/01431161.2017.1363435" TargetMode="External"/><Relationship Id="rId5932" Type="http://schemas.openxmlformats.org/officeDocument/2006/relationships/hyperlink" Target="https://doi.org/10.1016/j.pedobi.2008.04.002" TargetMode="External"/><Relationship Id="rId4603" Type="http://schemas.openxmlformats.org/officeDocument/2006/relationships/hyperlink" Target="https://www.scopus.com/inward/record.uri?eid=2-s2.0-85040776627&amp;doi=10.5154%2fr.rchscfa.2017.09.055&amp;partnerID=40&amp;md5=7b759acf5878a01df453b446b37853c8" TargetMode="External"/><Relationship Id="rId5933" Type="http://schemas.openxmlformats.org/officeDocument/2006/relationships/hyperlink" Target="https://www.scopus.com/inward/record.uri?eid=2-s2.0-51349134569&amp;doi=10.1016%2fj.pedobi.2008.04.002&amp;partnerID=40&amp;md5=b357a266e11868f662dc64029739ca4c" TargetMode="External"/><Relationship Id="rId4606" Type="http://schemas.openxmlformats.org/officeDocument/2006/relationships/hyperlink" Target="https://doi.org/10.3390/s18020647" TargetMode="External"/><Relationship Id="rId5938" Type="http://schemas.openxmlformats.org/officeDocument/2006/relationships/hyperlink" Target="https://doi.org/10.1190/1.2992508" TargetMode="External"/><Relationship Id="rId4605" Type="http://schemas.openxmlformats.org/officeDocument/2006/relationships/hyperlink" Target="https://www.scopus.com/inward/record.uri?eid=2-s2.0-85049002856&amp;doi=10.1080%2f01431161.2017.1363435&amp;partnerID=40&amp;md5=9b4addf16ac683cf5fdabceb653c9652" TargetMode="External"/><Relationship Id="rId5939" Type="http://schemas.openxmlformats.org/officeDocument/2006/relationships/hyperlink" Target="https://www.scopus.com/inward/record.uri?eid=2-s2.0-57149113935&amp;doi=10.1190%2f1.2992508&amp;partnerID=40&amp;md5=d9eda24c576209d0e4e346152c8e72f7" TargetMode="External"/><Relationship Id="rId4608" Type="http://schemas.openxmlformats.org/officeDocument/2006/relationships/hyperlink" Target="https://doi.org/10.2136/vzj2018.04.0081" TargetMode="External"/><Relationship Id="rId5936" Type="http://schemas.openxmlformats.org/officeDocument/2006/relationships/hyperlink" Target="https://doi.org/10.1002/hyp.7252" TargetMode="External"/><Relationship Id="rId4607" Type="http://schemas.openxmlformats.org/officeDocument/2006/relationships/hyperlink" Target="https://www.scopus.com/inward/record.uri?eid=2-s2.0-85042479995&amp;doi=10.3390%2fs18020647&amp;partnerID=40&amp;md5=088087cb54ba9fcc5fa8d8bdd78e1bc0" TargetMode="External"/><Relationship Id="rId5937" Type="http://schemas.openxmlformats.org/officeDocument/2006/relationships/hyperlink" Target="https://www.scopus.com/inward/record.uri?eid=2-s2.0-64049109341&amp;doi=10.1002%2fhyp.7252&amp;partnerID=40&amp;md5=3ac57ac5acd84ad21fdb5dcba0e58470" TargetMode="External"/><Relationship Id="rId4609" Type="http://schemas.openxmlformats.org/officeDocument/2006/relationships/hyperlink" Target="https://www.scopus.com/inward/record.uri?eid=2-s2.0-85058448026&amp;doi=10.2136%2fvzj2018.04.0081&amp;partnerID=40&amp;md5=93b3c6f487b8702ff3628ab15aa3423d" TargetMode="External"/><Relationship Id="rId5930" Type="http://schemas.openxmlformats.org/officeDocument/2006/relationships/hyperlink" Target="https://doi.org/10.1080/01431160902736635" TargetMode="External"/><Relationship Id="rId5931" Type="http://schemas.openxmlformats.org/officeDocument/2006/relationships/hyperlink" Target="https://www.scopus.com/inward/record.uri?eid=2-s2.0-70449345865&amp;doi=10.1080%2f01431160902736635&amp;partnerID=40&amp;md5=1a277d8a5adbb43319a22a06e02fffd7" TargetMode="External"/><Relationship Id="rId4600" Type="http://schemas.openxmlformats.org/officeDocument/2006/relationships/hyperlink" Target="https://doi.org/10.1111/tpj.13569" TargetMode="External"/><Relationship Id="rId5923" Type="http://schemas.openxmlformats.org/officeDocument/2006/relationships/hyperlink" Target="https://www.scopus.com/inward/record.uri?eid=2-s2.0-51749104811&amp;doi=10.1007%2fs10584-008-9462-5&amp;partnerID=40&amp;md5=293fc70439343962f69dc33a54909f1b" TargetMode="External"/><Relationship Id="rId5924" Type="http://schemas.openxmlformats.org/officeDocument/2006/relationships/hyperlink" Target="https://doi.org/10.1080/01431160701874579" TargetMode="External"/><Relationship Id="rId5921" Type="http://schemas.openxmlformats.org/officeDocument/2006/relationships/hyperlink" Target="https://www.scopus.com/inward/record.uri?eid=2-s2.0-70449411336&amp;doi=10.1080%2f01431160902744811&amp;partnerID=40&amp;md5=094d9b77faf0b04b3b987f88ae073984" TargetMode="External"/><Relationship Id="rId5922" Type="http://schemas.openxmlformats.org/officeDocument/2006/relationships/hyperlink" Target="https://doi.org/10.1007/s10584-008-9462-5" TargetMode="External"/><Relationship Id="rId5927" Type="http://schemas.openxmlformats.org/officeDocument/2006/relationships/hyperlink" Target="https://www.scopus.com/inward/record.uri?eid=2-s2.0-46349100262&amp;doi=10.1080%2f01431160801891754&amp;partnerID=40&amp;md5=20f3e68be6d17795b234382f6ff06ccb" TargetMode="External"/><Relationship Id="rId5928" Type="http://schemas.openxmlformats.org/officeDocument/2006/relationships/hyperlink" Target="https://doi.org/10.1029/2008GB003294" TargetMode="External"/><Relationship Id="rId5925" Type="http://schemas.openxmlformats.org/officeDocument/2006/relationships/hyperlink" Target="https://www.scopus.com/inward/record.uri?eid=2-s2.0-46349092918&amp;doi=10.1080%2f01431160701874579&amp;partnerID=40&amp;md5=3384f48e8691a3c14ed8550e7174d70f" TargetMode="External"/><Relationship Id="rId5926" Type="http://schemas.openxmlformats.org/officeDocument/2006/relationships/hyperlink" Target="https://doi.org/10.1080/01431160801891754" TargetMode="External"/><Relationship Id="rId5929" Type="http://schemas.openxmlformats.org/officeDocument/2006/relationships/hyperlink" Target="https://www.scopus.com/inward/record.uri?eid=2-s2.0-64549145414&amp;doi=10.1029%2f2008GB003294&amp;partnerID=40&amp;md5=0e1aafe24aba2147603068f047840d81" TargetMode="External"/><Relationship Id="rId5920" Type="http://schemas.openxmlformats.org/officeDocument/2006/relationships/hyperlink" Target="https://doi.org/10.1080/01431160902744811" TargetMode="External"/><Relationship Id="rId4624" Type="http://schemas.openxmlformats.org/officeDocument/2006/relationships/hyperlink" Target="https://doi.org/10.1016/j.foreco.2017.10.017" TargetMode="External"/><Relationship Id="rId5956" Type="http://schemas.openxmlformats.org/officeDocument/2006/relationships/hyperlink" Target="https://doi.org/10.1109/IGARSS.2008.4779732" TargetMode="External"/><Relationship Id="rId4623" Type="http://schemas.openxmlformats.org/officeDocument/2006/relationships/hyperlink" Target="https://www.scopus.com/inward/record.uri?eid=2-s2.0-85047748506&amp;doi=10.1088%2f1748-9326%2faab0b1&amp;partnerID=40&amp;md5=963e585977c705e97bb3d2e4623495ae" TargetMode="External"/><Relationship Id="rId5957" Type="http://schemas.openxmlformats.org/officeDocument/2006/relationships/hyperlink" Target="https://www.scopus.com/inward/record.uri?eid=2-s2.0-67649809824&amp;doi=10.1109%2fIGARSS.2008.4779732&amp;partnerID=40&amp;md5=fe8c0e9433aaa97a52500f97fd3330dd" TargetMode="External"/><Relationship Id="rId4626" Type="http://schemas.openxmlformats.org/officeDocument/2006/relationships/hyperlink" Target="https://doi.org/10.1088/1755-1315/91/1/012002" TargetMode="External"/><Relationship Id="rId5954" Type="http://schemas.openxmlformats.org/officeDocument/2006/relationships/hyperlink" Target="https://doi.org/10.1007/978-1-4020-9204-6_19" TargetMode="External"/><Relationship Id="rId4625" Type="http://schemas.openxmlformats.org/officeDocument/2006/relationships/hyperlink" Target="https://www.scopus.com/inward/record.uri?eid=2-s2.0-85031088608&amp;doi=10.1016%2fj.foreco.2017.10.017&amp;partnerID=40&amp;md5=cf122cae0b3d3e34aeea0578c8165040" TargetMode="External"/><Relationship Id="rId5955" Type="http://schemas.openxmlformats.org/officeDocument/2006/relationships/hyperlink" Target="https://www.scopus.com/inward/record.uri?eid=2-s2.0-84863927759&amp;doi=10.1007%2f978-1-4020-9204-6_19&amp;partnerID=40&amp;md5=bcbfc5b91dc8b26b2b2472ede601f531" TargetMode="External"/><Relationship Id="rId4628" Type="http://schemas.openxmlformats.org/officeDocument/2006/relationships/hyperlink" Target="https://doi.org/10.1109/TGRS.2017.2722236" TargetMode="External"/><Relationship Id="rId4627" Type="http://schemas.openxmlformats.org/officeDocument/2006/relationships/hyperlink" Target="https://www.scopus.com/inward/record.uri?eid=2-s2.0-85035029710&amp;doi=10.1088%2f1755-1315%2f91%2f1%2f012002&amp;partnerID=40&amp;md5=59929de2bcbb4c0e5fb6767c3d4d6058" TargetMode="External"/><Relationship Id="rId5958" Type="http://schemas.openxmlformats.org/officeDocument/2006/relationships/hyperlink" Target="https://doi.org/10.1139/X08-121" TargetMode="External"/><Relationship Id="rId4629" Type="http://schemas.openxmlformats.org/officeDocument/2006/relationships/hyperlink" Target="https://www.scopus.com/inward/record.uri?eid=2-s2.0-85040586766&amp;doi=10.1109%2fTGRS.2017.2722236&amp;partnerID=40&amp;md5=223fed74abfef2cccae87dfb6ee7c1bd" TargetMode="External"/><Relationship Id="rId5959" Type="http://schemas.openxmlformats.org/officeDocument/2006/relationships/hyperlink" Target="https://www.scopus.com/inward/record.uri?eid=2-s2.0-55549095668&amp;doi=10.1139%2fX08-121&amp;partnerID=40&amp;md5=d7cebfdc5c741a9949502cd5d2646e21" TargetMode="External"/><Relationship Id="rId4620" Type="http://schemas.openxmlformats.org/officeDocument/2006/relationships/hyperlink" Target="https://doi.org/10.1109/CNCG.2016.7985085" TargetMode="External"/><Relationship Id="rId5952" Type="http://schemas.openxmlformats.org/officeDocument/2006/relationships/hyperlink" Target="https://doi.org/10.1130/G30136A.1" TargetMode="External"/><Relationship Id="rId5953" Type="http://schemas.openxmlformats.org/officeDocument/2006/relationships/hyperlink" Target="https://www.scopus.com/inward/record.uri?eid=2-s2.0-70349111850&amp;doi=10.1130%2fG30136A.1&amp;partnerID=40&amp;md5=790644aabaf34d61ad49b1adc2e197a5" TargetMode="External"/><Relationship Id="rId4622" Type="http://schemas.openxmlformats.org/officeDocument/2006/relationships/hyperlink" Target="https://doi.org/10.1088/1748-9326/aab0b1" TargetMode="External"/><Relationship Id="rId5950" Type="http://schemas.openxmlformats.org/officeDocument/2006/relationships/hyperlink" Target="https://doi.org/10.1111/j.1752-1688.2009.00300.x" TargetMode="External"/><Relationship Id="rId4621" Type="http://schemas.openxmlformats.org/officeDocument/2006/relationships/hyperlink" Target="https://www.scopus.com/inward/record.uri?eid=2-s2.0-85027864902&amp;doi=10.1109%2fCNCG.2016.7985085&amp;partnerID=40&amp;md5=12e1d4200dcb88818942c561cee612f7" TargetMode="External"/><Relationship Id="rId5951" Type="http://schemas.openxmlformats.org/officeDocument/2006/relationships/hyperlink" Target="https://www.scopus.com/inward/record.uri?eid=2-s2.0-63149189891&amp;doi=10.1111%2fj.1752-1688.2009.00300.x&amp;partnerID=40&amp;md5=e5a5072d94cdfc120e67f3259c7c86b9" TargetMode="External"/><Relationship Id="rId4613" Type="http://schemas.openxmlformats.org/officeDocument/2006/relationships/hyperlink" Target="https://www.scopus.com/inward/record.uri?eid=2-s2.0-85024861239&amp;doi=10.1016%2fj.geoderma.2017.07.011&amp;partnerID=40&amp;md5=226d92cbf3bcf72b28f975e189d6b4b8" TargetMode="External"/><Relationship Id="rId5945" Type="http://schemas.openxmlformats.org/officeDocument/2006/relationships/hyperlink" Target="https://www.scopus.com/inward/record.uri?eid=2-s2.0-66149160248&amp;doi=10.1016%2fj.ecolmodel.2009.04.004&amp;partnerID=40&amp;md5=5c8b6d519f92649357ad8109a80ab951" TargetMode="External"/><Relationship Id="rId4612" Type="http://schemas.openxmlformats.org/officeDocument/2006/relationships/hyperlink" Target="https://doi.org/10.1016/j.geoderma.2017.07.011" TargetMode="External"/><Relationship Id="rId5946" Type="http://schemas.openxmlformats.org/officeDocument/2006/relationships/hyperlink" Target="https://doi.org/10.1080/10106040802488542" TargetMode="External"/><Relationship Id="rId4615" Type="http://schemas.openxmlformats.org/officeDocument/2006/relationships/hyperlink" Target="https://www.scopus.com/inward/record.uri?eid=2-s2.0-85032853674&amp;doi=10.1016%2fj.foreco.2017.09.069&amp;partnerID=40&amp;md5=ad4eb69814cdbe2b0e2793ad1b373892" TargetMode="External"/><Relationship Id="rId5943" Type="http://schemas.openxmlformats.org/officeDocument/2006/relationships/hyperlink" Target="https://www.scopus.com/inward/record.uri?eid=2-s2.0-62049084330&amp;doi=10.1016%2fj.geoderma.2009.01.012&amp;partnerID=40&amp;md5=6ade1b1c1ca538769fb01b8f1bfd84d1" TargetMode="External"/><Relationship Id="rId4614" Type="http://schemas.openxmlformats.org/officeDocument/2006/relationships/hyperlink" Target="https://doi.org/10.1016/j.foreco.2017.09.069" TargetMode="External"/><Relationship Id="rId5944" Type="http://schemas.openxmlformats.org/officeDocument/2006/relationships/hyperlink" Target="https://doi.org/10.1016/j.ecolmodel.2009.04.004" TargetMode="External"/><Relationship Id="rId4617" Type="http://schemas.openxmlformats.org/officeDocument/2006/relationships/hyperlink" Target="https://www.scopus.com/inward/record.uri?eid=2-s2.0-85001638605&amp;doi=10.1007%2fs11368-016-1604-1&amp;partnerID=40&amp;md5=89fd05851efc746b305772769e148ff4" TargetMode="External"/><Relationship Id="rId5949" Type="http://schemas.openxmlformats.org/officeDocument/2006/relationships/hyperlink" Target="https://www.scopus.com/inward/record.uri?eid=2-s2.0-68249090017&amp;doi=10.2136%2fsssaj2008.0081&amp;partnerID=40&amp;md5=de251e726ba0345fb99a77cf693e658e" TargetMode="External"/><Relationship Id="rId4616" Type="http://schemas.openxmlformats.org/officeDocument/2006/relationships/hyperlink" Target="https://doi.org/10.1007/s11368-016-1604-1" TargetMode="External"/><Relationship Id="rId4619" Type="http://schemas.openxmlformats.org/officeDocument/2006/relationships/hyperlink" Target="https://www.scopus.com/inward/record.uri?eid=2-s2.0-85044925313&amp;doi=10.1109%2fPIERS.2017.8261936&amp;partnerID=40&amp;md5=fa14493ce5d45d3b925bc6bd47d7c350" TargetMode="External"/><Relationship Id="rId5947" Type="http://schemas.openxmlformats.org/officeDocument/2006/relationships/hyperlink" Target="https://www.scopus.com/inward/record.uri?eid=2-s2.0-68049092758&amp;doi=10.1080%2f10106040802488542&amp;partnerID=40&amp;md5=57403a37fa301afd40eb40b69ff253df" TargetMode="External"/><Relationship Id="rId4618" Type="http://schemas.openxmlformats.org/officeDocument/2006/relationships/hyperlink" Target="https://doi.org/10.1109/PIERS.2017.8261936" TargetMode="External"/><Relationship Id="rId5948" Type="http://schemas.openxmlformats.org/officeDocument/2006/relationships/hyperlink" Target="https://doi.org/10.2136/sssaj2008.0081" TargetMode="External"/><Relationship Id="rId5941" Type="http://schemas.openxmlformats.org/officeDocument/2006/relationships/hyperlink" Target="https://www.scopus.com/inward/record.uri?eid=2-s2.0-56249148127&amp;doi=10.1016%2fj.scitotenv.2008.08.020&amp;partnerID=40&amp;md5=10498874e03715203891610b7bca9561" TargetMode="External"/><Relationship Id="rId5942" Type="http://schemas.openxmlformats.org/officeDocument/2006/relationships/hyperlink" Target="https://doi.org/10.1016/j.geoderma.2009.01.012" TargetMode="External"/><Relationship Id="rId4611" Type="http://schemas.openxmlformats.org/officeDocument/2006/relationships/hyperlink" Target="https://www.scopus.com/inward/record.uri?eid=2-s2.0-85034643978&amp;doi=10.1016%2fj.foreco.2017.11.014&amp;partnerID=40&amp;md5=f0dc3e60af79565f6cff90706479033f" TargetMode="External"/><Relationship Id="rId4610" Type="http://schemas.openxmlformats.org/officeDocument/2006/relationships/hyperlink" Target="https://doi.org/10.1016/j.foreco.2017.11.014" TargetMode="External"/><Relationship Id="rId5940" Type="http://schemas.openxmlformats.org/officeDocument/2006/relationships/hyperlink" Target="https://doi.org/10.1016/j.scitotenv.2008.08.020" TargetMode="External"/><Relationship Id="rId5912" Type="http://schemas.openxmlformats.org/officeDocument/2006/relationships/hyperlink" Target="https://doi.org/10.1007/s10661-008-0500-6" TargetMode="External"/><Relationship Id="rId5913" Type="http://schemas.openxmlformats.org/officeDocument/2006/relationships/hyperlink" Target="https://www.scopus.com/inward/record.uri?eid=2-s2.0-68649085443&amp;doi=10.1007%2fs10661-008-0500-6&amp;partnerID=40&amp;md5=2b091cb9aea1423e944ce3f5fa8404dd" TargetMode="External"/><Relationship Id="rId5910" Type="http://schemas.openxmlformats.org/officeDocument/2006/relationships/hyperlink" Target="https://doi.org/10.1016/j.scitotenv.2008.10.035" TargetMode="External"/><Relationship Id="rId5911" Type="http://schemas.openxmlformats.org/officeDocument/2006/relationships/hyperlink" Target="https://www.scopus.com/inward/record.uri?eid=2-s2.0-58849148896&amp;doi=10.1016%2fj.scitotenv.2008.10.035&amp;partnerID=40&amp;md5=8e580a9ae17fcfd8197a9b9f3133655e" TargetMode="External"/><Relationship Id="rId5916" Type="http://schemas.openxmlformats.org/officeDocument/2006/relationships/hyperlink" Target="https://doi.org/10.1016/j.rse.2009.05.017" TargetMode="External"/><Relationship Id="rId5917" Type="http://schemas.openxmlformats.org/officeDocument/2006/relationships/hyperlink" Target="https://www.scopus.com/inward/record.uri?eid=2-s2.0-68049094981&amp;doi=10.1016%2fj.rse.2009.05.017&amp;partnerID=40&amp;md5=c6fc93a4758984c5b9cdd30f144c4f7d" TargetMode="External"/><Relationship Id="rId5914" Type="http://schemas.openxmlformats.org/officeDocument/2006/relationships/hyperlink" Target="https://doi.org/10.1111/j.1466-8238.2008.00416.x" TargetMode="External"/><Relationship Id="rId5915" Type="http://schemas.openxmlformats.org/officeDocument/2006/relationships/hyperlink" Target="https://www.scopus.com/inward/record.uri?eid=2-s2.0-54149120247&amp;doi=10.1111%2fj.1466-8238.2008.00416.x&amp;partnerID=40&amp;md5=42f014fa76df291e9862ee1d6c50b764" TargetMode="External"/><Relationship Id="rId5918" Type="http://schemas.openxmlformats.org/officeDocument/2006/relationships/hyperlink" Target="https://doi.org/10.1016/j.rse.2007.08.026" TargetMode="External"/><Relationship Id="rId5919" Type="http://schemas.openxmlformats.org/officeDocument/2006/relationships/hyperlink" Target="https://www.scopus.com/inward/record.uri?eid=2-s2.0-53149121630&amp;doi=10.1016%2fj.rse.2007.08.026&amp;partnerID=40&amp;md5=9176ede234d741fc049817210090130c" TargetMode="External"/><Relationship Id="rId5901" Type="http://schemas.openxmlformats.org/officeDocument/2006/relationships/hyperlink" Target="https://www.scopus.com/inward/record.uri?eid=2-s2.0-60849099903&amp;doi=10.1016%2fj.ecolind.2008.10.003&amp;partnerID=40&amp;md5=f85ce67a95e3909f1c83dbf7b976c91d" TargetMode="External"/><Relationship Id="rId5902" Type="http://schemas.openxmlformats.org/officeDocument/2006/relationships/hyperlink" Target="https://doi.org/10.1016/j.scitotenv.2008.09.049" TargetMode="External"/><Relationship Id="rId5900" Type="http://schemas.openxmlformats.org/officeDocument/2006/relationships/hyperlink" Target="https://doi.org/10.1016/j.ecolind.2008.10.003" TargetMode="External"/><Relationship Id="rId5905" Type="http://schemas.openxmlformats.org/officeDocument/2006/relationships/hyperlink" Target="https://www.scopus.com/inward/record.uri?eid=2-s2.0-72149119053&amp;doi=10.1029%2f2008WR007518&amp;partnerID=40&amp;md5=7899b7510102a943acfa94bdf0e32d6b" TargetMode="External"/><Relationship Id="rId5906" Type="http://schemas.openxmlformats.org/officeDocument/2006/relationships/hyperlink" Target="https://doi.org/10.1016/j.soilbio.2008.11.005" TargetMode="External"/><Relationship Id="rId5903" Type="http://schemas.openxmlformats.org/officeDocument/2006/relationships/hyperlink" Target="https://www.scopus.com/inward/record.uri?eid=2-s2.0-57049154523&amp;doi=10.1016%2fj.scitotenv.2008.09.049&amp;partnerID=40&amp;md5=3c3c26bec6ac49422aebab9aafb0c033" TargetMode="External"/><Relationship Id="rId5904" Type="http://schemas.openxmlformats.org/officeDocument/2006/relationships/hyperlink" Target="https://doi.org/10.1029/2008WR007518" TargetMode="External"/><Relationship Id="rId5909" Type="http://schemas.openxmlformats.org/officeDocument/2006/relationships/hyperlink" Target="https://www.scopus.com/inward/record.uri?eid=2-s2.0-70349330958&amp;doi=10.1109%2fICIEA.2009.5138919&amp;partnerID=40&amp;md5=58c96fd9c37aee03ec5e344bcce8f9bd" TargetMode="External"/><Relationship Id="rId5907" Type="http://schemas.openxmlformats.org/officeDocument/2006/relationships/hyperlink" Target="https://www.scopus.com/inward/record.uri?eid=2-s2.0-58149481276&amp;doi=10.1016%2fj.soilbio.2008.11.005&amp;partnerID=40&amp;md5=722070d6edb5bc4323852da12c8c4bac" TargetMode="External"/><Relationship Id="rId5908" Type="http://schemas.openxmlformats.org/officeDocument/2006/relationships/hyperlink" Target="https://doi.org/10.1109/ICIEA.2009.5138919" TargetMode="External"/><Relationship Id="rId2027" Type="http://schemas.openxmlformats.org/officeDocument/2006/relationships/hyperlink" Target="https://doi.org/10.1175/jamc-d-24-0031.1" TargetMode="External"/><Relationship Id="rId3359" Type="http://schemas.openxmlformats.org/officeDocument/2006/relationships/hyperlink" Target="https://www.scopus.com/inward/record.uri?eid=2-s2.0-85124594090&amp;doi=10.3390%2fw14040516&amp;partnerID=40&amp;md5=431420f082abe758058bf03ee517825a" TargetMode="External"/><Relationship Id="rId2028" Type="http://schemas.openxmlformats.org/officeDocument/2006/relationships/hyperlink" Target="https://doi.org/10.1175/jamc-d-24-0031.1" TargetMode="External"/><Relationship Id="rId3358" Type="http://schemas.openxmlformats.org/officeDocument/2006/relationships/hyperlink" Target="https://doi.org/10.3390/w14040516" TargetMode="External"/><Relationship Id="rId4689" Type="http://schemas.openxmlformats.org/officeDocument/2006/relationships/hyperlink" Target="https://www.scopus.com/inward/record.uri?eid=2-s2.0-84957640848&amp;doi=10.1016%2fj.rse.2016.02.002&amp;partnerID=40&amp;md5=8734b18ef54aaabcf49e946b38a664f9" TargetMode="External"/><Relationship Id="rId2029" Type="http://schemas.openxmlformats.org/officeDocument/2006/relationships/hyperlink" Target="https://doi.org/10.5194/egusphere-egu2020-19634" TargetMode="External"/><Relationship Id="rId107" Type="http://schemas.openxmlformats.org/officeDocument/2006/relationships/hyperlink" Target="https://doi.org/10.3832/ifor2590-010" TargetMode="External"/><Relationship Id="rId106" Type="http://schemas.openxmlformats.org/officeDocument/2006/relationships/hyperlink" Target="https://www.scopus.com/inward/record.uri?eid=2-s2.0-85014538878&amp;doi=10.1080%2f02827581.2017.1296181&amp;partnerID=40&amp;md5=bef030870b3e1e70062514ecc08ecaad" TargetMode="External"/><Relationship Id="rId105" Type="http://schemas.openxmlformats.org/officeDocument/2006/relationships/hyperlink" Target="https://doi.org/10.1080/02827581.2017.1296181" TargetMode="External"/><Relationship Id="rId104" Type="http://schemas.openxmlformats.org/officeDocument/2006/relationships/hyperlink" Target="https://www.scopus.com/inward/record.uri?eid=2-s2.0-85040089813&amp;doi=10.1002%2f2017GL075488&amp;partnerID=40&amp;md5=fd7de5a5a4e602489ddd29f51ab8213e" TargetMode="External"/><Relationship Id="rId109" Type="http://schemas.openxmlformats.org/officeDocument/2006/relationships/hyperlink" Target="https://doi.org/10.1016/j.foreco.2017.09.047" TargetMode="External"/><Relationship Id="rId4680" Type="http://schemas.openxmlformats.org/officeDocument/2006/relationships/hyperlink" Target="https://doi.org/10.1139/cjfr-2017-0315" TargetMode="External"/><Relationship Id="rId108" Type="http://schemas.openxmlformats.org/officeDocument/2006/relationships/hyperlink" Target="https://www.scopus.com/inward/record.uri?eid=2-s2.0-85042373493&amp;doi=10.3832%2fifor2590-010&amp;partnerID=40&amp;md5=036b72451714e07d37c137769d2b2a64" TargetMode="External"/><Relationship Id="rId3351" Type="http://schemas.openxmlformats.org/officeDocument/2006/relationships/hyperlink" Target="https://www.scopus.com/inward/record.uri?eid=2-s2.0-85133571109&amp;doi=10.3390%2frs14133129&amp;partnerID=40&amp;md5=e3ff4addc1bff5f3fe96d22881ef72f4" TargetMode="External"/><Relationship Id="rId4682" Type="http://schemas.openxmlformats.org/officeDocument/2006/relationships/hyperlink" Target="https://doi.org/10.1016/j.compag.2017.07.009" TargetMode="External"/><Relationship Id="rId2020" Type="http://schemas.openxmlformats.org/officeDocument/2006/relationships/hyperlink" Target="https://doi.org/10.15421/011603" TargetMode="External"/><Relationship Id="rId3350" Type="http://schemas.openxmlformats.org/officeDocument/2006/relationships/hyperlink" Target="https://doi.org/10.3390/rs14133129" TargetMode="External"/><Relationship Id="rId4681" Type="http://schemas.openxmlformats.org/officeDocument/2006/relationships/hyperlink" Target="https://www.scopus.com/inward/record.uri?eid=2-s2.0-85047780826&amp;doi=10.1139%2fcjfr-2017-0315&amp;partnerID=40&amp;md5=0b7e1a036d7b87ada410c8b37100bbda" TargetMode="External"/><Relationship Id="rId2021" Type="http://schemas.openxmlformats.org/officeDocument/2006/relationships/hyperlink" Target="https://doi.org/10.5194/egusphere-egu24-22250" TargetMode="External"/><Relationship Id="rId3353" Type="http://schemas.openxmlformats.org/officeDocument/2006/relationships/hyperlink" Target="https://www.scopus.com/inward/record.uri?eid=2-s2.0-85112086454&amp;doi=10.1007%2fs11676-021-01379-9&amp;partnerID=40&amp;md5=65698a5d9e38af6eb3215281b4f0dcf1" TargetMode="External"/><Relationship Id="rId4684" Type="http://schemas.openxmlformats.org/officeDocument/2006/relationships/hyperlink" Target="https://doi.org/10.5194/acp-16-9047-2016" TargetMode="External"/><Relationship Id="rId2022" Type="http://schemas.openxmlformats.org/officeDocument/2006/relationships/hyperlink" Target="https://doi.org/10.5194/egusphere-egu24-22250" TargetMode="External"/><Relationship Id="rId3352" Type="http://schemas.openxmlformats.org/officeDocument/2006/relationships/hyperlink" Target="https://doi.org/10.1007/s11676-021-01379-9" TargetMode="External"/><Relationship Id="rId4683" Type="http://schemas.openxmlformats.org/officeDocument/2006/relationships/hyperlink" Target="https://www.scopus.com/inward/record.uri?eid=2-s2.0-85024503389&amp;doi=10.1016%2fj.compag.2017.07.009&amp;partnerID=40&amp;md5=7c7fe4b009cc5fedd0acfdbf07cbd92b" TargetMode="External"/><Relationship Id="rId103" Type="http://schemas.openxmlformats.org/officeDocument/2006/relationships/hyperlink" Target="https://doi.org/10.1002/2017GL075488" TargetMode="External"/><Relationship Id="rId2023" Type="http://schemas.openxmlformats.org/officeDocument/2006/relationships/hyperlink" Target="https://doi.org/10.5194/egusphere-egu2020-3804" TargetMode="External"/><Relationship Id="rId3355" Type="http://schemas.openxmlformats.org/officeDocument/2006/relationships/hyperlink" Target="https://www.scopus.com/inward/record.uri?eid=2-s2.0-85132616925&amp;doi=10.1002%2fsaj2.20413&amp;partnerID=40&amp;md5=7085db68716e9c45b82c7da1a33b057e" TargetMode="External"/><Relationship Id="rId4686" Type="http://schemas.openxmlformats.org/officeDocument/2006/relationships/hyperlink" Target="https://doi.org/10.1007/s40808-016-0206-7" TargetMode="External"/><Relationship Id="rId102" Type="http://schemas.openxmlformats.org/officeDocument/2006/relationships/hyperlink" Target="https://www.scopus.com/inward/record.uri?eid=2-s2.0-85040973273&amp;doi=10.1080%2f02827581.2017.1418421&amp;partnerID=40&amp;md5=566edada02915d5fe6d6363eb53859c0" TargetMode="External"/><Relationship Id="rId2024" Type="http://schemas.openxmlformats.org/officeDocument/2006/relationships/hyperlink" Target="https://doi.org/10.5194/egusphere-egu2020-3804" TargetMode="External"/><Relationship Id="rId3354" Type="http://schemas.openxmlformats.org/officeDocument/2006/relationships/hyperlink" Target="https://doi.org/10.1002/saj2.20413" TargetMode="External"/><Relationship Id="rId4685" Type="http://schemas.openxmlformats.org/officeDocument/2006/relationships/hyperlink" Target="https://www.scopus.com/inward/record.uri?eid=2-s2.0-84980416405&amp;doi=10.5194%2facp-16-9047-2016&amp;partnerID=40&amp;md5=4d70a5e250fb5298883bf7484b22d3f8" TargetMode="External"/><Relationship Id="rId101" Type="http://schemas.openxmlformats.org/officeDocument/2006/relationships/hyperlink" Target="https://doi.org/10.1080/02827581.2017.1418421" TargetMode="External"/><Relationship Id="rId2025" Type="http://schemas.openxmlformats.org/officeDocument/2006/relationships/hyperlink" Target="https://doi.org/10.5194/egusphere-egu22-10315" TargetMode="External"/><Relationship Id="rId3357" Type="http://schemas.openxmlformats.org/officeDocument/2006/relationships/hyperlink" Target="https://www.scopus.com/inward/record.uri?eid=2-s2.0-85142609984&amp;doi=10.1117%2f12.2636151&amp;partnerID=40&amp;md5=40e6f9ba2f37c5f90c03a4baa93ad5ea" TargetMode="External"/><Relationship Id="rId4688" Type="http://schemas.openxmlformats.org/officeDocument/2006/relationships/hyperlink" Target="https://doi.org/10.1016/j.rse.2016.02.002" TargetMode="External"/><Relationship Id="rId100" Type="http://schemas.openxmlformats.org/officeDocument/2006/relationships/hyperlink" Target="https://www.scopus.com/inward/record.uri?eid=2-s2.0-85051076068&amp;doi=10.1051%2fe3sconf%2f20184400026&amp;partnerID=40&amp;md5=29beab9867d45df5817ff86be78d2a83" TargetMode="External"/><Relationship Id="rId2026" Type="http://schemas.openxmlformats.org/officeDocument/2006/relationships/hyperlink" Target="https://doi.org/10.5194/egusphere-egu22-10315" TargetMode="External"/><Relationship Id="rId3356" Type="http://schemas.openxmlformats.org/officeDocument/2006/relationships/hyperlink" Target="https://doi.org/10.1117/12.2636151" TargetMode="External"/><Relationship Id="rId4687" Type="http://schemas.openxmlformats.org/officeDocument/2006/relationships/hyperlink" Target="https://www.scopus.com/inward/record.uri?eid=2-s2.0-85050589177&amp;doi=10.1007%2fs40808-016-0206-7&amp;partnerID=40&amp;md5=78fc363cfb78aba8c4c463499ee6395e" TargetMode="External"/><Relationship Id="rId2016" Type="http://schemas.openxmlformats.org/officeDocument/2006/relationships/hyperlink" Target="https://doi.org/10.23939/jgd2020.02.033" TargetMode="External"/><Relationship Id="rId3348" Type="http://schemas.openxmlformats.org/officeDocument/2006/relationships/hyperlink" Target="https://doi.org/10.1088/1748-9326/ac6886" TargetMode="External"/><Relationship Id="rId4679" Type="http://schemas.openxmlformats.org/officeDocument/2006/relationships/hyperlink" Target="https://www.scopus.com/inward/record.uri?eid=2-s2.0-85025626294&amp;doi=10.1088%2f1748-9326%2faa7091&amp;partnerID=40&amp;md5=65b27bf76832ae605ae055b722478b55" TargetMode="External"/><Relationship Id="rId2017" Type="http://schemas.openxmlformats.org/officeDocument/2006/relationships/hyperlink" Target="https://doi.org/10.32942/x20c72" TargetMode="External"/><Relationship Id="rId3347" Type="http://schemas.openxmlformats.org/officeDocument/2006/relationships/hyperlink" Target="https://www.scopus.com/inward/record.uri?eid=2-s2.0-85130682995&amp;doi=10.3389%2fffgc.2022.878570&amp;partnerID=40&amp;md5=0b62a60ac52cb9c4b3e48b323778ab9f" TargetMode="External"/><Relationship Id="rId4678" Type="http://schemas.openxmlformats.org/officeDocument/2006/relationships/hyperlink" Target="https://doi.org/10.1088/1748-9326/aa7091" TargetMode="External"/><Relationship Id="rId2018" Type="http://schemas.openxmlformats.org/officeDocument/2006/relationships/hyperlink" Target="https://doi.org/10.32942/x20c72" TargetMode="External"/><Relationship Id="rId2019" Type="http://schemas.openxmlformats.org/officeDocument/2006/relationships/hyperlink" Target="https://doi.org/10.15421/011603" TargetMode="External"/><Relationship Id="rId3349" Type="http://schemas.openxmlformats.org/officeDocument/2006/relationships/hyperlink" Target="https://www.scopus.com/inward/record.uri?eid=2-s2.0-85130627160&amp;doi=10.1088%2f1748-9326%2fac6886&amp;partnerID=40&amp;md5=2d174d58fcddada669a6b462c9daf86a" TargetMode="External"/><Relationship Id="rId3340" Type="http://schemas.openxmlformats.org/officeDocument/2006/relationships/hyperlink" Target="https://doi.org/10.3390/cli10060086" TargetMode="External"/><Relationship Id="rId4671" Type="http://schemas.openxmlformats.org/officeDocument/2006/relationships/hyperlink" Target="https://www.scopus.com/inward/record.uri?eid=2-s2.0-85039068013&amp;doi=10.3390%2fs18010032&amp;partnerID=40&amp;md5=30d7afa8e972c27590c298674ef482a2" TargetMode="External"/><Relationship Id="rId4670" Type="http://schemas.openxmlformats.org/officeDocument/2006/relationships/hyperlink" Target="https://doi.org/10.3390/s18010032" TargetMode="External"/><Relationship Id="rId2010" Type="http://schemas.openxmlformats.org/officeDocument/2006/relationships/hyperlink" Target="https://doi.org/10.5194/egusphere-2023-1930" TargetMode="External"/><Relationship Id="rId3342" Type="http://schemas.openxmlformats.org/officeDocument/2006/relationships/hyperlink" Target="https://doi.org/10.1109/IE54923.2022.9826759" TargetMode="External"/><Relationship Id="rId4673" Type="http://schemas.openxmlformats.org/officeDocument/2006/relationships/hyperlink" Target="https://www.scopus.com/inward/record.uri?eid=2-s2.0-85034961443&amp;doi=10.1016%2fj.scitotenv.2017.11.174&amp;partnerID=40&amp;md5=834a0d9be9176eccbace15c1e3677155" TargetMode="External"/><Relationship Id="rId2011" Type="http://schemas.openxmlformats.org/officeDocument/2006/relationships/hyperlink" Target="https://doi.org/10.31219/osf.io/vnzgy" TargetMode="External"/><Relationship Id="rId3341" Type="http://schemas.openxmlformats.org/officeDocument/2006/relationships/hyperlink" Target="https://www.scopus.com/inward/record.uri?eid=2-s2.0-85132574193&amp;doi=10.3390%2fcli10060086&amp;partnerID=40&amp;md5=a1dbcad5b4ddd5ea723fe89d18be3598" TargetMode="External"/><Relationship Id="rId4672" Type="http://schemas.openxmlformats.org/officeDocument/2006/relationships/hyperlink" Target="https://doi.org/10.1016/j.scitotenv.2017.11.174" TargetMode="External"/><Relationship Id="rId2012" Type="http://schemas.openxmlformats.org/officeDocument/2006/relationships/hyperlink" Target="https://doi.org/10.31219/osf.io/vnzgy" TargetMode="External"/><Relationship Id="rId3344" Type="http://schemas.openxmlformats.org/officeDocument/2006/relationships/hyperlink" Target="https://doi.org/10.1016/j.scitotenv.2022.153377" TargetMode="External"/><Relationship Id="rId4675" Type="http://schemas.openxmlformats.org/officeDocument/2006/relationships/hyperlink" Target="https://www.scopus.com/inward/record.uri?eid=2-s2.0-85028302570&amp;doi=10.1002%2fhyp.11266&amp;partnerID=40&amp;md5=91f65f1624b27842645fcae95db248b3" TargetMode="External"/><Relationship Id="rId2013" Type="http://schemas.openxmlformats.org/officeDocument/2006/relationships/hyperlink" Target="https://doi.org/10.31111/geobotmap/2019.3" TargetMode="External"/><Relationship Id="rId3343" Type="http://schemas.openxmlformats.org/officeDocument/2006/relationships/hyperlink" Target="https://www.scopus.com/inward/record.uri?eid=2-s2.0-85135997199&amp;doi=10.1109%2fIE54923.2022.9826759&amp;partnerID=40&amp;md5=aed357c3da41a83d36756e812275648c" TargetMode="External"/><Relationship Id="rId4674" Type="http://schemas.openxmlformats.org/officeDocument/2006/relationships/hyperlink" Target="https://doi.org/10.1002/hyp.11266" TargetMode="External"/><Relationship Id="rId2014" Type="http://schemas.openxmlformats.org/officeDocument/2006/relationships/hyperlink" Target="https://doi.org/10.31111/geobotmap/2019.3" TargetMode="External"/><Relationship Id="rId3346" Type="http://schemas.openxmlformats.org/officeDocument/2006/relationships/hyperlink" Target="https://doi.org/10.3389/ffgc.2022.878570" TargetMode="External"/><Relationship Id="rId4677" Type="http://schemas.openxmlformats.org/officeDocument/2006/relationships/hyperlink" Target="https://www.scopus.com/inward/record.uri?eid=2-s2.0-85049534754&amp;doi=10.3389%2ffeart.2018.00041&amp;partnerID=40&amp;md5=b77e21f15142419b84b04aa95042bfb4" TargetMode="External"/><Relationship Id="rId2015" Type="http://schemas.openxmlformats.org/officeDocument/2006/relationships/hyperlink" Target="https://doi.org/10.23939/jgd2020.02.033" TargetMode="External"/><Relationship Id="rId3345" Type="http://schemas.openxmlformats.org/officeDocument/2006/relationships/hyperlink" Target="https://www.scopus.com/inward/record.uri?eid=2-s2.0-85123586124&amp;doi=10.1016%2fj.scitotenv.2022.153377&amp;partnerID=40&amp;md5=564ee4a9469a6d176d0b50565e0f0eea" TargetMode="External"/><Relationship Id="rId4676" Type="http://schemas.openxmlformats.org/officeDocument/2006/relationships/hyperlink" Target="https://doi.org/10.3389/feart.2018.00041" TargetMode="External"/><Relationship Id="rId2049" Type="http://schemas.openxmlformats.org/officeDocument/2006/relationships/hyperlink" Target="https://doi.org/10.11137/1982-3908_2023_46_56870" TargetMode="External"/><Relationship Id="rId129" Type="http://schemas.openxmlformats.org/officeDocument/2006/relationships/hyperlink" Target="https://doi.org/10.1071/wf08107" TargetMode="External"/><Relationship Id="rId128" Type="http://schemas.openxmlformats.org/officeDocument/2006/relationships/hyperlink" Target="https://doi.org/10.1071/wf08034" TargetMode="External"/><Relationship Id="rId127" Type="http://schemas.openxmlformats.org/officeDocument/2006/relationships/hyperlink" Target="https://doi.org/10.1071/wf08034" TargetMode="External"/><Relationship Id="rId126" Type="http://schemas.openxmlformats.org/officeDocument/2006/relationships/hyperlink" Target="https://www.scopus.com/inward/record.uri?eid=2-s2.0-33746607869&amp;doi=10.1080%2f10106040108542218&amp;partnerID=40&amp;md5=5fcc968dab4f043c6e878e4d6df34010" TargetMode="External"/><Relationship Id="rId3371" Type="http://schemas.openxmlformats.org/officeDocument/2006/relationships/hyperlink" Target="https://www.scopus.com/inward/record.uri?eid=2-s2.0-85139999007&amp;doi=10.18687%2fLACCEI2022.1.1.475&amp;partnerID=40&amp;md5=4a8b58387a12486f094853c1f06af10d" TargetMode="External"/><Relationship Id="rId2040" Type="http://schemas.openxmlformats.org/officeDocument/2006/relationships/hyperlink" Target="https://doi.org/10.5194/egusphere-egu24-9694" TargetMode="External"/><Relationship Id="rId3370" Type="http://schemas.openxmlformats.org/officeDocument/2006/relationships/hyperlink" Target="https://doi.org/10.18687/LACCEI2022.1.1.475" TargetMode="External"/><Relationship Id="rId121" Type="http://schemas.openxmlformats.org/officeDocument/2006/relationships/hyperlink" Target="https://doi.org/10.1016/j.rse.2006.08.006" TargetMode="External"/><Relationship Id="rId2041" Type="http://schemas.openxmlformats.org/officeDocument/2006/relationships/hyperlink" Target="https://doi.org/10.5194/egusphere-egu2020-12477" TargetMode="External"/><Relationship Id="rId3373" Type="http://schemas.openxmlformats.org/officeDocument/2006/relationships/hyperlink" Target="https://www.scopus.com/inward/record.uri?eid=2-s2.0-85126125888&amp;doi=10.1134%2fS106422932205012X&amp;partnerID=40&amp;md5=78213dfd2a25f473269d3138290ff6cd" TargetMode="External"/><Relationship Id="rId120" Type="http://schemas.openxmlformats.org/officeDocument/2006/relationships/hyperlink" Target="https://www.scopus.com/inward/record.uri?eid=2-s2.0-76149124511&amp;doi=10.2747%2f1548-1603.46.4.388&amp;partnerID=40&amp;md5=d4f4c28e0aa746ee30262b840eb0a841" TargetMode="External"/><Relationship Id="rId2042" Type="http://schemas.openxmlformats.org/officeDocument/2006/relationships/hyperlink" Target="https://doi.org/10.5194/egusphere-egu2020-12477" TargetMode="External"/><Relationship Id="rId3372" Type="http://schemas.openxmlformats.org/officeDocument/2006/relationships/hyperlink" Target="https://doi.org/10.1134/S106422932205012X" TargetMode="External"/><Relationship Id="rId2043" Type="http://schemas.openxmlformats.org/officeDocument/2006/relationships/hyperlink" Target="https://doi.org/10.5194/egusphere-egu23-9297" TargetMode="External"/><Relationship Id="rId3375" Type="http://schemas.openxmlformats.org/officeDocument/2006/relationships/hyperlink" Target="https://www.scopus.com/inward/record.uri?eid=2-s2.0-85140383834&amp;doi=10.1109%2fIGARSS46834.2022.9883388&amp;partnerID=40&amp;md5=abd511e444102ae42ed97bf49617d2e4" TargetMode="External"/><Relationship Id="rId2044" Type="http://schemas.openxmlformats.org/officeDocument/2006/relationships/hyperlink" Target="https://doi.org/10.5194/egusphere-egu23-9297" TargetMode="External"/><Relationship Id="rId3374" Type="http://schemas.openxmlformats.org/officeDocument/2006/relationships/hyperlink" Target="https://doi.org/10.1109/IGARSS46834.2022.9883388" TargetMode="External"/><Relationship Id="rId125" Type="http://schemas.openxmlformats.org/officeDocument/2006/relationships/hyperlink" Target="https://doi.org/10.1080/10106040108542218" TargetMode="External"/><Relationship Id="rId2045" Type="http://schemas.openxmlformats.org/officeDocument/2006/relationships/hyperlink" Target="https://doi.org/10.2136/sh2013-54-3-f" TargetMode="External"/><Relationship Id="rId3377" Type="http://schemas.openxmlformats.org/officeDocument/2006/relationships/hyperlink" Target="https://www.scopus.com/inward/record.uri?eid=2-s2.0-85128852970&amp;doi=10.1016%2fj.ecolmodel.2022.109969&amp;partnerID=40&amp;md5=d3f7a03f744c44ff2ee7b995ef314cf5" TargetMode="External"/><Relationship Id="rId124" Type="http://schemas.openxmlformats.org/officeDocument/2006/relationships/hyperlink" Target="https://www.scopus.com/inward/record.uri?eid=2-s2.0-0042889141&amp;doi=10.1080%2f00049180301736&amp;partnerID=40&amp;md5=491c90dc8a5567c7615a761a2bad86c6" TargetMode="External"/><Relationship Id="rId2046" Type="http://schemas.openxmlformats.org/officeDocument/2006/relationships/hyperlink" Target="https://doi.org/10.2136/sh2013-54-3-f" TargetMode="External"/><Relationship Id="rId3376" Type="http://schemas.openxmlformats.org/officeDocument/2006/relationships/hyperlink" Target="https://doi.org/10.1016/j.ecolmodel.2022.109969" TargetMode="External"/><Relationship Id="rId123" Type="http://schemas.openxmlformats.org/officeDocument/2006/relationships/hyperlink" Target="https://doi.org/10.1080/00049180301736" TargetMode="External"/><Relationship Id="rId2047" Type="http://schemas.openxmlformats.org/officeDocument/2006/relationships/hyperlink" Target="https://doi.org/10.5194/egusphere-egu23-3742" TargetMode="External"/><Relationship Id="rId3379" Type="http://schemas.openxmlformats.org/officeDocument/2006/relationships/hyperlink" Target="https://www.scopus.com/inward/record.uri?eid=2-s2.0-85134569626&amp;doi=10.3390%2ff13060883&amp;partnerID=40&amp;md5=a614dec15378cfbd159776eb02db2772" TargetMode="External"/><Relationship Id="rId122" Type="http://schemas.openxmlformats.org/officeDocument/2006/relationships/hyperlink" Target="https://www.scopus.com/inward/record.uri?eid=2-s2.0-33846331168&amp;doi=10.1016%2fj.rse.2006.08.006&amp;partnerID=40&amp;md5=71b5bc6f311c16f22b0a2780c5b88b71" TargetMode="External"/><Relationship Id="rId2048" Type="http://schemas.openxmlformats.org/officeDocument/2006/relationships/hyperlink" Target="https://doi.org/10.5194/egusphere-egu23-3742" TargetMode="External"/><Relationship Id="rId3378" Type="http://schemas.openxmlformats.org/officeDocument/2006/relationships/hyperlink" Target="https://doi.org/10.3390/f13060883" TargetMode="External"/><Relationship Id="rId2038" Type="http://schemas.openxmlformats.org/officeDocument/2006/relationships/hyperlink" Target="https://doi.org/10.1002/pip.3795" TargetMode="External"/><Relationship Id="rId2039" Type="http://schemas.openxmlformats.org/officeDocument/2006/relationships/hyperlink" Target="https://doi.org/10.5194/egusphere-egu24-9694" TargetMode="External"/><Relationship Id="rId3369" Type="http://schemas.openxmlformats.org/officeDocument/2006/relationships/hyperlink" Target="https://www.scopus.com/inward/record.uri?eid=2-s2.0-85130966106&amp;doi=10.3390%2frs14102444&amp;partnerID=40&amp;md5=9b01fbdc68b38e0ed4bfa4cd08d5b519" TargetMode="External"/><Relationship Id="rId118" Type="http://schemas.openxmlformats.org/officeDocument/2006/relationships/hyperlink" Target="https://www.scopus.com/inward/record.uri?eid=2-s2.0-84968750687&amp;doi=10.1016%2fj.still.2016.04.008&amp;partnerID=40&amp;md5=f953793acffae37ad9cc2ac67e5765ee" TargetMode="External"/><Relationship Id="rId117" Type="http://schemas.openxmlformats.org/officeDocument/2006/relationships/hyperlink" Target="https://doi.org/10.1016/j.still.2016.04.008" TargetMode="External"/><Relationship Id="rId116" Type="http://schemas.openxmlformats.org/officeDocument/2006/relationships/hyperlink" Target="https://www.scopus.com/inward/record.uri?eid=2-s2.0-84984831766&amp;doi=10.1093%2fforestry%2fcpw009&amp;partnerID=40&amp;md5=edf3ecc33280fda69547e065233ab9e8" TargetMode="External"/><Relationship Id="rId115" Type="http://schemas.openxmlformats.org/officeDocument/2006/relationships/hyperlink" Target="https://doi.org/10.1093/forestry/cpw009" TargetMode="External"/><Relationship Id="rId3360" Type="http://schemas.openxmlformats.org/officeDocument/2006/relationships/hyperlink" Target="https://doi.org/10.5194/bg-19-1335-2022" TargetMode="External"/><Relationship Id="rId4691" Type="http://schemas.openxmlformats.org/officeDocument/2006/relationships/hyperlink" Target="https://www.scopus.com/inward/record.uri?eid=2-s2.0-85042171644&amp;doi=10.1186%2fs40663-016-0067-6&amp;partnerID=40&amp;md5=04af6fa003f63d96fbb8f15908799e84" TargetMode="External"/><Relationship Id="rId119" Type="http://schemas.openxmlformats.org/officeDocument/2006/relationships/hyperlink" Target="https://doi.org/10.2747/1548-1603.46.4.388" TargetMode="External"/><Relationship Id="rId4690" Type="http://schemas.openxmlformats.org/officeDocument/2006/relationships/hyperlink" Target="https://doi.org/10.1186/s40663-016-0067-6" TargetMode="External"/><Relationship Id="rId110" Type="http://schemas.openxmlformats.org/officeDocument/2006/relationships/hyperlink" Target="https://www.scopus.com/inward/record.uri?eid=2-s2.0-85030472101&amp;doi=10.1016%2fj.foreco.2017.09.047&amp;partnerID=40&amp;md5=19ad50c4bc2f2318a4b70c90f20ec59b" TargetMode="External"/><Relationship Id="rId2030" Type="http://schemas.openxmlformats.org/officeDocument/2006/relationships/hyperlink" Target="https://doi.org/10.5194/egusphere-egu2020-19634" TargetMode="External"/><Relationship Id="rId3362" Type="http://schemas.openxmlformats.org/officeDocument/2006/relationships/hyperlink" Target="https://doi.org/10.1109/IGARSS46834.2022.9883361" TargetMode="External"/><Relationship Id="rId4693" Type="http://schemas.openxmlformats.org/officeDocument/2006/relationships/hyperlink" Target="https://www.scopus.com/inward/record.uri?eid=2-s2.0-84988422308&amp;doi=10.1109%2fEEEIC.2016.7555460&amp;partnerID=40&amp;md5=37e42886a13a3c77954737d0b76d8e9b" TargetMode="External"/><Relationship Id="rId2031" Type="http://schemas.openxmlformats.org/officeDocument/2006/relationships/hyperlink" Target="https://doi.org/10.5194/egusphere-egu23-3211" TargetMode="External"/><Relationship Id="rId3361" Type="http://schemas.openxmlformats.org/officeDocument/2006/relationships/hyperlink" Target="https://www.scopus.com/inward/record.uri?eid=2-s2.0-85126624673&amp;doi=10.5194%2fbg-19-1335-2022&amp;partnerID=40&amp;md5=d6ef359789386229e36a28ea98ba7682" TargetMode="External"/><Relationship Id="rId4692" Type="http://schemas.openxmlformats.org/officeDocument/2006/relationships/hyperlink" Target="https://doi.org/10.1109/EEEIC.2016.7555460" TargetMode="External"/><Relationship Id="rId2032" Type="http://schemas.openxmlformats.org/officeDocument/2006/relationships/hyperlink" Target="https://doi.org/10.5194/egusphere-egu23-3211" TargetMode="External"/><Relationship Id="rId3364" Type="http://schemas.openxmlformats.org/officeDocument/2006/relationships/hyperlink" Target="https://doi.org/10.55552/crojfe.2022.1188" TargetMode="External"/><Relationship Id="rId4695" Type="http://schemas.openxmlformats.org/officeDocument/2006/relationships/hyperlink" Target="https://www.scopus.com/inward/record.uri?eid=2-s2.0-85007583387&amp;doi=10.1007%2fs12665-016-6349-z&amp;partnerID=40&amp;md5=824ebd537efa8a069c9af30d7bb9272d" TargetMode="External"/><Relationship Id="rId2033" Type="http://schemas.openxmlformats.org/officeDocument/2006/relationships/hyperlink" Target="https://doi.org/10.11606/t.11.2022.tde-13102022-145830" TargetMode="External"/><Relationship Id="rId3363" Type="http://schemas.openxmlformats.org/officeDocument/2006/relationships/hyperlink" Target="https://www.scopus.com/inward/record.uri?eid=2-s2.0-85140373474&amp;doi=10.1109%2fIGARSS46834.2022.9883361&amp;partnerID=40&amp;md5=0f224e20369f8f07dd94c19ab8bafb78" TargetMode="External"/><Relationship Id="rId4694" Type="http://schemas.openxmlformats.org/officeDocument/2006/relationships/hyperlink" Target="https://doi.org/10.1007/s12665-016-6349-z" TargetMode="External"/><Relationship Id="rId114" Type="http://schemas.openxmlformats.org/officeDocument/2006/relationships/hyperlink" Target="https://www.scopus.com/inward/record.uri?eid=2-s2.0-85041858852&amp;doi=10.1109%2fIGARSS.2017.8127148&amp;partnerID=40&amp;md5=adee875af7dfa0933d9de6559ea42c56" TargetMode="External"/><Relationship Id="rId2034" Type="http://schemas.openxmlformats.org/officeDocument/2006/relationships/hyperlink" Target="https://doi.org/10.11606/t.11.2022.tde-13102022-145830" TargetMode="External"/><Relationship Id="rId3366" Type="http://schemas.openxmlformats.org/officeDocument/2006/relationships/hyperlink" Target="https://doi.org/10.1016/j.scitotenv.2022.154293" TargetMode="External"/><Relationship Id="rId4697" Type="http://schemas.openxmlformats.org/officeDocument/2006/relationships/hyperlink" Target="https://www.scopus.com/inward/record.uri?eid=2-s2.0-85018851261&amp;doi=10.5091%2fplecevo.2017.1162&amp;partnerID=40&amp;md5=abe53087b91728847a62b967802f1c74" TargetMode="External"/><Relationship Id="rId113" Type="http://schemas.openxmlformats.org/officeDocument/2006/relationships/hyperlink" Target="https://doi.org/10.1109/IGARSS.2017.8127148" TargetMode="External"/><Relationship Id="rId2035" Type="http://schemas.openxmlformats.org/officeDocument/2006/relationships/hyperlink" Target="https://doi.org/10.5261/2011.esp3.14" TargetMode="External"/><Relationship Id="rId3365" Type="http://schemas.openxmlformats.org/officeDocument/2006/relationships/hyperlink" Target="https://www.scopus.com/inward/record.uri?eid=2-s2.0-85134586251&amp;doi=10.55552%2fcrojfe.2022.1188&amp;partnerID=40&amp;md5=c32f7b80c08f21a213454b69d99508f2" TargetMode="External"/><Relationship Id="rId4696" Type="http://schemas.openxmlformats.org/officeDocument/2006/relationships/hyperlink" Target="https://doi.org/10.5091/plecevo.2017.1162" TargetMode="External"/><Relationship Id="rId112" Type="http://schemas.openxmlformats.org/officeDocument/2006/relationships/hyperlink" Target="https://www.scopus.com/inward/record.uri?eid=2-s2.0-85044441285&amp;doi=10.1016%2fj.isprsjprs.2018.02.022&amp;partnerID=40&amp;md5=068999a846f5b8cf16be79b20c029f84" TargetMode="External"/><Relationship Id="rId2036" Type="http://schemas.openxmlformats.org/officeDocument/2006/relationships/hyperlink" Target="https://doi.org/10.5261/2011.esp3.14" TargetMode="External"/><Relationship Id="rId3368" Type="http://schemas.openxmlformats.org/officeDocument/2006/relationships/hyperlink" Target="https://doi.org/10.3390/rs14102444" TargetMode="External"/><Relationship Id="rId4699" Type="http://schemas.openxmlformats.org/officeDocument/2006/relationships/hyperlink" Target="https://www.scopus.com/inward/record.uri?eid=2-s2.0-85018748765&amp;doi=10.1002%2feco.1813&amp;partnerID=40&amp;md5=5a145158416f1c50d7221e5773b10cfa" TargetMode="External"/><Relationship Id="rId111" Type="http://schemas.openxmlformats.org/officeDocument/2006/relationships/hyperlink" Target="https://doi.org/10.1016/j.isprsjprs.2018.02.022" TargetMode="External"/><Relationship Id="rId2037" Type="http://schemas.openxmlformats.org/officeDocument/2006/relationships/hyperlink" Target="https://doi.org/10.1002/pip.3795" TargetMode="External"/><Relationship Id="rId3367" Type="http://schemas.openxmlformats.org/officeDocument/2006/relationships/hyperlink" Target="https://www.scopus.com/inward/record.uri?eid=2-s2.0-85126012290&amp;doi=10.1016%2fj.scitotenv.2022.154293&amp;partnerID=40&amp;md5=ca39ffbeaa2750e6f742323b4234b331" TargetMode="External"/><Relationship Id="rId4698" Type="http://schemas.openxmlformats.org/officeDocument/2006/relationships/hyperlink" Target="https://doi.org/10.1002/eco.1813" TargetMode="External"/><Relationship Id="rId3315" Type="http://schemas.openxmlformats.org/officeDocument/2006/relationships/hyperlink" Target="https://www.scopus.com/inward/record.uri?eid=2-s2.0-85125011369&amp;doi=10.1016%2fj.jhydrol.2022.127569&amp;partnerID=40&amp;md5=242d46bb515710342075d4c4200a19ea" TargetMode="External"/><Relationship Id="rId4646" Type="http://schemas.openxmlformats.org/officeDocument/2006/relationships/hyperlink" Target="https://doi.org/10.1111/gcb.13660" TargetMode="External"/><Relationship Id="rId5978" Type="http://schemas.openxmlformats.org/officeDocument/2006/relationships/hyperlink" Target="https://doi.org/10.1016/j.foreco.2008.05.030" TargetMode="External"/><Relationship Id="rId3314" Type="http://schemas.openxmlformats.org/officeDocument/2006/relationships/hyperlink" Target="https://doi.org/10.1016/j.jhydrol.2022.127569" TargetMode="External"/><Relationship Id="rId4645" Type="http://schemas.openxmlformats.org/officeDocument/2006/relationships/hyperlink" Target="https://www.scopus.com/inward/record.uri?eid=2-s2.0-85044410350&amp;doi=10.1002%2fldr.2882&amp;partnerID=40&amp;md5=b52d04e23e191aaaf32c918b39674bbb" TargetMode="External"/><Relationship Id="rId5979" Type="http://schemas.openxmlformats.org/officeDocument/2006/relationships/hyperlink" Target="https://www.scopus.com/inward/record.uri?eid=2-s2.0-54149109134&amp;doi=10.1016%2fj.foreco.2008.05.030&amp;partnerID=40&amp;md5=3b7c222579a97100c3d62be7946510f4" TargetMode="External"/><Relationship Id="rId3317" Type="http://schemas.openxmlformats.org/officeDocument/2006/relationships/hyperlink" Target="https://www.scopus.com/inward/record.uri?eid=2-s2.0-85122347108&amp;doi=10.1016%2fj.scitotenv.2021.152666&amp;partnerID=40&amp;md5=86df94fc918e2f2bb59c9a15b844e642" TargetMode="External"/><Relationship Id="rId4648" Type="http://schemas.openxmlformats.org/officeDocument/2006/relationships/hyperlink" Target="https://doi.org/10.4399/97888255143468" TargetMode="External"/><Relationship Id="rId5976" Type="http://schemas.openxmlformats.org/officeDocument/2006/relationships/hyperlink" Target="https://doi.org/10.1175/2009EI286.1" TargetMode="External"/><Relationship Id="rId3316" Type="http://schemas.openxmlformats.org/officeDocument/2006/relationships/hyperlink" Target="https://doi.org/10.1016/j.scitotenv.2021.152666" TargetMode="External"/><Relationship Id="rId4647" Type="http://schemas.openxmlformats.org/officeDocument/2006/relationships/hyperlink" Target="https://www.scopus.com/inward/record.uri?eid=2-s2.0-85017364438&amp;doi=10.1111%2fgcb.13660&amp;partnerID=40&amp;md5=2fc50c303927b5970876dc56c9529880" TargetMode="External"/><Relationship Id="rId5977" Type="http://schemas.openxmlformats.org/officeDocument/2006/relationships/hyperlink" Target="https://www.scopus.com/inward/record.uri?eid=2-s2.0-77956903727&amp;doi=10.1175%2f2009EI286.1&amp;partnerID=40&amp;md5=c7869fb56a4ccd3a43aec73a564e087d" TargetMode="External"/><Relationship Id="rId3319" Type="http://schemas.openxmlformats.org/officeDocument/2006/relationships/hyperlink" Target="https://www.scopus.com/inward/record.uri?eid=2-s2.0-85139876467&amp;doi=10.1109%2fACCESS.2022.3211323&amp;partnerID=40&amp;md5=789e5030e1046e108b15806518f1e209" TargetMode="External"/><Relationship Id="rId3318" Type="http://schemas.openxmlformats.org/officeDocument/2006/relationships/hyperlink" Target="https://doi.org/10.1109/ACCESS.2022.3211323" TargetMode="External"/><Relationship Id="rId4649" Type="http://schemas.openxmlformats.org/officeDocument/2006/relationships/hyperlink" Target="https://www.scopus.com/inward/record.uri?eid=2-s2.0-85045313740&amp;doi=10.4399%2f97888255143468&amp;partnerID=40&amp;md5=78609bf261b265d54622d6bd00befc02" TargetMode="External"/><Relationship Id="rId5970" Type="http://schemas.openxmlformats.org/officeDocument/2006/relationships/hyperlink" Target="https://doi.org/10.1016/j.rse.2008.07.017" TargetMode="External"/><Relationship Id="rId5971" Type="http://schemas.openxmlformats.org/officeDocument/2006/relationships/hyperlink" Target="https://www.scopus.com/inward/record.uri?eid=2-s2.0-58349107640&amp;doi=10.1016%2fj.rse.2008.07.017&amp;partnerID=40&amp;md5=8ee74f61808db5420cb030749052ff50" TargetMode="External"/><Relationship Id="rId4640" Type="http://schemas.openxmlformats.org/officeDocument/2006/relationships/hyperlink" Target="https://doi.org/10.1088/1748-9326/aa9853" TargetMode="External"/><Relationship Id="rId3311" Type="http://schemas.openxmlformats.org/officeDocument/2006/relationships/hyperlink" Target="https://www.scopus.com/inward/record.uri?eid=2-s2.0-85128838537&amp;doi=10.3390%2frs14081839&amp;partnerID=40&amp;md5=dd527f8a7763d2fd289913d61435ac64" TargetMode="External"/><Relationship Id="rId4642" Type="http://schemas.openxmlformats.org/officeDocument/2006/relationships/hyperlink" Target="https://doi.org/10.1002/2017GL075542" TargetMode="External"/><Relationship Id="rId5974" Type="http://schemas.openxmlformats.org/officeDocument/2006/relationships/hyperlink" Target="https://doi.org/10.1029/2008GM000778" TargetMode="External"/><Relationship Id="rId3310" Type="http://schemas.openxmlformats.org/officeDocument/2006/relationships/hyperlink" Target="https://doi.org/10.3390/rs14081839" TargetMode="External"/><Relationship Id="rId4641" Type="http://schemas.openxmlformats.org/officeDocument/2006/relationships/hyperlink" Target="https://www.scopus.com/inward/record.uri?eid=2-s2.0-85041242412&amp;doi=10.1088%2f1748-9326%2faa9853&amp;partnerID=40&amp;md5=c7e755fa955820131f92f80113537186" TargetMode="External"/><Relationship Id="rId5975" Type="http://schemas.openxmlformats.org/officeDocument/2006/relationships/hyperlink" Target="https://www.scopus.com/inward/record.uri?eid=2-s2.0-84899884517&amp;doi=10.1029%2f2008GM000778&amp;partnerID=40&amp;md5=8686e8f12fbe806d9082d28d283f962f" TargetMode="External"/><Relationship Id="rId3313" Type="http://schemas.openxmlformats.org/officeDocument/2006/relationships/hyperlink" Target="https://www.scopus.com/inward/record.uri?eid=2-s2.0-85128393310&amp;doi=10.1007%2fs10661-022-10041-8&amp;partnerID=40&amp;md5=8a57d6c3a682e1a6f022ced51e1607c6" TargetMode="External"/><Relationship Id="rId4644" Type="http://schemas.openxmlformats.org/officeDocument/2006/relationships/hyperlink" Target="https://doi.org/10.1002/ldr.2882" TargetMode="External"/><Relationship Id="rId5972" Type="http://schemas.openxmlformats.org/officeDocument/2006/relationships/hyperlink" Target="https://doi.org/10.1139/X09-100" TargetMode="External"/><Relationship Id="rId3312" Type="http://schemas.openxmlformats.org/officeDocument/2006/relationships/hyperlink" Target="https://doi.org/10.1007/s10661-022-10041-8" TargetMode="External"/><Relationship Id="rId4643" Type="http://schemas.openxmlformats.org/officeDocument/2006/relationships/hyperlink" Target="https://www.scopus.com/inward/record.uri?eid=2-s2.0-85039558111&amp;doi=10.1002%2f2017GL075542&amp;partnerID=40&amp;md5=e12ac5d18e76ef524088f9fcd085bd69" TargetMode="External"/><Relationship Id="rId5973" Type="http://schemas.openxmlformats.org/officeDocument/2006/relationships/hyperlink" Target="https://www.scopus.com/inward/record.uri?eid=2-s2.0-70350142936&amp;doi=10.1139%2fX09-100&amp;partnerID=40&amp;md5=ec590a45ce2711d603f1da042ed0794b" TargetMode="External"/><Relationship Id="rId3304" Type="http://schemas.openxmlformats.org/officeDocument/2006/relationships/hyperlink" Target="https://doi.org/10.24057/2071-9388-2021-139" TargetMode="External"/><Relationship Id="rId4635" Type="http://schemas.openxmlformats.org/officeDocument/2006/relationships/hyperlink" Target="https://www.scopus.com/inward/record.uri?eid=2-s2.0-85018967882&amp;doi=10.1016%2fj.cageo.2017.04.007&amp;partnerID=40&amp;md5=48de2ce15b7177379731053f4b53f0cf" TargetMode="External"/><Relationship Id="rId5967" Type="http://schemas.openxmlformats.org/officeDocument/2006/relationships/hyperlink" Target="https://www.scopus.com/inward/record.uri?eid=2-s2.0-48649109840&amp;doi=10.1016%2fj.catena.2008.01.003&amp;partnerID=40&amp;md5=42f9339e5e2a797aa7e3c72d358713b8" TargetMode="External"/><Relationship Id="rId3303" Type="http://schemas.openxmlformats.org/officeDocument/2006/relationships/hyperlink" Target="https://www.scopus.com/inward/record.uri?eid=2-s2.0-85145667911&amp;doi=10.18494%2fSAM3949&amp;partnerID=40&amp;md5=d570e4284cc00d8e62d468368f37afff" TargetMode="External"/><Relationship Id="rId4634" Type="http://schemas.openxmlformats.org/officeDocument/2006/relationships/hyperlink" Target="https://doi.org/10.1016/j.cageo.2017.04.007" TargetMode="External"/><Relationship Id="rId5968" Type="http://schemas.openxmlformats.org/officeDocument/2006/relationships/hyperlink" Target="https://doi.org/10.1088/1748-9326/4/4/045021" TargetMode="External"/><Relationship Id="rId3306" Type="http://schemas.openxmlformats.org/officeDocument/2006/relationships/hyperlink" Target="https://doi.org/10.4043/32143-MS" TargetMode="External"/><Relationship Id="rId4637" Type="http://schemas.openxmlformats.org/officeDocument/2006/relationships/hyperlink" Target="https://www.scopus.com/inward/record.uri?eid=2-s2.0-85017456260&amp;doi=10.5194%2fhess-21-2579-2017&amp;partnerID=40&amp;md5=b41cd76823292ef2698861a1aced2297" TargetMode="External"/><Relationship Id="rId5965" Type="http://schemas.openxmlformats.org/officeDocument/2006/relationships/hyperlink" Target="https://www.scopus.com/inward/record.uri?eid=2-s2.0-51649120926&amp;doi=10.1007%2fs10661-007-0003-x&amp;partnerID=40&amp;md5=333aae943474d9d8213b510ae7ab64cf" TargetMode="External"/><Relationship Id="rId3305" Type="http://schemas.openxmlformats.org/officeDocument/2006/relationships/hyperlink" Target="https://www.scopus.com/inward/record.uri?eid=2-s2.0-85134353635&amp;doi=10.24057%2f2071-9388-2021-139&amp;partnerID=40&amp;md5=5ae876d29915d76bd6734b4a07b40400" TargetMode="External"/><Relationship Id="rId4636" Type="http://schemas.openxmlformats.org/officeDocument/2006/relationships/hyperlink" Target="https://doi.org/10.5194/hess-21-2579-2017" TargetMode="External"/><Relationship Id="rId5966" Type="http://schemas.openxmlformats.org/officeDocument/2006/relationships/hyperlink" Target="https://doi.org/10.1016/j.catena.2008.01.003" TargetMode="External"/><Relationship Id="rId3308" Type="http://schemas.openxmlformats.org/officeDocument/2006/relationships/hyperlink" Target="https://doi.org/10.1016/j.ocecoaman.2021.106013" TargetMode="External"/><Relationship Id="rId4639" Type="http://schemas.openxmlformats.org/officeDocument/2006/relationships/hyperlink" Target="https://www.scopus.com/inward/record.uri?eid=2-s2.0-85017416889&amp;doi=10.1016%2fj.ecoleng.2017.04.011&amp;partnerID=40&amp;md5=92a9de124ae675535c16e7e1ae7b3fe4" TargetMode="External"/><Relationship Id="rId3307" Type="http://schemas.openxmlformats.org/officeDocument/2006/relationships/hyperlink" Target="https://www.scopus.com/inward/record.uri?eid=2-s2.0-85149306928&amp;doi=10.4043%2f32143-MS&amp;partnerID=40&amp;md5=7c342fd016325d88967791dfc41ff2b8" TargetMode="External"/><Relationship Id="rId4638" Type="http://schemas.openxmlformats.org/officeDocument/2006/relationships/hyperlink" Target="https://doi.org/10.1016/j.ecoleng.2017.04.011" TargetMode="External"/><Relationship Id="rId5969" Type="http://schemas.openxmlformats.org/officeDocument/2006/relationships/hyperlink" Target="https://www.scopus.com/inward/record.uri?eid=2-s2.0-70749132289&amp;doi=10.1088%2f1748-9326%2f4%2f4%2f045021&amp;partnerID=40&amp;md5=a0de73946ab1c932bd9d614950411549" TargetMode="External"/><Relationship Id="rId3309" Type="http://schemas.openxmlformats.org/officeDocument/2006/relationships/hyperlink" Target="https://www.scopus.com/inward/record.uri?eid=2-s2.0-85124560722&amp;doi=10.1016%2fj.ocecoaman.2021.106013&amp;partnerID=40&amp;md5=414db14b10a8c17a68d84cbba2712212" TargetMode="External"/><Relationship Id="rId5960" Type="http://schemas.openxmlformats.org/officeDocument/2006/relationships/hyperlink" Target="https://doi.org/10.1016/j.rse.2008.06.009" TargetMode="External"/><Relationship Id="rId3300" Type="http://schemas.openxmlformats.org/officeDocument/2006/relationships/hyperlink" Target="https://doi.org/10.1016/j.compag.2022.107016" TargetMode="External"/><Relationship Id="rId4631" Type="http://schemas.openxmlformats.org/officeDocument/2006/relationships/hyperlink" Target="https://www.scopus.com/inward/record.uri?eid=2-s2.0-85049393396&amp;doi=10.1117%2f1.JRS.12.026031&amp;partnerID=40&amp;md5=363aa7b9a5a41ba3bf8c494b3fa5fe7a" TargetMode="External"/><Relationship Id="rId5963" Type="http://schemas.openxmlformats.org/officeDocument/2006/relationships/hyperlink" Target="https://www.scopus.com/inward/record.uri?eid=2-s2.0-67649817720&amp;doi=10.1109%2fIGARSS.2008.4779390&amp;partnerID=40&amp;md5=a431494e4956142093761034674aebbd" TargetMode="External"/><Relationship Id="rId4630" Type="http://schemas.openxmlformats.org/officeDocument/2006/relationships/hyperlink" Target="https://doi.org/10.1117/1.JRS.12.026031" TargetMode="External"/><Relationship Id="rId5964" Type="http://schemas.openxmlformats.org/officeDocument/2006/relationships/hyperlink" Target="https://doi.org/10.1007/s10661-007-0003-x" TargetMode="External"/><Relationship Id="rId3302" Type="http://schemas.openxmlformats.org/officeDocument/2006/relationships/hyperlink" Target="https://doi.org/10.18494/SAM3949" TargetMode="External"/><Relationship Id="rId4633" Type="http://schemas.openxmlformats.org/officeDocument/2006/relationships/hyperlink" Target="https://www.scopus.com/inward/record.uri?eid=2-s2.0-85035110040&amp;doi=10.1109%2fAPUSNCURSINRSM.2017.8072959&amp;partnerID=40&amp;md5=3ca435e0eb7d857ba582244eb33f4dcf" TargetMode="External"/><Relationship Id="rId5961" Type="http://schemas.openxmlformats.org/officeDocument/2006/relationships/hyperlink" Target="https://www.scopus.com/inward/record.uri?eid=2-s2.0-50849084438&amp;doi=10.1016%2fj.rse.2008.06.009&amp;partnerID=40&amp;md5=40dcf9d8d9e20fc689d97542b2f941cd" TargetMode="External"/><Relationship Id="rId3301" Type="http://schemas.openxmlformats.org/officeDocument/2006/relationships/hyperlink" Target="https://www.scopus.com/inward/record.uri?eid=2-s2.0-85131224002&amp;doi=10.1016%2fj.compag.2022.107016&amp;partnerID=40&amp;md5=ca89e2d23ec79929acf1aad15b0d66f9" TargetMode="External"/><Relationship Id="rId4632" Type="http://schemas.openxmlformats.org/officeDocument/2006/relationships/hyperlink" Target="https://doi.org/10.1109/APUSNCURSINRSM.2017.8072959" TargetMode="External"/><Relationship Id="rId5962" Type="http://schemas.openxmlformats.org/officeDocument/2006/relationships/hyperlink" Target="https://doi.org/10.1109/IGARSS.2008.4779390" TargetMode="External"/><Relationship Id="rId2005" Type="http://schemas.openxmlformats.org/officeDocument/2006/relationships/hyperlink" Target="https://doi.org/10.1007/978-3-031-02505-1_4" TargetMode="External"/><Relationship Id="rId3337" Type="http://schemas.openxmlformats.org/officeDocument/2006/relationships/hyperlink" Target="https://www.scopus.com/inward/record.uri?eid=2-s2.0-85125601113&amp;doi=10.1016%2fj.jag.2022.102728&amp;partnerID=40&amp;md5=dde9bc6438ac8daf364405ccea373032" TargetMode="External"/><Relationship Id="rId4668" Type="http://schemas.openxmlformats.org/officeDocument/2006/relationships/hyperlink" Target="https://doi.org/10.1002/ldr.2721" TargetMode="External"/><Relationship Id="rId2006" Type="http://schemas.openxmlformats.org/officeDocument/2006/relationships/hyperlink" Target="https://doi.org/10.1007/978-3-031-02505-1_4" TargetMode="External"/><Relationship Id="rId3336" Type="http://schemas.openxmlformats.org/officeDocument/2006/relationships/hyperlink" Target="https://doi.org/10.1016/j.jag.2022.102728" TargetMode="External"/><Relationship Id="rId4667" Type="http://schemas.openxmlformats.org/officeDocument/2006/relationships/hyperlink" Target="https://www.scopus.com/inward/record.uri?eid=2-s2.0-85023163560&amp;doi=10.1109%2fLGRS.2017.2715801&amp;partnerID=40&amp;md5=0212a33515294d9ff07f4ebec1ef8c72" TargetMode="External"/><Relationship Id="rId2007" Type="http://schemas.openxmlformats.org/officeDocument/2006/relationships/hyperlink" Target="https://doi.org/10.5194/egusphere-egu21-1783" TargetMode="External"/><Relationship Id="rId3339" Type="http://schemas.openxmlformats.org/officeDocument/2006/relationships/hyperlink" Target="https://www.scopus.com/inward/record.uri?eid=2-s2.0-85133778291&amp;doi=10.1109%2fLGRS.2022.3184177&amp;partnerID=40&amp;md5=bd1e3fe954d87e36a85f6753b1e19049" TargetMode="External"/><Relationship Id="rId5998" Type="http://schemas.openxmlformats.org/officeDocument/2006/relationships/hyperlink" Target="https://doi.org/10.1007/s00267-009-9314-8" TargetMode="External"/><Relationship Id="rId2008" Type="http://schemas.openxmlformats.org/officeDocument/2006/relationships/hyperlink" Target="https://doi.org/10.5194/egusphere-egu21-1783" TargetMode="External"/><Relationship Id="rId3338" Type="http://schemas.openxmlformats.org/officeDocument/2006/relationships/hyperlink" Target="https://doi.org/10.1109/LGRS.2022.3184177" TargetMode="External"/><Relationship Id="rId4669" Type="http://schemas.openxmlformats.org/officeDocument/2006/relationships/hyperlink" Target="https://www.scopus.com/inward/record.uri?eid=2-s2.0-85018376522&amp;doi=10.1002%2fldr.2721&amp;partnerID=40&amp;md5=945bc6df77f82b610e602427e55b6fda" TargetMode="External"/><Relationship Id="rId5999" Type="http://schemas.openxmlformats.org/officeDocument/2006/relationships/hyperlink" Target="https://www.scopus.com/inward/record.uri?eid=2-s2.0-68149156535&amp;doi=10.1007%2fs00267-009-9314-8&amp;partnerID=40&amp;md5=24c71053833297822332da8603a6edbd" TargetMode="External"/><Relationship Id="rId2009" Type="http://schemas.openxmlformats.org/officeDocument/2006/relationships/hyperlink" Target="https://doi.org/10.5194/egusphere-2023-1930" TargetMode="External"/><Relationship Id="rId4660" Type="http://schemas.openxmlformats.org/officeDocument/2006/relationships/hyperlink" Target="https://doi.org/10.1016/j.ecoleng.2017.04.040" TargetMode="External"/><Relationship Id="rId5992" Type="http://schemas.openxmlformats.org/officeDocument/2006/relationships/hyperlink" Target="https://doi.org/10.1117/1.3223675" TargetMode="External"/><Relationship Id="rId5993" Type="http://schemas.openxmlformats.org/officeDocument/2006/relationships/hyperlink" Target="https://www.scopus.com/inward/record.uri?eid=2-s2.0-70449712058&amp;doi=10.1117%2f1.3223675&amp;partnerID=40&amp;md5=8a7c201d0200a588711dcd9890a0f0f2" TargetMode="External"/><Relationship Id="rId3331" Type="http://schemas.openxmlformats.org/officeDocument/2006/relationships/hyperlink" Target="https://www.scopus.com/inward/record.uri?eid=2-s2.0-85125452777&amp;doi=10.1016%2fj.scitotenv.2022.153938&amp;partnerID=40&amp;md5=d7ce710bc1465bcdc32e2af41e54ca17" TargetMode="External"/><Relationship Id="rId4662" Type="http://schemas.openxmlformats.org/officeDocument/2006/relationships/hyperlink" Target="https://doi.org/10.1080/19475705.2017.1388853" TargetMode="External"/><Relationship Id="rId5990" Type="http://schemas.openxmlformats.org/officeDocument/2006/relationships/hyperlink" Target="https://doi.org/10.1016/j.scitotenv.2007.11.006" TargetMode="External"/><Relationship Id="rId2000" Type="http://schemas.openxmlformats.org/officeDocument/2006/relationships/hyperlink" Target="https://doi.org/10.5194/egusphere-egu21-2138" TargetMode="External"/><Relationship Id="rId3330" Type="http://schemas.openxmlformats.org/officeDocument/2006/relationships/hyperlink" Target="https://doi.org/10.1016/j.scitotenv.2022.153938" TargetMode="External"/><Relationship Id="rId4661" Type="http://schemas.openxmlformats.org/officeDocument/2006/relationships/hyperlink" Target="https://www.scopus.com/inward/record.uri?eid=2-s2.0-85019612995&amp;doi=10.1016%2fj.ecoleng.2017.04.040&amp;partnerID=40&amp;md5=ec39cdc6b72e3a74e205771d2fa0a49c" TargetMode="External"/><Relationship Id="rId5991" Type="http://schemas.openxmlformats.org/officeDocument/2006/relationships/hyperlink" Target="https://www.scopus.com/inward/record.uri?eid=2-s2.0-52949152463&amp;doi=10.1016%2fj.scitotenv.2007.11.006&amp;partnerID=40&amp;md5=d133560aba886e1ee22dfcc5788b5bfc" TargetMode="External"/><Relationship Id="rId2001" Type="http://schemas.openxmlformats.org/officeDocument/2006/relationships/hyperlink" Target="https://doi.org/10.5194/egusphere-egu21-11524" TargetMode="External"/><Relationship Id="rId3333" Type="http://schemas.openxmlformats.org/officeDocument/2006/relationships/hyperlink" Target="https://www.scopus.com/inward/record.uri?eid=2-s2.0-85131804484&amp;doi=10.1039%2fd2ta02399g&amp;partnerID=40&amp;md5=f579d1b34c548ff0b00f0d381e813aac" TargetMode="External"/><Relationship Id="rId4664" Type="http://schemas.openxmlformats.org/officeDocument/2006/relationships/hyperlink" Target="https://doi.org/10.14471/2017.38.001" TargetMode="External"/><Relationship Id="rId5996" Type="http://schemas.openxmlformats.org/officeDocument/2006/relationships/hyperlink" Target="https://doi.org/10.1109/TGRS.2008.916983" TargetMode="External"/><Relationship Id="rId2002" Type="http://schemas.openxmlformats.org/officeDocument/2006/relationships/hyperlink" Target="https://doi.org/10.5194/egusphere-egu21-11524" TargetMode="External"/><Relationship Id="rId3332" Type="http://schemas.openxmlformats.org/officeDocument/2006/relationships/hyperlink" Target="https://doi.org/10.1039/d2ta02399g" TargetMode="External"/><Relationship Id="rId4663" Type="http://schemas.openxmlformats.org/officeDocument/2006/relationships/hyperlink" Target="https://www.scopus.com/inward/record.uri?eid=2-s2.0-85032819536&amp;doi=10.1080%2f19475705.2017.1388853&amp;partnerID=40&amp;md5=8535cbe6977102feed470ab154b627ea" TargetMode="External"/><Relationship Id="rId5997" Type="http://schemas.openxmlformats.org/officeDocument/2006/relationships/hyperlink" Target="https://www.scopus.com/inward/record.uri?eid=2-s2.0-45849107271&amp;doi=10.1109%2fTGRS.2008.916983&amp;partnerID=40&amp;md5=0b1643e6a02e1d2cd304f5fd95a3ecae" TargetMode="External"/><Relationship Id="rId2003" Type="http://schemas.openxmlformats.org/officeDocument/2006/relationships/hyperlink" Target="https://doi.org/10.5194/egusphere-egu23-12933" TargetMode="External"/><Relationship Id="rId3335" Type="http://schemas.openxmlformats.org/officeDocument/2006/relationships/hyperlink" Target="https://www.scopus.com/inward/record.uri?eid=2-s2.0-85125109607&amp;doi=10.1002%2feco.2406&amp;partnerID=40&amp;md5=5cee99e61c6f8fbafd9e6afabd3dba63" TargetMode="External"/><Relationship Id="rId4666" Type="http://schemas.openxmlformats.org/officeDocument/2006/relationships/hyperlink" Target="https://doi.org/10.1109/LGRS.2017.2715801" TargetMode="External"/><Relationship Id="rId5994" Type="http://schemas.openxmlformats.org/officeDocument/2006/relationships/hyperlink" Target="https://doi.org/10.1016/j.geoderma.2008.09.016" TargetMode="External"/><Relationship Id="rId2004" Type="http://schemas.openxmlformats.org/officeDocument/2006/relationships/hyperlink" Target="https://doi.org/10.5194/egusphere-egu23-12933" TargetMode="External"/><Relationship Id="rId3334" Type="http://schemas.openxmlformats.org/officeDocument/2006/relationships/hyperlink" Target="https://doi.org/10.1002/eco.2406" TargetMode="External"/><Relationship Id="rId4665" Type="http://schemas.openxmlformats.org/officeDocument/2006/relationships/hyperlink" Target="https://www.scopus.com/inward/record.uri?eid=2-s2.0-85108826504&amp;doi=10.14471%2f2017.38.001&amp;partnerID=40&amp;md5=ea909b0e458cabe80b14851b13e98f81" TargetMode="External"/><Relationship Id="rId5995" Type="http://schemas.openxmlformats.org/officeDocument/2006/relationships/hyperlink" Target="https://www.scopus.com/inward/record.uri?eid=2-s2.0-56249104807&amp;doi=10.1016%2fj.geoderma.2008.09.016&amp;partnerID=40&amp;md5=03d047b2aefdb3406eafb2c3d547a1b2" TargetMode="External"/><Relationship Id="rId3326" Type="http://schemas.openxmlformats.org/officeDocument/2006/relationships/hyperlink" Target="https://doi.org/10.23919/irs54158.2022.9905047" TargetMode="External"/><Relationship Id="rId4657" Type="http://schemas.openxmlformats.org/officeDocument/2006/relationships/hyperlink" Target="https://www.scopus.com/inward/record.uri?eid=2-s2.0-85056554315&amp;doi=10.1088%2f1748-9326%2faad363&amp;partnerID=40&amp;md5=80338e3666c1316a0f6827b657dd63a1" TargetMode="External"/><Relationship Id="rId5989" Type="http://schemas.openxmlformats.org/officeDocument/2006/relationships/hyperlink" Target="https://www.scopus.com/inward/record.uri?eid=2-s2.0-62549115801&amp;doi=10.1007%2fs00267-008-9182-7&amp;partnerID=40&amp;md5=9061a5b783e775e4f85c7c092bbc0a48" TargetMode="External"/><Relationship Id="rId3325" Type="http://schemas.openxmlformats.org/officeDocument/2006/relationships/hyperlink" Target="https://www.scopus.com/inward/record.uri?eid=2-s2.0-85125713917&amp;doi=10.1016%2fj.foreco.2022.120138&amp;partnerID=40&amp;md5=f0f5c3d999ef118bc7d82c1ccf28e973" TargetMode="External"/><Relationship Id="rId4656" Type="http://schemas.openxmlformats.org/officeDocument/2006/relationships/hyperlink" Target="https://doi.org/10.1088/1748-9326/aad363" TargetMode="External"/><Relationship Id="rId3328" Type="http://schemas.openxmlformats.org/officeDocument/2006/relationships/hyperlink" Target="https://doi.org/10.1016/j.agrformet.2022.108941" TargetMode="External"/><Relationship Id="rId4659" Type="http://schemas.openxmlformats.org/officeDocument/2006/relationships/hyperlink" Target="https://www.scopus.com/inward/record.uri?eid=2-s2.0-85030103947&amp;doi=10.1016%2fj.soilbio.2017.09.023&amp;partnerID=40&amp;md5=992a0f571845008e6c519f5c5d3b16ee" TargetMode="External"/><Relationship Id="rId5987" Type="http://schemas.openxmlformats.org/officeDocument/2006/relationships/hyperlink" Target="https://www.scopus.com/inward/record.uri?eid=2-s2.0-54049100690&amp;doi=10.1016%2fj.ecolmodel.2008.08.011&amp;partnerID=40&amp;md5=af71330601b65f45de4b64bfaedee0dc" TargetMode="External"/><Relationship Id="rId3327" Type="http://schemas.openxmlformats.org/officeDocument/2006/relationships/hyperlink" Target="https://www.scopus.com/inward/record.uri?eid=2-s2.0-85140444026&amp;doi=10.23919%2firs54158.2022.9905047&amp;partnerID=40&amp;md5=3b1b46fd84392dd298adcf8e25775393" TargetMode="External"/><Relationship Id="rId4658" Type="http://schemas.openxmlformats.org/officeDocument/2006/relationships/hyperlink" Target="https://doi.org/10.1016/j.soilbio.2017.09.023" TargetMode="External"/><Relationship Id="rId5988" Type="http://schemas.openxmlformats.org/officeDocument/2006/relationships/hyperlink" Target="https://doi.org/10.1007/s00267-008-9182-7" TargetMode="External"/><Relationship Id="rId3329" Type="http://schemas.openxmlformats.org/officeDocument/2006/relationships/hyperlink" Target="https://www.scopus.com/inward/record.uri?eid=2-s2.0-85127800264&amp;doi=10.1016%2fj.agrformet.2022.108941&amp;partnerID=40&amp;md5=a26558a0b5d52d37e233e1b19edbafda" TargetMode="External"/><Relationship Id="rId5981" Type="http://schemas.openxmlformats.org/officeDocument/2006/relationships/hyperlink" Target="https://www.scopus.com/inward/record.uri?eid=2-s2.0-59849105460&amp;doi=10.1109%2fTGRS.2008.2003248&amp;partnerID=40&amp;md5=071d8cd7c9df61e29bde7c242e7152d6" TargetMode="External"/><Relationship Id="rId5982" Type="http://schemas.openxmlformats.org/officeDocument/2006/relationships/hyperlink" Target="https://doi.org/10.1016/j.rse.2009.04.002" TargetMode="External"/><Relationship Id="rId3320" Type="http://schemas.openxmlformats.org/officeDocument/2006/relationships/hyperlink" Target="https://doi.org/10.1016/j.jenvman.2021.114269" TargetMode="External"/><Relationship Id="rId4651" Type="http://schemas.openxmlformats.org/officeDocument/2006/relationships/hyperlink" Target="https://www.scopus.com/inward/record.uri?eid=2-s2.0-85045331931&amp;doi=10.3390%2fw10040464&amp;partnerID=40&amp;md5=c1e73604d7fcc800a5daceed08b6a017" TargetMode="External"/><Relationship Id="rId4650" Type="http://schemas.openxmlformats.org/officeDocument/2006/relationships/hyperlink" Target="https://doi.org/10.3390/w10040464" TargetMode="External"/><Relationship Id="rId5980" Type="http://schemas.openxmlformats.org/officeDocument/2006/relationships/hyperlink" Target="https://doi.org/10.1109/TGRS.2008.2003248" TargetMode="External"/><Relationship Id="rId3322" Type="http://schemas.openxmlformats.org/officeDocument/2006/relationships/hyperlink" Target="https://doi.org/10.1016/j.isprsjprs.2022.04.026" TargetMode="External"/><Relationship Id="rId4653" Type="http://schemas.openxmlformats.org/officeDocument/2006/relationships/hyperlink" Target="https://www.scopus.com/inward/record.uri?eid=2-s2.0-85034813805&amp;doi=10.1016%2fj.scitotenv.2017.11.191&amp;partnerID=40&amp;md5=cf1182e277fd9a1bbc4ae4be220d2292" TargetMode="External"/><Relationship Id="rId5985" Type="http://schemas.openxmlformats.org/officeDocument/2006/relationships/hyperlink" Target="https://www.scopus.com/inward/record.uri?eid=2-s2.0-59149083800&amp;doi=10.1016%2fj.orggeochem.2008.11.001&amp;partnerID=40&amp;md5=25e1eb3b8480cbf2365e2f6e1b754547" TargetMode="External"/><Relationship Id="rId3321" Type="http://schemas.openxmlformats.org/officeDocument/2006/relationships/hyperlink" Target="https://www.scopus.com/inward/record.uri?eid=2-s2.0-85121242759&amp;doi=10.1016%2fj.jenvman.2021.114269&amp;partnerID=40&amp;md5=9ca795379501017768e97c80fc17fc15" TargetMode="External"/><Relationship Id="rId4652" Type="http://schemas.openxmlformats.org/officeDocument/2006/relationships/hyperlink" Target="https://doi.org/10.1016/j.scitotenv.2017.11.191" TargetMode="External"/><Relationship Id="rId5986" Type="http://schemas.openxmlformats.org/officeDocument/2006/relationships/hyperlink" Target="https://doi.org/10.1016/j.ecolmodel.2008.08.011" TargetMode="External"/><Relationship Id="rId3324" Type="http://schemas.openxmlformats.org/officeDocument/2006/relationships/hyperlink" Target="https://doi.org/10.1016/j.foreco.2022.120138" TargetMode="External"/><Relationship Id="rId4655" Type="http://schemas.openxmlformats.org/officeDocument/2006/relationships/hyperlink" Target="https://www.scopus.com/inward/record.uri?eid=2-s2.0-85041336657&amp;doi=10.1002%2f2017WR020473&amp;partnerID=40&amp;md5=cb443cad0148462fa7cc87718a6a5ccc" TargetMode="External"/><Relationship Id="rId5983" Type="http://schemas.openxmlformats.org/officeDocument/2006/relationships/hyperlink" Target="https://www.scopus.com/inward/record.uri?eid=2-s2.0-67349193243&amp;doi=10.1016%2fj.rse.2009.04.002&amp;partnerID=40&amp;md5=eb8663fbdd2a152a7ebd98039cf44506" TargetMode="External"/><Relationship Id="rId3323" Type="http://schemas.openxmlformats.org/officeDocument/2006/relationships/hyperlink" Target="https://www.scopus.com/inward/record.uri?eid=2-s2.0-85129499072&amp;doi=10.1016%2fj.isprsjprs.2022.04.026&amp;partnerID=40&amp;md5=0af0dc93a9c836bf14e0100646b468d8" TargetMode="External"/><Relationship Id="rId4654" Type="http://schemas.openxmlformats.org/officeDocument/2006/relationships/hyperlink" Target="https://doi.org/10.1002/2017WR020473" TargetMode="External"/><Relationship Id="rId5984" Type="http://schemas.openxmlformats.org/officeDocument/2006/relationships/hyperlink" Target="https://doi.org/10.1016/j.orggeochem.2008.11.001" TargetMode="External"/><Relationship Id="rId2090" Type="http://schemas.openxmlformats.org/officeDocument/2006/relationships/hyperlink" Target="https://doi.org/10.5194/egusphere-egu24-11049" TargetMode="External"/><Relationship Id="rId2091" Type="http://schemas.openxmlformats.org/officeDocument/2006/relationships/hyperlink" Target="https://doi.org/10.1890/1540-9295-12.6.316" TargetMode="External"/><Relationship Id="rId2092" Type="http://schemas.openxmlformats.org/officeDocument/2006/relationships/hyperlink" Target="https://doi.org/10.1890/1540-9295-12.6.316" TargetMode="External"/><Relationship Id="rId2093" Type="http://schemas.openxmlformats.org/officeDocument/2006/relationships/hyperlink" Target="https://doi.org/10.1046/j.1523-1739.2002.01124.x" TargetMode="External"/><Relationship Id="rId2094" Type="http://schemas.openxmlformats.org/officeDocument/2006/relationships/hyperlink" Target="https://doi.org/10.1046/j.1523-1739.2002.01124.x" TargetMode="External"/><Relationship Id="rId2095" Type="http://schemas.openxmlformats.org/officeDocument/2006/relationships/hyperlink" Target="https://doi.org/10.1080/09523367.2011.594688" TargetMode="External"/><Relationship Id="rId2096" Type="http://schemas.openxmlformats.org/officeDocument/2006/relationships/hyperlink" Target="https://doi.org/10.1080/09523367.2011.594688" TargetMode="External"/><Relationship Id="rId2097" Type="http://schemas.openxmlformats.org/officeDocument/2006/relationships/hyperlink" Target="https://doi.org/10.1590/s0074-02761947000300012" TargetMode="External"/><Relationship Id="rId2098" Type="http://schemas.openxmlformats.org/officeDocument/2006/relationships/hyperlink" Target="https://doi.org/10.1590/s0074-02761947000300012" TargetMode="External"/><Relationship Id="rId2099" Type="http://schemas.openxmlformats.org/officeDocument/2006/relationships/hyperlink" Target="https://doi.org/10.5406/19346018.74.3.4.05" TargetMode="External"/><Relationship Id="rId3391" Type="http://schemas.openxmlformats.org/officeDocument/2006/relationships/hyperlink" Target="https://www.scopus.com/inward/record.uri?eid=2-s2.0-85129442034&amp;doi=10.1016%2fj.compag.2022.106969&amp;partnerID=40&amp;md5=d8882300fdd86eb592b274064d3b672d" TargetMode="External"/><Relationship Id="rId2060" Type="http://schemas.openxmlformats.org/officeDocument/2006/relationships/hyperlink" Target="https://doi.org/10.31857/s0002351523020049" TargetMode="External"/><Relationship Id="rId3390" Type="http://schemas.openxmlformats.org/officeDocument/2006/relationships/hyperlink" Target="https://doi.org/10.1016/j.compag.2022.106969" TargetMode="External"/><Relationship Id="rId2061" Type="http://schemas.openxmlformats.org/officeDocument/2006/relationships/hyperlink" Target="https://doi.org/10.5194/egusphere-egu21-15217" TargetMode="External"/><Relationship Id="rId3393" Type="http://schemas.openxmlformats.org/officeDocument/2006/relationships/hyperlink" Target="https://www.scopus.com/inward/record.uri?eid=2-s2.0-85128682654&amp;doi=10.1021%2facsaelm.1c01275&amp;partnerID=40&amp;md5=a0436f6849347915c3b087215d1b1d15" TargetMode="External"/><Relationship Id="rId2062" Type="http://schemas.openxmlformats.org/officeDocument/2006/relationships/hyperlink" Target="https://doi.org/10.5194/egusphere-egu21-15217" TargetMode="External"/><Relationship Id="rId3392" Type="http://schemas.openxmlformats.org/officeDocument/2006/relationships/hyperlink" Target="https://doi.org/10.1021/acsaelm.1c01275" TargetMode="External"/><Relationship Id="rId2063" Type="http://schemas.openxmlformats.org/officeDocument/2006/relationships/hyperlink" Target="https://doi.org/10.1111/j.1936-704x.2009.00047.x" TargetMode="External"/><Relationship Id="rId3395" Type="http://schemas.openxmlformats.org/officeDocument/2006/relationships/hyperlink" Target="https://www.scopus.com/inward/record.uri?eid=2-s2.0-85141899118&amp;doi=10.1109%2fIGARSS46834.2022.9884738&amp;partnerID=40&amp;md5=5f7afdb07aa1e32f9d926249669c8c11" TargetMode="External"/><Relationship Id="rId2064" Type="http://schemas.openxmlformats.org/officeDocument/2006/relationships/hyperlink" Target="https://doi.org/10.1111/j.1936-704x.2009.00047.x" TargetMode="External"/><Relationship Id="rId3394" Type="http://schemas.openxmlformats.org/officeDocument/2006/relationships/hyperlink" Target="https://doi.org/10.1109/IGARSS46834.2022.9884738" TargetMode="External"/><Relationship Id="rId2065" Type="http://schemas.openxmlformats.org/officeDocument/2006/relationships/hyperlink" Target="https://doi.org/10.31857/s0024114820050058" TargetMode="External"/><Relationship Id="rId3397" Type="http://schemas.openxmlformats.org/officeDocument/2006/relationships/hyperlink" Target="https://www.scopus.com/inward/record.uri?eid=2-s2.0-85122657511&amp;doi=10.1002%2feco.2403&amp;partnerID=40&amp;md5=b59637bfad85d2b22297d9723714a021" TargetMode="External"/><Relationship Id="rId2066" Type="http://schemas.openxmlformats.org/officeDocument/2006/relationships/hyperlink" Target="https://doi.org/10.31857/s0024114820050058" TargetMode="External"/><Relationship Id="rId3396" Type="http://schemas.openxmlformats.org/officeDocument/2006/relationships/hyperlink" Target="https://doi.org/10.1002/eco.2403" TargetMode="External"/><Relationship Id="rId2067" Type="http://schemas.openxmlformats.org/officeDocument/2006/relationships/hyperlink" Target="https://doi.org/10.5194/egusphere-egu24-12223" TargetMode="External"/><Relationship Id="rId3399" Type="http://schemas.openxmlformats.org/officeDocument/2006/relationships/hyperlink" Target="https://www.scopus.com/inward/record.uri?eid=2-s2.0-85127339402&amp;doi=10.3724%2fSP.J.1226.2022.21003.&amp;partnerID=40&amp;md5=7b18494428a964606f5dbca7bac815fb" TargetMode="External"/><Relationship Id="rId2068" Type="http://schemas.openxmlformats.org/officeDocument/2006/relationships/hyperlink" Target="https://doi.org/10.5194/egusphere-egu24-12223" TargetMode="External"/><Relationship Id="rId3398" Type="http://schemas.openxmlformats.org/officeDocument/2006/relationships/hyperlink" Target="https://doi.org/10.3724/SP.J.1226.2022.21003." TargetMode="External"/><Relationship Id="rId2069" Type="http://schemas.openxmlformats.org/officeDocument/2006/relationships/hyperlink" Target="https://doi.org/10.5194/egusphere-egu2020-1243" TargetMode="External"/><Relationship Id="rId3380" Type="http://schemas.openxmlformats.org/officeDocument/2006/relationships/hyperlink" Target="https://doi.org/10.1016/j.jhydrol.2022.127430" TargetMode="External"/><Relationship Id="rId2050" Type="http://schemas.openxmlformats.org/officeDocument/2006/relationships/hyperlink" Target="https://doi.org/10.11137/1982-3908_2023_46_56870" TargetMode="External"/><Relationship Id="rId3382" Type="http://schemas.openxmlformats.org/officeDocument/2006/relationships/hyperlink" Target="https://doi.org/10.1071/SR21223" TargetMode="External"/><Relationship Id="rId2051" Type="http://schemas.openxmlformats.org/officeDocument/2006/relationships/hyperlink" Target="https://doi.org/10.5194/egusphere-egu24-20967" TargetMode="External"/><Relationship Id="rId3381" Type="http://schemas.openxmlformats.org/officeDocument/2006/relationships/hyperlink" Target="https://www.scopus.com/inward/record.uri?eid=2-s2.0-85122838699&amp;doi=10.1016%2fj.jhydrol.2022.127430&amp;partnerID=40&amp;md5=50c95211ea8729e54c05ffce20f2e93e" TargetMode="External"/><Relationship Id="rId2052" Type="http://schemas.openxmlformats.org/officeDocument/2006/relationships/hyperlink" Target="https://doi.org/10.5194/egusphere-egu24-20967" TargetMode="External"/><Relationship Id="rId3384" Type="http://schemas.openxmlformats.org/officeDocument/2006/relationships/hyperlink" Target="https://doi.org/10.5194/isprs-archives-XLIII-B3-2022-277-2022" TargetMode="External"/><Relationship Id="rId2053" Type="http://schemas.openxmlformats.org/officeDocument/2006/relationships/hyperlink" Target="https://doi.org/10.19044/esj.2024.v20n27p165" TargetMode="External"/><Relationship Id="rId3383" Type="http://schemas.openxmlformats.org/officeDocument/2006/relationships/hyperlink" Target="https://www.scopus.com/inward/record.uri?eid=2-s2.0-85128099848&amp;doi=10.1071%2fSR21223&amp;partnerID=40&amp;md5=379f344ac3dd39b0141658b66885411a" TargetMode="External"/><Relationship Id="rId2054" Type="http://schemas.openxmlformats.org/officeDocument/2006/relationships/hyperlink" Target="https://doi.org/10.19044/esj.2024.v20n27p165" TargetMode="External"/><Relationship Id="rId3386" Type="http://schemas.openxmlformats.org/officeDocument/2006/relationships/hyperlink" Target="https://doi.org/10.3390/f13030483" TargetMode="External"/><Relationship Id="rId2055" Type="http://schemas.openxmlformats.org/officeDocument/2006/relationships/hyperlink" Target="https://doi.org/10.37099/mtu.dc.etds/1011" TargetMode="External"/><Relationship Id="rId3385" Type="http://schemas.openxmlformats.org/officeDocument/2006/relationships/hyperlink" Target="https://www.scopus.com/inward/record.uri?eid=2-s2.0-85131930807&amp;doi=10.5194%2fisprs-archives-XLIII-B3-2022-277-2022&amp;partnerID=40&amp;md5=7ac983e913d51cd8faa2da3031985680" TargetMode="External"/><Relationship Id="rId2056" Type="http://schemas.openxmlformats.org/officeDocument/2006/relationships/hyperlink" Target="https://doi.org/10.37099/mtu.dc.etds/1011" TargetMode="External"/><Relationship Id="rId3388" Type="http://schemas.openxmlformats.org/officeDocument/2006/relationships/hyperlink" Target="https://doi.org/10.3390/rs14122752" TargetMode="External"/><Relationship Id="rId2057" Type="http://schemas.openxmlformats.org/officeDocument/2006/relationships/hyperlink" Target="https://doi.org/10.5194/egusphere-egu23-1095" TargetMode="External"/><Relationship Id="rId3387" Type="http://schemas.openxmlformats.org/officeDocument/2006/relationships/hyperlink" Target="https://www.scopus.com/inward/record.uri?eid=2-s2.0-85127563514&amp;doi=10.3390%2ff13030483&amp;partnerID=40&amp;md5=0ca021e43d9cd7de905ccae98d9b1bdd" TargetMode="External"/><Relationship Id="rId2058" Type="http://schemas.openxmlformats.org/officeDocument/2006/relationships/hyperlink" Target="https://doi.org/10.5194/egusphere-egu23-1095" TargetMode="External"/><Relationship Id="rId2059" Type="http://schemas.openxmlformats.org/officeDocument/2006/relationships/hyperlink" Target="https://doi.org/10.31857/s0002351523020049" TargetMode="External"/><Relationship Id="rId3389" Type="http://schemas.openxmlformats.org/officeDocument/2006/relationships/hyperlink" Target="https://www.scopus.com/inward/record.uri?eid=2-s2.0-85132371860&amp;doi=10.3390%2frs14122752&amp;partnerID=40&amp;md5=fa1679ef2066970be67a21d9dc1379a7" TargetMode="External"/><Relationship Id="rId2080" Type="http://schemas.openxmlformats.org/officeDocument/2006/relationships/hyperlink" Target="https://doi.org/10.2134/csa2015-60-12-1" TargetMode="External"/><Relationship Id="rId2081" Type="http://schemas.openxmlformats.org/officeDocument/2006/relationships/hyperlink" Target="https://doi.org/10.1079/fc.24066.20210113875" TargetMode="External"/><Relationship Id="rId2082" Type="http://schemas.openxmlformats.org/officeDocument/2006/relationships/hyperlink" Target="https://doi.org/10.1079/fc.24066.20210113875" TargetMode="External"/><Relationship Id="rId2083" Type="http://schemas.openxmlformats.org/officeDocument/2006/relationships/hyperlink" Target="https://doi.org/10.54612/a.7hlbdean52" TargetMode="External"/><Relationship Id="rId2084" Type="http://schemas.openxmlformats.org/officeDocument/2006/relationships/hyperlink" Target="https://doi.org/10.54612/a.7hlbdean52" TargetMode="External"/><Relationship Id="rId2085" Type="http://schemas.openxmlformats.org/officeDocument/2006/relationships/hyperlink" Target="https://doi.org/10.2139/ssrn.4648213" TargetMode="External"/><Relationship Id="rId2086" Type="http://schemas.openxmlformats.org/officeDocument/2006/relationships/hyperlink" Target="https://doi.org/10.2139/ssrn.4648213" TargetMode="External"/><Relationship Id="rId2087" Type="http://schemas.openxmlformats.org/officeDocument/2006/relationships/hyperlink" Target="https://doi.org/10.56577/sm-2010.626" TargetMode="External"/><Relationship Id="rId2088" Type="http://schemas.openxmlformats.org/officeDocument/2006/relationships/hyperlink" Target="https://doi.org/10.56577/sm-2010.626" TargetMode="External"/><Relationship Id="rId2089" Type="http://schemas.openxmlformats.org/officeDocument/2006/relationships/hyperlink" Target="https://doi.org/10.5194/egusphere-egu24-11049" TargetMode="External"/><Relationship Id="rId2070" Type="http://schemas.openxmlformats.org/officeDocument/2006/relationships/hyperlink" Target="https://doi.org/10.5194/egusphere-egu2020-1243" TargetMode="External"/><Relationship Id="rId2071" Type="http://schemas.openxmlformats.org/officeDocument/2006/relationships/hyperlink" Target="https://doi.org/10.1111/nph.19731" TargetMode="External"/><Relationship Id="rId2072" Type="http://schemas.openxmlformats.org/officeDocument/2006/relationships/hyperlink" Target="https://doi.org/10.1111/nph.19731" TargetMode="External"/><Relationship Id="rId2073" Type="http://schemas.openxmlformats.org/officeDocument/2006/relationships/hyperlink" Target="https://doi.org/10.5194/egusphere-egu21-15001" TargetMode="External"/><Relationship Id="rId2074" Type="http://schemas.openxmlformats.org/officeDocument/2006/relationships/hyperlink" Target="https://doi.org/10.5194/egusphere-egu21-15001" TargetMode="External"/><Relationship Id="rId2075" Type="http://schemas.openxmlformats.org/officeDocument/2006/relationships/hyperlink" Target="https://doi.org/10.32469/10355/94040" TargetMode="External"/><Relationship Id="rId2076" Type="http://schemas.openxmlformats.org/officeDocument/2006/relationships/hyperlink" Target="https://doi.org/10.32469/10355/94040" TargetMode="External"/><Relationship Id="rId2077" Type="http://schemas.openxmlformats.org/officeDocument/2006/relationships/hyperlink" Target="https://doi.org/10.32942/x2wd16" TargetMode="External"/><Relationship Id="rId2078" Type="http://schemas.openxmlformats.org/officeDocument/2006/relationships/hyperlink" Target="https://doi.org/10.32942/x2wd16" TargetMode="External"/><Relationship Id="rId2079" Type="http://schemas.openxmlformats.org/officeDocument/2006/relationships/hyperlink" Target="https://doi.org/10.2134/csa2015-60-12-1" TargetMode="External"/><Relationship Id="rId4723" Type="http://schemas.openxmlformats.org/officeDocument/2006/relationships/hyperlink" Target="https://www.scopus.com/inward/record.uri?eid=2-s2.0-84981331855&amp;doi=10.1109%2fLGRS.2016.2583433&amp;partnerID=40&amp;md5=f240635982cb241f5491507099701336" TargetMode="External"/><Relationship Id="rId4722" Type="http://schemas.openxmlformats.org/officeDocument/2006/relationships/hyperlink" Target="https://doi.org/10.1109/LGRS.2016.2583433" TargetMode="External"/><Relationship Id="rId4725" Type="http://schemas.openxmlformats.org/officeDocument/2006/relationships/hyperlink" Target="https://www.scopus.com/inward/record.uri?eid=2-s2.0-85009349589&amp;doi=10.1088%2f1755-1315%2f47%2f1%2f012030&amp;partnerID=40&amp;md5=a385d6b83f9000d176533766f91d4979" TargetMode="External"/><Relationship Id="rId4724" Type="http://schemas.openxmlformats.org/officeDocument/2006/relationships/hyperlink" Target="https://doi.org/10.1088/1755-1315/47/1/012030" TargetMode="External"/><Relationship Id="rId4727" Type="http://schemas.openxmlformats.org/officeDocument/2006/relationships/hyperlink" Target="https://www.scopus.com/inward/record.uri?eid=2-s2.0-84947950693&amp;doi=10.1016%2fj.scitotenv.2015.09.121&amp;partnerID=40&amp;md5=e266ea7db06d3fcf84e11be63a894448" TargetMode="External"/><Relationship Id="rId4726" Type="http://schemas.openxmlformats.org/officeDocument/2006/relationships/hyperlink" Target="https://doi.org/10.1016/j.scitotenv.2015.09.121" TargetMode="External"/><Relationship Id="rId4729" Type="http://schemas.openxmlformats.org/officeDocument/2006/relationships/hyperlink" Target="https://www.scopus.com/inward/record.uri?eid=2-s2.0-84964319453&amp;doi=10.1016%2fj.agwat.2016.01.022&amp;partnerID=40&amp;md5=c66d1f7ed7d9f6ae0950e959c55ef7bc" TargetMode="External"/><Relationship Id="rId4728" Type="http://schemas.openxmlformats.org/officeDocument/2006/relationships/hyperlink" Target="https://doi.org/10.1016/j.agwat.2016.01.022" TargetMode="External"/><Relationship Id="rId4721" Type="http://schemas.openxmlformats.org/officeDocument/2006/relationships/hyperlink" Target="https://www.scopus.com/inward/record.uri?eid=2-s2.0-84959452799&amp;doi=10.1016%2fj.catena.2016.02.017&amp;partnerID=40&amp;md5=ce1bfc0348e5494dc61c169756d017fc" TargetMode="External"/><Relationship Id="rId4720" Type="http://schemas.openxmlformats.org/officeDocument/2006/relationships/hyperlink" Target="https://doi.org/10.1016/j.catena.2016.02.017" TargetMode="External"/><Relationship Id="rId4712" Type="http://schemas.openxmlformats.org/officeDocument/2006/relationships/hyperlink" Target="https://doi.org/10.1109/ARGENCON.2016.7585373" TargetMode="External"/><Relationship Id="rId4711" Type="http://schemas.openxmlformats.org/officeDocument/2006/relationships/hyperlink" Target="https://www.scopus.com/inward/record.uri?eid=2-s2.0-84967188724&amp;doi=10.1016%2fj.rama.2015.12.006&amp;partnerID=40&amp;md5=15ecdca5df5d9d7c7a3ad82222dfa929" TargetMode="External"/><Relationship Id="rId4714" Type="http://schemas.openxmlformats.org/officeDocument/2006/relationships/hyperlink" Target="https://doi.org/10.1016/j.scitotenv.2016.02.145" TargetMode="External"/><Relationship Id="rId4713" Type="http://schemas.openxmlformats.org/officeDocument/2006/relationships/hyperlink" Target="https://www.scopus.com/inward/record.uri?eid=2-s2.0-84994481839&amp;doi=10.1109%2fARGENCON.2016.7585373&amp;partnerID=40&amp;md5=5a3b2ff299de28cb2129e07c95cf72c6" TargetMode="External"/><Relationship Id="rId4716" Type="http://schemas.openxmlformats.org/officeDocument/2006/relationships/hyperlink" Target="https://doi.org/10.1016/j.cageo.2016.07.014" TargetMode="External"/><Relationship Id="rId4715" Type="http://schemas.openxmlformats.org/officeDocument/2006/relationships/hyperlink" Target="https://www.scopus.com/inward/record.uri?eid=2-s2.0-84961233741&amp;doi=10.1016%2fj.scitotenv.2016.02.145&amp;partnerID=40&amp;md5=ddd01fbf7c6202e4b89c98e55e2aa0c0" TargetMode="External"/><Relationship Id="rId4718" Type="http://schemas.openxmlformats.org/officeDocument/2006/relationships/hyperlink" Target="https://doi.org/10.1016/j.rse.2016.04.010" TargetMode="External"/><Relationship Id="rId4717" Type="http://schemas.openxmlformats.org/officeDocument/2006/relationships/hyperlink" Target="https://www.scopus.com/inward/record.uri?eid=2-s2.0-84986558605&amp;doi=10.1016%2fj.cageo.2016.07.014&amp;partnerID=40&amp;md5=ce32e62b9d122a9bf0eec1c45bc66d11" TargetMode="External"/><Relationship Id="rId4719" Type="http://schemas.openxmlformats.org/officeDocument/2006/relationships/hyperlink" Target="https://www.scopus.com/inward/record.uri?eid=2-s2.0-84964324452&amp;doi=10.1016%2fj.rse.2016.04.010&amp;partnerID=40&amp;md5=419beb7f96790bd47876df437ca15681" TargetMode="External"/><Relationship Id="rId4710" Type="http://schemas.openxmlformats.org/officeDocument/2006/relationships/hyperlink" Target="https://doi.org/10.1016/j.rama.2015.12.006" TargetMode="External"/><Relationship Id="rId3414" Type="http://schemas.openxmlformats.org/officeDocument/2006/relationships/hyperlink" Target="https://doi.org/10.1088/1748-9326/ac7969" TargetMode="External"/><Relationship Id="rId4745" Type="http://schemas.openxmlformats.org/officeDocument/2006/relationships/hyperlink" Target="https://www.scopus.com/inward/record.uri?eid=2-s2.0-85036540443&amp;doi=10.1127%2fzfg_suppl%2f2016%2f0364&amp;partnerID=40&amp;md5=e1fd2dadd141dd3d06431c2a48b98fad" TargetMode="External"/><Relationship Id="rId3413" Type="http://schemas.openxmlformats.org/officeDocument/2006/relationships/hyperlink" Target="https://www.scopus.com/inward/record.uri?eid=2-s2.0-85120973777&amp;doi=10.1016%2fj.foreco.2021.119879&amp;partnerID=40&amp;md5=792d6fa86e5e9c44aafbb46e5d1a68a9" TargetMode="External"/><Relationship Id="rId4744" Type="http://schemas.openxmlformats.org/officeDocument/2006/relationships/hyperlink" Target="https://doi.org/10.1127/zfg_suppl/2016/0364" TargetMode="External"/><Relationship Id="rId3416" Type="http://schemas.openxmlformats.org/officeDocument/2006/relationships/hyperlink" Target="https://doi.org/10.1007/s10661-022-09972-z" TargetMode="External"/><Relationship Id="rId4747" Type="http://schemas.openxmlformats.org/officeDocument/2006/relationships/hyperlink" Target="https://www.scopus.com/inward/record.uri?eid=2-s2.0-84991648838&amp;doi=10.2136%2fvzj2016.03.0018&amp;partnerID=40&amp;md5=34eee3a710ef9865e87061af98effd2d" TargetMode="External"/><Relationship Id="rId3415" Type="http://schemas.openxmlformats.org/officeDocument/2006/relationships/hyperlink" Target="https://www.scopus.com/inward/record.uri?eid=2-s2.0-85134009071&amp;doi=10.1088%2f1748-9326%2fac7969&amp;partnerID=40&amp;md5=6c5e734b69774eb59e054d3e2969ba97" TargetMode="External"/><Relationship Id="rId4746" Type="http://schemas.openxmlformats.org/officeDocument/2006/relationships/hyperlink" Target="https://doi.org/10.2136/vzj2016.03.0018" TargetMode="External"/><Relationship Id="rId3418" Type="http://schemas.openxmlformats.org/officeDocument/2006/relationships/hyperlink" Target="https://doi.org/10.1109/IGARSS46834.2022.9883311" TargetMode="External"/><Relationship Id="rId4749" Type="http://schemas.openxmlformats.org/officeDocument/2006/relationships/hyperlink" Target="https://www.scopus.com/inward/record.uri?eid=2-s2.0-84978264616&amp;doi=10.1016%2fj.geoderma.2016.07.012&amp;partnerID=40&amp;md5=161567e357a172be2591e6182177281e" TargetMode="External"/><Relationship Id="rId3417" Type="http://schemas.openxmlformats.org/officeDocument/2006/relationships/hyperlink" Target="https://www.scopus.com/inward/record.uri?eid=2-s2.0-85127247354&amp;doi=10.1007%2fs10661-022-09972-z&amp;partnerID=40&amp;md5=7789e9fb6eefde92fc4a43d76b37be9f" TargetMode="External"/><Relationship Id="rId4748" Type="http://schemas.openxmlformats.org/officeDocument/2006/relationships/hyperlink" Target="https://doi.org/10.1016/j.geoderma.2016.07.012" TargetMode="External"/><Relationship Id="rId3419" Type="http://schemas.openxmlformats.org/officeDocument/2006/relationships/hyperlink" Target="https://www.scopus.com/inward/record.uri?eid=2-s2.0-85140383256&amp;doi=10.1109%2fIGARSS46834.2022.9883311&amp;partnerID=40&amp;md5=7e651658eff32e9a18f1499c86a2f7f4" TargetMode="External"/><Relationship Id="rId3410" Type="http://schemas.openxmlformats.org/officeDocument/2006/relationships/hyperlink" Target="https://doi.org/10.1016/j.scitotenv.2021.151209" TargetMode="External"/><Relationship Id="rId4741" Type="http://schemas.openxmlformats.org/officeDocument/2006/relationships/hyperlink" Target="https://www.scopus.com/inward/record.uri?eid=2-s2.0-85011031974&amp;doi=10.3390%2fsu9010048&amp;partnerID=40&amp;md5=736a2c2c580c48126cb4714e7047a6fb" TargetMode="External"/><Relationship Id="rId4740" Type="http://schemas.openxmlformats.org/officeDocument/2006/relationships/hyperlink" Target="https://doi.org/10.3390/su9010048" TargetMode="External"/><Relationship Id="rId3412" Type="http://schemas.openxmlformats.org/officeDocument/2006/relationships/hyperlink" Target="https://doi.org/10.1016/j.foreco.2021.119879" TargetMode="External"/><Relationship Id="rId4743" Type="http://schemas.openxmlformats.org/officeDocument/2006/relationships/hyperlink" Target="https://www.scopus.com/inward/record.uri?eid=2-s2.0-84962783635&amp;doi=10.1002%2fesp.3933&amp;partnerID=40&amp;md5=672a09f370f62d8679df5cf986f9c07e" TargetMode="External"/><Relationship Id="rId3411" Type="http://schemas.openxmlformats.org/officeDocument/2006/relationships/hyperlink" Target="https://www.scopus.com/inward/record.uri?eid=2-s2.0-85119346884&amp;doi=10.1016%2fj.scitotenv.2021.151209&amp;partnerID=40&amp;md5=ff5d7c8cd93e1321e65a0b6a54138085" TargetMode="External"/><Relationship Id="rId4742" Type="http://schemas.openxmlformats.org/officeDocument/2006/relationships/hyperlink" Target="https://doi.org/10.1002/esp.3933" TargetMode="External"/><Relationship Id="rId3403" Type="http://schemas.openxmlformats.org/officeDocument/2006/relationships/hyperlink" Target="https://www.scopus.com/inward/record.uri?eid=2-s2.0-85128057767&amp;doi=10.3390%2frs14071645&amp;partnerID=40&amp;md5=b8671f5229e3e1fbd0714bb27bd29303" TargetMode="External"/><Relationship Id="rId4734" Type="http://schemas.openxmlformats.org/officeDocument/2006/relationships/hyperlink" Target="https://doi.org/10.1007/978-3-319-45123-7_6" TargetMode="External"/><Relationship Id="rId3402" Type="http://schemas.openxmlformats.org/officeDocument/2006/relationships/hyperlink" Target="https://doi.org/10.3390/rs14071645" TargetMode="External"/><Relationship Id="rId4733" Type="http://schemas.openxmlformats.org/officeDocument/2006/relationships/hyperlink" Target="https://www.scopus.com/inward/record.uri?eid=2-s2.0-84962778679&amp;doi=10.1016%2fj.foreco.2016.03.056&amp;partnerID=40&amp;md5=a772ec1603a5a398e8f45dc82ed8ea45" TargetMode="External"/><Relationship Id="rId3405" Type="http://schemas.openxmlformats.org/officeDocument/2006/relationships/hyperlink" Target="https://www.scopus.com/inward/record.uri?eid=2-s2.0-85123168009&amp;doi=10.3389%2ffrwa.2021.789340&amp;partnerID=40&amp;md5=281429f639269aeba97e06668c5d278b" TargetMode="External"/><Relationship Id="rId4736" Type="http://schemas.openxmlformats.org/officeDocument/2006/relationships/hyperlink" Target="https://doi.org/10.1109/TGRS.2016.2519842" TargetMode="External"/><Relationship Id="rId3404" Type="http://schemas.openxmlformats.org/officeDocument/2006/relationships/hyperlink" Target="https://doi.org/10.3389/frwa.2021.789340" TargetMode="External"/><Relationship Id="rId4735" Type="http://schemas.openxmlformats.org/officeDocument/2006/relationships/hyperlink" Target="https://www.scopus.com/inward/record.uri?eid=2-s2.0-85027377398&amp;doi=10.1007%2f978-3-319-45123-7_6&amp;partnerID=40&amp;md5=d87fcbf9f1992fca922930ddb7f0a777" TargetMode="External"/><Relationship Id="rId3407" Type="http://schemas.openxmlformats.org/officeDocument/2006/relationships/hyperlink" Target="https://www.scopus.com/inward/record.uri?eid=2-s2.0-85137873737&amp;doi=10.1109%2fBlackSeaCom54372.2022.9858245&amp;partnerID=40&amp;md5=9932d02fc9a9e205513b5acf634a05f2" TargetMode="External"/><Relationship Id="rId4738" Type="http://schemas.openxmlformats.org/officeDocument/2006/relationships/hyperlink" Target="https://doi.org/10.1016/j.rse.2016.08.005" TargetMode="External"/><Relationship Id="rId3406" Type="http://schemas.openxmlformats.org/officeDocument/2006/relationships/hyperlink" Target="https://doi.org/10.1109/BlackSeaCom54372.2022.9858245" TargetMode="External"/><Relationship Id="rId4737" Type="http://schemas.openxmlformats.org/officeDocument/2006/relationships/hyperlink" Target="https://www.scopus.com/inward/record.uri?eid=2-s2.0-84976207486&amp;doi=10.1109%2fTGRS.2016.2519842&amp;partnerID=40&amp;md5=50f925e133c2c4ede01bcbb25c453cfb" TargetMode="External"/><Relationship Id="rId3409" Type="http://schemas.openxmlformats.org/officeDocument/2006/relationships/hyperlink" Target="https://www.scopus.com/inward/record.uri?eid=2-s2.0-85132018966&amp;doi=10.5194%2fisprs-Annals-V-3-2022-533-2022&amp;partnerID=40&amp;md5=4b37f22a7eaa4c966d091789cf10f4d9" TargetMode="External"/><Relationship Id="rId3408" Type="http://schemas.openxmlformats.org/officeDocument/2006/relationships/hyperlink" Target="https://doi.org/10.5194/isprs-Annals-V-3-2022-533-2022" TargetMode="External"/><Relationship Id="rId4739" Type="http://schemas.openxmlformats.org/officeDocument/2006/relationships/hyperlink" Target="https://www.scopus.com/inward/record.uri?eid=2-s2.0-84981161265&amp;doi=10.1016%2fj.rse.2016.08.005&amp;partnerID=40&amp;md5=4a23e1ec6508e093c204304a563870eb" TargetMode="External"/><Relationship Id="rId4730" Type="http://schemas.openxmlformats.org/officeDocument/2006/relationships/hyperlink" Target="https://doi.org/10.3390/s17030636" TargetMode="External"/><Relationship Id="rId3401" Type="http://schemas.openxmlformats.org/officeDocument/2006/relationships/hyperlink" Target="https://www.scopus.com/inward/record.uri?eid=2-s2.0-85128623063&amp;doi=10.3390%2frs14071740&amp;partnerID=40&amp;md5=d63846b0bec03fc0567fe75d90dbc1a7" TargetMode="External"/><Relationship Id="rId4732" Type="http://schemas.openxmlformats.org/officeDocument/2006/relationships/hyperlink" Target="https://doi.org/10.1016/j.foreco.2016.03.056" TargetMode="External"/><Relationship Id="rId3400" Type="http://schemas.openxmlformats.org/officeDocument/2006/relationships/hyperlink" Target="https://doi.org/10.3390/rs14071740" TargetMode="External"/><Relationship Id="rId4731" Type="http://schemas.openxmlformats.org/officeDocument/2006/relationships/hyperlink" Target="https://www.scopus.com/inward/record.uri?eid=2-s2.0-85016009677&amp;doi=10.3390%2fs17030636&amp;partnerID=40&amp;md5=1af63ab444e3f43f4ce92edc89392818" TargetMode="External"/><Relationship Id="rId4701" Type="http://schemas.openxmlformats.org/officeDocument/2006/relationships/hyperlink" Target="https://www.scopus.com/inward/record.uri?eid=2-s2.0-85010689183&amp;doi=10.1016%2fj.jweia.2017.01.007&amp;partnerID=40&amp;md5=c6749f61370b73c497fe410ccc593191" TargetMode="External"/><Relationship Id="rId4700" Type="http://schemas.openxmlformats.org/officeDocument/2006/relationships/hyperlink" Target="https://doi.org/10.1016/j.jweia.2017.01.007" TargetMode="External"/><Relationship Id="rId4703" Type="http://schemas.openxmlformats.org/officeDocument/2006/relationships/hyperlink" Target="https://www.scopus.com/inward/record.uri?eid=2-s2.0-84980329304&amp;doi=10.1002%2fhyp.10953&amp;partnerID=40&amp;md5=662e1b41974f970cad1468260bae3ab2" TargetMode="External"/><Relationship Id="rId4702" Type="http://schemas.openxmlformats.org/officeDocument/2006/relationships/hyperlink" Target="https://doi.org/10.1002/hyp.10953" TargetMode="External"/><Relationship Id="rId4705" Type="http://schemas.openxmlformats.org/officeDocument/2006/relationships/hyperlink" Target="https://www.scopus.com/inward/record.uri?eid=2-s2.0-84983517969&amp;doi=10.1016%2fj.apgeog.2016.08.012&amp;partnerID=40&amp;md5=52459ea376065369d37dd3c9fa82bd46" TargetMode="External"/><Relationship Id="rId4704" Type="http://schemas.openxmlformats.org/officeDocument/2006/relationships/hyperlink" Target="https://doi.org/10.1016/j.apgeog.2016.08.012" TargetMode="External"/><Relationship Id="rId4707" Type="http://schemas.openxmlformats.org/officeDocument/2006/relationships/hyperlink" Target="https://www.scopus.com/inward/record.uri?eid=2-s2.0-85019676419&amp;doi=10.3390%2frs8070557&amp;partnerID=40&amp;md5=ed3c5cbfb7e9da2742d4ab79753afb52" TargetMode="External"/><Relationship Id="rId4706" Type="http://schemas.openxmlformats.org/officeDocument/2006/relationships/hyperlink" Target="https://doi.org/10.3390/rs8070557" TargetMode="External"/><Relationship Id="rId4709" Type="http://schemas.openxmlformats.org/officeDocument/2006/relationships/hyperlink" Target="https://www.scopus.com/inward/record.uri?eid=2-s2.0-85007333442&amp;doi=10.1109%2fICEAA.2016.7731522&amp;partnerID=40&amp;md5=e3c6c01910a39721bcd705b5ed0c7d07" TargetMode="External"/><Relationship Id="rId4708" Type="http://schemas.openxmlformats.org/officeDocument/2006/relationships/hyperlink" Target="https://doi.org/10.1109/ICEAA.2016.7731522" TargetMode="External"/><Relationship Id="rId2148" Type="http://schemas.openxmlformats.org/officeDocument/2006/relationships/hyperlink" Target="https://doi.org/10.5204/mcj.496" TargetMode="External"/><Relationship Id="rId2149" Type="http://schemas.openxmlformats.org/officeDocument/2006/relationships/hyperlink" Target="https://doi.org/10.1002/lob.10690" TargetMode="External"/><Relationship Id="rId3479" Type="http://schemas.openxmlformats.org/officeDocument/2006/relationships/hyperlink" Target="https://www.scopus.com/inward/record.uri?eid=2-s2.0-85124102031&amp;doi=10.1080%2f02827581.2022.2028895&amp;partnerID=40&amp;md5=0ad461b29d05a28e39329ef3ab55465e" TargetMode="External"/><Relationship Id="rId3470" Type="http://schemas.openxmlformats.org/officeDocument/2006/relationships/hyperlink" Target="https://doi.org/10.5194/isprs-Archives-XLVI-4-W6-2021-295-2021" TargetMode="External"/><Relationship Id="rId2140" Type="http://schemas.openxmlformats.org/officeDocument/2006/relationships/hyperlink" Target="https://doi.org/10.36939/ir.202012161223" TargetMode="External"/><Relationship Id="rId3472" Type="http://schemas.openxmlformats.org/officeDocument/2006/relationships/hyperlink" Target="https://doi.org/10.1038/s41598-021-87343-3" TargetMode="External"/><Relationship Id="rId2141" Type="http://schemas.openxmlformats.org/officeDocument/2006/relationships/hyperlink" Target="https://doi.org/10.1111/jawr.12016" TargetMode="External"/><Relationship Id="rId3471" Type="http://schemas.openxmlformats.org/officeDocument/2006/relationships/hyperlink" Target="https://www.scopus.com/inward/record.uri?eid=2-s2.0-85122321741&amp;doi=10.5194%2fisprs-Archives-XLVI-4-W6-2021-295-2021&amp;partnerID=40&amp;md5=5c056a62a231376018e1bb6889f58ffb" TargetMode="External"/><Relationship Id="rId2142" Type="http://schemas.openxmlformats.org/officeDocument/2006/relationships/hyperlink" Target="https://doi.org/10.1111/jawr.12016" TargetMode="External"/><Relationship Id="rId3474" Type="http://schemas.openxmlformats.org/officeDocument/2006/relationships/hyperlink" Target="https://doi.org/10.1016/j.scitotenv.2021.147806" TargetMode="External"/><Relationship Id="rId2143" Type="http://schemas.openxmlformats.org/officeDocument/2006/relationships/hyperlink" Target="https://doi.org/10.1111/rec.13996" TargetMode="External"/><Relationship Id="rId3473" Type="http://schemas.openxmlformats.org/officeDocument/2006/relationships/hyperlink" Target="https://www.scopus.com/inward/record.uri?eid=2-s2.0-85104068896&amp;doi=10.1038%2fs41598-021-87343-3&amp;partnerID=40&amp;md5=1cfb2eb2388a4d0fc6eac0385aaf9597" TargetMode="External"/><Relationship Id="rId2144" Type="http://schemas.openxmlformats.org/officeDocument/2006/relationships/hyperlink" Target="https://doi.org/10.1111/rec.13996" TargetMode="External"/><Relationship Id="rId3476" Type="http://schemas.openxmlformats.org/officeDocument/2006/relationships/hyperlink" Target="https://doi.org/10.14569/IJACSA.2022.0130264" TargetMode="External"/><Relationship Id="rId2145" Type="http://schemas.openxmlformats.org/officeDocument/2006/relationships/hyperlink" Target="https://doi.org/10.1111/j.1752-1688.2009.0383.x" TargetMode="External"/><Relationship Id="rId3475" Type="http://schemas.openxmlformats.org/officeDocument/2006/relationships/hyperlink" Target="https://www.scopus.com/inward/record.uri?eid=2-s2.0-85106619590&amp;doi=10.1016%2fj.scitotenv.2021.147806&amp;partnerID=40&amp;md5=8aa59f799cc8053a03aee91570a17944" TargetMode="External"/><Relationship Id="rId2146" Type="http://schemas.openxmlformats.org/officeDocument/2006/relationships/hyperlink" Target="https://doi.org/10.1111/j.1752-1688.2009.0383.x" TargetMode="External"/><Relationship Id="rId3478" Type="http://schemas.openxmlformats.org/officeDocument/2006/relationships/hyperlink" Target="https://doi.org/10.1080/02827581.2022.2028895" TargetMode="External"/><Relationship Id="rId2147" Type="http://schemas.openxmlformats.org/officeDocument/2006/relationships/hyperlink" Target="https://doi.org/10.5204/mcj.496" TargetMode="External"/><Relationship Id="rId3477" Type="http://schemas.openxmlformats.org/officeDocument/2006/relationships/hyperlink" Target="https://www.scopus.com/inward/record.uri?eid=2-s2.0-85126150882&amp;doi=10.14569%2fIJACSA.2022.0130264&amp;partnerID=40&amp;md5=7278042af04adfeaf12addcc472a6c17" TargetMode="External"/><Relationship Id="rId2137" Type="http://schemas.openxmlformats.org/officeDocument/2006/relationships/hyperlink" Target="https://doi.org/10.1111/j.1747-0765.2009.00426.x" TargetMode="External"/><Relationship Id="rId3469" Type="http://schemas.openxmlformats.org/officeDocument/2006/relationships/hyperlink" Target="https://www.scopus.com/inward/record.uri?eid=2-s2.0-85118260133&amp;doi=10.1029%2f2021WR029871&amp;partnerID=40&amp;md5=143fd656b2488ad7537eb7a62b0a284b" TargetMode="External"/><Relationship Id="rId2138" Type="http://schemas.openxmlformats.org/officeDocument/2006/relationships/hyperlink" Target="https://doi.org/10.1111/j.1747-0765.2009.00426.x" TargetMode="External"/><Relationship Id="rId3468" Type="http://schemas.openxmlformats.org/officeDocument/2006/relationships/hyperlink" Target="https://doi.org/10.1029/2021WR029871" TargetMode="External"/><Relationship Id="rId4799" Type="http://schemas.openxmlformats.org/officeDocument/2006/relationships/hyperlink" Target="https://www.scopus.com/inward/record.uri?eid=2-s2.0-85021657868&amp;doi=10.1139%2fcjfr-2016-0448&amp;partnerID=40&amp;md5=6bf572f318b583adc5d167be539e2eb6" TargetMode="External"/><Relationship Id="rId2139" Type="http://schemas.openxmlformats.org/officeDocument/2006/relationships/hyperlink" Target="https://doi.org/10.36939/ir.202012161223" TargetMode="External"/><Relationship Id="rId4790" Type="http://schemas.openxmlformats.org/officeDocument/2006/relationships/hyperlink" Target="https://doi.org/10.3390/rs9040387" TargetMode="External"/><Relationship Id="rId3461" Type="http://schemas.openxmlformats.org/officeDocument/2006/relationships/hyperlink" Target="https://www.scopus.com/inward/record.uri?eid=2-s2.0-85112685452&amp;doi=10.3390%2ffire4030045&amp;partnerID=40&amp;md5=4aa101b2d4e3fe5e5044aea7439d863a" TargetMode="External"/><Relationship Id="rId4792" Type="http://schemas.openxmlformats.org/officeDocument/2006/relationships/hyperlink" Target="https://doi.org/10.1139/cjfr-2017-0122" TargetMode="External"/><Relationship Id="rId2130" Type="http://schemas.openxmlformats.org/officeDocument/2006/relationships/hyperlink" Target="https://doi.org/10.1890/1540-9295-9.7.368" TargetMode="External"/><Relationship Id="rId3460" Type="http://schemas.openxmlformats.org/officeDocument/2006/relationships/hyperlink" Target="https://doi.org/10.3390/fire4030045" TargetMode="External"/><Relationship Id="rId4791" Type="http://schemas.openxmlformats.org/officeDocument/2006/relationships/hyperlink" Target="https://www.scopus.com/inward/record.uri?eid=2-s2.0-85034743243&amp;doi=10.3390%2frs9040387&amp;partnerID=40&amp;md5=3038e60368a72df460069fed098d6a9f" TargetMode="External"/><Relationship Id="rId2131" Type="http://schemas.openxmlformats.org/officeDocument/2006/relationships/hyperlink" Target="https://doi.org/10.1353/soh.2022.0076" TargetMode="External"/><Relationship Id="rId3463" Type="http://schemas.openxmlformats.org/officeDocument/2006/relationships/hyperlink" Target="https://www.scopus.com/inward/record.uri?eid=2-s2.0-85120785210&amp;doi=10.1016%2fj.ecolind.2021.108447&amp;partnerID=40&amp;md5=649ab0ab558953b44de46944cf827795" TargetMode="External"/><Relationship Id="rId4794" Type="http://schemas.openxmlformats.org/officeDocument/2006/relationships/hyperlink" Target="https://doi.org/10.1111/1365-2664.12661" TargetMode="External"/><Relationship Id="rId2132" Type="http://schemas.openxmlformats.org/officeDocument/2006/relationships/hyperlink" Target="https://doi.org/10.1353/soh.2022.0076" TargetMode="External"/><Relationship Id="rId3462" Type="http://schemas.openxmlformats.org/officeDocument/2006/relationships/hyperlink" Target="https://doi.org/10.1016/j.ecolind.2021.108447" TargetMode="External"/><Relationship Id="rId4793" Type="http://schemas.openxmlformats.org/officeDocument/2006/relationships/hyperlink" Target="https://www.scopus.com/inward/record.uri?eid=2-s2.0-85037365460&amp;doi=10.1139%2fcjfr-2017-0122&amp;partnerID=40&amp;md5=2e5cadc86cc71e2b2ba9251affc11234" TargetMode="External"/><Relationship Id="rId2133" Type="http://schemas.openxmlformats.org/officeDocument/2006/relationships/hyperlink" Target="https://doi.org/10.2307/1788752" TargetMode="External"/><Relationship Id="rId3465" Type="http://schemas.openxmlformats.org/officeDocument/2006/relationships/hyperlink" Target="https://www.scopus.com/inward/record.uri?eid=2-s2.0-85111346138&amp;doi=10.5194%2fhess-25-3713-2021&amp;partnerID=40&amp;md5=357dbcb8f80fdea73c58b0f28bfe2ecb" TargetMode="External"/><Relationship Id="rId4796" Type="http://schemas.openxmlformats.org/officeDocument/2006/relationships/hyperlink" Target="https://doi.org/10.3390/rs8070577" TargetMode="External"/><Relationship Id="rId2134" Type="http://schemas.openxmlformats.org/officeDocument/2006/relationships/hyperlink" Target="https://doi.org/10.2307/1788752" TargetMode="External"/><Relationship Id="rId3464" Type="http://schemas.openxmlformats.org/officeDocument/2006/relationships/hyperlink" Target="https://doi.org/10.5194/hess-25-3713-2021" TargetMode="External"/><Relationship Id="rId4795" Type="http://schemas.openxmlformats.org/officeDocument/2006/relationships/hyperlink" Target="https://www.scopus.com/inward/record.uri?eid=2-s2.0-84963614783&amp;doi=10.1111%2f1365-2664.12661&amp;partnerID=40&amp;md5=889581519274af76d36b42972985fefc" TargetMode="External"/><Relationship Id="rId2135" Type="http://schemas.openxmlformats.org/officeDocument/2006/relationships/hyperlink" Target="https://doi.org/10.1353/frm.2011.0075" TargetMode="External"/><Relationship Id="rId3467" Type="http://schemas.openxmlformats.org/officeDocument/2006/relationships/hyperlink" Target="https://www.scopus.com/inward/record.uri?eid=2-s2.0-85101839233&amp;doi=10.1016%2fj.scitotenv.2021.146056&amp;partnerID=40&amp;md5=3fbd98b8005ba1e2b3f41eb517db766f" TargetMode="External"/><Relationship Id="rId4798" Type="http://schemas.openxmlformats.org/officeDocument/2006/relationships/hyperlink" Target="https://doi.org/10.1139/cjfr-2016-0448" TargetMode="External"/><Relationship Id="rId2136" Type="http://schemas.openxmlformats.org/officeDocument/2006/relationships/hyperlink" Target="https://doi.org/10.1353/frm.2011.0075" TargetMode="External"/><Relationship Id="rId3466" Type="http://schemas.openxmlformats.org/officeDocument/2006/relationships/hyperlink" Target="https://doi.org/10.1016/j.scitotenv.2021.146056" TargetMode="External"/><Relationship Id="rId4797" Type="http://schemas.openxmlformats.org/officeDocument/2006/relationships/hyperlink" Target="https://www.scopus.com/inward/record.uri?eid=2-s2.0-85019918457&amp;doi=10.3390%2frs8070577&amp;partnerID=40&amp;md5=3dd0ea6f827cecb04d6a3f3a3ffb5bbd" TargetMode="External"/><Relationship Id="rId3490" Type="http://schemas.openxmlformats.org/officeDocument/2006/relationships/hyperlink" Target="https://doi.org/10.1029/2020MS002451" TargetMode="External"/><Relationship Id="rId2160" Type="http://schemas.openxmlformats.org/officeDocument/2006/relationships/hyperlink" Target="https://doi.org/10.1177/0740277513494066" TargetMode="External"/><Relationship Id="rId3492" Type="http://schemas.openxmlformats.org/officeDocument/2006/relationships/hyperlink" Target="https://doi.org/10.3390/rs13163287" TargetMode="External"/><Relationship Id="rId2161" Type="http://schemas.openxmlformats.org/officeDocument/2006/relationships/hyperlink" Target="https://doi.org/10.1002/bes2.1241" TargetMode="External"/><Relationship Id="rId3491" Type="http://schemas.openxmlformats.org/officeDocument/2006/relationships/hyperlink" Target="https://www.scopus.com/inward/record.uri?eid=2-s2.0-85108545136&amp;doi=10.1029%2f2020MS002451&amp;partnerID=40&amp;md5=e574d00a55c9fe5e533a1797c0d78fba" TargetMode="External"/><Relationship Id="rId2162" Type="http://schemas.openxmlformats.org/officeDocument/2006/relationships/hyperlink" Target="https://doi.org/10.1002/bes2.1241" TargetMode="External"/><Relationship Id="rId3494" Type="http://schemas.openxmlformats.org/officeDocument/2006/relationships/hyperlink" Target="https://doi.org/10.3390/rs13224635" TargetMode="External"/><Relationship Id="rId2163" Type="http://schemas.openxmlformats.org/officeDocument/2006/relationships/hyperlink" Target="https://doi.org/10.1162/afar_a_00755" TargetMode="External"/><Relationship Id="rId3493" Type="http://schemas.openxmlformats.org/officeDocument/2006/relationships/hyperlink" Target="https://www.scopus.com/inward/record.uri?eid=2-s2.0-85113395289&amp;doi=10.3390%2frs13163287&amp;partnerID=40&amp;md5=481717ed861bd00c97e00012710f9bc7" TargetMode="External"/><Relationship Id="rId2164" Type="http://schemas.openxmlformats.org/officeDocument/2006/relationships/hyperlink" Target="https://doi.org/10.1162/afar_a_00755" TargetMode="External"/><Relationship Id="rId3496" Type="http://schemas.openxmlformats.org/officeDocument/2006/relationships/hyperlink" Target="https://doi.org/10.3390/w13111592" TargetMode="External"/><Relationship Id="rId2165" Type="http://schemas.openxmlformats.org/officeDocument/2006/relationships/hyperlink" Target="https://doi.org/10.14321/jstudradi.17.2.0009" TargetMode="External"/><Relationship Id="rId3495" Type="http://schemas.openxmlformats.org/officeDocument/2006/relationships/hyperlink" Target="https://www.scopus.com/inward/record.uri?eid=2-s2.0-85119718899&amp;doi=10.3390%2frs13224635&amp;partnerID=40&amp;md5=3ec6d07334ac56d3e4e8d6c355ff44d3" TargetMode="External"/><Relationship Id="rId2166" Type="http://schemas.openxmlformats.org/officeDocument/2006/relationships/hyperlink" Target="https://doi.org/10.14321/jstudradi.17.2.0009" TargetMode="External"/><Relationship Id="rId3498" Type="http://schemas.openxmlformats.org/officeDocument/2006/relationships/hyperlink" Target="https://doi.org/10.3390/atmos13010051" TargetMode="External"/><Relationship Id="rId2167" Type="http://schemas.openxmlformats.org/officeDocument/2006/relationships/hyperlink" Target="https://doi.org/10.1215/08879982-2713340" TargetMode="External"/><Relationship Id="rId3497" Type="http://schemas.openxmlformats.org/officeDocument/2006/relationships/hyperlink" Target="https://www.scopus.com/inward/record.uri?eid=2-s2.0-85108227521&amp;doi=10.3390%2fw13111592&amp;partnerID=40&amp;md5=d058c1902a32ad5300ab67ea8086d1ae" TargetMode="External"/><Relationship Id="rId2168" Type="http://schemas.openxmlformats.org/officeDocument/2006/relationships/hyperlink" Target="https://doi.org/10.1215/08879982-2713340" TargetMode="External"/><Relationship Id="rId2169" Type="http://schemas.openxmlformats.org/officeDocument/2006/relationships/hyperlink" Target="https://doi.org/10.14321/crnewcentrevi.22.1.0157" TargetMode="External"/><Relationship Id="rId3499" Type="http://schemas.openxmlformats.org/officeDocument/2006/relationships/hyperlink" Target="https://www.scopus.com/inward/record.uri?eid=2-s2.0-85122025614&amp;doi=10.3390%2fatmos13010051&amp;partnerID=40&amp;md5=e5bd6092d1dd683e72074de9afcefa2e" TargetMode="External"/><Relationship Id="rId2159" Type="http://schemas.openxmlformats.org/officeDocument/2006/relationships/hyperlink" Target="https://doi.org/10.1177/0740277513494066" TargetMode="External"/><Relationship Id="rId3481" Type="http://schemas.openxmlformats.org/officeDocument/2006/relationships/hyperlink" Target="https://www.scopus.com/inward/record.uri?eid=2-s2.0-85120989315&amp;doi=10.1111%2fjbi.14302&amp;partnerID=40&amp;md5=38022f03f529effe1ffe119c637e7aca" TargetMode="External"/><Relationship Id="rId2150" Type="http://schemas.openxmlformats.org/officeDocument/2006/relationships/hyperlink" Target="https://doi.org/10.1002/lob.10690" TargetMode="External"/><Relationship Id="rId3480" Type="http://schemas.openxmlformats.org/officeDocument/2006/relationships/hyperlink" Target="https://doi.org/10.1111/jbi.14302" TargetMode="External"/><Relationship Id="rId2151" Type="http://schemas.openxmlformats.org/officeDocument/2006/relationships/hyperlink" Target="https://doi.org/10.14321/fourthgenre.24.1.0121" TargetMode="External"/><Relationship Id="rId3483" Type="http://schemas.openxmlformats.org/officeDocument/2006/relationships/hyperlink" Target="https://www.scopus.com/inward/record.uri?eid=2-s2.0-85120658192&amp;doi=10.2113%2fEEG-D-21-00021&amp;partnerID=40&amp;md5=1f6a6e9e68a45d729d3c0c12d7f08d6f" TargetMode="External"/><Relationship Id="rId2152" Type="http://schemas.openxmlformats.org/officeDocument/2006/relationships/hyperlink" Target="https://doi.org/10.14321/fourthgenre.24.1.0121" TargetMode="External"/><Relationship Id="rId3482" Type="http://schemas.openxmlformats.org/officeDocument/2006/relationships/hyperlink" Target="https://doi.org/10.2113/EEG-D-21-00021" TargetMode="External"/><Relationship Id="rId2153" Type="http://schemas.openxmlformats.org/officeDocument/2006/relationships/hyperlink" Target="https://doi.org/10.1215/0961754x-10332691" TargetMode="External"/><Relationship Id="rId3485" Type="http://schemas.openxmlformats.org/officeDocument/2006/relationships/hyperlink" Target="https://www.scopus.com/inward/record.uri?eid=2-s2.0-85110406668&amp;doi=10.1016%2fj.rse.2021.112587&amp;partnerID=40&amp;md5=c3349781f07e42ae75df9a4c303fd12d" TargetMode="External"/><Relationship Id="rId2154" Type="http://schemas.openxmlformats.org/officeDocument/2006/relationships/hyperlink" Target="https://doi.org/10.1215/0961754x-10332691" TargetMode="External"/><Relationship Id="rId3484" Type="http://schemas.openxmlformats.org/officeDocument/2006/relationships/hyperlink" Target="https://doi.org/10.1016/j.rse.2021.112587" TargetMode="External"/><Relationship Id="rId2155" Type="http://schemas.openxmlformats.org/officeDocument/2006/relationships/hyperlink" Target="https://doi.org/10.1890/1540-9295-9.9.480" TargetMode="External"/><Relationship Id="rId3487" Type="http://schemas.openxmlformats.org/officeDocument/2006/relationships/hyperlink" Target="https://www.scopus.com/inward/record.uri?eid=2-s2.0-85110769114&amp;doi=10.1007%2fs11629-019-5911-z&amp;partnerID=40&amp;md5=ada8160d3b8e75bb9bd5f08f19ab501c" TargetMode="External"/><Relationship Id="rId2156" Type="http://schemas.openxmlformats.org/officeDocument/2006/relationships/hyperlink" Target="https://doi.org/10.1890/1540-9295-9.9.480" TargetMode="External"/><Relationship Id="rId3486" Type="http://schemas.openxmlformats.org/officeDocument/2006/relationships/hyperlink" Target="https://doi.org/10.1007/s11629-019-5911-z" TargetMode="External"/><Relationship Id="rId2157" Type="http://schemas.openxmlformats.org/officeDocument/2006/relationships/hyperlink" Target="https://doi.org/10.1002/ece3.70947" TargetMode="External"/><Relationship Id="rId3489" Type="http://schemas.openxmlformats.org/officeDocument/2006/relationships/hyperlink" Target="https://www.scopus.com/inward/record.uri?eid=2-s2.0-85112381862&amp;doi=10.1016%2fj.scitotenv.2021.149536&amp;partnerID=40&amp;md5=934208b94113aed926284420ca13b108" TargetMode="External"/><Relationship Id="rId2158" Type="http://schemas.openxmlformats.org/officeDocument/2006/relationships/hyperlink" Target="https://doi.org/10.1002/ece3.70947" TargetMode="External"/><Relationship Id="rId3488" Type="http://schemas.openxmlformats.org/officeDocument/2006/relationships/hyperlink" Target="https://doi.org/10.1016/j.scitotenv.2021.149536" TargetMode="External"/><Relationship Id="rId2104" Type="http://schemas.openxmlformats.org/officeDocument/2006/relationships/hyperlink" Target="https://doi.org/10.2136/sh2014-55-3-tp" TargetMode="External"/><Relationship Id="rId3436" Type="http://schemas.openxmlformats.org/officeDocument/2006/relationships/hyperlink" Target="https://doi.org/10.1007/s10064-022-02591-5" TargetMode="External"/><Relationship Id="rId4767" Type="http://schemas.openxmlformats.org/officeDocument/2006/relationships/hyperlink" Target="https://www.scopus.com/inward/record.uri?eid=2-s2.0-84984663969&amp;doi=10.3390%2fw8080321&amp;partnerID=40&amp;md5=2eeed92f70fefe8fec847f0a55bed846" TargetMode="External"/><Relationship Id="rId2105" Type="http://schemas.openxmlformats.org/officeDocument/2006/relationships/hyperlink" Target="https://doi.org/10.1016/j.isci.2024.110438" TargetMode="External"/><Relationship Id="rId3435" Type="http://schemas.openxmlformats.org/officeDocument/2006/relationships/hyperlink" Target="https://www.scopus.com/inward/record.uri?eid=2-s2.0-85131385535&amp;doi=10.3390%2frs14112602&amp;partnerID=40&amp;md5=3b638b43489e5540240bd807e652033d" TargetMode="External"/><Relationship Id="rId4766" Type="http://schemas.openxmlformats.org/officeDocument/2006/relationships/hyperlink" Target="https://doi.org/10.3390/w8080321" TargetMode="External"/><Relationship Id="rId2106" Type="http://schemas.openxmlformats.org/officeDocument/2006/relationships/hyperlink" Target="https://doi.org/10.1016/j.isci.2024.110438" TargetMode="External"/><Relationship Id="rId3438" Type="http://schemas.openxmlformats.org/officeDocument/2006/relationships/hyperlink" Target="https://doi.org/10.1117/1.JRS.16.014526" TargetMode="External"/><Relationship Id="rId4769" Type="http://schemas.openxmlformats.org/officeDocument/2006/relationships/hyperlink" Target="https://www.scopus.com/inward/record.uri?eid=2-s2.0-84984893086&amp;doi=10.1186%2fs40490-016-0072-0&amp;partnerID=40&amp;md5=cf8574a2144212686e6c87b5f7194cc1" TargetMode="External"/><Relationship Id="rId2107" Type="http://schemas.openxmlformats.org/officeDocument/2006/relationships/hyperlink" Target="https://doi.org/10.14321/crnewcentrevi.22.1.0013" TargetMode="External"/><Relationship Id="rId3437" Type="http://schemas.openxmlformats.org/officeDocument/2006/relationships/hyperlink" Target="https://www.scopus.com/inward/record.uri?eid=2-s2.0-85124677785&amp;doi=10.1007%2fs10064-022-02591-5&amp;partnerID=40&amp;md5=61ced41e8b06155760aa3fdb63937e18" TargetMode="External"/><Relationship Id="rId4768" Type="http://schemas.openxmlformats.org/officeDocument/2006/relationships/hyperlink" Target="https://doi.org/10.1186/s40490-016-0072-0" TargetMode="External"/><Relationship Id="rId2108" Type="http://schemas.openxmlformats.org/officeDocument/2006/relationships/hyperlink" Target="https://doi.org/10.14321/crnewcentrevi.22.1.0013" TargetMode="External"/><Relationship Id="rId2109" Type="http://schemas.openxmlformats.org/officeDocument/2006/relationships/hyperlink" Target="https://doi.org/10.1353/tech.1994.0105" TargetMode="External"/><Relationship Id="rId3439" Type="http://schemas.openxmlformats.org/officeDocument/2006/relationships/hyperlink" Target="https://www.scopus.com/inward/record.uri?eid=2-s2.0-85128243654&amp;doi=10.1117%2f1.JRS.16.014526&amp;partnerID=40&amp;md5=fc68648340570b03ef38e65416965b13" TargetMode="External"/><Relationship Id="rId3430" Type="http://schemas.openxmlformats.org/officeDocument/2006/relationships/hyperlink" Target="https://doi.org/10.1016/j.rse.2022.112964" TargetMode="External"/><Relationship Id="rId4761" Type="http://schemas.openxmlformats.org/officeDocument/2006/relationships/hyperlink" Target="https://www.scopus.com/inward/record.uri?eid=2-s2.0-85063093049&amp;doi=10.5593%2fsgem2017H%2f33%2fS12.025&amp;partnerID=40&amp;md5=efdaff269b647a0d5000e97c2c3fd64c" TargetMode="External"/><Relationship Id="rId4760" Type="http://schemas.openxmlformats.org/officeDocument/2006/relationships/hyperlink" Target="https://doi.org/10.5593/sgem2017H/33/S12.025" TargetMode="External"/><Relationship Id="rId2100" Type="http://schemas.openxmlformats.org/officeDocument/2006/relationships/hyperlink" Target="https://doi.org/10.5406/19346018.74.3.4.05" TargetMode="External"/><Relationship Id="rId3432" Type="http://schemas.openxmlformats.org/officeDocument/2006/relationships/hyperlink" Target="https://doi.org/10.1016/j.tfp.2022.100280" TargetMode="External"/><Relationship Id="rId4763" Type="http://schemas.openxmlformats.org/officeDocument/2006/relationships/hyperlink" Target="https://www.scopus.com/inward/record.uri?eid=2-s2.0-84980322500&amp;doi=10.1002%2fhyp.10907&amp;partnerID=40&amp;md5=8f235c27d5049deeb31a4f6d3f0b884b" TargetMode="External"/><Relationship Id="rId2101" Type="http://schemas.openxmlformats.org/officeDocument/2006/relationships/hyperlink" Target="https://doi.org/10.5194/egusphere-egu24-7220" TargetMode="External"/><Relationship Id="rId3431" Type="http://schemas.openxmlformats.org/officeDocument/2006/relationships/hyperlink" Target="https://www.scopus.com/inward/record.uri?eid=2-s2.0-85127750533&amp;doi=10.1016%2fj.rse.2022.112964&amp;partnerID=40&amp;md5=9479484ee982e8c03e9f7e8b44a2547a" TargetMode="External"/><Relationship Id="rId4762" Type="http://schemas.openxmlformats.org/officeDocument/2006/relationships/hyperlink" Target="https://doi.org/10.1002/hyp.10907" TargetMode="External"/><Relationship Id="rId2102" Type="http://schemas.openxmlformats.org/officeDocument/2006/relationships/hyperlink" Target="https://doi.org/10.5194/egusphere-egu24-7220" TargetMode="External"/><Relationship Id="rId3434" Type="http://schemas.openxmlformats.org/officeDocument/2006/relationships/hyperlink" Target="https://doi.org/10.3390/rs14112602" TargetMode="External"/><Relationship Id="rId4765" Type="http://schemas.openxmlformats.org/officeDocument/2006/relationships/hyperlink" Target="https://www.scopus.com/inward/record.uri?eid=2-s2.0-85014119886&amp;doi=10.14214%2fsf.1718&amp;partnerID=40&amp;md5=b6bb0589507548b377f2206afa50a459" TargetMode="External"/><Relationship Id="rId2103" Type="http://schemas.openxmlformats.org/officeDocument/2006/relationships/hyperlink" Target="https://doi.org/10.2136/sh2014-55-3-tp" TargetMode="External"/><Relationship Id="rId3433" Type="http://schemas.openxmlformats.org/officeDocument/2006/relationships/hyperlink" Target="https://www.scopus.com/inward/record.uri?eid=2-s2.0-85131442385&amp;doi=10.1016%2fj.tfp.2022.100280&amp;partnerID=40&amp;md5=7bec4aacf22ceb2a99919877b8ab75d2" TargetMode="External"/><Relationship Id="rId4764" Type="http://schemas.openxmlformats.org/officeDocument/2006/relationships/hyperlink" Target="https://doi.org/10.14214/sf.1718" TargetMode="External"/><Relationship Id="rId3425" Type="http://schemas.openxmlformats.org/officeDocument/2006/relationships/hyperlink" Target="https://www.scopus.com/inward/record.uri?eid=2-s2.0-85137146172&amp;doi=10.3390%2frs14143458&amp;partnerID=40&amp;md5=ebf2978d37fe0fa064f8b7c6ba8ae179" TargetMode="External"/><Relationship Id="rId4756" Type="http://schemas.openxmlformats.org/officeDocument/2006/relationships/hyperlink" Target="https://doi.org/10.1145/2938559.2948869" TargetMode="External"/><Relationship Id="rId3424" Type="http://schemas.openxmlformats.org/officeDocument/2006/relationships/hyperlink" Target="https://doi.org/10.3390/rs14143458" TargetMode="External"/><Relationship Id="rId4755" Type="http://schemas.openxmlformats.org/officeDocument/2006/relationships/hyperlink" Target="https://www.scopus.com/inward/record.uri?eid=2-s2.0-85037527003&amp;doi=10.14214%2fsf.7723&amp;partnerID=40&amp;md5=1e9b5e3f4fbfcbe10cb73f31466ce980" TargetMode="External"/><Relationship Id="rId3427" Type="http://schemas.openxmlformats.org/officeDocument/2006/relationships/hyperlink" Target="https://www.scopus.com/inward/record.uri?eid=2-s2.0-85130227151&amp;doi=10.3390%2fs22103887&amp;partnerID=40&amp;md5=c8452b087208b0071e9582a3e1d8ea8c" TargetMode="External"/><Relationship Id="rId4758" Type="http://schemas.openxmlformats.org/officeDocument/2006/relationships/hyperlink" Target="https://doi.org/10.1139/cjfr-2015-0516" TargetMode="External"/><Relationship Id="rId3426" Type="http://schemas.openxmlformats.org/officeDocument/2006/relationships/hyperlink" Target="https://doi.org/10.3390/s22103887" TargetMode="External"/><Relationship Id="rId4757" Type="http://schemas.openxmlformats.org/officeDocument/2006/relationships/hyperlink" Target="https://www.scopus.com/inward/record.uri?eid=2-s2.0-84984973128&amp;doi=10.1145%2f2938559.2948869&amp;partnerID=40&amp;md5=5fccabb032c3773702214cd2b090506a" TargetMode="External"/><Relationship Id="rId3429" Type="http://schemas.openxmlformats.org/officeDocument/2006/relationships/hyperlink" Target="https://www.scopus.com/inward/record.uri?eid=2-s2.0-85129703329&amp;doi=10.1139%2fcjfr-2021-0310&amp;partnerID=40&amp;md5=4b9b21283dd9767fafa387a80c653ebf" TargetMode="External"/><Relationship Id="rId3428" Type="http://schemas.openxmlformats.org/officeDocument/2006/relationships/hyperlink" Target="https://doi.org/10.1139/cjfr-2021-0310" TargetMode="External"/><Relationship Id="rId4759" Type="http://schemas.openxmlformats.org/officeDocument/2006/relationships/hyperlink" Target="https://www.scopus.com/inward/record.uri?eid=2-s2.0-84982862051&amp;doi=10.1139%2fcjfr-2015-0516&amp;partnerID=40&amp;md5=0e1d59b9ff2906df85a85c437cdc1ddb" TargetMode="External"/><Relationship Id="rId4750" Type="http://schemas.openxmlformats.org/officeDocument/2006/relationships/hyperlink" Target="https://doi.org/10.1016/B978-1-78548-104-8.50001-2" TargetMode="External"/><Relationship Id="rId3421" Type="http://schemas.openxmlformats.org/officeDocument/2006/relationships/hyperlink" Target="https://www.scopus.com/inward/record.uri?eid=2-s2.0-85129110487&amp;doi=10.3390%2frs14081864&amp;partnerID=40&amp;md5=fa8a05b3fd2c89403ca0baa7f02eca58" TargetMode="External"/><Relationship Id="rId4752" Type="http://schemas.openxmlformats.org/officeDocument/2006/relationships/hyperlink" Target="https://doi.org/10.1016/j.ecolind.2016.04.011" TargetMode="External"/><Relationship Id="rId3420" Type="http://schemas.openxmlformats.org/officeDocument/2006/relationships/hyperlink" Target="https://doi.org/10.3390/rs14081864" TargetMode="External"/><Relationship Id="rId4751" Type="http://schemas.openxmlformats.org/officeDocument/2006/relationships/hyperlink" Target="https://www.scopus.com/inward/record.uri?eid=2-s2.0-85011297275&amp;doi=10.1016%2fB978-1-78548-104-8.50001-2&amp;partnerID=40&amp;md5=3a6a5524803658941b33c25503989780" TargetMode="External"/><Relationship Id="rId3423" Type="http://schemas.openxmlformats.org/officeDocument/2006/relationships/hyperlink" Target="https://www.scopus.com/inward/record.uri?eid=2-s2.0-85123236385&amp;doi=10.1007%2fs11069-021-05166-x&amp;partnerID=40&amp;md5=d4d92c4aa42a48bfb99a7d80b695c920" TargetMode="External"/><Relationship Id="rId4754" Type="http://schemas.openxmlformats.org/officeDocument/2006/relationships/hyperlink" Target="https://doi.org/10.14214/sf.7723" TargetMode="External"/><Relationship Id="rId3422" Type="http://schemas.openxmlformats.org/officeDocument/2006/relationships/hyperlink" Target="https://doi.org/10.1007/s11069-021-05166-x" TargetMode="External"/><Relationship Id="rId4753" Type="http://schemas.openxmlformats.org/officeDocument/2006/relationships/hyperlink" Target="https://www.scopus.com/inward/record.uri?eid=2-s2.0-84971597232&amp;doi=10.1016%2fj.ecolind.2016.04.011&amp;partnerID=40&amp;md5=128541f67f71e2c1b85e9ed9c282a9fd" TargetMode="External"/><Relationship Id="rId2126" Type="http://schemas.openxmlformats.org/officeDocument/2006/relationships/hyperlink" Target="https://doi.org/10.1094/pdis-07-23-1289-pdn" TargetMode="External"/><Relationship Id="rId3458" Type="http://schemas.openxmlformats.org/officeDocument/2006/relationships/hyperlink" Target="https://doi.org/10.1002/saj2.20234" TargetMode="External"/><Relationship Id="rId4789" Type="http://schemas.openxmlformats.org/officeDocument/2006/relationships/hyperlink" Target="https://www.scopus.com/inward/record.uri?eid=2-s2.0-84950258869&amp;doi=10.1007%2fs00468-015-1338-5&amp;partnerID=40&amp;md5=366122c7ed93eb25624c879976ec60ae" TargetMode="External"/><Relationship Id="rId2127" Type="http://schemas.openxmlformats.org/officeDocument/2006/relationships/hyperlink" Target="https://doi.org/10.1890/0012-9623-96.1.52" TargetMode="External"/><Relationship Id="rId3457" Type="http://schemas.openxmlformats.org/officeDocument/2006/relationships/hyperlink" Target="https://www.scopus.com/inward/record.uri?eid=2-s2.0-85123784103&amp;doi=10.1002%2fecs2.3909&amp;partnerID=40&amp;md5=e15148b0ab94fa017865a280e26e85a4" TargetMode="External"/><Relationship Id="rId4788" Type="http://schemas.openxmlformats.org/officeDocument/2006/relationships/hyperlink" Target="https://doi.org/10.1007/s00468-015-1338-5" TargetMode="External"/><Relationship Id="rId2128" Type="http://schemas.openxmlformats.org/officeDocument/2006/relationships/hyperlink" Target="https://doi.org/10.1890/0012-9623-96.1.52" TargetMode="External"/><Relationship Id="rId2129" Type="http://schemas.openxmlformats.org/officeDocument/2006/relationships/hyperlink" Target="https://doi.org/10.1890/1540-9295-9.7.368" TargetMode="External"/><Relationship Id="rId3459" Type="http://schemas.openxmlformats.org/officeDocument/2006/relationships/hyperlink" Target="https://www.scopus.com/inward/record.uri?eid=2-s2.0-85106621953&amp;doi=10.1002%2fsaj2.20234&amp;partnerID=40&amp;md5=00699c4135d76919c41f00580d3a97af" TargetMode="External"/><Relationship Id="rId3450" Type="http://schemas.openxmlformats.org/officeDocument/2006/relationships/hyperlink" Target="https://doi.org/10.1016/j.jhydrol.2021.126906" TargetMode="External"/><Relationship Id="rId4781" Type="http://schemas.openxmlformats.org/officeDocument/2006/relationships/hyperlink" Target="https://www.scopus.com/inward/record.uri?eid=2-s2.0-85015039019&amp;doi=10.3390%2ff8030076&amp;partnerID=40&amp;md5=b45e5375581d2968b646c61698b1e4ca" TargetMode="External"/><Relationship Id="rId4780" Type="http://schemas.openxmlformats.org/officeDocument/2006/relationships/hyperlink" Target="https://doi.org/10.3390/f8030076" TargetMode="External"/><Relationship Id="rId2120" Type="http://schemas.openxmlformats.org/officeDocument/2006/relationships/hyperlink" Target="https://doi.org/10.5194/egusphere-egu24-11806" TargetMode="External"/><Relationship Id="rId3452" Type="http://schemas.openxmlformats.org/officeDocument/2006/relationships/hyperlink" Target="https://doi.org/10.17707/AgricultForest.67.4.07" TargetMode="External"/><Relationship Id="rId4783" Type="http://schemas.openxmlformats.org/officeDocument/2006/relationships/hyperlink" Target="https://www.scopus.com/inward/record.uri?eid=2-s2.0-84994323176&amp;doi=10.1016%2fj.atmosenv.2016.04.007&amp;partnerID=40&amp;md5=017b9ee7de907c7efc60587818c4e964" TargetMode="External"/><Relationship Id="rId2121" Type="http://schemas.openxmlformats.org/officeDocument/2006/relationships/hyperlink" Target="https://doi.org/10.1890/1540-9295-12.2.92" TargetMode="External"/><Relationship Id="rId3451" Type="http://schemas.openxmlformats.org/officeDocument/2006/relationships/hyperlink" Target="https://www.scopus.com/inward/record.uri?eid=2-s2.0-85114687940&amp;doi=10.1016%2fj.jhydrol.2021.126906&amp;partnerID=40&amp;md5=f2ad12fa508804f1c6e914e78b4d48a7" TargetMode="External"/><Relationship Id="rId4782" Type="http://schemas.openxmlformats.org/officeDocument/2006/relationships/hyperlink" Target="https://doi.org/10.1016/j.atmosenv.2016.04.007" TargetMode="External"/><Relationship Id="rId2122" Type="http://schemas.openxmlformats.org/officeDocument/2006/relationships/hyperlink" Target="https://doi.org/10.1890/1540-9295-12.2.92" TargetMode="External"/><Relationship Id="rId3454" Type="http://schemas.openxmlformats.org/officeDocument/2006/relationships/hyperlink" Target="https://doi.org/10.1016/j.isprsjprs.2021.04.002" TargetMode="External"/><Relationship Id="rId4785" Type="http://schemas.openxmlformats.org/officeDocument/2006/relationships/hyperlink" Target="https://www.scopus.com/inward/record.uri?eid=2-s2.0-85010934212&amp;doi=10.1007%2fs12665-016-6361-3&amp;partnerID=40&amp;md5=b69e0c82db7001fecaf73990224d199e" TargetMode="External"/><Relationship Id="rId2123" Type="http://schemas.openxmlformats.org/officeDocument/2006/relationships/hyperlink" Target="https://doi.org/10.5406/23288612.28.2.09" TargetMode="External"/><Relationship Id="rId3453" Type="http://schemas.openxmlformats.org/officeDocument/2006/relationships/hyperlink" Target="https://www.scopus.com/inward/record.uri?eid=2-s2.0-85121336335&amp;doi=10.17707%2fAgricultForest.67.4.07&amp;partnerID=40&amp;md5=94acec58ed69104e53a96deb8e9ed810" TargetMode="External"/><Relationship Id="rId4784" Type="http://schemas.openxmlformats.org/officeDocument/2006/relationships/hyperlink" Target="https://doi.org/10.1007/s12665-016-6361-3" TargetMode="External"/><Relationship Id="rId2124" Type="http://schemas.openxmlformats.org/officeDocument/2006/relationships/hyperlink" Target="https://doi.org/10.5406/23288612.28.2.09" TargetMode="External"/><Relationship Id="rId3456" Type="http://schemas.openxmlformats.org/officeDocument/2006/relationships/hyperlink" Target="https://doi.org/10.1002/ecs2.3909" TargetMode="External"/><Relationship Id="rId4787" Type="http://schemas.openxmlformats.org/officeDocument/2006/relationships/hyperlink" Target="https://www.scopus.com/inward/record.uri?eid=2-s2.0-84963860907&amp;doi=10.1080%2f10549811.2016.1166969&amp;partnerID=40&amp;md5=ab052fcaba695ecdcbe5843f4c55896d" TargetMode="External"/><Relationship Id="rId2125" Type="http://schemas.openxmlformats.org/officeDocument/2006/relationships/hyperlink" Target="https://doi.org/10.1094/pdis-07-23-1289-pdn" TargetMode="External"/><Relationship Id="rId3455" Type="http://schemas.openxmlformats.org/officeDocument/2006/relationships/hyperlink" Target="https://www.scopus.com/inward/record.uri?eid=2-s2.0-85104348792&amp;doi=10.1016%2fj.isprsjprs.2021.04.002&amp;partnerID=40&amp;md5=323c7f462dae41fcc3e83ff878a5958d" TargetMode="External"/><Relationship Id="rId4786" Type="http://schemas.openxmlformats.org/officeDocument/2006/relationships/hyperlink" Target="https://doi.org/10.1080/10549811.2016.1166969" TargetMode="External"/><Relationship Id="rId2115" Type="http://schemas.openxmlformats.org/officeDocument/2006/relationships/hyperlink" Target="https://doi.org/10.1002/bes2.2227" TargetMode="External"/><Relationship Id="rId3447" Type="http://schemas.openxmlformats.org/officeDocument/2006/relationships/hyperlink" Target="https://www.scopus.com/inward/record.uri?eid=2-s2.0-85108001653&amp;doi=10.1016%2fj.scitotenv.2021.148404&amp;partnerID=40&amp;md5=76420f1c65b8ec48a93879317d9d6597" TargetMode="External"/><Relationship Id="rId4778" Type="http://schemas.openxmlformats.org/officeDocument/2006/relationships/hyperlink" Target="https://doi.org/10.1088/1755-1315/34/1/012041" TargetMode="External"/><Relationship Id="rId2116" Type="http://schemas.openxmlformats.org/officeDocument/2006/relationships/hyperlink" Target="https://doi.org/10.1002/bes2.2227" TargetMode="External"/><Relationship Id="rId3446" Type="http://schemas.openxmlformats.org/officeDocument/2006/relationships/hyperlink" Target="https://doi.org/10.1016/j.scitotenv.2021.148404" TargetMode="External"/><Relationship Id="rId4777" Type="http://schemas.openxmlformats.org/officeDocument/2006/relationships/hyperlink" Target="https://www.scopus.com/inward/record.uri?eid=2-s2.0-84979743436&amp;doi=10.1109%2fICUAS.2016.7502642&amp;partnerID=40&amp;md5=94c15d46dfa90e401d01663c81794a5e" TargetMode="External"/><Relationship Id="rId2117" Type="http://schemas.openxmlformats.org/officeDocument/2006/relationships/hyperlink" Target="https://doi.org/10.1002/bes2.1879" TargetMode="External"/><Relationship Id="rId3449" Type="http://schemas.openxmlformats.org/officeDocument/2006/relationships/hyperlink" Target="https://www.scopus.com/inward/record.uri?eid=2-s2.0-85122444064&amp;doi=10.3390%2ff13010074&amp;partnerID=40&amp;md5=221d1f59d4fb86a4e480ed25dd50ad06" TargetMode="External"/><Relationship Id="rId2118" Type="http://schemas.openxmlformats.org/officeDocument/2006/relationships/hyperlink" Target="https://doi.org/10.1002/bes2.1879" TargetMode="External"/><Relationship Id="rId3448" Type="http://schemas.openxmlformats.org/officeDocument/2006/relationships/hyperlink" Target="https://doi.org/10.3390/f13010074" TargetMode="External"/><Relationship Id="rId4779" Type="http://schemas.openxmlformats.org/officeDocument/2006/relationships/hyperlink" Target="https://www.scopus.com/inward/record.uri?eid=2-s2.0-84977271922&amp;doi=10.1088%2f1755-1315%2f34%2f1%2f012041&amp;partnerID=40&amp;md5=23d5961107e84ff66d930c2e70eabded" TargetMode="External"/><Relationship Id="rId2119" Type="http://schemas.openxmlformats.org/officeDocument/2006/relationships/hyperlink" Target="https://doi.org/10.5194/egusphere-egu24-11806" TargetMode="External"/><Relationship Id="rId4770" Type="http://schemas.openxmlformats.org/officeDocument/2006/relationships/hyperlink" Target="https://doi.org/10.1016/j.envsoft.2017.06.006" TargetMode="External"/><Relationship Id="rId3441" Type="http://schemas.openxmlformats.org/officeDocument/2006/relationships/hyperlink" Target="https://www.scopus.com/inward/record.uri?eid=2-s2.0-85128522218&amp;doi=10.3390%2fgeographies2010004&amp;partnerID=40&amp;md5=d739716c3c0b0a38bac8fcc4108a09fc" TargetMode="External"/><Relationship Id="rId4772" Type="http://schemas.openxmlformats.org/officeDocument/2006/relationships/hyperlink" Target="https://doi.org/10.1002/hyp.10841" TargetMode="External"/><Relationship Id="rId2110" Type="http://schemas.openxmlformats.org/officeDocument/2006/relationships/hyperlink" Target="https://doi.org/10.1353/tech.1994.0105" TargetMode="External"/><Relationship Id="rId3440" Type="http://schemas.openxmlformats.org/officeDocument/2006/relationships/hyperlink" Target="https://doi.org/10.3390/geographies2010004" TargetMode="External"/><Relationship Id="rId4771" Type="http://schemas.openxmlformats.org/officeDocument/2006/relationships/hyperlink" Target="https://www.scopus.com/inward/record.uri?eid=2-s2.0-85021302900&amp;doi=10.1016%2fj.envsoft.2017.06.006&amp;partnerID=40&amp;md5=bf3f45acb7d13c3c0c657f9eee1ded2f" TargetMode="External"/><Relationship Id="rId2111" Type="http://schemas.openxmlformats.org/officeDocument/2006/relationships/hyperlink" Target="https://doi.org/10.1353/lm.2011.0224" TargetMode="External"/><Relationship Id="rId3443" Type="http://schemas.openxmlformats.org/officeDocument/2006/relationships/hyperlink" Target="https://www.scopus.com/inward/record.uri?eid=2-s2.0-85127350564&amp;doi=10.1002%2fhyp.14517&amp;partnerID=40&amp;md5=2435f24812b7c23a3b3d5ce4372efaf9" TargetMode="External"/><Relationship Id="rId4774" Type="http://schemas.openxmlformats.org/officeDocument/2006/relationships/hyperlink" Target="https://doi.org/10.3390/rs9040362" TargetMode="External"/><Relationship Id="rId2112" Type="http://schemas.openxmlformats.org/officeDocument/2006/relationships/hyperlink" Target="https://doi.org/10.1353/lm.2011.0224" TargetMode="External"/><Relationship Id="rId3442" Type="http://schemas.openxmlformats.org/officeDocument/2006/relationships/hyperlink" Target="https://doi.org/10.1002/hyp.14517" TargetMode="External"/><Relationship Id="rId4773" Type="http://schemas.openxmlformats.org/officeDocument/2006/relationships/hyperlink" Target="https://www.scopus.com/inward/record.uri?eid=2-s2.0-84992301648&amp;doi=10.1002%2fhyp.10841&amp;partnerID=40&amp;md5=91ea346c86452302ae1d0579e789abf6" TargetMode="External"/><Relationship Id="rId2113" Type="http://schemas.openxmlformats.org/officeDocument/2006/relationships/hyperlink" Target="https://doi.org/10.1353/nyh.2016.0028" TargetMode="External"/><Relationship Id="rId3445" Type="http://schemas.openxmlformats.org/officeDocument/2006/relationships/hyperlink" Target="https://www.scopus.com/inward/record.uri?eid=2-s2.0-85111479870&amp;doi=10.1016%2fj.jaridenv.2021.104599&amp;partnerID=40&amp;md5=46edb8561a7b5eb495624251ec881045" TargetMode="External"/><Relationship Id="rId4776" Type="http://schemas.openxmlformats.org/officeDocument/2006/relationships/hyperlink" Target="https://doi.org/10.1109/ICUAS.2016.7502642" TargetMode="External"/><Relationship Id="rId2114" Type="http://schemas.openxmlformats.org/officeDocument/2006/relationships/hyperlink" Target="https://doi.org/10.1353/nyh.2016.0028" TargetMode="External"/><Relationship Id="rId3444" Type="http://schemas.openxmlformats.org/officeDocument/2006/relationships/hyperlink" Target="https://doi.org/10.1016/j.jaridenv.2021.104599" TargetMode="External"/><Relationship Id="rId4775" Type="http://schemas.openxmlformats.org/officeDocument/2006/relationships/hyperlink" Target="https://www.scopus.com/inward/record.uri?eid=2-s2.0-85017597596&amp;doi=10.3390%2frs9040362&amp;partnerID=40&amp;md5=e3ebbcfe1aa1f46e069ca7c3d896b891" TargetMode="External"/><Relationship Id="rId5251" Type="http://schemas.openxmlformats.org/officeDocument/2006/relationships/hyperlink" Target="https://www.scopus.com/inward/record.uri?eid=2-s2.0-84911866719&amp;doi=10.1117%2f1.JRS.8.083548&amp;partnerID=40&amp;md5=efbac24d02c4d3ea0c4d2406ca1488f9" TargetMode="External"/><Relationship Id="rId5252" Type="http://schemas.openxmlformats.org/officeDocument/2006/relationships/hyperlink" Target="https://doi.org/10.3390/rs6021390" TargetMode="External"/><Relationship Id="rId5250" Type="http://schemas.openxmlformats.org/officeDocument/2006/relationships/hyperlink" Target="https://doi.org/10.1117/1.JRS.8.083548" TargetMode="External"/><Relationship Id="rId5255" Type="http://schemas.openxmlformats.org/officeDocument/2006/relationships/hyperlink" Target="https://www.scopus.com/inward/record.uri?eid=2-s2.0-84904768443&amp;doi=10.1016%2fj.jag.2014.06.010&amp;partnerID=40&amp;md5=e8426718d31f6172ee2ba9625076f866" TargetMode="External"/><Relationship Id="rId5256" Type="http://schemas.openxmlformats.org/officeDocument/2006/relationships/hyperlink" Target="https://doi.org/10.1117/12.2053942" TargetMode="External"/><Relationship Id="rId5253" Type="http://schemas.openxmlformats.org/officeDocument/2006/relationships/hyperlink" Target="https://www.scopus.com/inward/record.uri?eid=2-s2.0-84896807355&amp;doi=10.3390%2frs6021390&amp;partnerID=40&amp;md5=506b8c1be1127b59ab6dd14584626a5e" TargetMode="External"/><Relationship Id="rId5254" Type="http://schemas.openxmlformats.org/officeDocument/2006/relationships/hyperlink" Target="https://doi.org/10.1016/j.jag.2014.06.010" TargetMode="External"/><Relationship Id="rId5259" Type="http://schemas.openxmlformats.org/officeDocument/2006/relationships/hyperlink" Target="https://www.scopus.com/inward/record.uri?eid=2-s2.0-84896380071&amp;doi=10.5589%2fm14-004&amp;partnerID=40&amp;md5=c01f53f7d8cdf05577ea6e60374ba830" TargetMode="External"/><Relationship Id="rId5257" Type="http://schemas.openxmlformats.org/officeDocument/2006/relationships/hyperlink" Target="https://www.scopus.com/inward/record.uri?eid=2-s2.0-84922750451&amp;doi=10.1117%2f12.2053942&amp;partnerID=40&amp;md5=af7ba3b37bbee970ee2a78f797a9f663" TargetMode="External"/><Relationship Id="rId5258" Type="http://schemas.openxmlformats.org/officeDocument/2006/relationships/hyperlink" Target="https://doi.org/10.5589/m14-004" TargetMode="External"/><Relationship Id="rId5240" Type="http://schemas.openxmlformats.org/officeDocument/2006/relationships/hyperlink" Target="https://doi.org/10.3390/rs5073611" TargetMode="External"/><Relationship Id="rId5241" Type="http://schemas.openxmlformats.org/officeDocument/2006/relationships/hyperlink" Target="https://www.scopus.com/inward/record.uri?eid=2-s2.0-84881514361&amp;doi=10.3390%2frs5073611&amp;partnerID=40&amp;md5=704c101564b71ddd4522a4ff5873ace3" TargetMode="External"/><Relationship Id="rId5244" Type="http://schemas.openxmlformats.org/officeDocument/2006/relationships/hyperlink" Target="https://doi.org/10.1016/j.envsoft.2013.09.018" TargetMode="External"/><Relationship Id="rId5245" Type="http://schemas.openxmlformats.org/officeDocument/2006/relationships/hyperlink" Target="https://www.scopus.com/inward/record.uri?eid=2-s2.0-84885908030&amp;doi=10.1016%2fj.envsoft.2013.09.018&amp;partnerID=40&amp;md5=ba90b56e17fb6307e3b80f230e38e23a" TargetMode="External"/><Relationship Id="rId5242" Type="http://schemas.openxmlformats.org/officeDocument/2006/relationships/hyperlink" Target="https://doi.org/10.1016/j.ecoleng.2013.04.017" TargetMode="External"/><Relationship Id="rId5243" Type="http://schemas.openxmlformats.org/officeDocument/2006/relationships/hyperlink" Target="https://www.scopus.com/inward/record.uri?eid=2-s2.0-84877810170&amp;doi=10.1016%2fj.ecoleng.2013.04.017&amp;partnerID=40&amp;md5=4a8cda91b1d93ff2c8e3f5d26f9bdfc5" TargetMode="External"/><Relationship Id="rId5248" Type="http://schemas.openxmlformats.org/officeDocument/2006/relationships/hyperlink" Target="https://doi.org/10.1007/978-1-4614-7501-9_2" TargetMode="External"/><Relationship Id="rId5249" Type="http://schemas.openxmlformats.org/officeDocument/2006/relationships/hyperlink" Target="https://www.scopus.com/inward/record.uri?eid=2-s2.0-85010771276&amp;doi=10.1007%2f978-1-4614-7501-9_2&amp;partnerID=40&amp;md5=af955696162a3f004e9069c91f4be37f" TargetMode="External"/><Relationship Id="rId5246" Type="http://schemas.openxmlformats.org/officeDocument/2006/relationships/hyperlink" Target="https://doi.org/10.1002/ajp.22145" TargetMode="External"/><Relationship Id="rId5247" Type="http://schemas.openxmlformats.org/officeDocument/2006/relationships/hyperlink" Target="https://www.scopus.com/inward/record.uri?eid=2-s2.0-84879460467&amp;doi=10.1002%2fajp.22145&amp;partnerID=40&amp;md5=cbeae904d42afc6e3524e647176a38df" TargetMode="External"/><Relationship Id="rId5270" Type="http://schemas.openxmlformats.org/officeDocument/2006/relationships/hyperlink" Target="https://doi.org/10.1117/12.2069180" TargetMode="External"/><Relationship Id="rId5273" Type="http://schemas.openxmlformats.org/officeDocument/2006/relationships/hyperlink" Target="https://www.scopus.com/inward/record.uri?eid=2-s2.0-84881351725&amp;doi=10.1016%2fj.foreco.2013.07.005&amp;partnerID=40&amp;md5=42a4a8446099c16a52392cef4ce31d85" TargetMode="External"/><Relationship Id="rId5274" Type="http://schemas.openxmlformats.org/officeDocument/2006/relationships/hyperlink" Target="https://doi.org/10.1016/j.atmosenv.2014.08.044" TargetMode="External"/><Relationship Id="rId5271" Type="http://schemas.openxmlformats.org/officeDocument/2006/relationships/hyperlink" Target="https://www.scopus.com/inward/record.uri?eid=2-s2.0-84922743801&amp;doi=10.1117%2f12.2069180&amp;partnerID=40&amp;md5=4ba27b30597160d24f8656333cc023df" TargetMode="External"/><Relationship Id="rId5272" Type="http://schemas.openxmlformats.org/officeDocument/2006/relationships/hyperlink" Target="https://doi.org/10.1016/j.foreco.2013.07.005" TargetMode="External"/><Relationship Id="rId5277" Type="http://schemas.openxmlformats.org/officeDocument/2006/relationships/hyperlink" Target="https://www.scopus.com/inward/record.uri?eid=2-s2.0-84892933368&amp;doi=10.1080%2f2150704X.2013.866288&amp;partnerID=40&amp;md5=ff45e57002935274889b4186b62132df" TargetMode="External"/><Relationship Id="rId5278" Type="http://schemas.openxmlformats.org/officeDocument/2006/relationships/hyperlink" Target="https://doi.org/10.1007/s10333-014-0425-3" TargetMode="External"/><Relationship Id="rId5275" Type="http://schemas.openxmlformats.org/officeDocument/2006/relationships/hyperlink" Target="https://www.scopus.com/inward/record.uri?eid=2-s2.0-84906347916&amp;doi=10.1016%2fj.atmosenv.2014.08.044&amp;partnerID=40&amp;md5=5898d0c171c99292c9496801bc6d82cf" TargetMode="External"/><Relationship Id="rId5276" Type="http://schemas.openxmlformats.org/officeDocument/2006/relationships/hyperlink" Target="https://doi.org/10.1080/2150704X.2013.866288" TargetMode="External"/><Relationship Id="rId5279" Type="http://schemas.openxmlformats.org/officeDocument/2006/relationships/hyperlink" Target="https://www.scopus.com/inward/record.uri?eid=2-s2.0-84906951452&amp;doi=10.1007%2fs10333-014-0425-3&amp;partnerID=40&amp;md5=cd4ea9573200ad28d646173b23bdd9aa" TargetMode="External"/><Relationship Id="rId5262" Type="http://schemas.openxmlformats.org/officeDocument/2006/relationships/hyperlink" Target="https://doi.org/10.1016/j.isprsjprs.2014.07.003" TargetMode="External"/><Relationship Id="rId5263" Type="http://schemas.openxmlformats.org/officeDocument/2006/relationships/hyperlink" Target="https://www.scopus.com/inward/record.uri?eid=2-s2.0-84905396580&amp;doi=10.1016%2fj.isprsjprs.2014.07.003&amp;partnerID=40&amp;md5=36b34fb9112b496d7fba97ad05883831" TargetMode="External"/><Relationship Id="rId5260" Type="http://schemas.openxmlformats.org/officeDocument/2006/relationships/hyperlink" Target="https://doi.org/10.1002/jgrd.50701" TargetMode="External"/><Relationship Id="rId5261" Type="http://schemas.openxmlformats.org/officeDocument/2006/relationships/hyperlink" Target="https://www.scopus.com/inward/record.uri?eid=2-s2.0-84886010828&amp;doi=10.1002%2fjgrd.50701&amp;partnerID=40&amp;md5=39519461e61673501bc7b60b94fca01d" TargetMode="External"/><Relationship Id="rId5266" Type="http://schemas.openxmlformats.org/officeDocument/2006/relationships/hyperlink" Target="https://doi.org/10.1002/ldr.1137" TargetMode="External"/><Relationship Id="rId5267" Type="http://schemas.openxmlformats.org/officeDocument/2006/relationships/hyperlink" Target="https://www.scopus.com/inward/record.uri?eid=2-s2.0-84885476049&amp;doi=10.1002%2fldr.1137&amp;partnerID=40&amp;md5=5afcde4b64c4be66d72388f2e31619ba" TargetMode="External"/><Relationship Id="rId5264" Type="http://schemas.openxmlformats.org/officeDocument/2006/relationships/hyperlink" Target="https://doi.org/10.1016/j.foreco.2013.11.027" TargetMode="External"/><Relationship Id="rId5265" Type="http://schemas.openxmlformats.org/officeDocument/2006/relationships/hyperlink" Target="https://www.scopus.com/inward/record.uri?eid=2-s2.0-84890141829&amp;doi=10.1016%2fj.foreco.2013.11.027&amp;partnerID=40&amp;md5=19ecd2ce162d5dbfa285f26e438deb62" TargetMode="External"/><Relationship Id="rId5268" Type="http://schemas.openxmlformats.org/officeDocument/2006/relationships/hyperlink" Target="https://doi.org/10.1002/2013WR014573" TargetMode="External"/><Relationship Id="rId5269" Type="http://schemas.openxmlformats.org/officeDocument/2006/relationships/hyperlink" Target="https://www.scopus.com/inward/record.uri?eid=2-s2.0-84919470499&amp;doi=10.1002%2f2013WR014573&amp;partnerID=40&amp;md5=bacc766586293d9a6a818a46366608b3" TargetMode="External"/><Relationship Id="rId5219" Type="http://schemas.openxmlformats.org/officeDocument/2006/relationships/hyperlink" Target="https://www.scopus.com/inward/record.uri?eid=2-s2.0-84894234754&amp;doi=10.1109%2fIGARSS.2013.6721165&amp;partnerID=40&amp;md5=763a5503098510c165e1da2bf71c5483" TargetMode="External"/><Relationship Id="rId5217" Type="http://schemas.openxmlformats.org/officeDocument/2006/relationships/hyperlink" Target="https://www.scopus.com/inward/record.uri?eid=2-s2.0-84882946404&amp;doi=10.1016%2fj.geoderma.2013.07.020&amp;partnerID=40&amp;md5=e5684c3b809fae3d0c2926e71a4dca01" TargetMode="External"/><Relationship Id="rId5218" Type="http://schemas.openxmlformats.org/officeDocument/2006/relationships/hyperlink" Target="https://doi.org/10.1109/IGARSS.2013.6721165" TargetMode="External"/><Relationship Id="rId392" Type="http://schemas.openxmlformats.org/officeDocument/2006/relationships/hyperlink" Target="https://research.ebsco.com/linkprocessor/plink?id=e152f86f-e757-37a4-abb5-4366ca4d801f" TargetMode="External"/><Relationship Id="rId391" Type="http://schemas.openxmlformats.org/officeDocument/2006/relationships/hyperlink" Target="https://doi.org/10.1016/j.jafrearsci.2005.10.013" TargetMode="External"/><Relationship Id="rId390" Type="http://schemas.openxmlformats.org/officeDocument/2006/relationships/hyperlink" Target="https://research.ebsco.com/linkprocessor/plink?id=5f2030f1-b5f4-3f27-a6db-42cf5f7415e9" TargetMode="External"/><Relationship Id="rId385" Type="http://schemas.openxmlformats.org/officeDocument/2006/relationships/hyperlink" Target="https://doi.org/10.1016/j.scitotenv.2019.03.340" TargetMode="External"/><Relationship Id="rId5211" Type="http://schemas.openxmlformats.org/officeDocument/2006/relationships/hyperlink" Target="https://www.scopus.com/inward/record.uri?eid=2-s2.0-84896809950&amp;doi=10.5846%2fstxb201209131291&amp;partnerID=40&amp;md5=af07cab0aea94539944049617088e464" TargetMode="External"/><Relationship Id="rId384" Type="http://schemas.openxmlformats.org/officeDocument/2006/relationships/hyperlink" Target="https://research.ebsco.com/linkprocessor/plink?id=57da0df6-2344-3621-ac2c-1faea9da90f3" TargetMode="External"/><Relationship Id="rId5212" Type="http://schemas.openxmlformats.org/officeDocument/2006/relationships/hyperlink" Target="https://doi.org/10.1088/1755-1315/18/1/012021" TargetMode="External"/><Relationship Id="rId383" Type="http://schemas.openxmlformats.org/officeDocument/2006/relationships/hyperlink" Target="https://doi.org/10.5194/hess-16-4191-2012" TargetMode="External"/><Relationship Id="rId382" Type="http://schemas.openxmlformats.org/officeDocument/2006/relationships/hyperlink" Target="https://research.ebsco.com/linkprocessor/plink?id=99539e15-eada-3485-b1b8-24a992a40b00" TargetMode="External"/><Relationship Id="rId5210" Type="http://schemas.openxmlformats.org/officeDocument/2006/relationships/hyperlink" Target="https://doi.org/10.5846/stxb201209131291" TargetMode="External"/><Relationship Id="rId389" Type="http://schemas.openxmlformats.org/officeDocument/2006/relationships/hyperlink" Target="https://doi.org/10.1016/j.scitotenv.2019.07.334" TargetMode="External"/><Relationship Id="rId5215" Type="http://schemas.openxmlformats.org/officeDocument/2006/relationships/hyperlink" Target="https://www.scopus.com/inward/record.uri?eid=2-s2.0-84880862663&amp;doi=10.1016%2fj.ecolind.2013.06.028&amp;partnerID=40&amp;md5=59bab3121d32dd6dec91e0bf00d2304f" TargetMode="External"/><Relationship Id="rId388" Type="http://schemas.openxmlformats.org/officeDocument/2006/relationships/hyperlink" Target="https://research.ebsco.com/linkprocessor/plink?id=02867de4-9ee4-3d62-8ec9-4db2074b1638" TargetMode="External"/><Relationship Id="rId5216" Type="http://schemas.openxmlformats.org/officeDocument/2006/relationships/hyperlink" Target="https://doi.org/10.1016/j.geoderma.2013.07.020" TargetMode="External"/><Relationship Id="rId387" Type="http://schemas.openxmlformats.org/officeDocument/2006/relationships/hyperlink" Target="https://doi.org/10.1016/j.foreco.2018.09.019" TargetMode="External"/><Relationship Id="rId5213" Type="http://schemas.openxmlformats.org/officeDocument/2006/relationships/hyperlink" Target="https://www.scopus.com/inward/record.uri?eid=2-s2.0-84902353961&amp;doi=10.1088%2f1755-1315%2f18%2f1%2f012021&amp;partnerID=40&amp;md5=efbd211d9ddbbcc8bb4f48e289ff2bd4" TargetMode="External"/><Relationship Id="rId386" Type="http://schemas.openxmlformats.org/officeDocument/2006/relationships/hyperlink" Target="https://research.ebsco.com/linkprocessor/plink?id=b653b0c0-c94f-33ac-87c3-69c4bf0ff3d7" TargetMode="External"/><Relationship Id="rId5214" Type="http://schemas.openxmlformats.org/officeDocument/2006/relationships/hyperlink" Target="https://doi.org/10.1016/j.ecolind.2013.06.028" TargetMode="External"/><Relationship Id="rId5208" Type="http://schemas.openxmlformats.org/officeDocument/2006/relationships/hyperlink" Target="https://doi.org/10.1080/02827581.2012.762939" TargetMode="External"/><Relationship Id="rId5209" Type="http://schemas.openxmlformats.org/officeDocument/2006/relationships/hyperlink" Target="https://www.scopus.com/inward/record.uri?eid=2-s2.0-84879052472&amp;doi=10.1080%2f02827581.2012.762939&amp;partnerID=40&amp;md5=5c4cb4f0704ad5201d8b19d9ac827c18" TargetMode="External"/><Relationship Id="rId5206" Type="http://schemas.openxmlformats.org/officeDocument/2006/relationships/hyperlink" Target="https://doi.org/10.1016/j.jhydrol.2013.06.048" TargetMode="External"/><Relationship Id="rId5207" Type="http://schemas.openxmlformats.org/officeDocument/2006/relationships/hyperlink" Target="https://www.scopus.com/inward/record.uri?eid=2-s2.0-84881225017&amp;doi=10.1016%2fj.jhydrol.2013.06.048&amp;partnerID=40&amp;md5=d769705192fd09b2388ca464e05dd796" TargetMode="External"/><Relationship Id="rId381" Type="http://schemas.openxmlformats.org/officeDocument/2006/relationships/hyperlink" Target="https://doi.org/10.1111/j.1365-2389.2008.01094.x" TargetMode="External"/><Relationship Id="rId380" Type="http://schemas.openxmlformats.org/officeDocument/2006/relationships/hyperlink" Target="https://research.ebsco.com/linkprocessor/plink?id=24d8588c-f724-3aad-96c0-ca619b507df1" TargetMode="External"/><Relationship Id="rId379" Type="http://schemas.openxmlformats.org/officeDocument/2006/relationships/hyperlink" Target="https://doi.org/10.1016/j.scitotenv.2019.06.434" TargetMode="External"/><Relationship Id="rId374" Type="http://schemas.openxmlformats.org/officeDocument/2006/relationships/hyperlink" Target="https://research.ebsco.com/linkprocessor/plink?id=b7f58de5-3ce7-39fc-ba75-9ae06285b621" TargetMode="External"/><Relationship Id="rId5200" Type="http://schemas.openxmlformats.org/officeDocument/2006/relationships/hyperlink" Target="https://doi.org/10.1117/12.2068974" TargetMode="External"/><Relationship Id="rId373" Type="http://schemas.openxmlformats.org/officeDocument/2006/relationships/hyperlink" Target="https://doi.org/10.1016/j.scitotenv.2019.06.205" TargetMode="External"/><Relationship Id="rId5201" Type="http://schemas.openxmlformats.org/officeDocument/2006/relationships/hyperlink" Target="https://www.scopus.com/inward/record.uri?eid=2-s2.0-84922714022&amp;doi=10.1117%2f12.2068974&amp;partnerID=40&amp;md5=ecefb5d702a0ec7541420775739c4d07" TargetMode="External"/><Relationship Id="rId372" Type="http://schemas.openxmlformats.org/officeDocument/2006/relationships/hyperlink" Target="https://research.ebsco.com/linkprocessor/plink?id=694cd9f0-6f61-34f1-9010-9f51ab8753c7" TargetMode="External"/><Relationship Id="rId371" Type="http://schemas.openxmlformats.org/officeDocument/2006/relationships/hyperlink" Target="https://doi.org/10.1002/hyp.9368" TargetMode="External"/><Relationship Id="rId378" Type="http://schemas.openxmlformats.org/officeDocument/2006/relationships/hyperlink" Target="https://research.ebsco.com/linkprocessor/plink?id=a13c4a1f-1625-3eee-9404-42797d9651de" TargetMode="External"/><Relationship Id="rId5204" Type="http://schemas.openxmlformats.org/officeDocument/2006/relationships/hyperlink" Target="https://doi.org/10.1080/17550874.2012.716086" TargetMode="External"/><Relationship Id="rId377" Type="http://schemas.openxmlformats.org/officeDocument/2006/relationships/hyperlink" Target="https://doi.org/10.1016/j.scitotenv.2018.12.138" TargetMode="External"/><Relationship Id="rId5205" Type="http://schemas.openxmlformats.org/officeDocument/2006/relationships/hyperlink" Target="https://www.scopus.com/inward/record.uri?eid=2-s2.0-84893322332&amp;doi=10.1080%2f17550874.2012.716086&amp;partnerID=40&amp;md5=10e08d343286f8da22bbb6458a33e43b" TargetMode="External"/><Relationship Id="rId376" Type="http://schemas.openxmlformats.org/officeDocument/2006/relationships/hyperlink" Target="https://research.ebsco.com/linkprocessor/plink?id=88140973-553c-3dc5-aaef-f273086c50c4" TargetMode="External"/><Relationship Id="rId5202" Type="http://schemas.openxmlformats.org/officeDocument/2006/relationships/hyperlink" Target="https://doi.org/10.1016/j.advwatres.2014.08.001" TargetMode="External"/><Relationship Id="rId375" Type="http://schemas.openxmlformats.org/officeDocument/2006/relationships/hyperlink" Target="https://doi.org/10.1016/j.scitotenv.2018.12.293" TargetMode="External"/><Relationship Id="rId5203" Type="http://schemas.openxmlformats.org/officeDocument/2006/relationships/hyperlink" Target="https://www.scopus.com/inward/record.uri?eid=2-s2.0-84907368553&amp;doi=10.1016%2fj.advwatres.2014.08.001&amp;partnerID=40&amp;md5=d41f2215b76ba261c5e44202c8fa2068" TargetMode="External"/><Relationship Id="rId5239" Type="http://schemas.openxmlformats.org/officeDocument/2006/relationships/hyperlink" Target="https://www.scopus.com/inward/record.uri?eid=2-s2.0-84881107526&amp;doi=10.1029%2f2012GB004420&amp;partnerID=40&amp;md5=1bb813123c4cc5107d1003ea6e1d6e65" TargetMode="External"/><Relationship Id="rId5230" Type="http://schemas.openxmlformats.org/officeDocument/2006/relationships/hyperlink" Target="https://doi.org/10.1016/j.aquabot.2013.12.006" TargetMode="External"/><Relationship Id="rId5233" Type="http://schemas.openxmlformats.org/officeDocument/2006/relationships/hyperlink" Target="https://www.scopus.com/inward/record.uri?eid=2-s2.0-84891738664&amp;doi=10.1002%2fhyp.9645&amp;partnerID=40&amp;md5=20b04cd626bd8749d92dc84e5481afae" TargetMode="External"/><Relationship Id="rId5234" Type="http://schemas.openxmlformats.org/officeDocument/2006/relationships/hyperlink" Target="https://doi.org/10.1109/BMEI.2014.7002753" TargetMode="External"/><Relationship Id="rId5231" Type="http://schemas.openxmlformats.org/officeDocument/2006/relationships/hyperlink" Target="https://www.scopus.com/inward/record.uri?eid=2-s2.0-84892508911&amp;doi=10.1016%2fj.aquabot.2013.12.006&amp;partnerID=40&amp;md5=97b4469b4eec57ef8e2620259c7e116e" TargetMode="External"/><Relationship Id="rId5232" Type="http://schemas.openxmlformats.org/officeDocument/2006/relationships/hyperlink" Target="https://doi.org/10.1002/hyp.9645" TargetMode="External"/><Relationship Id="rId5237" Type="http://schemas.openxmlformats.org/officeDocument/2006/relationships/hyperlink" Target="https://www.scopus.com/inward/record.uri?eid=2-s2.0-84879546553&amp;doi=10.1016%2fj.rse.2013.05.021&amp;partnerID=40&amp;md5=d89cb00c25b3e3042cd61ee85b60cc39" TargetMode="External"/><Relationship Id="rId5238" Type="http://schemas.openxmlformats.org/officeDocument/2006/relationships/hyperlink" Target="https://doi.org/10.1029/2012GB004420" TargetMode="External"/><Relationship Id="rId5235" Type="http://schemas.openxmlformats.org/officeDocument/2006/relationships/hyperlink" Target="https://www.scopus.com/inward/record.uri?eid=2-s2.0-84988265024&amp;doi=10.1109%2fBMEI.2014.7002753&amp;partnerID=40&amp;md5=c0c3466cb0384ffae32dfccc0a75afbd" TargetMode="External"/><Relationship Id="rId5236" Type="http://schemas.openxmlformats.org/officeDocument/2006/relationships/hyperlink" Target="https://doi.org/10.1016/j.rse.2013.05.021" TargetMode="External"/><Relationship Id="rId5228" Type="http://schemas.openxmlformats.org/officeDocument/2006/relationships/hyperlink" Target="https://doi.org/10.5721/EuJRS20134646" TargetMode="External"/><Relationship Id="rId5229" Type="http://schemas.openxmlformats.org/officeDocument/2006/relationships/hyperlink" Target="https://www.scopus.com/inward/record.uri?eid=2-s2.0-84890421093&amp;doi=10.5721%2fEuJRS20134646&amp;partnerID=40&amp;md5=17f54c36ce3133152c62269b82a3fb19" TargetMode="External"/><Relationship Id="rId396" Type="http://schemas.openxmlformats.org/officeDocument/2006/relationships/hyperlink" Target="https://research.ebsco.com/linkprocessor/plink?id=faf660df-310c-3e48-a70c-030f7ce48aca" TargetMode="External"/><Relationship Id="rId5222" Type="http://schemas.openxmlformats.org/officeDocument/2006/relationships/hyperlink" Target="https://doi.org/10.1080/01431161.2013.879348" TargetMode="External"/><Relationship Id="rId395" Type="http://schemas.openxmlformats.org/officeDocument/2006/relationships/hyperlink" Target="https://doi.org/10.1016/j.catena.2005.11.004" TargetMode="External"/><Relationship Id="rId5223" Type="http://schemas.openxmlformats.org/officeDocument/2006/relationships/hyperlink" Target="https://www.scopus.com/inward/record.uri?eid=2-s2.0-84896845496&amp;doi=10.1080%2f01431161.2013.879348&amp;partnerID=40&amp;md5=a958a1dd73d056df83a8184b9ef0a831" TargetMode="External"/><Relationship Id="rId394" Type="http://schemas.openxmlformats.org/officeDocument/2006/relationships/hyperlink" Target="https://research.ebsco.com/linkprocessor/plink?id=ea1fedb9-f9a7-3d5a-aa16-31d51bf2c268" TargetMode="External"/><Relationship Id="rId5220" Type="http://schemas.openxmlformats.org/officeDocument/2006/relationships/hyperlink" Target="https://doi.org/10.5194/hess-17-1635-2013" TargetMode="External"/><Relationship Id="rId393" Type="http://schemas.openxmlformats.org/officeDocument/2006/relationships/hyperlink" Target="https://doi.org/10.1002/wrcr.20123" TargetMode="External"/><Relationship Id="rId5221" Type="http://schemas.openxmlformats.org/officeDocument/2006/relationships/hyperlink" Target="https://www.scopus.com/inward/record.uri?eid=2-s2.0-84879041070&amp;doi=10.5194%2fhess-17-1635-2013&amp;partnerID=40&amp;md5=2738361381b30f182cd55a02bc39ac53" TargetMode="External"/><Relationship Id="rId5226" Type="http://schemas.openxmlformats.org/officeDocument/2006/relationships/hyperlink" Target="https://doi.org/10.1109/TGRS.2013.2278838" TargetMode="External"/><Relationship Id="rId399" Type="http://schemas.openxmlformats.org/officeDocument/2006/relationships/hyperlink" Target="https://doi.org/10.1007/s11027-018-9822-z" TargetMode="External"/><Relationship Id="rId5227" Type="http://schemas.openxmlformats.org/officeDocument/2006/relationships/hyperlink" Target="https://www.scopus.com/inward/record.uri?eid=2-s2.0-84896388320&amp;doi=10.1109%2fTGRS.2013.2278838&amp;partnerID=40&amp;md5=d11d4995f1af5f821cf693f6ec9982c8" TargetMode="External"/><Relationship Id="rId398" Type="http://schemas.openxmlformats.org/officeDocument/2006/relationships/hyperlink" Target="https://research.ebsco.com/linkprocessor/plink?id=551507ad-7744-34ca-8b36-a764254b82b1" TargetMode="External"/><Relationship Id="rId5224" Type="http://schemas.openxmlformats.org/officeDocument/2006/relationships/hyperlink" Target="https://doi.org/10.1016/j.ecolind.2013.05.007" TargetMode="External"/><Relationship Id="rId397" Type="http://schemas.openxmlformats.org/officeDocument/2006/relationships/hyperlink" Target="https://doi.org/10.1016/j.scitotenv.2019.01.192" TargetMode="External"/><Relationship Id="rId5225" Type="http://schemas.openxmlformats.org/officeDocument/2006/relationships/hyperlink" Target="https://www.scopus.com/inward/record.uri?eid=2-s2.0-84878828114&amp;doi=10.1016%2fj.ecolind.2013.05.007&amp;partnerID=40&amp;md5=9982089ed9bb311ac0859abaa8a39961" TargetMode="External"/><Relationship Id="rId1730" Type="http://schemas.openxmlformats.org/officeDocument/2006/relationships/hyperlink" Target="https://doi.org/10.1201/9781003468257-15" TargetMode="External"/><Relationship Id="rId1731" Type="http://schemas.openxmlformats.org/officeDocument/2006/relationships/hyperlink" Target="https://doi.org/10.1109/igarss.1991.579477" TargetMode="External"/><Relationship Id="rId1732" Type="http://schemas.openxmlformats.org/officeDocument/2006/relationships/hyperlink" Target="https://doi.org/10.1109/igarss.1991.579477" TargetMode="External"/><Relationship Id="rId1733" Type="http://schemas.openxmlformats.org/officeDocument/2006/relationships/hyperlink" Target="https://doi.org/10.3990/2.461" TargetMode="External"/><Relationship Id="rId1734" Type="http://schemas.openxmlformats.org/officeDocument/2006/relationships/hyperlink" Target="https://doi.org/10.3990/2.461" TargetMode="External"/><Relationship Id="rId1735" Type="http://schemas.openxmlformats.org/officeDocument/2006/relationships/hyperlink" Target="https://doi.org/10.5194/egusphere-egu21-16177" TargetMode="External"/><Relationship Id="rId1736" Type="http://schemas.openxmlformats.org/officeDocument/2006/relationships/hyperlink" Target="https://doi.org/10.5194/egusphere-egu21-16177" TargetMode="External"/><Relationship Id="rId1737" Type="http://schemas.openxmlformats.org/officeDocument/2006/relationships/hyperlink" Target="https://doi.org/10.31327/gsej.v3i1.1423" TargetMode="External"/><Relationship Id="rId1738" Type="http://schemas.openxmlformats.org/officeDocument/2006/relationships/hyperlink" Target="https://doi.org/10.31327/gsej.v3i1.1423" TargetMode="External"/><Relationship Id="rId1739" Type="http://schemas.openxmlformats.org/officeDocument/2006/relationships/hyperlink" Target="https://doi.org/10.46569/9z9036679" TargetMode="External"/><Relationship Id="rId1720" Type="http://schemas.openxmlformats.org/officeDocument/2006/relationships/hyperlink" Target="https://doi.org/10.1088/1755-1315/1167/1/012025" TargetMode="External"/><Relationship Id="rId1721" Type="http://schemas.openxmlformats.org/officeDocument/2006/relationships/hyperlink" Target="https://doi.org/10.13001/uwnpsrc.1994.3209" TargetMode="External"/><Relationship Id="rId1722" Type="http://schemas.openxmlformats.org/officeDocument/2006/relationships/hyperlink" Target="https://doi.org/10.13001/uwnpsrc.1994.3209" TargetMode="External"/><Relationship Id="rId1723" Type="http://schemas.openxmlformats.org/officeDocument/2006/relationships/hyperlink" Target="https://doi.org/10.5194/egusphere-egu24-22222" TargetMode="External"/><Relationship Id="rId1724" Type="http://schemas.openxmlformats.org/officeDocument/2006/relationships/hyperlink" Target="https://doi.org/10.5194/egusphere-egu24-22222" TargetMode="External"/><Relationship Id="rId1725" Type="http://schemas.openxmlformats.org/officeDocument/2006/relationships/hyperlink" Target="https://doi.org/10.1126/science.372.6538.142-a" TargetMode="External"/><Relationship Id="rId1726" Type="http://schemas.openxmlformats.org/officeDocument/2006/relationships/hyperlink" Target="https://doi.org/10.1126/science.372.6538.142-a" TargetMode="External"/><Relationship Id="rId1727" Type="http://schemas.openxmlformats.org/officeDocument/2006/relationships/hyperlink" Target="https://doi.org/10.20944/preprints202409.1108.v1" TargetMode="External"/><Relationship Id="rId1728" Type="http://schemas.openxmlformats.org/officeDocument/2006/relationships/hyperlink" Target="https://doi.org/10.20944/preprints202409.1108.v1" TargetMode="External"/><Relationship Id="rId1729" Type="http://schemas.openxmlformats.org/officeDocument/2006/relationships/hyperlink" Target="https://doi.org/10.1201/9781003468257-15" TargetMode="External"/><Relationship Id="rId1752" Type="http://schemas.openxmlformats.org/officeDocument/2006/relationships/hyperlink" Target="https://doi.org/10.2139/ssrn.4336899" TargetMode="External"/><Relationship Id="rId1753" Type="http://schemas.openxmlformats.org/officeDocument/2006/relationships/hyperlink" Target="https://doi.org/10.1201/9781003106708-12" TargetMode="External"/><Relationship Id="rId1754" Type="http://schemas.openxmlformats.org/officeDocument/2006/relationships/hyperlink" Target="https://doi.org/10.1201/9781003106708-12" TargetMode="External"/><Relationship Id="rId1755" Type="http://schemas.openxmlformats.org/officeDocument/2006/relationships/hyperlink" Target="https://doi.org/10.1175/1520-0477-68.7.826" TargetMode="External"/><Relationship Id="rId1756" Type="http://schemas.openxmlformats.org/officeDocument/2006/relationships/hyperlink" Target="https://doi.org/10.1175/1520-0477-68.7.826" TargetMode="External"/><Relationship Id="rId1757" Type="http://schemas.openxmlformats.org/officeDocument/2006/relationships/hyperlink" Target="https://doi.org/10.21203/rs.3.rs-5405619/v1" TargetMode="External"/><Relationship Id="rId1758" Type="http://schemas.openxmlformats.org/officeDocument/2006/relationships/hyperlink" Target="https://doi.org/10.21203/rs.3.rs-5405619/v1" TargetMode="External"/><Relationship Id="rId1759" Type="http://schemas.openxmlformats.org/officeDocument/2006/relationships/hyperlink" Target="https://doi.org/10.14195/978-989-26-16-506_31" TargetMode="External"/><Relationship Id="rId1750" Type="http://schemas.openxmlformats.org/officeDocument/2006/relationships/hyperlink" Target="https://doi.org/10.5194/egusphere-egu23-12100" TargetMode="External"/><Relationship Id="rId1751" Type="http://schemas.openxmlformats.org/officeDocument/2006/relationships/hyperlink" Target="https://doi.org/10.2139/ssrn.4336899" TargetMode="External"/><Relationship Id="rId1741" Type="http://schemas.openxmlformats.org/officeDocument/2006/relationships/hyperlink" Target="https://doi.org/10.13187/egs.2022.1.3" TargetMode="External"/><Relationship Id="rId1742" Type="http://schemas.openxmlformats.org/officeDocument/2006/relationships/hyperlink" Target="https://doi.org/10.13187/egs.2022.1.3" TargetMode="External"/><Relationship Id="rId1743" Type="http://schemas.openxmlformats.org/officeDocument/2006/relationships/hyperlink" Target="https://doi.org/10.5194/egusphere-egu22-935" TargetMode="External"/><Relationship Id="rId1744" Type="http://schemas.openxmlformats.org/officeDocument/2006/relationships/hyperlink" Target="https://doi.org/10.5194/egusphere-egu22-935" TargetMode="External"/><Relationship Id="rId1745" Type="http://schemas.openxmlformats.org/officeDocument/2006/relationships/hyperlink" Target="https://doi.org/10.1080/08854300802083380" TargetMode="External"/><Relationship Id="rId1746" Type="http://schemas.openxmlformats.org/officeDocument/2006/relationships/hyperlink" Target="https://doi.org/10.1080/08854300802083380" TargetMode="External"/><Relationship Id="rId1747" Type="http://schemas.openxmlformats.org/officeDocument/2006/relationships/hyperlink" Target="https://doi.org/10.1111/j.1462-2920.2007.01552.x" TargetMode="External"/><Relationship Id="rId1748" Type="http://schemas.openxmlformats.org/officeDocument/2006/relationships/hyperlink" Target="https://doi.org/10.1111/j.1462-2920.2007.01552.x" TargetMode="External"/><Relationship Id="rId1749" Type="http://schemas.openxmlformats.org/officeDocument/2006/relationships/hyperlink" Target="https://doi.org/10.5194/egusphere-egu23-12100" TargetMode="External"/><Relationship Id="rId1740" Type="http://schemas.openxmlformats.org/officeDocument/2006/relationships/hyperlink" Target="https://doi.org/10.46569/9z9036679" TargetMode="External"/><Relationship Id="rId5291" Type="http://schemas.openxmlformats.org/officeDocument/2006/relationships/hyperlink" Target="https://www.scopus.com/inward/record.uri?eid=2-s2.0-84880571443&amp;doi=10.1007%2fs10584-013-0767-7&amp;partnerID=40&amp;md5=7ca644e7b41289f53e4ca366b65d4121" TargetMode="External"/><Relationship Id="rId5292" Type="http://schemas.openxmlformats.org/officeDocument/2006/relationships/hyperlink" Target="https://doi.org/10.1201/b17302" TargetMode="External"/><Relationship Id="rId5290" Type="http://schemas.openxmlformats.org/officeDocument/2006/relationships/hyperlink" Target="https://doi.org/10.1007/s10584-013-0767-7" TargetMode="External"/><Relationship Id="rId5295" Type="http://schemas.openxmlformats.org/officeDocument/2006/relationships/hyperlink" Target="https://www.scopus.com/inward/record.uri?eid=2-s2.0-84893425499&amp;doi=10.3390%2frs6010880&amp;partnerID=40&amp;md5=c65aa2a216309769c5e11e64b67825c5" TargetMode="External"/><Relationship Id="rId5296" Type="http://schemas.openxmlformats.org/officeDocument/2006/relationships/hyperlink" Target="https://doi.org/10.1117/12.2068855" TargetMode="External"/><Relationship Id="rId5293" Type="http://schemas.openxmlformats.org/officeDocument/2006/relationships/hyperlink" Target="https://www.scopus.com/inward/record.uri?eid=2-s2.0-85055549779&amp;doi=10.1201%2fb17302&amp;partnerID=40&amp;md5=a83d8876c8ce5c2da9cd903be1076bd9" TargetMode="External"/><Relationship Id="rId5294" Type="http://schemas.openxmlformats.org/officeDocument/2006/relationships/hyperlink" Target="https://doi.org/10.3390/rs6010880" TargetMode="External"/><Relationship Id="rId5299" Type="http://schemas.openxmlformats.org/officeDocument/2006/relationships/hyperlink" Target="https://www.scopus.com/inward/record.uri?eid=2-s2.0-84938153109&amp;doi=10.1109%2fsmc.2014.6974455&amp;partnerID=40&amp;md5=706a4655018164105d64d78eaf1095e5" TargetMode="External"/><Relationship Id="rId5297" Type="http://schemas.openxmlformats.org/officeDocument/2006/relationships/hyperlink" Target="https://www.scopus.com/inward/record.uri?eid=2-s2.0-84922702915&amp;doi=10.1117%2f12.2068855&amp;partnerID=40&amp;md5=6d1f367a0dbdbdcb014ac296a31b7e9f" TargetMode="External"/><Relationship Id="rId5298" Type="http://schemas.openxmlformats.org/officeDocument/2006/relationships/hyperlink" Target="https://doi.org/10.1109/smc.2014.6974455" TargetMode="External"/><Relationship Id="rId5280" Type="http://schemas.openxmlformats.org/officeDocument/2006/relationships/hyperlink" Target="https://doi.org/10.1002/2013WR014023" TargetMode="External"/><Relationship Id="rId5281" Type="http://schemas.openxmlformats.org/officeDocument/2006/relationships/hyperlink" Target="https://www.scopus.com/inward/record.uri?eid=2-s2.0-84894591721&amp;doi=10.1002%2f2013WR014023&amp;partnerID=40&amp;md5=83b85e743190c8074bfebe136388473f" TargetMode="External"/><Relationship Id="rId5284" Type="http://schemas.openxmlformats.org/officeDocument/2006/relationships/hyperlink" Target="https://doi.org/10.1111/gcb.12600" TargetMode="External"/><Relationship Id="rId5285" Type="http://schemas.openxmlformats.org/officeDocument/2006/relationships/hyperlink" Target="https://www.scopus.com/inward/record.uri?eid=2-s2.0-84908508980&amp;doi=10.1111%2fgcb.12600&amp;partnerID=40&amp;md5=cefbe6bba0a46a3f1e4bc928ca4bc920" TargetMode="External"/><Relationship Id="rId5282" Type="http://schemas.openxmlformats.org/officeDocument/2006/relationships/hyperlink" Target="https://doi.org/10.1016/j.rse.2013.06.019" TargetMode="External"/><Relationship Id="rId5283" Type="http://schemas.openxmlformats.org/officeDocument/2006/relationships/hyperlink" Target="https://www.scopus.com/inward/record.uri?eid=2-s2.0-84881118078&amp;doi=10.1016%2fj.rse.2013.06.019&amp;partnerID=40&amp;md5=d539e3ee5dca51eddafe5e5578891575" TargetMode="External"/><Relationship Id="rId5288" Type="http://schemas.openxmlformats.org/officeDocument/2006/relationships/hyperlink" Target="https://doi.org/10.1145/2637064.2637091" TargetMode="External"/><Relationship Id="rId5289" Type="http://schemas.openxmlformats.org/officeDocument/2006/relationships/hyperlink" Target="https://www.scopus.com/inward/record.uri?eid=2-s2.0-84907071540&amp;doi=10.1145%2f2637064.2637091&amp;partnerID=40&amp;md5=25fa4ab43072d52d142198cc615976a3" TargetMode="External"/><Relationship Id="rId5286" Type="http://schemas.openxmlformats.org/officeDocument/2006/relationships/hyperlink" Target="https://doi.org/10.1109/TGRS.2013.2242081" TargetMode="External"/><Relationship Id="rId5287" Type="http://schemas.openxmlformats.org/officeDocument/2006/relationships/hyperlink" Target="https://www.scopus.com/inward/record.uri?eid=2-s2.0-84890430135&amp;doi=10.1109%2fTGRS.2013.2242081&amp;partnerID=40&amp;md5=dc6b71d180ee405d3577e38a2a9c1ca5" TargetMode="External"/><Relationship Id="rId1710" Type="http://schemas.openxmlformats.org/officeDocument/2006/relationships/hyperlink" Target="https://doi.org/10.1007/978-3-031-42231-7_11" TargetMode="External"/><Relationship Id="rId1711" Type="http://schemas.openxmlformats.org/officeDocument/2006/relationships/hyperlink" Target="https://doi.org/10.18174/566416" TargetMode="External"/><Relationship Id="rId1712" Type="http://schemas.openxmlformats.org/officeDocument/2006/relationships/hyperlink" Target="https://doi.org/10.18174/566416" TargetMode="External"/><Relationship Id="rId1713" Type="http://schemas.openxmlformats.org/officeDocument/2006/relationships/hyperlink" Target="https://doi.org/10.5296/emsd.v13i1.21352" TargetMode="External"/><Relationship Id="rId1714" Type="http://schemas.openxmlformats.org/officeDocument/2006/relationships/hyperlink" Target="https://doi.org/10.5296/emsd.v13i1.21352" TargetMode="External"/><Relationship Id="rId1715" Type="http://schemas.openxmlformats.org/officeDocument/2006/relationships/hyperlink" Target="https://doi.org/10.5194/egusphere-egu24-4919" TargetMode="External"/><Relationship Id="rId1716" Type="http://schemas.openxmlformats.org/officeDocument/2006/relationships/hyperlink" Target="https://doi.org/10.5194/egusphere-egu24-4919" TargetMode="External"/><Relationship Id="rId1717" Type="http://schemas.openxmlformats.org/officeDocument/2006/relationships/hyperlink" Target="https://doi.org/10.2139/ssrn.4662685" TargetMode="External"/><Relationship Id="rId1718" Type="http://schemas.openxmlformats.org/officeDocument/2006/relationships/hyperlink" Target="https://doi.org/10.2139/ssrn.4662685" TargetMode="External"/><Relationship Id="rId1719" Type="http://schemas.openxmlformats.org/officeDocument/2006/relationships/hyperlink" Target="https://doi.org/10.1088/1755-1315/1167/1/012025" TargetMode="External"/><Relationship Id="rId1700" Type="http://schemas.openxmlformats.org/officeDocument/2006/relationships/hyperlink" Target="https://doi.org/10.5194/egusphere-egu21-14093" TargetMode="External"/><Relationship Id="rId1701" Type="http://schemas.openxmlformats.org/officeDocument/2006/relationships/hyperlink" Target="https://doi.org/10.21203/rs.3.rs-2354034/v1" TargetMode="External"/><Relationship Id="rId1702" Type="http://schemas.openxmlformats.org/officeDocument/2006/relationships/hyperlink" Target="https://doi.org/10.21203/rs.3.rs-2354034/v1" TargetMode="External"/><Relationship Id="rId1703" Type="http://schemas.openxmlformats.org/officeDocument/2006/relationships/hyperlink" Target="https://doi.org/10.24857/rgsa.v18n12-183" TargetMode="External"/><Relationship Id="rId1704" Type="http://schemas.openxmlformats.org/officeDocument/2006/relationships/hyperlink" Target="https://doi.org/10.24857/rgsa.v18n12-183" TargetMode="External"/><Relationship Id="rId1705" Type="http://schemas.openxmlformats.org/officeDocument/2006/relationships/hyperlink" Target="https://doi.org/10.1109/igarss.2012.6352248" TargetMode="External"/><Relationship Id="rId1706" Type="http://schemas.openxmlformats.org/officeDocument/2006/relationships/hyperlink" Target="https://doi.org/10.1109/igarss.2012.6352248" TargetMode="External"/><Relationship Id="rId1707" Type="http://schemas.openxmlformats.org/officeDocument/2006/relationships/hyperlink" Target="https://doi.org/10.11648/j.scidev.20230403.13" TargetMode="External"/><Relationship Id="rId1708" Type="http://schemas.openxmlformats.org/officeDocument/2006/relationships/hyperlink" Target="https://doi.org/10.11648/j.scidev.20230403.13" TargetMode="External"/><Relationship Id="rId1709" Type="http://schemas.openxmlformats.org/officeDocument/2006/relationships/hyperlink" Target="https://doi.org/10.1007/978-3-031-42231-7_11" TargetMode="External"/><Relationship Id="rId40" Type="http://schemas.openxmlformats.org/officeDocument/2006/relationships/hyperlink" Target="https://doi.org/10.1093/forestry/cpac023" TargetMode="External"/><Relationship Id="rId42" Type="http://schemas.openxmlformats.org/officeDocument/2006/relationships/hyperlink" Target="https://doi.org/10.1080/14942119.2022.2044724" TargetMode="External"/><Relationship Id="rId41" Type="http://schemas.openxmlformats.org/officeDocument/2006/relationships/hyperlink" Target="https://doi.org/10.1080/14942119.2022.2044724" TargetMode="External"/><Relationship Id="rId44" Type="http://schemas.openxmlformats.org/officeDocument/2006/relationships/hyperlink" Target="https://doi.org/10.1002/2015jf003600" TargetMode="External"/><Relationship Id="rId43" Type="http://schemas.openxmlformats.org/officeDocument/2006/relationships/hyperlink" Target="https://doi.org/10.1002/2015jf003600" TargetMode="External"/><Relationship Id="rId46" Type="http://schemas.openxmlformats.org/officeDocument/2006/relationships/hyperlink" Target="https://doi.org/10.1029/2007gl031387" TargetMode="External"/><Relationship Id="rId45" Type="http://schemas.openxmlformats.org/officeDocument/2006/relationships/hyperlink" Target="https://doi.org/10.1029/2007gl031387" TargetMode="External"/><Relationship Id="rId48" Type="http://schemas.openxmlformats.org/officeDocument/2006/relationships/hyperlink" Target="https://doi.org/10.1029/2023gl104626" TargetMode="External"/><Relationship Id="rId47" Type="http://schemas.openxmlformats.org/officeDocument/2006/relationships/hyperlink" Target="https://doi.org/10.1029/2023gl104626" TargetMode="External"/><Relationship Id="rId49" Type="http://schemas.openxmlformats.org/officeDocument/2006/relationships/hyperlink" Target="https://doi.org/10.1002/ldr.4553" TargetMode="External"/><Relationship Id="rId31" Type="http://schemas.openxmlformats.org/officeDocument/2006/relationships/hyperlink" Target="https://doi.org/10.1080/01431160600976061" TargetMode="External"/><Relationship Id="rId30" Type="http://schemas.openxmlformats.org/officeDocument/2006/relationships/hyperlink" Target="https://research.ebsco.com/linkprocessor/plink?id=4378dfed-f1dc-38de-9046-ad9e964e6f49" TargetMode="External"/><Relationship Id="rId33" Type="http://schemas.openxmlformats.org/officeDocument/2006/relationships/hyperlink" Target="https://doi.org/10.1080/14942119.2018.1419677" TargetMode="External"/><Relationship Id="rId32" Type="http://schemas.openxmlformats.org/officeDocument/2006/relationships/hyperlink" Target="https://doi.org/10.1080/01431160600976061" TargetMode="External"/><Relationship Id="rId35" Type="http://schemas.openxmlformats.org/officeDocument/2006/relationships/hyperlink" Target="https://doi.org/10.3390/f12020179" TargetMode="External"/><Relationship Id="rId34" Type="http://schemas.openxmlformats.org/officeDocument/2006/relationships/hyperlink" Target="https://doi.org/10.1080/14942119.2018.1419677" TargetMode="External"/><Relationship Id="rId37" Type="http://schemas.openxmlformats.org/officeDocument/2006/relationships/hyperlink" Target="https://doi.org/10.1080/01431169608949126" TargetMode="External"/><Relationship Id="rId36" Type="http://schemas.openxmlformats.org/officeDocument/2006/relationships/hyperlink" Target="https://doi.org/10.3390/f12020179" TargetMode="External"/><Relationship Id="rId39" Type="http://schemas.openxmlformats.org/officeDocument/2006/relationships/hyperlink" Target="https://doi.org/10.1093/forestry/cpac023" TargetMode="External"/><Relationship Id="rId38" Type="http://schemas.openxmlformats.org/officeDocument/2006/relationships/hyperlink" Target="https://doi.org/10.1080/01431169608949126" TargetMode="External"/><Relationship Id="rId20" Type="http://schemas.openxmlformats.org/officeDocument/2006/relationships/hyperlink" Target="https://research.fs.usda.gov/treesearch/29489" TargetMode="External"/><Relationship Id="rId22" Type="http://schemas.openxmlformats.org/officeDocument/2006/relationships/hyperlink" Target="https://research.fs.usda.gov/treesearch/35232" TargetMode="External"/><Relationship Id="rId21" Type="http://schemas.openxmlformats.org/officeDocument/2006/relationships/hyperlink" Target="https://doi.org/10.1080101431160701802497" TargetMode="External"/><Relationship Id="rId24" Type="http://schemas.openxmlformats.org/officeDocument/2006/relationships/hyperlink" Target="https://doi.org/10.1080/14942119.2018.1421341" TargetMode="External"/><Relationship Id="rId23" Type="http://schemas.openxmlformats.org/officeDocument/2006/relationships/hyperlink" Target="https://doi.org/10.1080/14942119.2018.1421341" TargetMode="External"/><Relationship Id="rId26" Type="http://schemas.openxmlformats.org/officeDocument/2006/relationships/hyperlink" Target="https://www.scopus.com/inward/record.uri?eid=2-s2.0-85151317509&amp;doi=10.3390%2ff14030586&amp;partnerID=40&amp;md5=2c35118cf95a3946c8bb43f1c60d8a8f" TargetMode="External"/><Relationship Id="rId25" Type="http://schemas.openxmlformats.org/officeDocument/2006/relationships/hyperlink" Target="https://doi.org/10.3390/f14030586" TargetMode="External"/><Relationship Id="rId28" Type="http://schemas.openxmlformats.org/officeDocument/2006/relationships/hyperlink" Target="https://research.ebsco.com/linkprocessor/plink?id=d3c53c39-0c96-3d2a-8bd7-33d879808112" TargetMode="External"/><Relationship Id="rId27" Type="http://schemas.openxmlformats.org/officeDocument/2006/relationships/hyperlink" Target="https://doi.org/10.1002/hyp.13882" TargetMode="External"/><Relationship Id="rId29" Type="http://schemas.openxmlformats.org/officeDocument/2006/relationships/hyperlink" Target="https://doi.org/10.2136/sssaj2017.02.0051" TargetMode="External"/><Relationship Id="rId11" Type="http://schemas.openxmlformats.org/officeDocument/2006/relationships/hyperlink" Target="https://doi.org/10.1071/WF13058" TargetMode="External"/><Relationship Id="rId10" Type="http://schemas.openxmlformats.org/officeDocument/2006/relationships/hyperlink" Target="https://research.fs.usda.gov/treesearch/41111" TargetMode="External"/><Relationship Id="rId13" Type="http://schemas.openxmlformats.org/officeDocument/2006/relationships/hyperlink" Target="https://research.fs.usda.gov/treesearch/49447" TargetMode="External"/><Relationship Id="rId12" Type="http://schemas.openxmlformats.org/officeDocument/2006/relationships/hyperlink" Target="https://research.fs.usda.gov/treesearch/47843" TargetMode="External"/><Relationship Id="rId15" Type="http://schemas.openxmlformats.org/officeDocument/2006/relationships/hyperlink" Target="https://research.fs.usda.gov/treesearch/55517" TargetMode="External"/><Relationship Id="rId14" Type="http://schemas.openxmlformats.org/officeDocument/2006/relationships/hyperlink" Target="https://doi.org/10.1071/WF17019" TargetMode="External"/><Relationship Id="rId17" Type="http://schemas.openxmlformats.org/officeDocument/2006/relationships/hyperlink" Target="https://research.fs.usda.gov/treesearch/26195" TargetMode="External"/><Relationship Id="rId16" Type="http://schemas.openxmlformats.org/officeDocument/2006/relationships/hyperlink" Target="https://research.fs.usda.gov/treesearch/23527" TargetMode="External"/><Relationship Id="rId19" Type="http://schemas.openxmlformats.org/officeDocument/2006/relationships/hyperlink" Target="https://doi.org/10.4996/fireecology.0301064" TargetMode="External"/><Relationship Id="rId18" Type="http://schemas.openxmlformats.org/officeDocument/2006/relationships/hyperlink" Target="https://research.fs.usda.gov/treesearch/23530" TargetMode="External"/><Relationship Id="rId84" Type="http://schemas.openxmlformats.org/officeDocument/2006/relationships/hyperlink" Target="https://www.scopus.com/inward/record.uri?eid=2-s2.0-85133207229&amp;doi=10.3390%2ff13070976&amp;partnerID=40&amp;md5=c2ff3a85d6fa42a7df3976555097eb58" TargetMode="External"/><Relationship Id="rId1774" Type="http://schemas.openxmlformats.org/officeDocument/2006/relationships/hyperlink" Target="https://doi.org/10.5194/egusphere-egu24-10906" TargetMode="External"/><Relationship Id="rId83" Type="http://schemas.openxmlformats.org/officeDocument/2006/relationships/hyperlink" Target="https://doi.org/10.3390/f13070976" TargetMode="External"/><Relationship Id="rId1775" Type="http://schemas.openxmlformats.org/officeDocument/2006/relationships/hyperlink" Target="https://doi.org/10.5194/egusphere-egu21-15386" TargetMode="External"/><Relationship Id="rId86" Type="http://schemas.openxmlformats.org/officeDocument/2006/relationships/hyperlink" Target="https://www.scopus.com/inward/record.uri?eid=2-s2.0-85100187139&amp;doi=10.1186%2fs42408-020-00089-7&amp;partnerID=40&amp;md5=8f895d1dec6d0cfa5bbb4326bccb76de" TargetMode="External"/><Relationship Id="rId1776" Type="http://schemas.openxmlformats.org/officeDocument/2006/relationships/hyperlink" Target="https://doi.org/10.5194/egusphere-egu21-15386" TargetMode="External"/><Relationship Id="rId85" Type="http://schemas.openxmlformats.org/officeDocument/2006/relationships/hyperlink" Target="https://doi.org/10.1186/s42408-020-00089-7" TargetMode="External"/><Relationship Id="rId1777" Type="http://schemas.openxmlformats.org/officeDocument/2006/relationships/hyperlink" Target="https://doi.org/10.9734/jgeesi/2021/v25i430280" TargetMode="External"/><Relationship Id="rId88" Type="http://schemas.openxmlformats.org/officeDocument/2006/relationships/hyperlink" Target="https://www.scopus.com/inward/record.uri?eid=2-s2.0-85120166359&amp;doi=10.3390%2ffire4040087&amp;partnerID=40&amp;md5=ebd04af5e35df3b196faa5b8c867d5b9" TargetMode="External"/><Relationship Id="rId1778" Type="http://schemas.openxmlformats.org/officeDocument/2006/relationships/hyperlink" Target="https://doi.org/10.9734/jgeesi/2021/v25i430280" TargetMode="External"/><Relationship Id="rId87" Type="http://schemas.openxmlformats.org/officeDocument/2006/relationships/hyperlink" Target="https://doi.org/10.3390/fire4040087" TargetMode="External"/><Relationship Id="rId1779" Type="http://schemas.openxmlformats.org/officeDocument/2006/relationships/hyperlink" Target="https://doi.org/10.5194/egusphere-egu21-2612" TargetMode="External"/><Relationship Id="rId89" Type="http://schemas.openxmlformats.org/officeDocument/2006/relationships/hyperlink" Target="https://doi.org/10.5552/crojfe.2021.837" TargetMode="External"/><Relationship Id="rId80" Type="http://schemas.openxmlformats.org/officeDocument/2006/relationships/hyperlink" Target="https://www.scopus.com/inward/record.uri?eid=2-s2.0-85135446876&amp;doi=10.5552%2fcrojfe.2022.1727&amp;partnerID=40&amp;md5=a9d0a471cc40358cc5e3aa32d89cd720" TargetMode="External"/><Relationship Id="rId82" Type="http://schemas.openxmlformats.org/officeDocument/2006/relationships/hyperlink" Target="https://www.scopus.com/inward/record.uri?eid=2-s2.0-85119186195&amp;doi=10.1007%2fs10342-021-01420-w&amp;partnerID=40&amp;md5=232f9047e4b1b12e76469724df96b79d" TargetMode="External"/><Relationship Id="rId81" Type="http://schemas.openxmlformats.org/officeDocument/2006/relationships/hyperlink" Target="https://doi.org/10.1007/s10342-021-01420-w" TargetMode="External"/><Relationship Id="rId1770" Type="http://schemas.openxmlformats.org/officeDocument/2006/relationships/hyperlink" Target="https://doi.org/10.14195/978-989-26-2298-9_258" TargetMode="External"/><Relationship Id="rId1771" Type="http://schemas.openxmlformats.org/officeDocument/2006/relationships/hyperlink" Target="https://doi.org/10.5558/tfc58117-2" TargetMode="External"/><Relationship Id="rId1772" Type="http://schemas.openxmlformats.org/officeDocument/2006/relationships/hyperlink" Target="https://doi.org/10.5558/tfc58117-2" TargetMode="External"/><Relationship Id="rId1773" Type="http://schemas.openxmlformats.org/officeDocument/2006/relationships/hyperlink" Target="https://doi.org/10.5194/egusphere-egu24-10906" TargetMode="External"/><Relationship Id="rId73" Type="http://schemas.openxmlformats.org/officeDocument/2006/relationships/hyperlink" Target="https://doi.org/10.3390/f14050980" TargetMode="External"/><Relationship Id="rId1763" Type="http://schemas.openxmlformats.org/officeDocument/2006/relationships/hyperlink" Target="https://doi.org/10.1111/j.1523-1739.2004.t01-2-01804.x" TargetMode="External"/><Relationship Id="rId72" Type="http://schemas.openxmlformats.org/officeDocument/2006/relationships/hyperlink" Target="https://www.scopus.com/inward/record.uri?eid=2-s2.0-85166181566&amp;doi=10.3390%2ff14071503&amp;partnerID=40&amp;md5=8dc574b1c5c817ef837ae882709648a5" TargetMode="External"/><Relationship Id="rId1764" Type="http://schemas.openxmlformats.org/officeDocument/2006/relationships/hyperlink" Target="https://doi.org/10.1111/j.1523-1739.2004.t01-2-01804.x" TargetMode="External"/><Relationship Id="rId75" Type="http://schemas.openxmlformats.org/officeDocument/2006/relationships/hyperlink" Target="https://doi.org/10.1016/j.geoderma.2022.116290" TargetMode="External"/><Relationship Id="rId1765" Type="http://schemas.openxmlformats.org/officeDocument/2006/relationships/hyperlink" Target="https://doi.org/10.5194/egusphere-egu2020-21457" TargetMode="External"/><Relationship Id="rId74" Type="http://schemas.openxmlformats.org/officeDocument/2006/relationships/hyperlink" Target="https://www.scopus.com/inward/record.uri?eid=2-s2.0-85160741835&amp;doi=10.3390%2ff14050980&amp;partnerID=40&amp;md5=e773b08423b8124135f0d3c63e38f6bf" TargetMode="External"/><Relationship Id="rId1766" Type="http://schemas.openxmlformats.org/officeDocument/2006/relationships/hyperlink" Target="https://doi.org/10.5194/egusphere-egu2020-21457" TargetMode="External"/><Relationship Id="rId77" Type="http://schemas.openxmlformats.org/officeDocument/2006/relationships/hyperlink" Target="https://doi.org/10.1016/j.scitotenv.2022.156852" TargetMode="External"/><Relationship Id="rId1767" Type="http://schemas.openxmlformats.org/officeDocument/2006/relationships/hyperlink" Target="https://doi.org/10.1109/igarss52108.2023.10281608" TargetMode="External"/><Relationship Id="rId76" Type="http://schemas.openxmlformats.org/officeDocument/2006/relationships/hyperlink" Target="https://www.scopus.com/inward/record.uri?eid=2-s2.0-85143547946&amp;doi=10.1016%2fj.geoderma.2022.116290&amp;partnerID=40&amp;md5=f1b894a19e66acf6192a77b0d72f1b43" TargetMode="External"/><Relationship Id="rId1768" Type="http://schemas.openxmlformats.org/officeDocument/2006/relationships/hyperlink" Target="https://doi.org/10.1109/igarss52108.2023.10281608" TargetMode="External"/><Relationship Id="rId79" Type="http://schemas.openxmlformats.org/officeDocument/2006/relationships/hyperlink" Target="https://doi.org/10.5552/crojfe.2022.1727" TargetMode="External"/><Relationship Id="rId1769" Type="http://schemas.openxmlformats.org/officeDocument/2006/relationships/hyperlink" Target="https://doi.org/10.14195/978-989-26-2298-9_258" TargetMode="External"/><Relationship Id="rId78" Type="http://schemas.openxmlformats.org/officeDocument/2006/relationships/hyperlink" Target="https://www.scopus.com/inward/record.uri?eid=2-s2.0-85132935489&amp;doi=10.1016%2fj.scitotenv.2022.156852&amp;partnerID=40&amp;md5=8277b1e9c58f8fccde560a535798fd36" TargetMode="External"/><Relationship Id="rId71" Type="http://schemas.openxmlformats.org/officeDocument/2006/relationships/hyperlink" Target="https://doi.org/10.3390/f14071503" TargetMode="External"/><Relationship Id="rId70" Type="http://schemas.openxmlformats.org/officeDocument/2006/relationships/hyperlink" Target="https://www.scopus.com/inward/record.uri?eid=2-s2.0-85178337764&amp;doi=10.3390%2ff14112218&amp;partnerID=40&amp;md5=bca91638a589bee8468b5679b483373a" TargetMode="External"/><Relationship Id="rId1760" Type="http://schemas.openxmlformats.org/officeDocument/2006/relationships/hyperlink" Target="https://doi.org/10.14195/978-989-26-16-506_31" TargetMode="External"/><Relationship Id="rId1761" Type="http://schemas.openxmlformats.org/officeDocument/2006/relationships/hyperlink" Target="https://doi.org/10.5194/egusphere-egu23-8165" TargetMode="External"/><Relationship Id="rId1762" Type="http://schemas.openxmlformats.org/officeDocument/2006/relationships/hyperlink" Target="https://doi.org/10.5194/egusphere-egu23-8165" TargetMode="External"/><Relationship Id="rId62" Type="http://schemas.openxmlformats.org/officeDocument/2006/relationships/hyperlink" Target="https://www.scopus.com/inward/record.uri?eid=2-s2.0-85213458686&amp;doi=10.3390%2ffire7120487&amp;partnerID=40&amp;md5=9e96b2376d83f126c38f6d1144225aff" TargetMode="External"/><Relationship Id="rId1796" Type="http://schemas.openxmlformats.org/officeDocument/2006/relationships/hyperlink" Target="https://doi.org/10.1371/journal.pone.0298714" TargetMode="External"/><Relationship Id="rId61" Type="http://schemas.openxmlformats.org/officeDocument/2006/relationships/hyperlink" Target="https://doi.org/10.3390/fire7120487" TargetMode="External"/><Relationship Id="rId1797" Type="http://schemas.openxmlformats.org/officeDocument/2006/relationships/hyperlink" Target="https://doi.org/10.5194/egusphere-egu24-12598" TargetMode="External"/><Relationship Id="rId64" Type="http://schemas.openxmlformats.org/officeDocument/2006/relationships/hyperlink" Target="https://www.scopus.com/inward/record.uri?eid=2-s2.0-85196815799&amp;doi=10.1016%2fj.jag.2024.103992&amp;partnerID=40&amp;md5=88629a03095eeabeae591081345757d2" TargetMode="External"/><Relationship Id="rId1798" Type="http://schemas.openxmlformats.org/officeDocument/2006/relationships/hyperlink" Target="https://doi.org/10.5194/egusphere-egu24-12598" TargetMode="External"/><Relationship Id="rId63" Type="http://schemas.openxmlformats.org/officeDocument/2006/relationships/hyperlink" Target="https://doi.org/10.1016/j.jag.2024.103992" TargetMode="External"/><Relationship Id="rId1799" Type="http://schemas.openxmlformats.org/officeDocument/2006/relationships/hyperlink" Target="https://doi.org/10.5451/unibas-007159720" TargetMode="External"/><Relationship Id="rId66" Type="http://schemas.openxmlformats.org/officeDocument/2006/relationships/hyperlink" Target="https://www.scopus.com/inward/record.uri?eid=2-s2.0-85201004093&amp;doi=10.1016%2fj.catena.2024.108302&amp;partnerID=40&amp;md5=276b36f6a250d5e83dc24389fcbc81c9" TargetMode="External"/><Relationship Id="rId65" Type="http://schemas.openxmlformats.org/officeDocument/2006/relationships/hyperlink" Target="https://doi.org/10.1016/j.catena.2024.108302" TargetMode="External"/><Relationship Id="rId68" Type="http://schemas.openxmlformats.org/officeDocument/2006/relationships/hyperlink" Target="https://www.scopus.com/inward/record.uri?eid=2-s2.0-85216026180&amp;doi=10.3390%2ff16010086&amp;partnerID=40&amp;md5=362110f118dc038a9b299cc7affe6419" TargetMode="External"/><Relationship Id="rId67" Type="http://schemas.openxmlformats.org/officeDocument/2006/relationships/hyperlink" Target="https://doi.org/10.3390/f16010086" TargetMode="External"/><Relationship Id="rId60" Type="http://schemas.openxmlformats.org/officeDocument/2006/relationships/hyperlink" Target="https://www.scopus.com/inward/record.uri?eid=2-s2.0-85208926269&amp;doi=10.1038%2fs41561-024-01563-6&amp;partnerID=40&amp;md5=7da423dfb2749435e3deab079f6aafdd" TargetMode="External"/><Relationship Id="rId69" Type="http://schemas.openxmlformats.org/officeDocument/2006/relationships/hyperlink" Target="https://doi.org/10.3390/f14112218" TargetMode="External"/><Relationship Id="rId1790" Type="http://schemas.openxmlformats.org/officeDocument/2006/relationships/hyperlink" Target="https://doi.org/10.5194/egusphere-egu2020-10860" TargetMode="External"/><Relationship Id="rId1791" Type="http://schemas.openxmlformats.org/officeDocument/2006/relationships/hyperlink" Target="https://doi.org/10.5194/egusphere-egu22-1082" TargetMode="External"/><Relationship Id="rId1792" Type="http://schemas.openxmlformats.org/officeDocument/2006/relationships/hyperlink" Target="https://doi.org/10.5194/egusphere-egu22-1082" TargetMode="External"/><Relationship Id="rId1793" Type="http://schemas.openxmlformats.org/officeDocument/2006/relationships/hyperlink" Target="https://doi.org/10.48550/arxiv.2312.06990" TargetMode="External"/><Relationship Id="rId1794" Type="http://schemas.openxmlformats.org/officeDocument/2006/relationships/hyperlink" Target="https://arxiv.org/abs/2312.06990" TargetMode="External"/><Relationship Id="rId1795" Type="http://schemas.openxmlformats.org/officeDocument/2006/relationships/hyperlink" Target="https://doi.org/10.1371/journal.pone.0298714" TargetMode="External"/><Relationship Id="rId51" Type="http://schemas.openxmlformats.org/officeDocument/2006/relationships/hyperlink" Target="https://doi.org/10.1071/wf06138" TargetMode="External"/><Relationship Id="rId1785" Type="http://schemas.openxmlformats.org/officeDocument/2006/relationships/hyperlink" Target="https://doi.org/10.36334/modsim.2023.miotlinski" TargetMode="External"/><Relationship Id="rId50" Type="http://schemas.openxmlformats.org/officeDocument/2006/relationships/hyperlink" Target="https://doi.org/10.1002/ldr.4553" TargetMode="External"/><Relationship Id="rId1786" Type="http://schemas.openxmlformats.org/officeDocument/2006/relationships/hyperlink" Target="https://doi.org/10.36334/modsim.2023.miotlinski" TargetMode="External"/><Relationship Id="rId53" Type="http://schemas.openxmlformats.org/officeDocument/2006/relationships/hyperlink" Target="https://doi.org/10.2478/tar-2024-0019" TargetMode="External"/><Relationship Id="rId1787" Type="http://schemas.openxmlformats.org/officeDocument/2006/relationships/hyperlink" Target="https://doi.org/10.1029/2024jd041155" TargetMode="External"/><Relationship Id="rId52" Type="http://schemas.openxmlformats.org/officeDocument/2006/relationships/hyperlink" Target="https://doi.org/10.1071/wf06138" TargetMode="External"/><Relationship Id="rId1788" Type="http://schemas.openxmlformats.org/officeDocument/2006/relationships/hyperlink" Target="https://doi.org/10.1029/2024jd041155" TargetMode="External"/><Relationship Id="rId55" Type="http://schemas.openxmlformats.org/officeDocument/2006/relationships/hyperlink" Target="https://doi.org/10.3390/iecf2020-07954" TargetMode="External"/><Relationship Id="rId1789" Type="http://schemas.openxmlformats.org/officeDocument/2006/relationships/hyperlink" Target="https://doi.org/10.5194/egusphere-egu2020-10860" TargetMode="External"/><Relationship Id="rId54" Type="http://schemas.openxmlformats.org/officeDocument/2006/relationships/hyperlink" Target="https://doi.org/10.2478/tar-2024-0019" TargetMode="External"/><Relationship Id="rId57" Type="http://schemas.openxmlformats.org/officeDocument/2006/relationships/hyperlink" Target="https://doi.org/10.1117/1.jrs.7.073541" TargetMode="External"/><Relationship Id="rId56" Type="http://schemas.openxmlformats.org/officeDocument/2006/relationships/hyperlink" Target="https://doi.org/10.3390/iecf2020-07954" TargetMode="External"/><Relationship Id="rId59" Type="http://schemas.openxmlformats.org/officeDocument/2006/relationships/hyperlink" Target="https://doi.org/10.1038/s41561-024-01563-6" TargetMode="External"/><Relationship Id="rId58" Type="http://schemas.openxmlformats.org/officeDocument/2006/relationships/hyperlink" Target="https://doi.org/10.1117/1.jrs.7.073541" TargetMode="External"/><Relationship Id="rId1780" Type="http://schemas.openxmlformats.org/officeDocument/2006/relationships/hyperlink" Target="https://doi.org/10.5194/egusphere-egu21-2612" TargetMode="External"/><Relationship Id="rId1781" Type="http://schemas.openxmlformats.org/officeDocument/2006/relationships/hyperlink" Target="https://doi.org/10.30955/gnc2021.00238" TargetMode="External"/><Relationship Id="rId1782" Type="http://schemas.openxmlformats.org/officeDocument/2006/relationships/hyperlink" Target="https://doi.org/10.30955/gnc2021.00238" TargetMode="External"/><Relationship Id="rId1783" Type="http://schemas.openxmlformats.org/officeDocument/2006/relationships/hyperlink" Target="https://doi.org/10.21203/rs.3.rs-2058249/v1" TargetMode="External"/><Relationship Id="rId1784" Type="http://schemas.openxmlformats.org/officeDocument/2006/relationships/hyperlink" Target="https://doi.org/10.21203/rs.3.rs-2058249/v1" TargetMode="External"/><Relationship Id="rId349" Type="http://schemas.openxmlformats.org/officeDocument/2006/relationships/hyperlink" Target="https://doi.org/10.1016/j.geoderma.2013.10.025" TargetMode="External"/><Relationship Id="rId348" Type="http://schemas.openxmlformats.org/officeDocument/2006/relationships/hyperlink" Target="https://research.ebsco.com/linkprocessor/plink?id=dedd0e77-3075-360a-84b5-a4bd1484959f" TargetMode="External"/><Relationship Id="rId347" Type="http://schemas.openxmlformats.org/officeDocument/2006/relationships/hyperlink" Target="https://doi.org/10.1016/j.jhydrol.2014.07.016" TargetMode="External"/><Relationship Id="rId346" Type="http://schemas.openxmlformats.org/officeDocument/2006/relationships/hyperlink" Target="https://research.ebsco.com/linkprocessor/plink?id=07596152-9f6b-34db-81e1-1d73f1b830a7" TargetMode="External"/><Relationship Id="rId341" Type="http://schemas.openxmlformats.org/officeDocument/2006/relationships/hyperlink" Target="https://doi.org/10.1016/j.foreco.2024.122490" TargetMode="External"/><Relationship Id="rId340" Type="http://schemas.openxmlformats.org/officeDocument/2006/relationships/hyperlink" Target="https://research.ebsco.com/linkprocessor/plink?id=2cd49e06-65e2-3a11-be5f-b6c38a27a7e4" TargetMode="External"/><Relationship Id="rId345" Type="http://schemas.openxmlformats.org/officeDocument/2006/relationships/hyperlink" Target="https://doi.org/10.1016/j.foreco.2024.122323" TargetMode="External"/><Relationship Id="rId344" Type="http://schemas.openxmlformats.org/officeDocument/2006/relationships/hyperlink" Target="https://research.ebsco.com/linkprocessor/plink?id=d2e61ef8-189d-3859-a1b2-2c698477f643" TargetMode="External"/><Relationship Id="rId343" Type="http://schemas.openxmlformats.org/officeDocument/2006/relationships/hyperlink" Target="https://doi.org/10.5194/egusphere-egu2020-18080" TargetMode="External"/><Relationship Id="rId342" Type="http://schemas.openxmlformats.org/officeDocument/2006/relationships/hyperlink" Target="https://research.ebsco.com/linkprocessor/plink?id=6a13b8b4-8bf0-31e0-9cd0-31fc257b7012" TargetMode="External"/><Relationship Id="rId338" Type="http://schemas.openxmlformats.org/officeDocument/2006/relationships/hyperlink" Target="https://research.ebsco.com/linkprocessor/plink?id=1143d3ac-b017-3496-ab64-7661fb2e3c45" TargetMode="External"/><Relationship Id="rId337" Type="http://schemas.openxmlformats.org/officeDocument/2006/relationships/hyperlink" Target="https://doi.org/10.1016/j.pce.2022.103246" TargetMode="External"/><Relationship Id="rId336" Type="http://schemas.openxmlformats.org/officeDocument/2006/relationships/hyperlink" Target="https://research.ebsco.com/linkprocessor/plink?id=ad031644-cfc4-3600-ba6e-2c6468a66599" TargetMode="External"/><Relationship Id="rId335" Type="http://schemas.openxmlformats.org/officeDocument/2006/relationships/hyperlink" Target="https://doi.org/10.1002/2014JG002798" TargetMode="External"/><Relationship Id="rId339" Type="http://schemas.openxmlformats.org/officeDocument/2006/relationships/hyperlink" Target="https://doi.org/10.1007/s10668-023-03387-7" TargetMode="External"/><Relationship Id="rId330" Type="http://schemas.openxmlformats.org/officeDocument/2006/relationships/hyperlink" Target="https://research.ebsco.com/linkprocessor/plink?id=5ef7651a-f4b2-310d-81cd-e5a031a594d7" TargetMode="External"/><Relationship Id="rId334" Type="http://schemas.openxmlformats.org/officeDocument/2006/relationships/hyperlink" Target="https://research.ebsco.com/linkprocessor/plink?id=15d5fa59-1ebf-3197-9482-4312bbf52c02" TargetMode="External"/><Relationship Id="rId333" Type="http://schemas.openxmlformats.org/officeDocument/2006/relationships/hyperlink" Target="https://doi.org/10.1029/2024JG008116" TargetMode="External"/><Relationship Id="rId332" Type="http://schemas.openxmlformats.org/officeDocument/2006/relationships/hyperlink" Target="https://research.ebsco.com/linkprocessor/plink?id=392d3ba2-e8ec-3bd4-86bb-6e37075aeeb9" TargetMode="External"/><Relationship Id="rId331" Type="http://schemas.openxmlformats.org/officeDocument/2006/relationships/hyperlink" Target="https://doi.org/10.1016/j.enggeo.2020.105742" TargetMode="External"/><Relationship Id="rId5318" Type="http://schemas.openxmlformats.org/officeDocument/2006/relationships/hyperlink" Target="https://doi.org/10.1002/2014WR015392" TargetMode="External"/><Relationship Id="rId5319" Type="http://schemas.openxmlformats.org/officeDocument/2006/relationships/hyperlink" Target="https://www.scopus.com/inward/record.uri?eid=2-s2.0-84919657035&amp;doi=10.1002%2f2014WR015392&amp;partnerID=40&amp;md5=095ddbc12c71e4c94b48b31d64cae7b5" TargetMode="External"/><Relationship Id="rId5316" Type="http://schemas.openxmlformats.org/officeDocument/2006/relationships/hyperlink" Target="https://doi.org/10.1016/j.foreco.2013.07.051" TargetMode="External"/><Relationship Id="rId5317" Type="http://schemas.openxmlformats.org/officeDocument/2006/relationships/hyperlink" Target="https://www.scopus.com/inward/record.uri?eid=2-s2.0-84883039856&amp;doi=10.1016%2fj.foreco.2013.07.051&amp;partnerID=40&amp;md5=847639ee4124d18b99ad5476cf8c8ce7" TargetMode="External"/><Relationship Id="rId370" Type="http://schemas.openxmlformats.org/officeDocument/2006/relationships/hyperlink" Target="https://research.ebsco.com/linkprocessor/plink?id=7b5abb31-9429-3df3-96ec-70480a9f65de" TargetMode="External"/><Relationship Id="rId369" Type="http://schemas.openxmlformats.org/officeDocument/2006/relationships/hyperlink" Target="https://doi.org/10.1016/j.jenvman.2019.01.029" TargetMode="External"/><Relationship Id="rId368" Type="http://schemas.openxmlformats.org/officeDocument/2006/relationships/hyperlink" Target="https://research.ebsco.com/linkprocessor/plink?id=36ec8694-50aa-3b50-88a9-2c5c740f003e" TargetMode="External"/><Relationship Id="rId363" Type="http://schemas.openxmlformats.org/officeDocument/2006/relationships/hyperlink" Target="https://doi.org/10.1016/j.jhydrol.2012.06.021" TargetMode="External"/><Relationship Id="rId5310" Type="http://schemas.openxmlformats.org/officeDocument/2006/relationships/hyperlink" Target="https://doi.org/10.1002/2013WR014516" TargetMode="External"/><Relationship Id="rId362" Type="http://schemas.openxmlformats.org/officeDocument/2006/relationships/hyperlink" Target="https://research.ebsco.com/linkprocessor/plink?id=99d4ba70-e58f-3a4f-9657-483623289b51" TargetMode="External"/><Relationship Id="rId5311" Type="http://schemas.openxmlformats.org/officeDocument/2006/relationships/hyperlink" Target="https://www.scopus.com/inward/record.uri?eid=2-s2.0-84902041123&amp;doi=10.1002%2f2013WR014516&amp;partnerID=40&amp;md5=21836a8f93774ce927d04fd0f77da8d1" TargetMode="External"/><Relationship Id="rId361" Type="http://schemas.openxmlformats.org/officeDocument/2006/relationships/hyperlink" Target="https://doi.org/10.1016/j.scitotenv.2018.11.161" TargetMode="External"/><Relationship Id="rId360" Type="http://schemas.openxmlformats.org/officeDocument/2006/relationships/hyperlink" Target="https://research.ebsco.com/linkprocessor/plink?id=eb4e981d-ce84-32cf-aa5e-b1a3649b1811" TargetMode="External"/><Relationship Id="rId367" Type="http://schemas.openxmlformats.org/officeDocument/2006/relationships/hyperlink" Target="https://doi.org/10.1016/j.foreco.2023.121502" TargetMode="External"/><Relationship Id="rId5314" Type="http://schemas.openxmlformats.org/officeDocument/2006/relationships/hyperlink" Target="https://doi.org/10.1088/1755-1315/18/1/012092" TargetMode="External"/><Relationship Id="rId366" Type="http://schemas.openxmlformats.org/officeDocument/2006/relationships/hyperlink" Target="https://research.ebsco.com/linkprocessor/plink?id=a117247d-4a71-331b-9b14-b635615ee81b" TargetMode="External"/><Relationship Id="rId5315" Type="http://schemas.openxmlformats.org/officeDocument/2006/relationships/hyperlink" Target="https://www.scopus.com/inward/record.uri?eid=2-s2.0-84899757662&amp;doi=10.1088%2f1755-1315%2f18%2f1%2f012092&amp;partnerID=40&amp;md5=f1ba47b492a7e668bbcb3d10faf76b71" TargetMode="External"/><Relationship Id="rId365" Type="http://schemas.openxmlformats.org/officeDocument/2006/relationships/hyperlink" Target="https://doi.org/10.1016/j.catena.2014.08.018" TargetMode="External"/><Relationship Id="rId5312" Type="http://schemas.openxmlformats.org/officeDocument/2006/relationships/hyperlink" Target="https://doi.org/10.1007/s11676-014-0435-4" TargetMode="External"/><Relationship Id="rId364" Type="http://schemas.openxmlformats.org/officeDocument/2006/relationships/hyperlink" Target="https://research.ebsco.com/linkprocessor/plink?id=247b1238-305f-315a-9ed5-bb40b719fcd9" TargetMode="External"/><Relationship Id="rId5313" Type="http://schemas.openxmlformats.org/officeDocument/2006/relationships/hyperlink" Target="https://www.scopus.com/inward/record.uri?eid=2-s2.0-84893950255&amp;doi=10.1007%2fs11676-014-0435-4&amp;partnerID=40&amp;md5=2be592896ba8d15625da0b661e8048c0" TargetMode="External"/><Relationship Id="rId95" Type="http://schemas.openxmlformats.org/officeDocument/2006/relationships/hyperlink" Target="https://doi.org/10.3390/rs11050513" TargetMode="External"/><Relationship Id="rId5307" Type="http://schemas.openxmlformats.org/officeDocument/2006/relationships/hyperlink" Target="https://www.scopus.com/inward/record.uri?eid=2-s2.0-84894088583&amp;doi=10.1080%2f01431161.2013.878059&amp;partnerID=40&amp;md5=d30bf326ae69e8fc66d4667437a2247c" TargetMode="External"/><Relationship Id="rId94" Type="http://schemas.openxmlformats.org/officeDocument/2006/relationships/hyperlink" Target="https://www.scopus.com/inward/record.uri?eid=2-s2.0-85075449602&amp;doi=10.1016%2fj.catena.2019.104320&amp;partnerID=40&amp;md5=10cb7fefefb257272b02f822979c1af1" TargetMode="External"/><Relationship Id="rId5308" Type="http://schemas.openxmlformats.org/officeDocument/2006/relationships/hyperlink" Target="https://doi.org/10.2514/6.2014-4285" TargetMode="External"/><Relationship Id="rId97" Type="http://schemas.openxmlformats.org/officeDocument/2006/relationships/hyperlink" Target="https://doi.org/10.1080/02827581.2018.1427789" TargetMode="External"/><Relationship Id="rId5305" Type="http://schemas.openxmlformats.org/officeDocument/2006/relationships/hyperlink" Target="https://www.scopus.com/inward/record.uri?eid=2-s2.0-84903649388&amp;doi=10.1007%2fs10706-014-9781-4&amp;partnerID=40&amp;md5=a753f53221d56de5d41cf975b5d6a187" TargetMode="External"/><Relationship Id="rId96" Type="http://schemas.openxmlformats.org/officeDocument/2006/relationships/hyperlink" Target="https://www.scopus.com/inward/record.uri?eid=2-s2.0-85062936206&amp;doi=10.3390%2frs11050513&amp;partnerID=40&amp;md5=0621ba437988c8ec2b79d7523cabdfc1" TargetMode="External"/><Relationship Id="rId5306" Type="http://schemas.openxmlformats.org/officeDocument/2006/relationships/hyperlink" Target="https://doi.org/10.1080/01431161.2013.878059" TargetMode="External"/><Relationship Id="rId99" Type="http://schemas.openxmlformats.org/officeDocument/2006/relationships/hyperlink" Target="https://doi.org/10.1051/e3sconf/20184400026" TargetMode="External"/><Relationship Id="rId98" Type="http://schemas.openxmlformats.org/officeDocument/2006/relationships/hyperlink" Target="https://www.scopus.com/inward/record.uri?eid=2-s2.0-85041541415&amp;doi=10.1080%2f02827581.2018.1427789&amp;partnerID=40&amp;md5=0868e39f070377d79627a7d5d80d82cb" TargetMode="External"/><Relationship Id="rId5309" Type="http://schemas.openxmlformats.org/officeDocument/2006/relationships/hyperlink" Target="https://www.scopus.com/inward/record.uri?eid=2-s2.0-85087603339&amp;doi=10.2514%2f6.2014-4285&amp;partnerID=40&amp;md5=057a3b66c3e3882d28934909f4ce431c" TargetMode="External"/><Relationship Id="rId91" Type="http://schemas.openxmlformats.org/officeDocument/2006/relationships/hyperlink" Target="https://doi.org/10.1080/14942119.2021.1916228" TargetMode="External"/><Relationship Id="rId90" Type="http://schemas.openxmlformats.org/officeDocument/2006/relationships/hyperlink" Target="https://www.scopus.com/inward/record.uri?eid=2-s2.0-85097566395&amp;doi=10.5552%2fcrojfe.2021.837&amp;partnerID=40&amp;md5=a19ec449d86c67601e6e6383f452f237" TargetMode="External"/><Relationship Id="rId93" Type="http://schemas.openxmlformats.org/officeDocument/2006/relationships/hyperlink" Target="https://doi.org/10.1016/j.catena.2019.104320" TargetMode="External"/><Relationship Id="rId92" Type="http://schemas.openxmlformats.org/officeDocument/2006/relationships/hyperlink" Target="https://www.scopus.com/inward/record.uri?eid=2-s2.0-85137999337&amp;doi=10.1080%2f14942119.2021.1916228&amp;partnerID=40&amp;md5=5f5a066a331202018f9ab4d449a2d370" TargetMode="External"/><Relationship Id="rId359" Type="http://schemas.openxmlformats.org/officeDocument/2006/relationships/hyperlink" Target="https://doi.org/10.1016/S0341-8162(03)00119-X" TargetMode="External"/><Relationship Id="rId358" Type="http://schemas.openxmlformats.org/officeDocument/2006/relationships/hyperlink" Target="https://research.ebsco.com/linkprocessor/plink?id=dd909b5b-527f-396b-9e3d-cfb538226713" TargetMode="External"/><Relationship Id="rId357" Type="http://schemas.openxmlformats.org/officeDocument/2006/relationships/hyperlink" Target="https://doi.org/10.1007/s10661-021-08879-5" TargetMode="External"/><Relationship Id="rId352" Type="http://schemas.openxmlformats.org/officeDocument/2006/relationships/hyperlink" Target="https://research.ebsco.com/linkprocessor/plink?id=3ef4cc4b-1e36-394a-95b7-68ad154674bc" TargetMode="External"/><Relationship Id="rId351" Type="http://schemas.openxmlformats.org/officeDocument/2006/relationships/hyperlink" Target="https://doi.org/10.1029/2021JG006452" TargetMode="External"/><Relationship Id="rId5300" Type="http://schemas.openxmlformats.org/officeDocument/2006/relationships/hyperlink" Target="https://doi.org/10.1139/cjfr-2013-0460" TargetMode="External"/><Relationship Id="rId350" Type="http://schemas.openxmlformats.org/officeDocument/2006/relationships/hyperlink" Target="https://research.ebsco.com/linkprocessor/plink?id=552224b8-0453-3581-9cfd-165f28653162" TargetMode="External"/><Relationship Id="rId356" Type="http://schemas.openxmlformats.org/officeDocument/2006/relationships/hyperlink" Target="https://research.ebsco.com/linkprocessor/plink?id=0e3940d9-7d80-3cdc-99f9-bdbb7ca076a3" TargetMode="External"/><Relationship Id="rId5303" Type="http://schemas.openxmlformats.org/officeDocument/2006/relationships/hyperlink" Target="https://www.scopus.com/inward/record.uri?eid=2-s2.0-84899929918&amp;doi=10.1109%2fLGRS.2014.2303500&amp;partnerID=40&amp;md5=af0073141f5593588a608dde7c184b7d" TargetMode="External"/><Relationship Id="rId355" Type="http://schemas.openxmlformats.org/officeDocument/2006/relationships/hyperlink" Target="https://doi.org/10.1016/j.geomorph.2013.08.022" TargetMode="External"/><Relationship Id="rId5304" Type="http://schemas.openxmlformats.org/officeDocument/2006/relationships/hyperlink" Target="https://doi.org/10.1007/s10706-014-9781-4" TargetMode="External"/><Relationship Id="rId354" Type="http://schemas.openxmlformats.org/officeDocument/2006/relationships/hyperlink" Target="https://research.ebsco.com/linkprocessor/plink?id=c3df2bb1-d259-3568-820c-4276bf2cb85b" TargetMode="External"/><Relationship Id="rId5301" Type="http://schemas.openxmlformats.org/officeDocument/2006/relationships/hyperlink" Target="https://www.scopus.com/inward/record.uri?eid=2-s2.0-84905010298&amp;doi=10.1139%2fcjfr-2013-0460&amp;partnerID=40&amp;md5=323b9e11693c70c357a22b96ccc29169" TargetMode="External"/><Relationship Id="rId353" Type="http://schemas.openxmlformats.org/officeDocument/2006/relationships/hyperlink" Target="https://doi.org/10.1029/2021JG006268" TargetMode="External"/><Relationship Id="rId5302" Type="http://schemas.openxmlformats.org/officeDocument/2006/relationships/hyperlink" Target="https://doi.org/10.1109/LGRS.2014.2303500" TargetMode="External"/><Relationship Id="rId305" Type="http://schemas.openxmlformats.org/officeDocument/2006/relationships/hyperlink" Target="https://doi.org/10.4095/328045" TargetMode="External"/><Relationship Id="rId304" Type="http://schemas.openxmlformats.org/officeDocument/2006/relationships/hyperlink" Target="https://research.ebsco.com/linkprocessor/plink?id=5e44edc2-08eb-309a-86aa-f6a20bbc77a9" TargetMode="External"/><Relationship Id="rId303" Type="http://schemas.openxmlformats.org/officeDocument/2006/relationships/hyperlink" Target="https://doi.org/10.4095/329085" TargetMode="External"/><Relationship Id="rId302" Type="http://schemas.openxmlformats.org/officeDocument/2006/relationships/hyperlink" Target="https://research.ebsco.com/linkprocessor/plink?id=a4f0f4af-1d46-34c6-9b02-56a114f2b939" TargetMode="External"/><Relationship Id="rId309" Type="http://schemas.openxmlformats.org/officeDocument/2006/relationships/hyperlink" Target="https://doi.org/10.1002/esp.4067" TargetMode="External"/><Relationship Id="rId308" Type="http://schemas.openxmlformats.org/officeDocument/2006/relationships/hyperlink" Target="https://research.ebsco.com/linkprocessor/plink?id=6483b49c-aca1-36c5-8e90-d360bc1c75dd" TargetMode="External"/><Relationship Id="rId307" Type="http://schemas.openxmlformats.org/officeDocument/2006/relationships/hyperlink" Target="https://doi.org/10.1016/j.geoderma.2017.12.031" TargetMode="External"/><Relationship Id="rId306" Type="http://schemas.openxmlformats.org/officeDocument/2006/relationships/hyperlink" Target="https://research.ebsco.com/linkprocessor/plink?id=be781527-da63-393a-a1ad-7a3cb940e3a4" TargetMode="External"/><Relationship Id="rId301" Type="http://schemas.openxmlformats.org/officeDocument/2006/relationships/hyperlink" Target="https://doi.org/10.3390/geosciences11020079" TargetMode="External"/><Relationship Id="rId300" Type="http://schemas.openxmlformats.org/officeDocument/2006/relationships/hyperlink" Target="https://research.ebsco.com/linkprocessor/plink?id=de070256-11d7-3a78-9bcf-c306fc16479a" TargetMode="External"/><Relationship Id="rId327" Type="http://schemas.openxmlformats.org/officeDocument/2006/relationships/hyperlink" Target="https://doi.org/10.1016/j.foreco.2012.06.056" TargetMode="External"/><Relationship Id="rId326" Type="http://schemas.openxmlformats.org/officeDocument/2006/relationships/hyperlink" Target="https://research.ebsco.com/linkprocessor/plink?id=0f2cf979-e85e-3a35-99f6-f22e0ea4d142" TargetMode="External"/><Relationship Id="rId325" Type="http://schemas.openxmlformats.org/officeDocument/2006/relationships/hyperlink" Target="https://doi.org/10.1016/j.jhydrol.2015.01.039" TargetMode="External"/><Relationship Id="rId324" Type="http://schemas.openxmlformats.org/officeDocument/2006/relationships/hyperlink" Target="https://research.ebsco.com/linkprocessor/plink?id=ef009163-14aa-35c8-ad34-1956d316ceb6" TargetMode="External"/><Relationship Id="rId329" Type="http://schemas.openxmlformats.org/officeDocument/2006/relationships/hyperlink" Target="https://doi.org/10.1130/abs/2020AM-358757" TargetMode="External"/><Relationship Id="rId328" Type="http://schemas.openxmlformats.org/officeDocument/2006/relationships/hyperlink" Target="https://research.ebsco.com/linkprocessor/plink?id=8873c09a-432f-3684-a9c2-e685bbbbd2a8" TargetMode="External"/><Relationship Id="rId323" Type="http://schemas.openxmlformats.org/officeDocument/2006/relationships/hyperlink" Target="https://doi.org/10.5194/egusphere-egu21-9655" TargetMode="External"/><Relationship Id="rId322" Type="http://schemas.openxmlformats.org/officeDocument/2006/relationships/hyperlink" Target="https://research.ebsco.com/linkprocessor/plink?id=97a60583-f2c9-340e-878f-14c53f254dcc" TargetMode="External"/><Relationship Id="rId321" Type="http://schemas.openxmlformats.org/officeDocument/2006/relationships/hyperlink" Target="https://doi.org/10.1130/abs/2021SE-362014" TargetMode="External"/><Relationship Id="rId320" Type="http://schemas.openxmlformats.org/officeDocument/2006/relationships/hyperlink" Target="https://research.ebsco.com/linkprocessor/plink?id=49a1bc28-8ebf-3450-bf6c-c2f5dfc8ae23" TargetMode="External"/><Relationship Id="rId316" Type="http://schemas.openxmlformats.org/officeDocument/2006/relationships/hyperlink" Target="https://research.ebsco.com/linkprocessor/plink?id=2620160a-ca73-328f-93a5-9b0e19490917" TargetMode="External"/><Relationship Id="rId315" Type="http://schemas.openxmlformats.org/officeDocument/2006/relationships/hyperlink" Target="https://doi.org/10.1016/j.gca.2016.04.017" TargetMode="External"/><Relationship Id="rId314" Type="http://schemas.openxmlformats.org/officeDocument/2006/relationships/hyperlink" Target="https://research.ebsco.com/linkprocessor/plink?id=65480689-ead6-3e1a-8447-6dedd56dfb34" TargetMode="External"/><Relationship Id="rId313" Type="http://schemas.openxmlformats.org/officeDocument/2006/relationships/hyperlink" Target="https://doi.org/10.1130/abs/2021NC-362750" TargetMode="External"/><Relationship Id="rId319" Type="http://schemas.openxmlformats.org/officeDocument/2006/relationships/hyperlink" Target="https://doi.org/10.1002/2015JG003033" TargetMode="External"/><Relationship Id="rId318" Type="http://schemas.openxmlformats.org/officeDocument/2006/relationships/hyperlink" Target="https://research.ebsco.com/linkprocessor/plink?id=2305eb35-8dec-3c55-9fcc-3985231e9bf7" TargetMode="External"/><Relationship Id="rId317" Type="http://schemas.openxmlformats.org/officeDocument/2006/relationships/hyperlink" Target="https://doi.org/10.1002/hyp.11099" TargetMode="External"/><Relationship Id="rId312" Type="http://schemas.openxmlformats.org/officeDocument/2006/relationships/hyperlink" Target="https://research.ebsco.com/linkprocessor/plink?id=63547de0-dfe4-34bb-afaa-c756f3aad753" TargetMode="External"/><Relationship Id="rId311" Type="http://schemas.openxmlformats.org/officeDocument/2006/relationships/hyperlink" Target="https://doi.org/10.1130/abs/2021AM-366067" TargetMode="External"/><Relationship Id="rId310" Type="http://schemas.openxmlformats.org/officeDocument/2006/relationships/hyperlink" Target="https://research.ebsco.com/linkprocessor/plink?id=4a4dd49b-5bd2-3f38-899e-0297d6503030" TargetMode="External"/><Relationship Id="rId4040" Type="http://schemas.openxmlformats.org/officeDocument/2006/relationships/hyperlink" Target="https://doi.org/10.1038/s41467-019-10762-4" TargetMode="External"/><Relationship Id="rId5372" Type="http://schemas.openxmlformats.org/officeDocument/2006/relationships/hyperlink" Target="https://doi.org/10.1007/s11430-014-4833-4" TargetMode="External"/><Relationship Id="rId5373" Type="http://schemas.openxmlformats.org/officeDocument/2006/relationships/hyperlink" Target="https://www.scopus.com/inward/record.uri?eid=2-s2.0-84905019711&amp;doi=10.1007%2fs11430-014-4833-4&amp;partnerID=40&amp;md5=cea5be8aab07662715826680784ed8a1" TargetMode="External"/><Relationship Id="rId4042" Type="http://schemas.openxmlformats.org/officeDocument/2006/relationships/hyperlink" Target="https://doi.org/10.1007/978-3-030-39299-4_2" TargetMode="External"/><Relationship Id="rId5370" Type="http://schemas.openxmlformats.org/officeDocument/2006/relationships/hyperlink" Target="https://doi.org/10.1016/j.foreco.2013.08.026" TargetMode="External"/><Relationship Id="rId4041" Type="http://schemas.openxmlformats.org/officeDocument/2006/relationships/hyperlink" Target="https://www.scopus.com/inward/record.uri?eid=2-s2.0-85068070918&amp;doi=10.1038%2fs41467-019-10762-4&amp;partnerID=40&amp;md5=5744e300df484a0e0a2a77d7ec72df8c" TargetMode="External"/><Relationship Id="rId5371" Type="http://schemas.openxmlformats.org/officeDocument/2006/relationships/hyperlink" Target="https://www.scopus.com/inward/record.uri?eid=2-s2.0-84884128153&amp;doi=10.1016%2fj.foreco.2013.08.026&amp;partnerID=40&amp;md5=f8077f567dd910691dbedc6c5b7fe2f4" TargetMode="External"/><Relationship Id="rId4044" Type="http://schemas.openxmlformats.org/officeDocument/2006/relationships/hyperlink" Target="https://doi.org/10.3390/w12010016" TargetMode="External"/><Relationship Id="rId5376" Type="http://schemas.openxmlformats.org/officeDocument/2006/relationships/hyperlink" Target="https://doi.org/10.4028/www.scientific.net/AMR.807-809.1875" TargetMode="External"/><Relationship Id="rId4043" Type="http://schemas.openxmlformats.org/officeDocument/2006/relationships/hyperlink" Target="https://www.scopus.com/inward/record.uri?eid=2-s2.0-85083976418&amp;doi=10.1007%2f978-3-030-39299-4_2&amp;partnerID=40&amp;md5=cfc456b1166848e035fdb1484e0d1cc4" TargetMode="External"/><Relationship Id="rId5377" Type="http://schemas.openxmlformats.org/officeDocument/2006/relationships/hyperlink" Target="https://www.scopus.com/inward/record.uri?eid=2-s2.0-84886844094&amp;doi=10.4028%2fwww.scientific.net%2fAMR.807-809.1875&amp;partnerID=40&amp;md5=e1e2794246a4f71c124cf0da0d808a64" TargetMode="External"/><Relationship Id="rId4046" Type="http://schemas.openxmlformats.org/officeDocument/2006/relationships/hyperlink" Target="https://doi.org/10.1155/2020/4271376" TargetMode="External"/><Relationship Id="rId5374" Type="http://schemas.openxmlformats.org/officeDocument/2006/relationships/hyperlink" Target="https://doi.org/10.1007/978-3-319-05050-8_78" TargetMode="External"/><Relationship Id="rId4045" Type="http://schemas.openxmlformats.org/officeDocument/2006/relationships/hyperlink" Target="https://www.scopus.com/inward/record.uri?eid=2-s2.0-85078317355&amp;doi=10.3390%2fw12010016&amp;partnerID=40&amp;md5=2fe2435a24e6db5356a17026dd92b090" TargetMode="External"/><Relationship Id="rId5375" Type="http://schemas.openxmlformats.org/officeDocument/2006/relationships/hyperlink" Target="https://www.scopus.com/inward/record.uri?eid=2-s2.0-84949461619&amp;doi=10.1007%2f978-3-319-05050-8_78&amp;partnerID=40&amp;md5=e01476249452d34875be5c7ff7e8d058" TargetMode="External"/><Relationship Id="rId4048" Type="http://schemas.openxmlformats.org/officeDocument/2006/relationships/hyperlink" Target="https://doi.org/10.3390/F11040452" TargetMode="External"/><Relationship Id="rId4047" Type="http://schemas.openxmlformats.org/officeDocument/2006/relationships/hyperlink" Target="https://www.scopus.com/inward/record.uri?eid=2-s2.0-85097577464&amp;doi=10.1155%2f2020%2f4271376&amp;partnerID=40&amp;md5=0adf73e4ff97b0e01d13ef00a0c2a57f" TargetMode="External"/><Relationship Id="rId5378" Type="http://schemas.openxmlformats.org/officeDocument/2006/relationships/hyperlink" Target="https://doi.org/10.1080/03067319.2011.603079" TargetMode="External"/><Relationship Id="rId4049" Type="http://schemas.openxmlformats.org/officeDocument/2006/relationships/hyperlink" Target="https://www.scopus.com/inward/record.uri?eid=2-s2.0-85084546247&amp;doi=10.3390%2fF11040452&amp;partnerID=40&amp;md5=d3a5211578b6cf459d22c41325765deb" TargetMode="External"/><Relationship Id="rId5379" Type="http://schemas.openxmlformats.org/officeDocument/2006/relationships/hyperlink" Target="https://www.scopus.com/inward/record.uri?eid=2-s2.0-84872583096&amp;doi=10.1080%2f03067319.2011.603079&amp;partnerID=40&amp;md5=d0a1125ec73fdcbe8364de857d0a9626" TargetMode="External"/><Relationship Id="rId5361" Type="http://schemas.openxmlformats.org/officeDocument/2006/relationships/hyperlink" Target="https://www.scopus.com/inward/record.uri?eid=2-s2.0-84881045541&amp;doi=10.1002%2fwrcr.20264&amp;partnerID=40&amp;md5=82d0a748c08b79323449ead996ae0c93" TargetMode="External"/><Relationship Id="rId5362" Type="http://schemas.openxmlformats.org/officeDocument/2006/relationships/hyperlink" Target="https://doi.org/10.1007/978-94-007-7939-6_29" TargetMode="External"/><Relationship Id="rId4031" Type="http://schemas.openxmlformats.org/officeDocument/2006/relationships/hyperlink" Target="https://www.scopus.com/inward/record.uri?eid=2-s2.0-85075978488&amp;doi=10.1016%2fj.scitotenv.2019.135243&amp;partnerID=40&amp;md5=841ddb6e2676ffb513145cefa7e8a557" TargetMode="External"/><Relationship Id="rId4030" Type="http://schemas.openxmlformats.org/officeDocument/2006/relationships/hyperlink" Target="https://doi.org/10.1016/j.scitotenv.2019.135243" TargetMode="External"/><Relationship Id="rId5360" Type="http://schemas.openxmlformats.org/officeDocument/2006/relationships/hyperlink" Target="https://doi.org/10.1002/wrcr.20264" TargetMode="External"/><Relationship Id="rId297" Type="http://schemas.openxmlformats.org/officeDocument/2006/relationships/hyperlink" Target="https://doi.org/10.1130/abs/2022AM-379532" TargetMode="External"/><Relationship Id="rId4033" Type="http://schemas.openxmlformats.org/officeDocument/2006/relationships/hyperlink" Target="https://www.scopus.com/inward/record.uri?eid=2-s2.0-85081118061&amp;doi=10.3390%2ff11020134&amp;partnerID=40&amp;md5=190b0392e48facb056bf1e707d61176d" TargetMode="External"/><Relationship Id="rId5365" Type="http://schemas.openxmlformats.org/officeDocument/2006/relationships/hyperlink" Target="https://www.scopus.com/inward/record.uri?eid=2-s2.0-84901848925&amp;doi=10.1109%2fTGRS.2013.2295594&amp;partnerID=40&amp;md5=64c36e8a3fe29d8dcf740c89e71b7903" TargetMode="External"/><Relationship Id="rId296" Type="http://schemas.openxmlformats.org/officeDocument/2006/relationships/hyperlink" Target="https://research.ebsco.com/linkprocessor/plink?id=19ca1cf8-e038-39f2-a747-aaf7185e562b" TargetMode="External"/><Relationship Id="rId4032" Type="http://schemas.openxmlformats.org/officeDocument/2006/relationships/hyperlink" Target="https://doi.org/10.3390/f11020134" TargetMode="External"/><Relationship Id="rId5366" Type="http://schemas.openxmlformats.org/officeDocument/2006/relationships/hyperlink" Target="https://doi.org/10.1080/01431161.2013.871081" TargetMode="External"/><Relationship Id="rId295" Type="http://schemas.openxmlformats.org/officeDocument/2006/relationships/hyperlink" Target="https://doi.org/10.3232/SJSS.2020.V10.N1.01" TargetMode="External"/><Relationship Id="rId4035" Type="http://schemas.openxmlformats.org/officeDocument/2006/relationships/hyperlink" Target="https://www.scopus.com/inward/record.uri?eid=2-s2.0-85088904196&amp;doi=10.1139%2fcjfr-2019-0412&amp;partnerID=40&amp;md5=1f14108eaa1f7b44525cdb5a8af3d35f" TargetMode="External"/><Relationship Id="rId5363" Type="http://schemas.openxmlformats.org/officeDocument/2006/relationships/hyperlink" Target="https://www.scopus.com/inward/record.uri?eid=2-s2.0-84948083033&amp;doi=10.1007%2f978-94-007-7939-6_29&amp;partnerID=40&amp;md5=f07294c411aca23a6b5ec948082267cc" TargetMode="External"/><Relationship Id="rId294" Type="http://schemas.openxmlformats.org/officeDocument/2006/relationships/hyperlink" Target="https://research.ebsco.com/linkprocessor/plink?id=5437d749-34bb-37ea-ac9f-2d6316c886da" TargetMode="External"/><Relationship Id="rId4034" Type="http://schemas.openxmlformats.org/officeDocument/2006/relationships/hyperlink" Target="https://doi.org/10.1139/cjfr-2019-0412" TargetMode="External"/><Relationship Id="rId5364" Type="http://schemas.openxmlformats.org/officeDocument/2006/relationships/hyperlink" Target="https://doi.org/10.1109/TGRS.2013.2295594" TargetMode="External"/><Relationship Id="rId4037" Type="http://schemas.openxmlformats.org/officeDocument/2006/relationships/hyperlink" Target="https://www.scopus.com/inward/record.uri?eid=2-s2.0-85086304803&amp;doi=10.1109%2fJSTARS.2020.2982993&amp;partnerID=40&amp;md5=3fcc30faf5946b8a81beec551529b934" TargetMode="External"/><Relationship Id="rId5369" Type="http://schemas.openxmlformats.org/officeDocument/2006/relationships/hyperlink" Target="https://www.scopus.com/inward/record.uri?eid=2-s2.0-84889661822&amp;doi=10.14358%2fPERS.79.12.1121&amp;partnerID=40&amp;md5=405e34b2c65a1e12ac20220312e2c51f" TargetMode="External"/><Relationship Id="rId4036" Type="http://schemas.openxmlformats.org/officeDocument/2006/relationships/hyperlink" Target="https://doi.org/10.1109/JSTARS.2020.2982993" TargetMode="External"/><Relationship Id="rId299" Type="http://schemas.openxmlformats.org/officeDocument/2006/relationships/hyperlink" Target="https://doi.org/10.21420/C7DK-BQ35" TargetMode="External"/><Relationship Id="rId4039" Type="http://schemas.openxmlformats.org/officeDocument/2006/relationships/hyperlink" Target="https://www.scopus.com/inward/record.uri?eid=2-s2.0-85077886620&amp;doi=10.3390%2frs11243030&amp;partnerID=40&amp;md5=fb4722578a1cba9b7068530861fb74ba" TargetMode="External"/><Relationship Id="rId5367" Type="http://schemas.openxmlformats.org/officeDocument/2006/relationships/hyperlink" Target="https://www.scopus.com/inward/record.uri?eid=2-s2.0-84892980598&amp;doi=10.1080%2f01431161.2013.871081&amp;partnerID=40&amp;md5=703e30b918f967d13a6eb2d49de020b0" TargetMode="External"/><Relationship Id="rId298" Type="http://schemas.openxmlformats.org/officeDocument/2006/relationships/hyperlink" Target="https://research.ebsco.com/linkprocessor/plink?id=8818ebb1-3b55-3f92-bf28-62677a397ed5" TargetMode="External"/><Relationship Id="rId4038" Type="http://schemas.openxmlformats.org/officeDocument/2006/relationships/hyperlink" Target="https://doi.org/10.3390/rs11243030" TargetMode="External"/><Relationship Id="rId5368" Type="http://schemas.openxmlformats.org/officeDocument/2006/relationships/hyperlink" Target="https://doi.org/10.14358/PERS.79.12.1121" TargetMode="External"/><Relationship Id="rId5390" Type="http://schemas.openxmlformats.org/officeDocument/2006/relationships/hyperlink" Target="https://doi.org/10.1016/j.rse.2013.01.006" TargetMode="External"/><Relationship Id="rId5391" Type="http://schemas.openxmlformats.org/officeDocument/2006/relationships/hyperlink" Target="https://www.scopus.com/inward/record.uri?eid=2-s2.0-84873512943&amp;doi=10.1016%2fj.rse.2013.01.006&amp;partnerID=40&amp;md5=c2a44e769458a48f60cda9e34202b964" TargetMode="External"/><Relationship Id="rId4060" Type="http://schemas.openxmlformats.org/officeDocument/2006/relationships/hyperlink" Target="https://doi.org/10.3390/rs12030551" TargetMode="External"/><Relationship Id="rId4062" Type="http://schemas.openxmlformats.org/officeDocument/2006/relationships/hyperlink" Target="https://doi.org/10.1016/j.rse.2019.111539" TargetMode="External"/><Relationship Id="rId5394" Type="http://schemas.openxmlformats.org/officeDocument/2006/relationships/hyperlink" Target="https://doi.org/10.1029/2012WR012285" TargetMode="External"/><Relationship Id="rId4061" Type="http://schemas.openxmlformats.org/officeDocument/2006/relationships/hyperlink" Target="https://www.scopus.com/inward/record.uri?eid=2-s2.0-85080866954&amp;doi=10.3390%2frs12030551&amp;partnerID=40&amp;md5=1ad2153dc6f3fb5734b65c568791b71b" TargetMode="External"/><Relationship Id="rId5395" Type="http://schemas.openxmlformats.org/officeDocument/2006/relationships/hyperlink" Target="https://www.scopus.com/inward/record.uri?eid=2-s2.0-84867509214&amp;doi=10.1029%2f2012WR012285&amp;partnerID=40&amp;md5=6a7d290d082f998b89b1b806eefe2a7b" TargetMode="External"/><Relationship Id="rId4064" Type="http://schemas.openxmlformats.org/officeDocument/2006/relationships/hyperlink" Target="https://doi.org/10.1007/s40808-019-00614-x" TargetMode="External"/><Relationship Id="rId5392" Type="http://schemas.openxmlformats.org/officeDocument/2006/relationships/hyperlink" Target="https://doi.org/10.1080/01431161.2013.805281" TargetMode="External"/><Relationship Id="rId4063" Type="http://schemas.openxmlformats.org/officeDocument/2006/relationships/hyperlink" Target="https://www.scopus.com/inward/record.uri?eid=2-s2.0-85076826044&amp;doi=10.1016%2fj.rse.2019.111539&amp;partnerID=40&amp;md5=3e419a6fe4a628d5057a81d41794e719" TargetMode="External"/><Relationship Id="rId5393" Type="http://schemas.openxmlformats.org/officeDocument/2006/relationships/hyperlink" Target="https://www.scopus.com/inward/record.uri?eid=2-s2.0-84880147069&amp;doi=10.1080%2f01431161.2013.805281&amp;partnerID=40&amp;md5=b2e1b6a2ea62400f2ec5dddfa9db8eb3" TargetMode="External"/><Relationship Id="rId4066" Type="http://schemas.openxmlformats.org/officeDocument/2006/relationships/hyperlink" Target="https://doi.org/10.1088/1757-899X/753/4/042091" TargetMode="External"/><Relationship Id="rId5398" Type="http://schemas.openxmlformats.org/officeDocument/2006/relationships/hyperlink" Target="https://doi.org/10.1016/j.ecoleng.2011.03.001" TargetMode="External"/><Relationship Id="rId4065" Type="http://schemas.openxmlformats.org/officeDocument/2006/relationships/hyperlink" Target="https://www.scopus.com/inward/record.uri?eid=2-s2.0-85086713582&amp;doi=10.1007%2fs40808-019-00614-x&amp;partnerID=40&amp;md5=af963080e6c2597e9e8be75707fb49fe" TargetMode="External"/><Relationship Id="rId5399" Type="http://schemas.openxmlformats.org/officeDocument/2006/relationships/hyperlink" Target="https://www.scopus.com/inward/record.uri?eid=2-s2.0-84859356178&amp;doi=10.1016%2fj.ecoleng.2011.03.001&amp;partnerID=40&amp;md5=dbb2262c2c441f737d98a8c79c303d3a" TargetMode="External"/><Relationship Id="rId4068" Type="http://schemas.openxmlformats.org/officeDocument/2006/relationships/hyperlink" Target="https://doi.org/10.1016/j.geoderma.2019.07.005" TargetMode="External"/><Relationship Id="rId5396" Type="http://schemas.openxmlformats.org/officeDocument/2006/relationships/hyperlink" Target="https://doi.org/10.1016/j.rse.2012.05.020" TargetMode="External"/><Relationship Id="rId4067" Type="http://schemas.openxmlformats.org/officeDocument/2006/relationships/hyperlink" Target="https://www.scopus.com/inward/record.uri?eid=2-s2.0-85082037243&amp;doi=10.1088%2f1757-899X%2f753%2f4%2f042091&amp;partnerID=40&amp;md5=cc678b7b3ce40f3285b93e008e3f6122" TargetMode="External"/><Relationship Id="rId5397" Type="http://schemas.openxmlformats.org/officeDocument/2006/relationships/hyperlink" Target="https://www.scopus.com/inward/record.uri?eid=2-s2.0-84862259239&amp;doi=10.1016%2fj.rse.2012.05.020&amp;partnerID=40&amp;md5=80368e1c85b84bc9c7c0cbb2a6c0ec7d" TargetMode="External"/><Relationship Id="rId4069" Type="http://schemas.openxmlformats.org/officeDocument/2006/relationships/hyperlink" Target="https://www.scopus.com/inward/record.uri?eid=2-s2.0-85068609881&amp;doi=10.1016%2fj.geoderma.2019.07.005&amp;partnerID=40&amp;md5=b32774ad57684e0c1934effb5f71de33" TargetMode="External"/><Relationship Id="rId5380" Type="http://schemas.openxmlformats.org/officeDocument/2006/relationships/hyperlink" Target="https://doi.org/10.1016/j.foreco.2012.10.024" TargetMode="External"/><Relationship Id="rId4051" Type="http://schemas.openxmlformats.org/officeDocument/2006/relationships/hyperlink" Target="https://www.scopus.com/inward/record.uri?eid=2-s2.0-85074849613&amp;doi=10.1080%2f01431161.2019.1685715&amp;partnerID=40&amp;md5=663de04a11bbed79877acc8533d0b914" TargetMode="External"/><Relationship Id="rId5383" Type="http://schemas.openxmlformats.org/officeDocument/2006/relationships/hyperlink" Target="https://www.scopus.com/inward/record.uri?eid=2-s2.0-84887433282&amp;doi=10.1007%2fs11676-013-0401-6&amp;partnerID=40&amp;md5=025cda27f066fd33c99756e6df9af8ea" TargetMode="External"/><Relationship Id="rId4050" Type="http://schemas.openxmlformats.org/officeDocument/2006/relationships/hyperlink" Target="https://doi.org/10.1080/01431161.2019.1685715" TargetMode="External"/><Relationship Id="rId5384" Type="http://schemas.openxmlformats.org/officeDocument/2006/relationships/hyperlink" Target="https://doi.org/10.1109/IGARSS.2012.6351307" TargetMode="External"/><Relationship Id="rId4053" Type="http://schemas.openxmlformats.org/officeDocument/2006/relationships/hyperlink" Target="https://www.scopus.com/inward/record.uri?eid=2-s2.0-85081096015&amp;doi=10.1109%2fACCESS.2020.2972271&amp;partnerID=40&amp;md5=13acb441bd862e88c2df5bfb0bc1774b" TargetMode="External"/><Relationship Id="rId5381" Type="http://schemas.openxmlformats.org/officeDocument/2006/relationships/hyperlink" Target="https://www.scopus.com/inward/record.uri?eid=2-s2.0-84870169814&amp;doi=10.1016%2fj.foreco.2012.10.024&amp;partnerID=40&amp;md5=c2ae2540e5c8319acc244cb2e2af5047" TargetMode="External"/><Relationship Id="rId4052" Type="http://schemas.openxmlformats.org/officeDocument/2006/relationships/hyperlink" Target="https://doi.org/10.1109/ACCESS.2020.2972271" TargetMode="External"/><Relationship Id="rId5382" Type="http://schemas.openxmlformats.org/officeDocument/2006/relationships/hyperlink" Target="https://doi.org/10.1007/s11676-013-0401-6" TargetMode="External"/><Relationship Id="rId4055" Type="http://schemas.openxmlformats.org/officeDocument/2006/relationships/hyperlink" Target="https://www.scopus.com/inward/record.uri?eid=2-s2.0-85080948448&amp;doi=10.3390%2frs12040600&amp;partnerID=40&amp;md5=3de3e817101b47e5e49d3d8a5012e8ab" TargetMode="External"/><Relationship Id="rId5387" Type="http://schemas.openxmlformats.org/officeDocument/2006/relationships/hyperlink" Target="https://www.scopus.com/inward/record.uri?eid=2-s2.0-84873203492&amp;doi=10.3390%2frs5010307&amp;partnerID=40&amp;md5=29cf83a9064d41759ac56a530a2a4c1a" TargetMode="External"/><Relationship Id="rId4054" Type="http://schemas.openxmlformats.org/officeDocument/2006/relationships/hyperlink" Target="https://doi.org/10.3390/rs12040600" TargetMode="External"/><Relationship Id="rId5388" Type="http://schemas.openxmlformats.org/officeDocument/2006/relationships/hyperlink" Target="https://doi.org/10.5194/hess-16-4133-2012" TargetMode="External"/><Relationship Id="rId4057" Type="http://schemas.openxmlformats.org/officeDocument/2006/relationships/hyperlink" Target="https://www.scopus.com/inward/record.uri?eid=2-s2.0-85097295787&amp;doi=10.1002%2fvzj2.20070&amp;partnerID=40&amp;md5=edf5e912ca7f86423300adf174ab94f4" TargetMode="External"/><Relationship Id="rId5385" Type="http://schemas.openxmlformats.org/officeDocument/2006/relationships/hyperlink" Target="https://www.scopus.com/inward/record.uri?eid=2-s2.0-84873158995&amp;doi=10.1109%2fIGARSS.2012.6351307&amp;partnerID=40&amp;md5=0097cc69ad25783493447edd7b067e2d" TargetMode="External"/><Relationship Id="rId4056" Type="http://schemas.openxmlformats.org/officeDocument/2006/relationships/hyperlink" Target="https://doi.org/10.1002/vzj2.20070" TargetMode="External"/><Relationship Id="rId5386" Type="http://schemas.openxmlformats.org/officeDocument/2006/relationships/hyperlink" Target="https://doi.org/10.3390/rs5010307" TargetMode="External"/><Relationship Id="rId4059" Type="http://schemas.openxmlformats.org/officeDocument/2006/relationships/hyperlink" Target="https://www.scopus.com/inward/record.uri?eid=2-s2.0-85071623361&amp;doi=10.1016%2fj.rse.2019.111384&amp;partnerID=40&amp;md5=a0f71c3db307cb63cb0ba09b7f007507" TargetMode="External"/><Relationship Id="rId4058" Type="http://schemas.openxmlformats.org/officeDocument/2006/relationships/hyperlink" Target="https://doi.org/10.1016/j.rse.2019.111384" TargetMode="External"/><Relationship Id="rId5389" Type="http://schemas.openxmlformats.org/officeDocument/2006/relationships/hyperlink" Target="https://www.scopus.com/inward/record.uri?eid=2-s2.0-84869485104&amp;doi=10.5194%2fhess-16-4133-2012&amp;partnerID=40&amp;md5=1f493b552050f40697f0fec71ff49074" TargetMode="External"/><Relationship Id="rId4008" Type="http://schemas.openxmlformats.org/officeDocument/2006/relationships/hyperlink" Target="https://doi.org/10.1016/j.rse.2019.111362" TargetMode="External"/><Relationship Id="rId4007" Type="http://schemas.openxmlformats.org/officeDocument/2006/relationships/hyperlink" Target="https://www.scopus.com/inward/record.uri?eid=2-s2.0-85083079841&amp;doi=10.1088%2f1755-1315%2f457%2f1%2f012013&amp;partnerID=40&amp;md5=122a9bceea508e93422f34d31069293e" TargetMode="External"/><Relationship Id="rId5338" Type="http://schemas.openxmlformats.org/officeDocument/2006/relationships/hyperlink" Target="https://doi.org/10.1080/17480930.2012.699215" TargetMode="External"/><Relationship Id="rId4009" Type="http://schemas.openxmlformats.org/officeDocument/2006/relationships/hyperlink" Target="https://www.scopus.com/inward/record.uri?eid=2-s2.0-85073572842&amp;doi=10.1016%2fj.rse.2019.111362&amp;partnerID=40&amp;md5=1d56d4a92e0b3823d9a7f8576c5b3411" TargetMode="External"/><Relationship Id="rId5339" Type="http://schemas.openxmlformats.org/officeDocument/2006/relationships/hyperlink" Target="https://www.scopus.com/inward/record.uri?eid=2-s2.0-84882613057&amp;doi=10.1080%2f17480930.2012.699215&amp;partnerID=40&amp;md5=6d27401353e349eca213ff3b2c192fe2" TargetMode="External"/><Relationship Id="rId271" Type="http://schemas.openxmlformats.org/officeDocument/2006/relationships/hyperlink" Target="https://doi.org/10.3390/rs14215317" TargetMode="External"/><Relationship Id="rId270" Type="http://schemas.openxmlformats.org/officeDocument/2006/relationships/hyperlink" Target="https://www.scopus.com/inward/record.uri?eid=2-s2.0-85178297045&amp;doi=10.3390%2ffire6110414&amp;partnerID=40&amp;md5=704f72ef62a1a9c03edec3ce1a3904a1" TargetMode="External"/><Relationship Id="rId269" Type="http://schemas.openxmlformats.org/officeDocument/2006/relationships/hyperlink" Target="https://doi.org/10.3390/fire6110414" TargetMode="External"/><Relationship Id="rId264" Type="http://schemas.openxmlformats.org/officeDocument/2006/relationships/hyperlink" Target="https://doi.org/10.5194/hess-2024-390" TargetMode="External"/><Relationship Id="rId4000" Type="http://schemas.openxmlformats.org/officeDocument/2006/relationships/hyperlink" Target="https://doi.org/10.5424/fs/2020291-15558" TargetMode="External"/><Relationship Id="rId5332" Type="http://schemas.openxmlformats.org/officeDocument/2006/relationships/hyperlink" Target="https://doi.org/10.1007/s11069-014-1065-z" TargetMode="External"/><Relationship Id="rId263" Type="http://schemas.openxmlformats.org/officeDocument/2006/relationships/hyperlink" Target="https://doi.org/10.5194/hess-2024-390" TargetMode="External"/><Relationship Id="rId5333" Type="http://schemas.openxmlformats.org/officeDocument/2006/relationships/hyperlink" Target="https://www.scopus.com/inward/record.uri?eid=2-s2.0-84899914129&amp;doi=10.1007%2fs11069-014-1065-z&amp;partnerID=40&amp;md5=a97831bd3d87640d4cb52c263f3216b5" TargetMode="External"/><Relationship Id="rId262" Type="http://schemas.openxmlformats.org/officeDocument/2006/relationships/hyperlink" Target="https://doi.org/10.5194/egusphere-egu21-3896" TargetMode="External"/><Relationship Id="rId4002" Type="http://schemas.openxmlformats.org/officeDocument/2006/relationships/hyperlink" Target="https://doi.org/10.1007/s10346-019-01336-y" TargetMode="External"/><Relationship Id="rId5330" Type="http://schemas.openxmlformats.org/officeDocument/2006/relationships/hyperlink" Target="https://doi.org/10.1002/eco.1444" TargetMode="External"/><Relationship Id="rId261" Type="http://schemas.openxmlformats.org/officeDocument/2006/relationships/hyperlink" Target="https://doi.org/10.5194/egusphere-egu21-3896" TargetMode="External"/><Relationship Id="rId4001" Type="http://schemas.openxmlformats.org/officeDocument/2006/relationships/hyperlink" Target="https://www.scopus.com/inward/record.uri?eid=2-s2.0-85085894693&amp;doi=10.5424%2ffs%2f2020291-15558&amp;partnerID=40&amp;md5=4aa7d06ce3f5e15bbeba279f1f0017ba" TargetMode="External"/><Relationship Id="rId5331" Type="http://schemas.openxmlformats.org/officeDocument/2006/relationships/hyperlink" Target="https://www.scopus.com/inward/record.uri?eid=2-s2.0-84905592118&amp;doi=10.1002%2feco.1444&amp;partnerID=40&amp;md5=1f8d3cd9be924defbff8f8608227bba7" TargetMode="External"/><Relationship Id="rId268" Type="http://schemas.openxmlformats.org/officeDocument/2006/relationships/hyperlink" Target="https://www.scopus.com/inward/record.uri?eid=2-s2.0-85182185079&amp;doi=10.1007%2fs10661-024-12339-1&amp;partnerID=40&amp;md5=b16c699baa4b275d6f113a287f5a5005" TargetMode="External"/><Relationship Id="rId4004" Type="http://schemas.openxmlformats.org/officeDocument/2006/relationships/hyperlink" Target="https://doi.org/10.1002/hyp.13584" TargetMode="External"/><Relationship Id="rId5336" Type="http://schemas.openxmlformats.org/officeDocument/2006/relationships/hyperlink" Target="https://doi.org/10.1016/j.rse.2013.09.014" TargetMode="External"/><Relationship Id="rId267" Type="http://schemas.openxmlformats.org/officeDocument/2006/relationships/hyperlink" Target="https://doi.org/10.1007/s10661-024-12339-1" TargetMode="External"/><Relationship Id="rId4003" Type="http://schemas.openxmlformats.org/officeDocument/2006/relationships/hyperlink" Target="https://www.scopus.com/inward/record.uri?eid=2-s2.0-85077526913&amp;doi=10.1007%2fs10346-019-01336-y&amp;partnerID=40&amp;md5=6781a542d97f56fb821ba9b895a85642" TargetMode="External"/><Relationship Id="rId5337" Type="http://schemas.openxmlformats.org/officeDocument/2006/relationships/hyperlink" Target="https://www.scopus.com/inward/record.uri?eid=2-s2.0-84886078213&amp;doi=10.1016%2fj.rse.2013.09.014&amp;partnerID=40&amp;md5=ee9f9b51b356621514f4f49323eaf084" TargetMode="External"/><Relationship Id="rId266" Type="http://schemas.openxmlformats.org/officeDocument/2006/relationships/hyperlink" Target="https://www.scopus.com/inward/record.uri?eid=2-s2.0-85202340176&amp;doi=10.3390%2finfo15080485&amp;partnerID=40&amp;md5=5c10381da833f82510aebc1b4cb61dbf" TargetMode="External"/><Relationship Id="rId4006" Type="http://schemas.openxmlformats.org/officeDocument/2006/relationships/hyperlink" Target="https://doi.org/10.1088/1755-1315/457/1/012013" TargetMode="External"/><Relationship Id="rId5334" Type="http://schemas.openxmlformats.org/officeDocument/2006/relationships/hyperlink" Target="https://doi.org/10.1029/2011GB004268" TargetMode="External"/><Relationship Id="rId265" Type="http://schemas.openxmlformats.org/officeDocument/2006/relationships/hyperlink" Target="https://doi.org/10.3390/info15080485" TargetMode="External"/><Relationship Id="rId4005" Type="http://schemas.openxmlformats.org/officeDocument/2006/relationships/hyperlink" Target="https://www.scopus.com/inward/record.uri?eid=2-s2.0-85074834572&amp;doi=10.1002%2fhyp.13584&amp;partnerID=40&amp;md5=d366d2cb989b8780a7ca50ca53f22042" TargetMode="External"/><Relationship Id="rId5335" Type="http://schemas.openxmlformats.org/officeDocument/2006/relationships/hyperlink" Target="https://www.scopus.com/inward/record.uri?eid=2-s2.0-84881077183&amp;doi=10.1029%2f2011GB004268&amp;partnerID=40&amp;md5=ba6bf04af046ac8fea0d6d946ba536cd" TargetMode="External"/><Relationship Id="rId5329" Type="http://schemas.openxmlformats.org/officeDocument/2006/relationships/hyperlink" Target="https://www.scopus.com/inward/record.uri?eid=2-s2.0-84902124406&amp;doi=10.1088%2f1755-1315%2f17%2f1%2f012124&amp;partnerID=40&amp;md5=a794a0e2bd18e97b0544a05edf5a8ea6" TargetMode="External"/><Relationship Id="rId5327" Type="http://schemas.openxmlformats.org/officeDocument/2006/relationships/hyperlink" Target="https://www.scopus.com/inward/record.uri?eid=2-s2.0-84885853636&amp;doi=10.1002%2feco.1294&amp;partnerID=40&amp;md5=49a09b0ae1a9f44bab0ffd0d78711b36" TargetMode="External"/><Relationship Id="rId5328" Type="http://schemas.openxmlformats.org/officeDocument/2006/relationships/hyperlink" Target="https://doi.org/10.1088/1755-1315/17/1/012124" TargetMode="External"/><Relationship Id="rId260" Type="http://schemas.openxmlformats.org/officeDocument/2006/relationships/hyperlink" Target="https://doi.org/10.5194/egusphere-2024-469" TargetMode="External"/><Relationship Id="rId259" Type="http://schemas.openxmlformats.org/officeDocument/2006/relationships/hyperlink" Target="https://doi.org/10.5194/egusphere-2024-469" TargetMode="External"/><Relationship Id="rId258" Type="http://schemas.openxmlformats.org/officeDocument/2006/relationships/hyperlink" Target="https://doi.org/10.54612/a.qq3cqbcknd" TargetMode="External"/><Relationship Id="rId253" Type="http://schemas.openxmlformats.org/officeDocument/2006/relationships/hyperlink" Target="https://doi.org/10.1016/j.jenvman.2021.113812" TargetMode="External"/><Relationship Id="rId5321" Type="http://schemas.openxmlformats.org/officeDocument/2006/relationships/hyperlink" Target="https://www.scopus.com/inward/record.uri?eid=2-s2.0-84897096884&amp;doi=10.1016%2fj.still.2014.01.005&amp;partnerID=40&amp;md5=55c10f6ea9e868f1632d0b5374a3c02e" TargetMode="External"/><Relationship Id="rId252" Type="http://schemas.openxmlformats.org/officeDocument/2006/relationships/hyperlink" Target="https://research.ebsco.com/linkprocessor/plink?id=ba5bd53f-383b-30dd-a9d5-ababd62489a3" TargetMode="External"/><Relationship Id="rId5322" Type="http://schemas.openxmlformats.org/officeDocument/2006/relationships/hyperlink" Target="https://doi.org/10.1016/j.agrformet.2012.12.006" TargetMode="External"/><Relationship Id="rId251" Type="http://schemas.openxmlformats.org/officeDocument/2006/relationships/hyperlink" Target="https://doi.org/10.1029/2020MS002421" TargetMode="External"/><Relationship Id="rId250" Type="http://schemas.openxmlformats.org/officeDocument/2006/relationships/hyperlink" Target="https://research.ebsco.com/linkprocessor/plink?id=31ff28f2-4ebf-3e6c-9114-ef5aea15f5a8" TargetMode="External"/><Relationship Id="rId5320" Type="http://schemas.openxmlformats.org/officeDocument/2006/relationships/hyperlink" Target="https://doi.org/10.1016/j.still.2014.01.005" TargetMode="External"/><Relationship Id="rId257" Type="http://schemas.openxmlformats.org/officeDocument/2006/relationships/hyperlink" Target="https://doi.org/10.54612/a.qq3cqbcknd" TargetMode="External"/><Relationship Id="rId5325" Type="http://schemas.openxmlformats.org/officeDocument/2006/relationships/hyperlink" Target="https://www.scopus.com/inward/record.uri?eid=2-s2.0-84907596552&amp;doi=10.1016%2fj.atmosenv.2014.03.026&amp;partnerID=40&amp;md5=9c3a53ec55705702812cc11e4ef335a4" TargetMode="External"/><Relationship Id="rId256" Type="http://schemas.openxmlformats.org/officeDocument/2006/relationships/hyperlink" Target="https://doi.org/10.1016/j.atech.2024.100429" TargetMode="External"/><Relationship Id="rId5326" Type="http://schemas.openxmlformats.org/officeDocument/2006/relationships/hyperlink" Target="https://doi.org/10.1002/eco.1294" TargetMode="External"/><Relationship Id="rId255" Type="http://schemas.openxmlformats.org/officeDocument/2006/relationships/hyperlink" Target="https://doi.org/10.1016/j.atech.2024.100429" TargetMode="External"/><Relationship Id="rId5323" Type="http://schemas.openxmlformats.org/officeDocument/2006/relationships/hyperlink" Target="https://www.scopus.com/inward/record.uri?eid=2-s2.0-84880326348&amp;doi=10.1016%2fj.agrformet.2012.12.006&amp;partnerID=40&amp;md5=fa16fd0133c0fe1423ff4f536c13eb0c" TargetMode="External"/><Relationship Id="rId254" Type="http://schemas.openxmlformats.org/officeDocument/2006/relationships/hyperlink" Target="https://research.ebsco.com/linkprocessor/plink?id=03fa097e-e5df-32d9-8efd-fa72a68435e7" TargetMode="External"/><Relationship Id="rId5324" Type="http://schemas.openxmlformats.org/officeDocument/2006/relationships/hyperlink" Target="https://doi.org/10.1016/j.atmosenv.2014.03.026" TargetMode="External"/><Relationship Id="rId4029" Type="http://schemas.openxmlformats.org/officeDocument/2006/relationships/hyperlink" Target="https://www.scopus.com/inward/record.uri?eid=2-s2.0-85081560101&amp;doi=10.5194%2fisprs-archives-XLII-5-W3-7-2019&amp;partnerID=40&amp;md5=7cb690aa42cfaa03f8e8d1791dcc0419" TargetMode="External"/><Relationship Id="rId293" Type="http://schemas.openxmlformats.org/officeDocument/2006/relationships/hyperlink" Target="https://doi.org/10.1130/abs/2022AM-383118" TargetMode="External"/><Relationship Id="rId292" Type="http://schemas.openxmlformats.org/officeDocument/2006/relationships/hyperlink" Target="https://research.ebsco.com/linkprocessor/plink?id=a449a3c2-5517-3085-954e-ebc5b4f1581a" TargetMode="External"/><Relationship Id="rId291" Type="http://schemas.openxmlformats.org/officeDocument/2006/relationships/hyperlink" Target="https://doi.org/10.1130/abs/2022AM-379996" TargetMode="External"/><Relationship Id="rId290" Type="http://schemas.openxmlformats.org/officeDocument/2006/relationships/hyperlink" Target="https://research.ebsco.com/linkprocessor/plink?id=0e700d1f-85dd-30ba-bc75-42fb7e387426" TargetMode="External"/><Relationship Id="rId5350" Type="http://schemas.openxmlformats.org/officeDocument/2006/relationships/hyperlink" Target="https://doi.org/10.2980/20-2-3567" TargetMode="External"/><Relationship Id="rId5351" Type="http://schemas.openxmlformats.org/officeDocument/2006/relationships/hyperlink" Target="https://www.scopus.com/inward/record.uri?eid=2-s2.0-84886932081&amp;doi=10.2980%2f20-2-3567&amp;partnerID=40&amp;md5=a6d44debf01750d29a9255c463ce1db5" TargetMode="External"/><Relationship Id="rId4020" Type="http://schemas.openxmlformats.org/officeDocument/2006/relationships/hyperlink" Target="https://doi.org/10.1002/hyp.13686" TargetMode="External"/><Relationship Id="rId286" Type="http://schemas.openxmlformats.org/officeDocument/2006/relationships/hyperlink" Target="https://research.ebsco.com/linkprocessor/plink?id=1e5cb4f5-3f16-3aa2-b979-c60364650803" TargetMode="External"/><Relationship Id="rId4022" Type="http://schemas.openxmlformats.org/officeDocument/2006/relationships/hyperlink" Target="https://doi.org/10.1016/j.rse.2019.111515" TargetMode="External"/><Relationship Id="rId5354" Type="http://schemas.openxmlformats.org/officeDocument/2006/relationships/hyperlink" Target="https://doi.org/10.1016/j.geoderma.2013.08.020" TargetMode="External"/><Relationship Id="rId285" Type="http://schemas.openxmlformats.org/officeDocument/2006/relationships/hyperlink" Target="https://doi.org/10.5194/egusphere-egu23-8872" TargetMode="External"/><Relationship Id="rId4021" Type="http://schemas.openxmlformats.org/officeDocument/2006/relationships/hyperlink" Target="https://www.scopus.com/inward/record.uri?eid=2-s2.0-85077900728&amp;doi=10.1002%2fhyp.13686&amp;partnerID=40&amp;md5=9627db2346711e1a6a7e4e7c52b56e4c" TargetMode="External"/><Relationship Id="rId5355" Type="http://schemas.openxmlformats.org/officeDocument/2006/relationships/hyperlink" Target="https://www.scopus.com/inward/record.uri?eid=2-s2.0-84883755072&amp;doi=10.1016%2fj.geoderma.2013.08.020&amp;partnerID=40&amp;md5=a14a866f62d250ff3bd8b6414b4026e6" TargetMode="External"/><Relationship Id="rId284" Type="http://schemas.openxmlformats.org/officeDocument/2006/relationships/hyperlink" Target="https://research.ebsco.com/linkprocessor/plink?id=6d77d161-8a17-392e-879d-66a4fa38a2b1" TargetMode="External"/><Relationship Id="rId4024" Type="http://schemas.openxmlformats.org/officeDocument/2006/relationships/hyperlink" Target="https://doi.org/10.5194/isprs-archives-XLII-4-W18-773-2019" TargetMode="External"/><Relationship Id="rId5352" Type="http://schemas.openxmlformats.org/officeDocument/2006/relationships/hyperlink" Target="https://doi.org/10.1111/jbi.12306" TargetMode="External"/><Relationship Id="rId283" Type="http://schemas.openxmlformats.org/officeDocument/2006/relationships/hyperlink" Target="https://doi.org/10.5194/egusphere-egu23-16066" TargetMode="External"/><Relationship Id="rId4023" Type="http://schemas.openxmlformats.org/officeDocument/2006/relationships/hyperlink" Target="https://www.scopus.com/inward/record.uri?eid=2-s2.0-85076042309&amp;doi=10.1016%2fj.rse.2019.111515&amp;partnerID=40&amp;md5=179f8cf80216b767e382a5d82d6612a7" TargetMode="External"/><Relationship Id="rId5353" Type="http://schemas.openxmlformats.org/officeDocument/2006/relationships/hyperlink" Target="https://www.scopus.com/inward/record.uri?eid=2-s2.0-84904189381&amp;doi=10.1111%2fjbi.12306&amp;partnerID=40&amp;md5=ebf61eb4602e3e6a82b0eed265aa295f" TargetMode="External"/><Relationship Id="rId4026" Type="http://schemas.openxmlformats.org/officeDocument/2006/relationships/hyperlink" Target="https://doi.org/10.3390/f11010077" TargetMode="External"/><Relationship Id="rId5358" Type="http://schemas.openxmlformats.org/officeDocument/2006/relationships/hyperlink" Target="https://doi.org/10.1002/hyp.9364" TargetMode="External"/><Relationship Id="rId289" Type="http://schemas.openxmlformats.org/officeDocument/2006/relationships/hyperlink" Target="https://doi.org/10.1130/abs/2022AM-382985" TargetMode="External"/><Relationship Id="rId4025" Type="http://schemas.openxmlformats.org/officeDocument/2006/relationships/hyperlink" Target="https://www.scopus.com/inward/record.uri?eid=2-s2.0-85083156049&amp;doi=10.5194%2fisprs-archives-XLII-4-W18-773-2019&amp;partnerID=40&amp;md5=8f02821a852463a009ee40bbdf90f778" TargetMode="External"/><Relationship Id="rId5359" Type="http://schemas.openxmlformats.org/officeDocument/2006/relationships/hyperlink" Target="https://www.scopus.com/inward/record.uri?eid=2-s2.0-84880644568&amp;doi=10.1002%2fhyp.9364&amp;partnerID=40&amp;md5=f98515c98cf50967b08389df7336fa26" TargetMode="External"/><Relationship Id="rId288" Type="http://schemas.openxmlformats.org/officeDocument/2006/relationships/hyperlink" Target="https://research.ebsco.com/linkprocessor/plink?id=a14ab194-de90-3a9e-b3ab-30a36ff6bb47" TargetMode="External"/><Relationship Id="rId4028" Type="http://schemas.openxmlformats.org/officeDocument/2006/relationships/hyperlink" Target="https://doi.org/10.5194/isprs-archives-XLII-5-W3-7-2019" TargetMode="External"/><Relationship Id="rId5356" Type="http://schemas.openxmlformats.org/officeDocument/2006/relationships/hyperlink" Target="https://doi.org/10.1016/j.gexplo.2013.04.003" TargetMode="External"/><Relationship Id="rId287" Type="http://schemas.openxmlformats.org/officeDocument/2006/relationships/hyperlink" Target="https://doi.org/10.5194/egusphere-egu23-15335" TargetMode="External"/><Relationship Id="rId4027" Type="http://schemas.openxmlformats.org/officeDocument/2006/relationships/hyperlink" Target="https://www.scopus.com/inward/record.uri?eid=2-s2.0-85078538213&amp;doi=10.3390%2ff11010077&amp;partnerID=40&amp;md5=d3927c96c31c1912ed038428b63ce2d3" TargetMode="External"/><Relationship Id="rId5357" Type="http://schemas.openxmlformats.org/officeDocument/2006/relationships/hyperlink" Target="https://www.scopus.com/inward/record.uri?eid=2-s2.0-84881553686&amp;doi=10.1016%2fj.gexplo.2013.04.003&amp;partnerID=40&amp;md5=7ce799d6a9b44d014d7a1acd115ce7f3" TargetMode="External"/><Relationship Id="rId4019" Type="http://schemas.openxmlformats.org/officeDocument/2006/relationships/hyperlink" Target="https://www.scopus.com/inward/record.uri?eid=2-s2.0-85075276520&amp;doi=10.1016%2fj.rse.2019.111542&amp;partnerID=40&amp;md5=0179f0b8c1d38052a88cc22fda614d57" TargetMode="External"/><Relationship Id="rId4018" Type="http://schemas.openxmlformats.org/officeDocument/2006/relationships/hyperlink" Target="https://doi.org/10.1016/j.rse.2019.111542" TargetMode="External"/><Relationship Id="rId5349" Type="http://schemas.openxmlformats.org/officeDocument/2006/relationships/hyperlink" Target="https://www.scopus.com/inward/record.uri?eid=2-s2.0-85027232037&amp;doi=10.1007%2f978-1-4614-7501-9_4&amp;partnerID=40&amp;md5=081fa2e6df132de5403c8603aa02a94d" TargetMode="External"/><Relationship Id="rId282" Type="http://schemas.openxmlformats.org/officeDocument/2006/relationships/hyperlink" Target="https://research.ebsco.com/linkprocessor/plink?id=1138257d-2a0b-3bf6-82e3-bc71566f9fa2" TargetMode="External"/><Relationship Id="rId281" Type="http://schemas.openxmlformats.org/officeDocument/2006/relationships/hyperlink" Target="https://doi.org/10.5194/egusphere-egu23-14216" TargetMode="External"/><Relationship Id="rId280" Type="http://schemas.openxmlformats.org/officeDocument/2006/relationships/hyperlink" Target="https://research.ebsco.com/linkprocessor/plink?id=c23d8151-e1fc-30b5-8d20-d8ac6e045d11" TargetMode="External"/><Relationship Id="rId5340" Type="http://schemas.openxmlformats.org/officeDocument/2006/relationships/hyperlink" Target="https://doi.org/10.1016/j.geoderma.2014.02.010" TargetMode="External"/><Relationship Id="rId275" Type="http://schemas.openxmlformats.org/officeDocument/2006/relationships/hyperlink" Target="https://doi.org/10.1007/s11676-018-0831-2" TargetMode="External"/><Relationship Id="rId4011" Type="http://schemas.openxmlformats.org/officeDocument/2006/relationships/hyperlink" Target="https://www.scopus.com/inward/record.uri?eid=2-s2.0-85067693138&amp;doi=10.1002%2fjoc.6131&amp;partnerID=40&amp;md5=e9e404eed795aa6e47d349bcbaabdea8" TargetMode="External"/><Relationship Id="rId5343" Type="http://schemas.openxmlformats.org/officeDocument/2006/relationships/hyperlink" Target="https://www.scopus.com/inward/record.uri?eid=2-s2.0-84883491662&amp;doi=10.1080%2f19475705.2012.731657&amp;partnerID=40&amp;md5=b288cad1cbd1b72eab53aaf9cc92312f" TargetMode="External"/><Relationship Id="rId274" Type="http://schemas.openxmlformats.org/officeDocument/2006/relationships/hyperlink" Target="https://www.scopus.com/inward/record.uri?eid=2-s2.0-85089683345&amp;doi=10.3390%2fF11080790&amp;partnerID=40&amp;md5=67a891f5f58df89330a93370351a6d66" TargetMode="External"/><Relationship Id="rId4010" Type="http://schemas.openxmlformats.org/officeDocument/2006/relationships/hyperlink" Target="https://doi.org/10.1002/joc.6131" TargetMode="External"/><Relationship Id="rId5344" Type="http://schemas.openxmlformats.org/officeDocument/2006/relationships/hyperlink" Target="https://doi.org/10.1117/12.2069663" TargetMode="External"/><Relationship Id="rId273" Type="http://schemas.openxmlformats.org/officeDocument/2006/relationships/hyperlink" Target="https://doi.org/10.3390/F11080790" TargetMode="External"/><Relationship Id="rId4013" Type="http://schemas.openxmlformats.org/officeDocument/2006/relationships/hyperlink" Target="https://www.scopus.com/inward/record.uri?eid=2-s2.0-85091203100&amp;doi=10.1117%2f12.2570808&amp;partnerID=40&amp;md5=25c67ea85203a43810dec95d1785fdcf" TargetMode="External"/><Relationship Id="rId5341" Type="http://schemas.openxmlformats.org/officeDocument/2006/relationships/hyperlink" Target="https://www.scopus.com/inward/record.uri?eid=2-s2.0-84898797967&amp;doi=10.1016%2fj.geoderma.2014.02.010&amp;partnerID=40&amp;md5=a042f52999b1c3052616d66a868c1922" TargetMode="External"/><Relationship Id="rId272" Type="http://schemas.openxmlformats.org/officeDocument/2006/relationships/hyperlink" Target="https://www.scopus.com/inward/record.uri?eid=2-s2.0-85141826303&amp;doi=10.3390%2frs14215317&amp;partnerID=40&amp;md5=517d44b4064b09647fa304b4b2ff87d1" TargetMode="External"/><Relationship Id="rId4012" Type="http://schemas.openxmlformats.org/officeDocument/2006/relationships/hyperlink" Target="https://doi.org/10.1117/12.2570808" TargetMode="External"/><Relationship Id="rId5342" Type="http://schemas.openxmlformats.org/officeDocument/2006/relationships/hyperlink" Target="https://doi.org/10.1080/19475705.2012.731657" TargetMode="External"/><Relationship Id="rId279" Type="http://schemas.openxmlformats.org/officeDocument/2006/relationships/hyperlink" Target="https://doi.org/10.3133/sim3528" TargetMode="External"/><Relationship Id="rId4015" Type="http://schemas.openxmlformats.org/officeDocument/2006/relationships/hyperlink" Target="https://www.scopus.com/inward/record.uri?eid=2-s2.0-85128286482&amp;doi=10.1109%2fICST50505.2020.9732876&amp;partnerID=40&amp;md5=23127548d145454a37b95887d427f1a2" TargetMode="External"/><Relationship Id="rId5347" Type="http://schemas.openxmlformats.org/officeDocument/2006/relationships/hyperlink" Target="https://www.scopus.com/inward/record.uri?eid=2-s2.0-84897561827&amp;doi=10.1002%2feco.1425&amp;partnerID=40&amp;md5=d0858bbb8fd9badfe114c0381f181851" TargetMode="External"/><Relationship Id="rId278" Type="http://schemas.openxmlformats.org/officeDocument/2006/relationships/hyperlink" Target="https://research.ebsco.com/linkprocessor/plink?id=e8e2bfac-7c15-38a4-aac8-38d0e5369ad2" TargetMode="External"/><Relationship Id="rId4014" Type="http://schemas.openxmlformats.org/officeDocument/2006/relationships/hyperlink" Target="https://doi.org/10.1109/ICST50505.2020.9732876" TargetMode="External"/><Relationship Id="rId5348" Type="http://schemas.openxmlformats.org/officeDocument/2006/relationships/hyperlink" Target="https://doi.org/10.1007/978-1-4614-7501-9_4" TargetMode="External"/><Relationship Id="rId277" Type="http://schemas.openxmlformats.org/officeDocument/2006/relationships/hyperlink" Target="https://doi.org/10.1007/s40808-019-00700-0" TargetMode="External"/><Relationship Id="rId4017" Type="http://schemas.openxmlformats.org/officeDocument/2006/relationships/hyperlink" Target="https://www.scopus.com/inward/record.uri?eid=2-s2.0-85099727538&amp;doi=10.5593%2fsgem2020%2f2.2%2fs09.015&amp;partnerID=40&amp;md5=42b79786c14fe705170dd5d25c9073e4" TargetMode="External"/><Relationship Id="rId5345" Type="http://schemas.openxmlformats.org/officeDocument/2006/relationships/hyperlink" Target="https://www.scopus.com/inward/record.uri?eid=2-s2.0-84906902794&amp;doi=10.1117%2f12.2069663&amp;partnerID=40&amp;md5=87e555d7c76e7cc06dc6b1a2f9e1f284" TargetMode="External"/><Relationship Id="rId276" Type="http://schemas.openxmlformats.org/officeDocument/2006/relationships/hyperlink" Target="https://www.scopus.com/inward/record.uri?eid=2-s2.0-85057546477&amp;doi=10.1007%2fs11676-018-0831-2&amp;partnerID=40&amp;md5=034216aaa0e14e38144e0edcaa534932" TargetMode="External"/><Relationship Id="rId4016" Type="http://schemas.openxmlformats.org/officeDocument/2006/relationships/hyperlink" Target="https://doi.org/10.5593/sgem2020/2.2/s09.015" TargetMode="External"/><Relationship Id="rId5346" Type="http://schemas.openxmlformats.org/officeDocument/2006/relationships/hyperlink" Target="https://doi.org/10.1002/eco.1425" TargetMode="External"/><Relationship Id="rId1851" Type="http://schemas.openxmlformats.org/officeDocument/2006/relationships/hyperlink" Target="https://doi.org/10.1215/08879982-4252947" TargetMode="External"/><Relationship Id="rId1852" Type="http://schemas.openxmlformats.org/officeDocument/2006/relationships/hyperlink" Target="https://doi.org/10.1215/08879982-4252947" TargetMode="External"/><Relationship Id="rId1853" Type="http://schemas.openxmlformats.org/officeDocument/2006/relationships/hyperlink" Target="https://doi.org/10.26565/2076-1333-2023-35-02" TargetMode="External"/><Relationship Id="rId1854" Type="http://schemas.openxmlformats.org/officeDocument/2006/relationships/hyperlink" Target="https://doi.org/10.26565/2076-1333-2023-35-02" TargetMode="External"/><Relationship Id="rId1855" Type="http://schemas.openxmlformats.org/officeDocument/2006/relationships/hyperlink" Target="https://doi.org/10.4324/9781003085751-3" TargetMode="External"/><Relationship Id="rId1856" Type="http://schemas.openxmlformats.org/officeDocument/2006/relationships/hyperlink" Target="https://doi.org/10.4324/9781003085751-3" TargetMode="External"/><Relationship Id="rId1857" Type="http://schemas.openxmlformats.org/officeDocument/2006/relationships/hyperlink" Target="https://doi.org/10.30970/vgg.2017.51.8737" TargetMode="External"/><Relationship Id="rId1858" Type="http://schemas.openxmlformats.org/officeDocument/2006/relationships/hyperlink" Target="https://doi.org/10.30970/vgg.2017.51.8737" TargetMode="External"/><Relationship Id="rId1859" Type="http://schemas.openxmlformats.org/officeDocument/2006/relationships/hyperlink" Target="https://doi.org/10.5194/egusphere-egu2020-2858" TargetMode="External"/><Relationship Id="rId1850" Type="http://schemas.openxmlformats.org/officeDocument/2006/relationships/hyperlink" Target="https://doi.org/10.1086/696339" TargetMode="External"/><Relationship Id="rId1840" Type="http://schemas.openxmlformats.org/officeDocument/2006/relationships/hyperlink" Target="https://doi.org/10.5194/egusphere-egu24-13337" TargetMode="External"/><Relationship Id="rId1841" Type="http://schemas.openxmlformats.org/officeDocument/2006/relationships/hyperlink" Target="https://doi.org/10.5194/isprs-annals-x-1-w1-2023-843-2023" TargetMode="External"/><Relationship Id="rId1842" Type="http://schemas.openxmlformats.org/officeDocument/2006/relationships/hyperlink" Target="https://doi.org/10.5194/isprs-annals-x-1-w1-2023-843-2023" TargetMode="External"/><Relationship Id="rId1843" Type="http://schemas.openxmlformats.org/officeDocument/2006/relationships/hyperlink" Target="https://doi.org/10.5194/egusphere-egu21-15880" TargetMode="External"/><Relationship Id="rId1844" Type="http://schemas.openxmlformats.org/officeDocument/2006/relationships/hyperlink" Target="https://doi.org/10.5194/egusphere-egu21-15880" TargetMode="External"/><Relationship Id="rId1845" Type="http://schemas.openxmlformats.org/officeDocument/2006/relationships/hyperlink" Target="https://doi.org/10.5194/egusphere-egu23-12676" TargetMode="External"/><Relationship Id="rId1846" Type="http://schemas.openxmlformats.org/officeDocument/2006/relationships/hyperlink" Target="https://doi.org/10.5194/egusphere-egu23-12676" TargetMode="External"/><Relationship Id="rId1847" Type="http://schemas.openxmlformats.org/officeDocument/2006/relationships/hyperlink" Target="https://doi.org/10.5194/egusphere-egu23-3301" TargetMode="External"/><Relationship Id="rId1848" Type="http://schemas.openxmlformats.org/officeDocument/2006/relationships/hyperlink" Target="https://doi.org/10.5194/egusphere-egu23-3301" TargetMode="External"/><Relationship Id="rId1849" Type="http://schemas.openxmlformats.org/officeDocument/2006/relationships/hyperlink" Target="https://doi.org/10.1086/696339" TargetMode="External"/><Relationship Id="rId1873" Type="http://schemas.openxmlformats.org/officeDocument/2006/relationships/hyperlink" Target="https://doi.org/10.5194/egusphere-egu22-3542" TargetMode="External"/><Relationship Id="rId1874" Type="http://schemas.openxmlformats.org/officeDocument/2006/relationships/hyperlink" Target="https://doi.org/10.5194/egusphere-egu22-3542" TargetMode="External"/><Relationship Id="rId1875" Type="http://schemas.openxmlformats.org/officeDocument/2006/relationships/hyperlink" Target="https://doi.org/10.48550/arxiv.2009.09528" TargetMode="External"/><Relationship Id="rId1876" Type="http://schemas.openxmlformats.org/officeDocument/2006/relationships/hyperlink" Target="https://arxiv.org/abs/2009.09528" TargetMode="External"/><Relationship Id="rId1877" Type="http://schemas.openxmlformats.org/officeDocument/2006/relationships/hyperlink" Target="https://doi.org/10.3389/feart.2024.1480635" TargetMode="External"/><Relationship Id="rId1878" Type="http://schemas.openxmlformats.org/officeDocument/2006/relationships/hyperlink" Target="https://doi.org/10.3389/feart.2024.1480635" TargetMode="External"/><Relationship Id="rId1879" Type="http://schemas.openxmlformats.org/officeDocument/2006/relationships/hyperlink" Target="https://doi.org/10.5194/egusphere-egu23-16813" TargetMode="External"/><Relationship Id="rId1870" Type="http://schemas.openxmlformats.org/officeDocument/2006/relationships/hyperlink" Target="https://doi.org/10.18127/j19998465-202405-05" TargetMode="External"/><Relationship Id="rId1871" Type="http://schemas.openxmlformats.org/officeDocument/2006/relationships/hyperlink" Target="https://doi.org/10.5194/egusphere-egu23-393" TargetMode="External"/><Relationship Id="rId1872" Type="http://schemas.openxmlformats.org/officeDocument/2006/relationships/hyperlink" Target="https://doi.org/10.5194/egusphere-egu23-393" TargetMode="External"/><Relationship Id="rId1862" Type="http://schemas.openxmlformats.org/officeDocument/2006/relationships/hyperlink" Target="https://doi.org/10.1093/oso/9780199965038.003.0022" TargetMode="External"/><Relationship Id="rId1863" Type="http://schemas.openxmlformats.org/officeDocument/2006/relationships/hyperlink" Target="https://doi.org/10.1126/science.367.6475.261-b" TargetMode="External"/><Relationship Id="rId1864" Type="http://schemas.openxmlformats.org/officeDocument/2006/relationships/hyperlink" Target="https://doi.org/10.1126/science.367.6475.261-b" TargetMode="External"/><Relationship Id="rId1865" Type="http://schemas.openxmlformats.org/officeDocument/2006/relationships/hyperlink" Target="https://doi.org/10.1111/ppl.13422" TargetMode="External"/><Relationship Id="rId1866" Type="http://schemas.openxmlformats.org/officeDocument/2006/relationships/hyperlink" Target="https://doi.org/10.1111/ppl.13422" TargetMode="External"/><Relationship Id="rId1867" Type="http://schemas.openxmlformats.org/officeDocument/2006/relationships/hyperlink" Target="https://doi.org/10.1111/foge.12026" TargetMode="External"/><Relationship Id="rId1868" Type="http://schemas.openxmlformats.org/officeDocument/2006/relationships/hyperlink" Target="https://doi.org/10.1111/foge.12026" TargetMode="External"/><Relationship Id="rId1869" Type="http://schemas.openxmlformats.org/officeDocument/2006/relationships/hyperlink" Target="https://doi.org/10.18127/j19998465-202405-05" TargetMode="External"/><Relationship Id="rId1860" Type="http://schemas.openxmlformats.org/officeDocument/2006/relationships/hyperlink" Target="https://doi.org/10.5194/egusphere-egu2020-2858" TargetMode="External"/><Relationship Id="rId1861" Type="http://schemas.openxmlformats.org/officeDocument/2006/relationships/hyperlink" Target="https://doi.org/10.1093/oso/9780199965038.003.0022" TargetMode="External"/><Relationship Id="rId1810" Type="http://schemas.openxmlformats.org/officeDocument/2006/relationships/hyperlink" Target="https://doi.org/10.5194/egusphere-egu21-9483" TargetMode="External"/><Relationship Id="rId1811" Type="http://schemas.openxmlformats.org/officeDocument/2006/relationships/hyperlink" Target="https://doi.org/10.17721/1728-2217.2023.56.50-56" TargetMode="External"/><Relationship Id="rId1812" Type="http://schemas.openxmlformats.org/officeDocument/2006/relationships/hyperlink" Target="https://doi.org/10.17721/1728-2217.2023.56.50-56" TargetMode="External"/><Relationship Id="rId1813" Type="http://schemas.openxmlformats.org/officeDocument/2006/relationships/hyperlink" Target="https://doi.org/10.5194/egusphere-egu23-11297" TargetMode="External"/><Relationship Id="rId1814" Type="http://schemas.openxmlformats.org/officeDocument/2006/relationships/hyperlink" Target="https://doi.org/10.5194/egusphere-egu23-11297" TargetMode="External"/><Relationship Id="rId1815" Type="http://schemas.openxmlformats.org/officeDocument/2006/relationships/hyperlink" Target="https://doi.org/10.2987/19-6836.1" TargetMode="External"/><Relationship Id="rId1816" Type="http://schemas.openxmlformats.org/officeDocument/2006/relationships/hyperlink" Target="https://doi.org/10.2987/19-6836.1" TargetMode="External"/><Relationship Id="rId1817" Type="http://schemas.openxmlformats.org/officeDocument/2006/relationships/hyperlink" Target="https://doi.org/10.5194/egusphere-egu23-17450" TargetMode="External"/><Relationship Id="rId1818" Type="http://schemas.openxmlformats.org/officeDocument/2006/relationships/hyperlink" Target="https://doi.org/10.5194/egusphere-egu23-17450" TargetMode="External"/><Relationship Id="rId1819" Type="http://schemas.openxmlformats.org/officeDocument/2006/relationships/hyperlink" Target="https://doi.org/10.1093/forestry/cpab024" TargetMode="External"/><Relationship Id="rId4080" Type="http://schemas.openxmlformats.org/officeDocument/2006/relationships/hyperlink" Target="https://doi.org/10.1016/j.compag.2020.105253" TargetMode="External"/><Relationship Id="rId4082" Type="http://schemas.openxmlformats.org/officeDocument/2006/relationships/hyperlink" Target="https://doi.org/10.1111/gcb.14903" TargetMode="External"/><Relationship Id="rId4081" Type="http://schemas.openxmlformats.org/officeDocument/2006/relationships/hyperlink" Target="https://www.scopus.com/inward/record.uri?eid=2-s2.0-85078824888&amp;doi=10.1016%2fj.compag.2020.105253&amp;partnerID=40&amp;md5=070c47eaa8a16f1e2ac21f968b29c0d1" TargetMode="External"/><Relationship Id="rId4084" Type="http://schemas.openxmlformats.org/officeDocument/2006/relationships/hyperlink" Target="https://doi.org/10.3390/s19214634" TargetMode="External"/><Relationship Id="rId4083" Type="http://schemas.openxmlformats.org/officeDocument/2006/relationships/hyperlink" Target="https://www.scopus.com/inward/record.uri?eid=2-s2.0-85076791853&amp;doi=10.1111%2fgcb.14903&amp;partnerID=40&amp;md5=5ef5407ecf190759e41eedbe536742ff" TargetMode="External"/><Relationship Id="rId4086" Type="http://schemas.openxmlformats.org/officeDocument/2006/relationships/hyperlink" Target="https://doi.org/10.1016/j.still.2019.104538" TargetMode="External"/><Relationship Id="rId4085" Type="http://schemas.openxmlformats.org/officeDocument/2006/relationships/hyperlink" Target="https://www.scopus.com/inward/record.uri?eid=2-s2.0-85074130633&amp;doi=10.3390%2fs19214634&amp;partnerID=40&amp;md5=7a503a4f071b3784c2b2f89e9a0b1d43" TargetMode="External"/><Relationship Id="rId4088" Type="http://schemas.openxmlformats.org/officeDocument/2006/relationships/hyperlink" Target="https://doi.org/10.1109/SPIN48934.2020.9071257" TargetMode="External"/><Relationship Id="rId4087" Type="http://schemas.openxmlformats.org/officeDocument/2006/relationships/hyperlink" Target="https://www.scopus.com/inward/record.uri?eid=2-s2.0-85076429840&amp;doi=10.1016%2fj.still.2019.104538&amp;partnerID=40&amp;md5=9d14b8e2122adf0645da0d5c8c0f6754" TargetMode="External"/><Relationship Id="rId4089" Type="http://schemas.openxmlformats.org/officeDocument/2006/relationships/hyperlink" Target="https://www.scopus.com/inward/record.uri?eid=2-s2.0-85084282919&amp;doi=10.1109%2fSPIN48934.2020.9071257&amp;partnerID=40&amp;md5=1237b740251479da9ce1008c72fcccb4" TargetMode="External"/><Relationship Id="rId1800" Type="http://schemas.openxmlformats.org/officeDocument/2006/relationships/hyperlink" Target="https://edoc.unibas.ch/72736/" TargetMode="External"/><Relationship Id="rId1801" Type="http://schemas.openxmlformats.org/officeDocument/2006/relationships/hyperlink" Target="https://doi.org/10.5194/egusphere-egu22-4639" TargetMode="External"/><Relationship Id="rId1802" Type="http://schemas.openxmlformats.org/officeDocument/2006/relationships/hyperlink" Target="https://doi.org/10.5194/egusphere-egu22-4639" TargetMode="External"/><Relationship Id="rId1803" Type="http://schemas.openxmlformats.org/officeDocument/2006/relationships/hyperlink" Target="https://doi.org/10.17816/snv202111" TargetMode="External"/><Relationship Id="rId1804" Type="http://schemas.openxmlformats.org/officeDocument/2006/relationships/hyperlink" Target="https://doi.org/10.17816/snv202111" TargetMode="External"/><Relationship Id="rId1805" Type="http://schemas.openxmlformats.org/officeDocument/2006/relationships/hyperlink" Target="https://doi.org/10.1049/ic:19960155" TargetMode="External"/><Relationship Id="rId1806" Type="http://schemas.openxmlformats.org/officeDocument/2006/relationships/hyperlink" Target="https://doi.org/10.1049/ic:19960155" TargetMode="External"/><Relationship Id="rId1807" Type="http://schemas.openxmlformats.org/officeDocument/2006/relationships/hyperlink" Target="https://doi.org/10.21825/sg.v61i0.854" TargetMode="External"/><Relationship Id="rId1808" Type="http://schemas.openxmlformats.org/officeDocument/2006/relationships/hyperlink" Target="https://doi.org/10.21825/sg.v61i0.854" TargetMode="External"/><Relationship Id="rId1809" Type="http://schemas.openxmlformats.org/officeDocument/2006/relationships/hyperlink" Target="https://doi.org/10.5194/egusphere-egu21-9483" TargetMode="External"/><Relationship Id="rId4071" Type="http://schemas.openxmlformats.org/officeDocument/2006/relationships/hyperlink" Target="https://www.scopus.com/inward/record.uri?eid=2-s2.0-85086604968&amp;doi=10.3389%2fffgc.2019.00074&amp;partnerID=40&amp;md5=eaa001ad3f91c3ae601d45cb3349681d" TargetMode="External"/><Relationship Id="rId4070" Type="http://schemas.openxmlformats.org/officeDocument/2006/relationships/hyperlink" Target="https://doi.org/10.3389/ffgc.2019.00074" TargetMode="External"/><Relationship Id="rId4073" Type="http://schemas.openxmlformats.org/officeDocument/2006/relationships/hyperlink" Target="https://www.scopus.com/inward/record.uri?eid=2-s2.0-85072232808&amp;doi=10.1016%2fj.scitotenv.2019.133918&amp;partnerID=40&amp;md5=6aa3b3c1192839fcf8b2c97c5b7d99f5" TargetMode="External"/><Relationship Id="rId4072" Type="http://schemas.openxmlformats.org/officeDocument/2006/relationships/hyperlink" Target="https://doi.org/10.1016/j.scitotenv.2019.133918" TargetMode="External"/><Relationship Id="rId4075" Type="http://schemas.openxmlformats.org/officeDocument/2006/relationships/hyperlink" Target="https://www.scopus.com/inward/record.uri?eid=2-s2.0-85099733729&amp;doi=10.5593%2fsgem2020%2f3.1%2fs14.098&amp;partnerID=40&amp;md5=174cb4b21631b06232a5983b8aa6d02a" TargetMode="External"/><Relationship Id="rId4074" Type="http://schemas.openxmlformats.org/officeDocument/2006/relationships/hyperlink" Target="https://doi.org/10.5593/sgem2020/3.1/s14.098" TargetMode="External"/><Relationship Id="rId4077" Type="http://schemas.openxmlformats.org/officeDocument/2006/relationships/hyperlink" Target="https://www.scopus.com/inward/record.uri?eid=2-s2.0-85072571902&amp;doi=10.1016%2fj.foreco.2019.117619&amp;partnerID=40&amp;md5=faa12b9f03ac0340858383b64e1a6e38" TargetMode="External"/><Relationship Id="rId4076" Type="http://schemas.openxmlformats.org/officeDocument/2006/relationships/hyperlink" Target="https://doi.org/10.1016/j.foreco.2019.117619" TargetMode="External"/><Relationship Id="rId4079" Type="http://schemas.openxmlformats.org/officeDocument/2006/relationships/hyperlink" Target="https://www.scopus.com/inward/record.uri?eid=2-s2.0-85076168112&amp;doi=10.1016%2fj.rsase.2019.100278&amp;partnerID=40&amp;md5=f87efbed9bc8d56ae426aaa11d168a88" TargetMode="External"/><Relationship Id="rId4078" Type="http://schemas.openxmlformats.org/officeDocument/2006/relationships/hyperlink" Target="https://doi.org/10.1016/j.rsase.2019.100278" TargetMode="External"/><Relationship Id="rId1830" Type="http://schemas.openxmlformats.org/officeDocument/2006/relationships/hyperlink" Target="https://doi.org/10.5194/egusphere-egu23-3310" TargetMode="External"/><Relationship Id="rId1831" Type="http://schemas.openxmlformats.org/officeDocument/2006/relationships/hyperlink" Target="https://doi.org/10.5194/egusphere-egu23-16420" TargetMode="External"/><Relationship Id="rId1832" Type="http://schemas.openxmlformats.org/officeDocument/2006/relationships/hyperlink" Target="https://doi.org/10.5194/egusphere-egu23-16420" TargetMode="External"/><Relationship Id="rId1833" Type="http://schemas.openxmlformats.org/officeDocument/2006/relationships/hyperlink" Target="https://doi.org/10.16968/jkga.29.3.1" TargetMode="External"/><Relationship Id="rId1834" Type="http://schemas.openxmlformats.org/officeDocument/2006/relationships/hyperlink" Target="https://doi.org/10.16968/jkga.29.3.1" TargetMode="External"/><Relationship Id="rId1835" Type="http://schemas.openxmlformats.org/officeDocument/2006/relationships/hyperlink" Target="https://doi.org/10.15760/etd.5769" TargetMode="External"/><Relationship Id="rId1836" Type="http://schemas.openxmlformats.org/officeDocument/2006/relationships/hyperlink" Target="https://doi.org/10.15760/etd.5769" TargetMode="External"/><Relationship Id="rId1837" Type="http://schemas.openxmlformats.org/officeDocument/2006/relationships/hyperlink" Target="https://doi.org/10.21203/rs.3.rs-1800544/v1" TargetMode="External"/><Relationship Id="rId1838" Type="http://schemas.openxmlformats.org/officeDocument/2006/relationships/hyperlink" Target="https://doi.org/10.21203/rs.3.rs-1800544/v1" TargetMode="External"/><Relationship Id="rId1839" Type="http://schemas.openxmlformats.org/officeDocument/2006/relationships/hyperlink" Target="https://doi.org/10.5194/egusphere-egu24-13337" TargetMode="External"/><Relationship Id="rId1820" Type="http://schemas.openxmlformats.org/officeDocument/2006/relationships/hyperlink" Target="https://doi.org/10.1093/forestry/cpab024" TargetMode="External"/><Relationship Id="rId1821" Type="http://schemas.openxmlformats.org/officeDocument/2006/relationships/hyperlink" Target="https://doi.org/10.5194/egusphere-egu23-3274" TargetMode="External"/><Relationship Id="rId1822" Type="http://schemas.openxmlformats.org/officeDocument/2006/relationships/hyperlink" Target="https://doi.org/10.5194/egusphere-egu23-3274" TargetMode="External"/><Relationship Id="rId1823" Type="http://schemas.openxmlformats.org/officeDocument/2006/relationships/hyperlink" Target="https://doi.org/10.20527/jss.v6i6.11028" TargetMode="External"/><Relationship Id="rId1824" Type="http://schemas.openxmlformats.org/officeDocument/2006/relationships/hyperlink" Target="https://doi.org/10.20527/jss.v6i6.11028" TargetMode="External"/><Relationship Id="rId1825" Type="http://schemas.openxmlformats.org/officeDocument/2006/relationships/hyperlink" Target="https://doi.org/10.21203/rs.3.rs-3083433/v1" TargetMode="External"/><Relationship Id="rId1826" Type="http://schemas.openxmlformats.org/officeDocument/2006/relationships/hyperlink" Target="https://doi.org/10.21203/rs.3.rs-3083433/v1" TargetMode="External"/><Relationship Id="rId1827" Type="http://schemas.openxmlformats.org/officeDocument/2006/relationships/hyperlink" Target="https://doi.org/10.1101/2020.09.20.305557" TargetMode="External"/><Relationship Id="rId1828" Type="http://schemas.openxmlformats.org/officeDocument/2006/relationships/hyperlink" Target="https://doi.org/10.1101/2020.09.20.305557" TargetMode="External"/><Relationship Id="rId1829" Type="http://schemas.openxmlformats.org/officeDocument/2006/relationships/hyperlink" Target="https://doi.org/10.5194/egusphere-egu23-3310" TargetMode="External"/><Relationship Id="rId4091" Type="http://schemas.openxmlformats.org/officeDocument/2006/relationships/hyperlink" Target="https://www.scopus.com/inward/record.uri?eid=2-s2.0-85090643715&amp;doi=10.21829%2fmyb.2019.2611753&amp;partnerID=40&amp;md5=84bae61026eace1b9071e7f46dd9c938" TargetMode="External"/><Relationship Id="rId4090" Type="http://schemas.openxmlformats.org/officeDocument/2006/relationships/hyperlink" Target="https://doi.org/10.21829/myb.2019.2611753" TargetMode="External"/><Relationship Id="rId4093" Type="http://schemas.openxmlformats.org/officeDocument/2006/relationships/hyperlink" Target="https://www.scopus.com/inward/record.uri?eid=2-s2.0-85073345128&amp;doi=10.2166%2fws.2019.064&amp;partnerID=40&amp;md5=aeb0a52a868c32f820f663a54c7897eb" TargetMode="External"/><Relationship Id="rId4092" Type="http://schemas.openxmlformats.org/officeDocument/2006/relationships/hyperlink" Target="https://doi.org/10.2166/ws.2019.064" TargetMode="External"/><Relationship Id="rId4095" Type="http://schemas.openxmlformats.org/officeDocument/2006/relationships/hyperlink" Target="https://www.scopus.com/inward/record.uri?eid=2-s2.0-85082075351&amp;doi=10.1093%2fforsci%2ffxz065&amp;partnerID=40&amp;md5=1bed4c04ad4fa91a065bec31f01499c3" TargetMode="External"/><Relationship Id="rId4094" Type="http://schemas.openxmlformats.org/officeDocument/2006/relationships/hyperlink" Target="https://doi.org/10.1093/forsci/fxz065" TargetMode="External"/><Relationship Id="rId4097" Type="http://schemas.openxmlformats.org/officeDocument/2006/relationships/hyperlink" Target="https://www.scopus.com/inward/record.uri?eid=2-s2.0-85069740715&amp;doi=10.1016%2fj.scitotenv.2019.07.303&amp;partnerID=40&amp;md5=cea8b42bdf0b6769cc970051f05a23e3" TargetMode="External"/><Relationship Id="rId4096" Type="http://schemas.openxmlformats.org/officeDocument/2006/relationships/hyperlink" Target="https://doi.org/10.1016/j.scitotenv.2019.07.303" TargetMode="External"/><Relationship Id="rId4099" Type="http://schemas.openxmlformats.org/officeDocument/2006/relationships/hyperlink" Target="https://www.scopus.com/inward/record.uri?eid=2-s2.0-85075340654&amp;doi=10.3390%2frs11222661&amp;partnerID=40&amp;md5=8514f017a3a26a861b74a4a45e080cb2" TargetMode="External"/><Relationship Id="rId4098" Type="http://schemas.openxmlformats.org/officeDocument/2006/relationships/hyperlink" Target="https://doi.org/10.3390/rs11222661" TargetMode="External"/><Relationship Id="rId1895" Type="http://schemas.openxmlformats.org/officeDocument/2006/relationships/hyperlink" Target="https://doi.org/10.1353/dss.2021.0039" TargetMode="External"/><Relationship Id="rId1896" Type="http://schemas.openxmlformats.org/officeDocument/2006/relationships/hyperlink" Target="https://doi.org/10.1353/dss.2021.0039" TargetMode="External"/><Relationship Id="rId1897" Type="http://schemas.openxmlformats.org/officeDocument/2006/relationships/hyperlink" Target="https://doi.org/10.31857/s0024114820030031" TargetMode="External"/><Relationship Id="rId1898" Type="http://schemas.openxmlformats.org/officeDocument/2006/relationships/hyperlink" Target="https://doi.org/10.31857/s0024114820030031" TargetMode="External"/><Relationship Id="rId1899" Type="http://schemas.openxmlformats.org/officeDocument/2006/relationships/hyperlink" Target="https://doi.org/10.32628/cseit251112322" TargetMode="External"/><Relationship Id="rId1890" Type="http://schemas.openxmlformats.org/officeDocument/2006/relationships/hyperlink" Target="https://doi.org/10.18330/jwallacea.2017.vol6iss1pp53-60" TargetMode="External"/><Relationship Id="rId1891" Type="http://schemas.openxmlformats.org/officeDocument/2006/relationships/hyperlink" Target="https://doi.org/10.5194/egusphere-egu24-3102" TargetMode="External"/><Relationship Id="rId1892" Type="http://schemas.openxmlformats.org/officeDocument/2006/relationships/hyperlink" Target="https://doi.org/10.5194/egusphere-egu24-3102" TargetMode="External"/><Relationship Id="rId1893" Type="http://schemas.openxmlformats.org/officeDocument/2006/relationships/hyperlink" Target="https://doi.org/10.5194/egusphere-egu23-12016" TargetMode="External"/><Relationship Id="rId1894" Type="http://schemas.openxmlformats.org/officeDocument/2006/relationships/hyperlink" Target="https://doi.org/10.5194/egusphere-egu23-12016" TargetMode="External"/><Relationship Id="rId1884" Type="http://schemas.openxmlformats.org/officeDocument/2006/relationships/hyperlink" Target="https://doi.org/10.1109/igarss52108.2023.10283257" TargetMode="External"/><Relationship Id="rId1885" Type="http://schemas.openxmlformats.org/officeDocument/2006/relationships/hyperlink" Target="https://doi.org/10.35138/wanamukti.v26i1.607" TargetMode="External"/><Relationship Id="rId1886" Type="http://schemas.openxmlformats.org/officeDocument/2006/relationships/hyperlink" Target="https://doi.org/10.35138/wanamukti.v26i1.607" TargetMode="External"/><Relationship Id="rId1887" Type="http://schemas.openxmlformats.org/officeDocument/2006/relationships/hyperlink" Target="https://doi.org/10.5194/egusphere-egu21-11405" TargetMode="External"/><Relationship Id="rId1888" Type="http://schemas.openxmlformats.org/officeDocument/2006/relationships/hyperlink" Target="https://doi.org/10.5194/egusphere-egu21-11405" TargetMode="External"/><Relationship Id="rId1889" Type="http://schemas.openxmlformats.org/officeDocument/2006/relationships/hyperlink" Target="https://doi.org/10.18330/jwallacea.2017.vol6iss1pp53-60" TargetMode="External"/><Relationship Id="rId1880" Type="http://schemas.openxmlformats.org/officeDocument/2006/relationships/hyperlink" Target="https://doi.org/10.5194/egusphere-egu23-16813" TargetMode="External"/><Relationship Id="rId1881" Type="http://schemas.openxmlformats.org/officeDocument/2006/relationships/hyperlink" Target="https://doi.org/10.1071/bt22119" TargetMode="External"/><Relationship Id="rId1882" Type="http://schemas.openxmlformats.org/officeDocument/2006/relationships/hyperlink" Target="https://doi.org/10.1071/bt22119" TargetMode="External"/><Relationship Id="rId1883" Type="http://schemas.openxmlformats.org/officeDocument/2006/relationships/hyperlink" Target="https://doi.org/10.1109/igarss52108.2023.10283257" TargetMode="External"/><Relationship Id="rId5417" Type="http://schemas.openxmlformats.org/officeDocument/2006/relationships/hyperlink" Target="https://www.scopus.com/inward/record.uri?eid=2-s2.0-84865537233&amp;doi=10.1016%2fj.jhydrol.2011.12.047&amp;partnerID=40&amp;md5=c17a9eedc9bf6c06adffef99cec40ff6" TargetMode="External"/><Relationship Id="rId5418" Type="http://schemas.openxmlformats.org/officeDocument/2006/relationships/hyperlink" Target="https://doi.org/10.1029/2011WR011347" TargetMode="External"/><Relationship Id="rId5415" Type="http://schemas.openxmlformats.org/officeDocument/2006/relationships/hyperlink" Target="https://www.scopus.com/inward/record.uri?eid=2-s2.0-84874683459&amp;doi=10.1016%2fj.foreco.2013.01.033&amp;partnerID=40&amp;md5=c1e7585c3e6a05a7ad705ace82817947" TargetMode="External"/><Relationship Id="rId5416" Type="http://schemas.openxmlformats.org/officeDocument/2006/relationships/hyperlink" Target="https://doi.org/10.1016/j.jhydrol.2011.12.047" TargetMode="External"/><Relationship Id="rId5419" Type="http://schemas.openxmlformats.org/officeDocument/2006/relationships/hyperlink" Target="https://www.scopus.com/inward/record.uri?eid=2-s2.0-84867211362&amp;doi=10.1029%2f2011WR011347&amp;partnerID=40&amp;md5=8fdfd7ea2d3556c464a23b70ba2cc809" TargetMode="External"/><Relationship Id="rId228" Type="http://schemas.openxmlformats.org/officeDocument/2006/relationships/hyperlink" Target="https://www.scopus.com/inward/record.uri?eid=2-s2.0-85070887978&amp;doi=10.1002%2fppp.2001&amp;partnerID=40&amp;md5=49f0ea6a4007777b0ed2ca3efc679a59" TargetMode="External"/><Relationship Id="rId227" Type="http://schemas.openxmlformats.org/officeDocument/2006/relationships/hyperlink" Target="https://doi.org/10.1002/ppp.2001" TargetMode="External"/><Relationship Id="rId226" Type="http://schemas.openxmlformats.org/officeDocument/2006/relationships/hyperlink" Target="https://www.scopus.com/inward/record.uri?eid=2-s2.0-85101956094&amp;doi=10.1109%2fIGARSS39084.2020.9323889&amp;partnerID=40&amp;md5=39f08d61f66babb3ead1e6bb45cedab4" TargetMode="External"/><Relationship Id="rId225" Type="http://schemas.openxmlformats.org/officeDocument/2006/relationships/hyperlink" Target="https://doi.org/10.1109/IGARSS39084.2020.9323889" TargetMode="External"/><Relationship Id="rId229" Type="http://schemas.openxmlformats.org/officeDocument/2006/relationships/hyperlink" Target="https://doi.org/10.1016/j.foreco.2019.05.028" TargetMode="External"/><Relationship Id="rId220" Type="http://schemas.openxmlformats.org/officeDocument/2006/relationships/hyperlink" Target="https://www.scopus.com/inward/record.uri?eid=2-s2.0-85140388446&amp;doi=10.1109%2fIGARSS46834.2022.9884441&amp;partnerID=40&amp;md5=5fc5a73f88b7faaab05ea7afd28359c5" TargetMode="External"/><Relationship Id="rId5410" Type="http://schemas.openxmlformats.org/officeDocument/2006/relationships/hyperlink" Target="https://doi.org/10.1007/s00253-011-3741-1" TargetMode="External"/><Relationship Id="rId224" Type="http://schemas.openxmlformats.org/officeDocument/2006/relationships/hyperlink" Target="https://www.scopus.com/inward/record.uri?eid=2-s2.0-85107913291&amp;doi=10.1016%2fj.geoderma.2021.115280&amp;partnerID=40&amp;md5=6cfe87842bcb8b22ffd1aca6387fbf73" TargetMode="External"/><Relationship Id="rId5413" Type="http://schemas.openxmlformats.org/officeDocument/2006/relationships/hyperlink" Target="https://www.scopus.com/inward/record.uri?eid=2-s2.0-84903775343&amp;doi=10.30638%2feemj.2013.260&amp;partnerID=40&amp;md5=41eed9dc9825699f5741ee94d36e56b0" TargetMode="External"/><Relationship Id="rId223" Type="http://schemas.openxmlformats.org/officeDocument/2006/relationships/hyperlink" Target="https://doi.org/10.1016/j.geoderma.2021.115280" TargetMode="External"/><Relationship Id="rId5414" Type="http://schemas.openxmlformats.org/officeDocument/2006/relationships/hyperlink" Target="https://doi.org/10.1016/j.foreco.2013.01.033" TargetMode="External"/><Relationship Id="rId222" Type="http://schemas.openxmlformats.org/officeDocument/2006/relationships/hyperlink" Target="https://www.scopus.com/inward/record.uri?eid=2-s2.0-85140719608&amp;doi=10.1109%2fTGRS.2022.3212934&amp;partnerID=40&amp;md5=5f03d9309cf55e7ae426035e96143a23" TargetMode="External"/><Relationship Id="rId5411" Type="http://schemas.openxmlformats.org/officeDocument/2006/relationships/hyperlink" Target="https://www.scopus.com/inward/record.uri?eid=2-s2.0-84875804714&amp;doi=10.1007%2fs00253-011-3741-1&amp;partnerID=40&amp;md5=3c5dd9de3af72970cac71ed158616718" TargetMode="External"/><Relationship Id="rId221" Type="http://schemas.openxmlformats.org/officeDocument/2006/relationships/hyperlink" Target="https://doi.org/10.1109/TGRS.2022.3212934" TargetMode="External"/><Relationship Id="rId5412" Type="http://schemas.openxmlformats.org/officeDocument/2006/relationships/hyperlink" Target="https://doi.org/10.30638/eemj.2013.260" TargetMode="External"/><Relationship Id="rId5406" Type="http://schemas.openxmlformats.org/officeDocument/2006/relationships/hyperlink" Target="https://doi.org/10.1002/eco.255" TargetMode="External"/><Relationship Id="rId5407" Type="http://schemas.openxmlformats.org/officeDocument/2006/relationships/hyperlink" Target="https://www.scopus.com/inward/record.uri?eid=2-s2.0-84870914747&amp;doi=10.1002%2feco.255&amp;partnerID=40&amp;md5=adc3133918fe8446056a3cd982072caa" TargetMode="External"/><Relationship Id="rId5404" Type="http://schemas.openxmlformats.org/officeDocument/2006/relationships/hyperlink" Target="https://doi.org/10.4996/fireecology.0803071" TargetMode="External"/><Relationship Id="rId5405" Type="http://schemas.openxmlformats.org/officeDocument/2006/relationships/hyperlink" Target="https://www.scopus.com/inward/record.uri?eid=2-s2.0-84877337805&amp;doi=10.4996%2ffireecology.0803071&amp;partnerID=40&amp;md5=5a2b83c0bf9b889b18c57f9376d7453a" TargetMode="External"/><Relationship Id="rId5408" Type="http://schemas.openxmlformats.org/officeDocument/2006/relationships/hyperlink" Target="https://doi.org/10.1504/IJGW.2013.053486" TargetMode="External"/><Relationship Id="rId5409" Type="http://schemas.openxmlformats.org/officeDocument/2006/relationships/hyperlink" Target="https://www.scopus.com/inward/record.uri?eid=2-s2.0-84877780561&amp;doi=10.1504%2fIJGW.2013.053486&amp;partnerID=40&amp;md5=9f9abb59cfc6bb24ee3e77cc3cc229bb" TargetMode="External"/><Relationship Id="rId217" Type="http://schemas.openxmlformats.org/officeDocument/2006/relationships/hyperlink" Target="https://doi.org/10.1016/j.catena.2022.106160" TargetMode="External"/><Relationship Id="rId216" Type="http://schemas.openxmlformats.org/officeDocument/2006/relationships/hyperlink" Target="https://www.scopus.com/inward/record.uri?eid=2-s2.0-85144629727&amp;doi=10.3390%2ff13122054&amp;partnerID=40&amp;md5=715dbee91646512a6ca0bc197f421816" TargetMode="External"/><Relationship Id="rId215" Type="http://schemas.openxmlformats.org/officeDocument/2006/relationships/hyperlink" Target="https://doi.org/10.3390/f13122054" TargetMode="External"/><Relationship Id="rId214" Type="http://schemas.openxmlformats.org/officeDocument/2006/relationships/hyperlink" Target="https://www.scopus.com/inward/record.uri?eid=2-s2.0-85141173088&amp;doi=10.1061%2fJIDEDH.IRENG-9796&amp;partnerID=40&amp;md5=d4035eb7884627ab3802f6e824e4b006" TargetMode="External"/><Relationship Id="rId219" Type="http://schemas.openxmlformats.org/officeDocument/2006/relationships/hyperlink" Target="https://doi.org/10.1109/IGARSS46834.2022.9884441" TargetMode="External"/><Relationship Id="rId218" Type="http://schemas.openxmlformats.org/officeDocument/2006/relationships/hyperlink" Target="https://www.scopus.com/inward/record.uri?eid=2-s2.0-85125471569&amp;doi=10.1016%2fj.catena.2022.106160&amp;partnerID=40&amp;md5=edeb593215743de60e23b79217faa9ae" TargetMode="External"/><Relationship Id="rId213" Type="http://schemas.openxmlformats.org/officeDocument/2006/relationships/hyperlink" Target="https://doi.org/10.1061/JIDEDH.IRENG-9796" TargetMode="External"/><Relationship Id="rId5402" Type="http://schemas.openxmlformats.org/officeDocument/2006/relationships/hyperlink" Target="https://doi.org/10.1016/j.jhydrol.2012.07.010" TargetMode="External"/><Relationship Id="rId212" Type="http://schemas.openxmlformats.org/officeDocument/2006/relationships/hyperlink" Target="https://www.scopus.com/inward/record.uri?eid=2-s2.0-85175080161&amp;doi=10.3390%2ff14101942&amp;partnerID=40&amp;md5=71847d99ad94bc15b4b9a5753f8ad7e9" TargetMode="External"/><Relationship Id="rId5403" Type="http://schemas.openxmlformats.org/officeDocument/2006/relationships/hyperlink" Target="https://www.scopus.com/inward/record.uri?eid=2-s2.0-84866161489&amp;doi=10.1016%2fj.jhydrol.2012.07.010&amp;partnerID=40&amp;md5=85c250d808d5508a7cb423efadb0e3d5" TargetMode="External"/><Relationship Id="rId211" Type="http://schemas.openxmlformats.org/officeDocument/2006/relationships/hyperlink" Target="https://doi.org/10.3390/f14101942" TargetMode="External"/><Relationship Id="rId5400" Type="http://schemas.openxmlformats.org/officeDocument/2006/relationships/hyperlink" Target="https://doi.org/10.1061/(ASCE)HE.1943-5584.0000466" TargetMode="External"/><Relationship Id="rId210" Type="http://schemas.openxmlformats.org/officeDocument/2006/relationships/hyperlink" Target="https://www.scopus.com/inward/record.uri?eid=2-s2.0-85146594770&amp;doi=10.1016%2fj.asr.2023.01.008&amp;partnerID=40&amp;md5=6f13cf92577fd9e4520cd0b191799997" TargetMode="External"/><Relationship Id="rId5401" Type="http://schemas.openxmlformats.org/officeDocument/2006/relationships/hyperlink" Target="https://www.scopus.com/inward/record.uri?eid=2-s2.0-84876873957&amp;doi=10.1061%2f%28ASCE%29HE.1943-5584.0000466&amp;partnerID=40&amp;md5=c8d678a0c59598d28b5ac9e85b17ea80" TargetMode="External"/><Relationship Id="rId4107" Type="http://schemas.openxmlformats.org/officeDocument/2006/relationships/hyperlink" Target="https://www.scopus.com/inward/record.uri?eid=2-s2.0-85064627281&amp;doi=10.1007%2fs11056-019-09718-9&amp;partnerID=40&amp;md5=fe6f97f75bc66dcda22dc05782a93337" TargetMode="External"/><Relationship Id="rId5439" Type="http://schemas.openxmlformats.org/officeDocument/2006/relationships/hyperlink" Target="https://www.scopus.com/inward/record.uri?eid=2-s2.0-84864403497&amp;doi=10.1016%2fj.foreco.2012.06.054&amp;partnerID=40&amp;md5=85c42c363991e01a43e4301beefb5e8c" TargetMode="External"/><Relationship Id="rId4106" Type="http://schemas.openxmlformats.org/officeDocument/2006/relationships/hyperlink" Target="https://doi.org/10.1007/s11056-019-09718-9" TargetMode="External"/><Relationship Id="rId4109" Type="http://schemas.openxmlformats.org/officeDocument/2006/relationships/hyperlink" Target="https://www.scopus.com/inward/record.uri?eid=2-s2.0-85082090974&amp;doi=10.1134%2fS1995425520010096&amp;partnerID=40&amp;md5=232320a09759129826d972e9e0cf2e6c" TargetMode="External"/><Relationship Id="rId5437" Type="http://schemas.openxmlformats.org/officeDocument/2006/relationships/hyperlink" Target="https://www.scopus.com/inward/record.uri?eid=2-s2.0-84863098862&amp;doi=10.1016%2fj.soilbio.2012.06.001&amp;partnerID=40&amp;md5=63104fe6ed9efa66178de828f573bf2c" TargetMode="External"/><Relationship Id="rId4108" Type="http://schemas.openxmlformats.org/officeDocument/2006/relationships/hyperlink" Target="https://doi.org/10.1134/S1995425520010096" TargetMode="External"/><Relationship Id="rId5438" Type="http://schemas.openxmlformats.org/officeDocument/2006/relationships/hyperlink" Target="https://doi.org/10.1016/j.foreco.2012.06.054" TargetMode="External"/><Relationship Id="rId249" Type="http://schemas.openxmlformats.org/officeDocument/2006/relationships/hyperlink" Target="https://doi.org/10.1016/j.apgeochem.2017.10.016" TargetMode="External"/><Relationship Id="rId248" Type="http://schemas.openxmlformats.org/officeDocument/2006/relationships/hyperlink" Target="https://research.ebsco.com/linkprocessor/plink?id=85cdebbb-9c67-3a60-8932-e8c2efde077b" TargetMode="External"/><Relationship Id="rId247" Type="http://schemas.openxmlformats.org/officeDocument/2006/relationships/hyperlink" Target="https://doi.org/10.1130/abs/2024AM-401975" TargetMode="External"/><Relationship Id="rId242" Type="http://schemas.openxmlformats.org/officeDocument/2006/relationships/hyperlink" Target="https://www.scopus.com/inward/record.uri?eid=2-s2.0-29544432671&amp;doi=10.1007%2fs10310-005-0174-7&amp;partnerID=40&amp;md5=ed4b58f75855b1c20ae0191cff5f8119" TargetMode="External"/><Relationship Id="rId5431" Type="http://schemas.openxmlformats.org/officeDocument/2006/relationships/hyperlink" Target="https://www.scopus.com/inward/record.uri?eid=2-s2.0-84873528619&amp;doi=10.1109%2fGNSSR.2012.6408255&amp;partnerID=40&amp;md5=af2c062698e2b686225c2d689612422d" TargetMode="External"/><Relationship Id="rId241" Type="http://schemas.openxmlformats.org/officeDocument/2006/relationships/hyperlink" Target="https://doi.org/10.1007/s10310-005-0174-7" TargetMode="External"/><Relationship Id="rId5432" Type="http://schemas.openxmlformats.org/officeDocument/2006/relationships/hyperlink" Target="https://doi.org/10.1016/j.ecolind.2012.06.009" TargetMode="External"/><Relationship Id="rId240" Type="http://schemas.openxmlformats.org/officeDocument/2006/relationships/hyperlink" Target="https://www.scopus.com/inward/record.uri?eid=2-s2.0-54249149323&amp;doi=10.1016%2fj.catena.2008.08.001&amp;partnerID=40&amp;md5=e16e84eae17cb6a80fadf16a07158dfd" TargetMode="External"/><Relationship Id="rId4101" Type="http://schemas.openxmlformats.org/officeDocument/2006/relationships/hyperlink" Target="https://www.scopus.com/inward/record.uri?eid=2-s2.0-85083279169&amp;doi=10.5194%2fisprs-archives-XLII-3-W10-953-2020&amp;partnerID=40&amp;md5=5a796d560382e5b5e67293637bcad903" TargetMode="External"/><Relationship Id="rId4100" Type="http://schemas.openxmlformats.org/officeDocument/2006/relationships/hyperlink" Target="https://doi.org/10.5194/isprs-archives-XLII-3-W10-953-2020" TargetMode="External"/><Relationship Id="rId5430" Type="http://schemas.openxmlformats.org/officeDocument/2006/relationships/hyperlink" Target="https://doi.org/10.1109/GNSSR.2012.6408255" TargetMode="External"/><Relationship Id="rId246" Type="http://schemas.openxmlformats.org/officeDocument/2006/relationships/hyperlink" Target="https://www.scopus.com/inward/record.uri?eid=2-s2.0-48649099656&amp;doi=10.1016%2fj.catena.2007.12.005&amp;partnerID=40&amp;md5=ba7b1c9bde68c98770520520f43b7f45" TargetMode="External"/><Relationship Id="rId4103" Type="http://schemas.openxmlformats.org/officeDocument/2006/relationships/hyperlink" Target="https://www.scopus.com/inward/record.uri?eid=2-s2.0-85072201161&amp;doi=10.1016%2fj.soilbio.2019.107571&amp;partnerID=40&amp;md5=45ea32e6cff1651678d931240c7d8d93" TargetMode="External"/><Relationship Id="rId5435" Type="http://schemas.openxmlformats.org/officeDocument/2006/relationships/hyperlink" Target="https://www.scopus.com/inward/record.uri?eid=2-s2.0-84878782624&amp;doi=10.1139%2fcjfr-2012-0476&amp;partnerID=40&amp;md5=9b4cd3815aff8e35e1c5f08d07c71a74" TargetMode="External"/><Relationship Id="rId245" Type="http://schemas.openxmlformats.org/officeDocument/2006/relationships/hyperlink" Target="https://doi.org/10.1016/j.catena.2007.12.005" TargetMode="External"/><Relationship Id="rId4102" Type="http://schemas.openxmlformats.org/officeDocument/2006/relationships/hyperlink" Target="https://doi.org/10.1016/j.soilbio.2019.107571" TargetMode="External"/><Relationship Id="rId5436" Type="http://schemas.openxmlformats.org/officeDocument/2006/relationships/hyperlink" Target="https://doi.org/10.1016/j.soilbio.2012.06.001" TargetMode="External"/><Relationship Id="rId244" Type="http://schemas.openxmlformats.org/officeDocument/2006/relationships/hyperlink" Target="https://www.scopus.com/inward/record.uri?eid=2-s2.0-0029212370&amp;doi=10.1109%2fcomeas.1995.472396&amp;partnerID=40&amp;md5=6de37937b6ff73519253a1ae922890d6" TargetMode="External"/><Relationship Id="rId4105" Type="http://schemas.openxmlformats.org/officeDocument/2006/relationships/hyperlink" Target="https://www.scopus.com/inward/record.uri?eid=2-s2.0-85081934882&amp;doi=10.3390%2frs12050835&amp;partnerID=40&amp;md5=1973600e1e3033a0fbac2d358c0b4f7e" TargetMode="External"/><Relationship Id="rId5433" Type="http://schemas.openxmlformats.org/officeDocument/2006/relationships/hyperlink" Target="https://www.scopus.com/inward/record.uri?eid=2-s2.0-84863481456&amp;doi=10.1016%2fj.ecolind.2012.06.009&amp;partnerID=40&amp;md5=39ecd24f1b47d4788138b1d0316d3121" TargetMode="External"/><Relationship Id="rId243" Type="http://schemas.openxmlformats.org/officeDocument/2006/relationships/hyperlink" Target="https://doi.org/10.1109/comeas.1995.472396" TargetMode="External"/><Relationship Id="rId4104" Type="http://schemas.openxmlformats.org/officeDocument/2006/relationships/hyperlink" Target="https://doi.org/10.3390/rs12050835" TargetMode="External"/><Relationship Id="rId5434" Type="http://schemas.openxmlformats.org/officeDocument/2006/relationships/hyperlink" Target="https://doi.org/10.1139/cjfr-2012-0476" TargetMode="External"/><Relationship Id="rId5428" Type="http://schemas.openxmlformats.org/officeDocument/2006/relationships/hyperlink" Target="https://doi.org/10.1029/2008GM000743" TargetMode="External"/><Relationship Id="rId5429" Type="http://schemas.openxmlformats.org/officeDocument/2006/relationships/hyperlink" Target="https://www.scopus.com/inward/record.uri?eid=2-s2.0-79954586143&amp;doi=10.1029%2f2008GM000743&amp;partnerID=40&amp;md5=e7fe6973ecc05e6631d5b8f76e5a0a1e" TargetMode="External"/><Relationship Id="rId5426" Type="http://schemas.openxmlformats.org/officeDocument/2006/relationships/hyperlink" Target="https://doi.org/10.2136/vzj2011.0102" TargetMode="External"/><Relationship Id="rId5427" Type="http://schemas.openxmlformats.org/officeDocument/2006/relationships/hyperlink" Target="https://www.scopus.com/inward/record.uri?eid=2-s2.0-84870451510&amp;doi=10.2136%2fvzj2011.0102&amp;partnerID=40&amp;md5=a3acf9ef1aba3e7874eba568f54be087" TargetMode="External"/><Relationship Id="rId239" Type="http://schemas.openxmlformats.org/officeDocument/2006/relationships/hyperlink" Target="https://doi.org/10.1016/j.catena.2008.08.001" TargetMode="External"/><Relationship Id="rId238" Type="http://schemas.openxmlformats.org/officeDocument/2006/relationships/hyperlink" Target="https://www.scopus.com/inward/record.uri?eid=2-s2.0-84872949430&amp;doi=10.14358%2fPERS.78.11.1241&amp;partnerID=40&amp;md5=8e1f7f92eec97594c8121158a29c77db" TargetMode="External"/><Relationship Id="rId237" Type="http://schemas.openxmlformats.org/officeDocument/2006/relationships/hyperlink" Target="https://doi.org/10.14358/PERS.78.11.1241" TargetMode="External"/><Relationship Id="rId236" Type="http://schemas.openxmlformats.org/officeDocument/2006/relationships/hyperlink" Target="https://www.scopus.com/inward/record.uri?eid=2-s2.0-85002943961&amp;doi=10.3390%2frs8121000&amp;partnerID=40&amp;md5=25e527bc9464230431d1d42a6b4458cf" TargetMode="External"/><Relationship Id="rId231" Type="http://schemas.openxmlformats.org/officeDocument/2006/relationships/hyperlink" Target="https://doi.org/10.3390/rs8070561" TargetMode="External"/><Relationship Id="rId5420" Type="http://schemas.openxmlformats.org/officeDocument/2006/relationships/hyperlink" Target="https://doi.org/10.1109/IGARSS.2012.6350492" TargetMode="External"/><Relationship Id="rId230" Type="http://schemas.openxmlformats.org/officeDocument/2006/relationships/hyperlink" Target="https://www.scopus.com/inward/record.uri?eid=2-s2.0-85065886033&amp;doi=10.1016%2fj.foreco.2019.05.028&amp;partnerID=40&amp;md5=38139de2856479e6191e294d9d501030" TargetMode="External"/><Relationship Id="rId5421" Type="http://schemas.openxmlformats.org/officeDocument/2006/relationships/hyperlink" Target="https://www.scopus.com/inward/record.uri?eid=2-s2.0-84873119894&amp;doi=10.1109%2fIGARSS.2012.6350492&amp;partnerID=40&amp;md5=ebc1445375d6d50fd1ea239f944c996d" TargetMode="External"/><Relationship Id="rId235" Type="http://schemas.openxmlformats.org/officeDocument/2006/relationships/hyperlink" Target="https://doi.org/10.3390/rs8121000" TargetMode="External"/><Relationship Id="rId5424" Type="http://schemas.openxmlformats.org/officeDocument/2006/relationships/hyperlink" Target="https://doi.org/10.1016/j.ecolmodel.2012.03.029" TargetMode="External"/><Relationship Id="rId234" Type="http://schemas.openxmlformats.org/officeDocument/2006/relationships/hyperlink" Target="https://www.scopus.com/inward/record.uri?eid=2-s2.0-84983752662&amp;doi=10.3390%2frs8080654&amp;partnerID=40&amp;md5=2fe394f0e88130b544b9347f22278376" TargetMode="External"/><Relationship Id="rId5425" Type="http://schemas.openxmlformats.org/officeDocument/2006/relationships/hyperlink" Target="https://www.scopus.com/inward/record.uri?eid=2-s2.0-84860996319&amp;doi=10.1016%2fj.ecolmodel.2012.03.029&amp;partnerID=40&amp;md5=6693095aeecf98667d6c4a563d7a7072" TargetMode="External"/><Relationship Id="rId233" Type="http://schemas.openxmlformats.org/officeDocument/2006/relationships/hyperlink" Target="https://doi.org/10.3390/rs8080654" TargetMode="External"/><Relationship Id="rId5422" Type="http://schemas.openxmlformats.org/officeDocument/2006/relationships/hyperlink" Target="https://doi.org/10.1088/1748-9326/8/2/024027" TargetMode="External"/><Relationship Id="rId232" Type="http://schemas.openxmlformats.org/officeDocument/2006/relationships/hyperlink" Target="https://www.scopus.com/inward/record.uri?eid=2-s2.0-85019854441&amp;doi=10.3390%2frs8070561&amp;partnerID=40&amp;md5=f4c1e10e097e44cfe2df821a721e7467" TargetMode="External"/><Relationship Id="rId5423" Type="http://schemas.openxmlformats.org/officeDocument/2006/relationships/hyperlink" Target="https://www.scopus.com/inward/record.uri?eid=2-s2.0-84880861903&amp;doi=10.1088%2f1748-9326%2f8%2f2%2f024027&amp;partnerID=40&amp;md5=86987698c48345a56da9bfac8b58fc89" TargetMode="External"/><Relationship Id="rId206" Type="http://schemas.openxmlformats.org/officeDocument/2006/relationships/hyperlink" Target="https://www.scopus.com/inward/record.uri?eid=2-s2.0-85198429344&amp;doi=10.1080%2f01431161.2024.2371083&amp;partnerID=40&amp;md5=8128a90cbac6de42d1f628d9630fe443" TargetMode="External"/><Relationship Id="rId205" Type="http://schemas.openxmlformats.org/officeDocument/2006/relationships/hyperlink" Target="https://doi.org/10.1080/01431161.2024.2371083" TargetMode="External"/><Relationship Id="rId204" Type="http://schemas.openxmlformats.org/officeDocument/2006/relationships/hyperlink" Target="https://www.scopus.com/inward/record.uri?eid=2-s2.0-85189942887&amp;doi=10.1016%2fj.rse.2024.114145&amp;partnerID=40&amp;md5=044acd23b5c7a91d676cf8e0dc532b78" TargetMode="External"/><Relationship Id="rId203" Type="http://schemas.openxmlformats.org/officeDocument/2006/relationships/hyperlink" Target="https://doi.org/10.1016/j.rse.2024.114145" TargetMode="External"/><Relationship Id="rId209" Type="http://schemas.openxmlformats.org/officeDocument/2006/relationships/hyperlink" Target="https://doi.org/10.1016/j.asr.2023.01.008" TargetMode="External"/><Relationship Id="rId208" Type="http://schemas.openxmlformats.org/officeDocument/2006/relationships/hyperlink" Target="https://www.scopus.com/inward/record.uri?eid=2-s2.0-85184295834&amp;doi=10.1117%2f12.3020873&amp;partnerID=40&amp;md5=cf173cd6ecb6c5890c867d33cd9bd2fc" TargetMode="External"/><Relationship Id="rId207" Type="http://schemas.openxmlformats.org/officeDocument/2006/relationships/hyperlink" Target="https://doi.org/10.1117/12.3020873" TargetMode="External"/><Relationship Id="rId202" Type="http://schemas.openxmlformats.org/officeDocument/2006/relationships/hyperlink" Target="https://www.scopus.com/inward/record.uri?eid=2-s2.0-85211031094&amp;doi=10.1016%2fj.geoderma.2024.117129&amp;partnerID=40&amp;md5=9a226a2c5825e48e83aa15f3852e6e78" TargetMode="External"/><Relationship Id="rId201" Type="http://schemas.openxmlformats.org/officeDocument/2006/relationships/hyperlink" Target="https://doi.org/10.1016/j.geoderma.2024.117129" TargetMode="External"/><Relationship Id="rId200" Type="http://schemas.openxmlformats.org/officeDocument/2006/relationships/hyperlink" Target="https://doi.org/10.5194/egusphere-egu21-13677" TargetMode="External"/><Relationship Id="rId5490" Type="http://schemas.openxmlformats.org/officeDocument/2006/relationships/hyperlink" Target="https://doi.org/10.4018/jaeis.2013010101" TargetMode="External"/><Relationship Id="rId4161" Type="http://schemas.openxmlformats.org/officeDocument/2006/relationships/hyperlink" Target="https://www.scopus.com/inward/record.uri?eid=2-s2.0-85065818210&amp;doi=10.1016%2fj.chemosphere.2019.05.051&amp;partnerID=40&amp;md5=f76fbca000b202961ae381ea43743579" TargetMode="External"/><Relationship Id="rId5493" Type="http://schemas.openxmlformats.org/officeDocument/2006/relationships/hyperlink" Target="https://www.scopus.com/inward/record.uri?eid=2-s2.0-84893853746&amp;doi=10.1117%2f1.JRS.7.073583&amp;partnerID=40&amp;md5=fdb5805482d7876a561dca2cb3db5db0" TargetMode="External"/><Relationship Id="rId4160" Type="http://schemas.openxmlformats.org/officeDocument/2006/relationships/hyperlink" Target="https://doi.org/10.1016/j.chemosphere.2019.05.051" TargetMode="External"/><Relationship Id="rId5494" Type="http://schemas.openxmlformats.org/officeDocument/2006/relationships/hyperlink" Target="https://doi.org/10.1002/eco.1284" TargetMode="External"/><Relationship Id="rId4163" Type="http://schemas.openxmlformats.org/officeDocument/2006/relationships/hyperlink" Target="https://www.scopus.com/inward/record.uri?eid=2-s2.0-85201389050&amp;doi=10.5026%2fjgeography.128.115&amp;partnerID=40&amp;md5=bd4715e241831db6f0d59f74ba6fecc1" TargetMode="External"/><Relationship Id="rId5491" Type="http://schemas.openxmlformats.org/officeDocument/2006/relationships/hyperlink" Target="https://www.scopus.com/inward/record.uri?eid=2-s2.0-84880541503&amp;doi=10.4018%2fjaeis.2013010101&amp;partnerID=40&amp;md5=f0ae546e7e9311b28f5f06197ca7c15e" TargetMode="External"/><Relationship Id="rId4162" Type="http://schemas.openxmlformats.org/officeDocument/2006/relationships/hyperlink" Target="https://doi.org/10.5026/jgeography.128.115" TargetMode="External"/><Relationship Id="rId5492" Type="http://schemas.openxmlformats.org/officeDocument/2006/relationships/hyperlink" Target="https://doi.org/10.1117/1.JRS.7.073583" TargetMode="External"/><Relationship Id="rId4165" Type="http://schemas.openxmlformats.org/officeDocument/2006/relationships/hyperlink" Target="https://www.scopus.com/inward/record.uri?eid=2-s2.0-85059645105&amp;doi=10.1007%2fs00468-019-01810-z&amp;partnerID=40&amp;md5=cf5e7a449515cfbe4c5383c1419c0843" TargetMode="External"/><Relationship Id="rId5497" Type="http://schemas.openxmlformats.org/officeDocument/2006/relationships/hyperlink" Target="https://www.scopus.com/inward/record.uri?eid=2-s2.0-84869882469&amp;doi=10.1111%2fj.1365-2699.2012.02705.x&amp;partnerID=40&amp;md5=e2c9bcd7ca0aa35f6f2d915c2987151a" TargetMode="External"/><Relationship Id="rId4164" Type="http://schemas.openxmlformats.org/officeDocument/2006/relationships/hyperlink" Target="https://doi.org/10.1007/s00468-019-01810-z" TargetMode="External"/><Relationship Id="rId5498" Type="http://schemas.openxmlformats.org/officeDocument/2006/relationships/hyperlink" Target="https://doi.org/10.1016/j.ecolind.2013.02.004" TargetMode="External"/><Relationship Id="rId4167" Type="http://schemas.openxmlformats.org/officeDocument/2006/relationships/hyperlink" Target="https://www.scopus.com/inward/record.uri?eid=2-s2.0-85077697844&amp;doi=10.1109%2fIGARSS.2019.8897946&amp;partnerID=40&amp;md5=dbf2df4b30007d4152c500bda6bde4dd" TargetMode="External"/><Relationship Id="rId5495" Type="http://schemas.openxmlformats.org/officeDocument/2006/relationships/hyperlink" Target="https://www.scopus.com/inward/record.uri?eid=2-s2.0-84879414746&amp;doi=10.1002%2feco.1284&amp;partnerID=40&amp;md5=6584e7e56ef3d3b8383f65e4a805cc37" TargetMode="External"/><Relationship Id="rId4166" Type="http://schemas.openxmlformats.org/officeDocument/2006/relationships/hyperlink" Target="https://doi.org/10.1109/IGARSS.2019.8897946" TargetMode="External"/><Relationship Id="rId5496" Type="http://schemas.openxmlformats.org/officeDocument/2006/relationships/hyperlink" Target="https://doi.org/10.1111/j.1365-2699.2012.02705.x" TargetMode="External"/><Relationship Id="rId4169" Type="http://schemas.openxmlformats.org/officeDocument/2006/relationships/hyperlink" Target="https://www.scopus.com/inward/record.uri?eid=2-s2.0-85072736719&amp;doi=10.1088%2f1748-9326%2fab2eae&amp;partnerID=40&amp;md5=d279d8b705c6dfc22bba4fa41f84cfeb" TargetMode="External"/><Relationship Id="rId4168" Type="http://schemas.openxmlformats.org/officeDocument/2006/relationships/hyperlink" Target="https://doi.org/10.1088/1748-9326/ab2eae" TargetMode="External"/><Relationship Id="rId5499" Type="http://schemas.openxmlformats.org/officeDocument/2006/relationships/hyperlink" Target="https://www.scopus.com/inward/record.uri?eid=2-s2.0-84875143994&amp;doi=10.1016%2fj.ecolind.2013.02.004&amp;partnerID=40&amp;md5=b85012bb916a89acf1ba6c37d67b0758" TargetMode="External"/><Relationship Id="rId4150" Type="http://schemas.openxmlformats.org/officeDocument/2006/relationships/hyperlink" Target="https://doi.org/10.1016/j.scitotenv.2019.06.495" TargetMode="External"/><Relationship Id="rId5482" Type="http://schemas.openxmlformats.org/officeDocument/2006/relationships/hyperlink" Target="https://doi.org/10.1016/j.rse.2012.08.024" TargetMode="External"/><Relationship Id="rId5483" Type="http://schemas.openxmlformats.org/officeDocument/2006/relationships/hyperlink" Target="https://www.scopus.com/inward/record.uri?eid=2-s2.0-84865853534&amp;doi=10.1016%2fj.rse.2012.08.024&amp;partnerID=40&amp;md5=58a237bce72d0243ffeccff3204ab23a" TargetMode="External"/><Relationship Id="rId4152" Type="http://schemas.openxmlformats.org/officeDocument/2006/relationships/hyperlink" Target="https://doi.org/10.1002/wer.1189" TargetMode="External"/><Relationship Id="rId5480" Type="http://schemas.openxmlformats.org/officeDocument/2006/relationships/hyperlink" Target="https://doi.org/10.4028/www.scientific.net/AMM.209-211.1242" TargetMode="External"/><Relationship Id="rId4151" Type="http://schemas.openxmlformats.org/officeDocument/2006/relationships/hyperlink" Target="https://www.scopus.com/inward/record.uri?eid=2-s2.0-85068618870&amp;doi=10.1016%2fj.scitotenv.2019.06.495&amp;partnerID=40&amp;md5=d990cd01f86af309e4467c9fcc67f599" TargetMode="External"/><Relationship Id="rId5481" Type="http://schemas.openxmlformats.org/officeDocument/2006/relationships/hyperlink" Target="https://www.scopus.com/inward/record.uri?eid=2-s2.0-84869464049&amp;doi=10.4028%2fwww.scientific.net%2fAMM.209-211.1242&amp;partnerID=40&amp;md5=a06603b13cec74caf258ed25efde53b2" TargetMode="External"/><Relationship Id="rId4154" Type="http://schemas.openxmlformats.org/officeDocument/2006/relationships/hyperlink" Target="https://doi.org/10.1088/1742-6596/1363/1/012049" TargetMode="External"/><Relationship Id="rId5486" Type="http://schemas.openxmlformats.org/officeDocument/2006/relationships/hyperlink" Target="https://doi.org/10.1109/IGARSS.2012.6351326" TargetMode="External"/><Relationship Id="rId4153" Type="http://schemas.openxmlformats.org/officeDocument/2006/relationships/hyperlink" Target="https://www.scopus.com/inward/record.uri?eid=2-s2.0-85070335793&amp;doi=10.1002%2fwer.1189&amp;partnerID=40&amp;md5=eebe4cbdda4fb1208ae92c755b4473b0" TargetMode="External"/><Relationship Id="rId5487" Type="http://schemas.openxmlformats.org/officeDocument/2006/relationships/hyperlink" Target="https://www.scopus.com/inward/record.uri?eid=2-s2.0-84873185492&amp;doi=10.1109%2fIGARSS.2012.6351326&amp;partnerID=40&amp;md5=c56e0ecbd765e3e8d880a2f16df3c6a1" TargetMode="External"/><Relationship Id="rId4156" Type="http://schemas.openxmlformats.org/officeDocument/2006/relationships/hyperlink" Target="https://doi.org/10.5194/isprs-archives-XLII-4-W14-71-2019" TargetMode="External"/><Relationship Id="rId5484" Type="http://schemas.openxmlformats.org/officeDocument/2006/relationships/hyperlink" Target="https://doi.org/10.1117/1.JRS.7.073480" TargetMode="External"/><Relationship Id="rId4155" Type="http://schemas.openxmlformats.org/officeDocument/2006/relationships/hyperlink" Target="https://www.scopus.com/inward/record.uri?eid=2-s2.0-85076498575&amp;doi=10.1088%2f1742-6596%2f1363%2f1%2f012049&amp;partnerID=40&amp;md5=872fb788b05dba72ec65e72677958770" TargetMode="External"/><Relationship Id="rId5485" Type="http://schemas.openxmlformats.org/officeDocument/2006/relationships/hyperlink" Target="https://www.scopus.com/inward/record.uri?eid=2-s2.0-84890064392&amp;doi=10.1117%2f1.JRS.7.073480&amp;partnerID=40&amp;md5=a97ed4cb0fbf077f5307f9c488cada6b" TargetMode="External"/><Relationship Id="rId4158" Type="http://schemas.openxmlformats.org/officeDocument/2006/relationships/hyperlink" Target="https://doi.org/10.1016/j.jenvman.2018.11.081" TargetMode="External"/><Relationship Id="rId4157" Type="http://schemas.openxmlformats.org/officeDocument/2006/relationships/hyperlink" Target="https://www.scopus.com/inward/record.uri?eid=2-s2.0-85074350185&amp;doi=10.5194%2fisprs-archives-XLII-4-W14-71-2019&amp;partnerID=40&amp;md5=acd545a1d62b6de94f37c57f65bd78bc" TargetMode="External"/><Relationship Id="rId5488" Type="http://schemas.openxmlformats.org/officeDocument/2006/relationships/hyperlink" Target="https://doi.org/10.2747/1548-1603.49.4.492" TargetMode="External"/><Relationship Id="rId4159" Type="http://schemas.openxmlformats.org/officeDocument/2006/relationships/hyperlink" Target="https://www.scopus.com/inward/record.uri?eid=2-s2.0-85059332373&amp;doi=10.1016%2fj.jenvman.2018.11.081&amp;partnerID=40&amp;md5=ee9bfd1104e8699a9d5c721bfabd5259" TargetMode="External"/><Relationship Id="rId5489" Type="http://schemas.openxmlformats.org/officeDocument/2006/relationships/hyperlink" Target="https://www.scopus.com/inward/record.uri?eid=2-s2.0-84864612319&amp;doi=10.2747%2f1548-1603.49.4.492&amp;partnerID=40&amp;md5=35729e2410d81c45175264fd1a6a32b9" TargetMode="External"/><Relationship Id="rId1910" Type="http://schemas.openxmlformats.org/officeDocument/2006/relationships/hyperlink" Target="https://doi.org/10.32447/20784643.22.2020.02" TargetMode="External"/><Relationship Id="rId1911" Type="http://schemas.openxmlformats.org/officeDocument/2006/relationships/hyperlink" Target="https://doi.org/10.1101/2022.07.14.500051" TargetMode="External"/><Relationship Id="rId1912" Type="http://schemas.openxmlformats.org/officeDocument/2006/relationships/hyperlink" Target="https://doi.org/10.1101/2022.07.14.500051" TargetMode="External"/><Relationship Id="rId1913" Type="http://schemas.openxmlformats.org/officeDocument/2006/relationships/hyperlink" Target="https://doi.org/10.14195/978-989-26-16-506_27" TargetMode="External"/><Relationship Id="rId1914" Type="http://schemas.openxmlformats.org/officeDocument/2006/relationships/hyperlink" Target="https://doi.org/10.14195/978-989-26-16-506_27" TargetMode="External"/><Relationship Id="rId1915" Type="http://schemas.openxmlformats.org/officeDocument/2006/relationships/hyperlink" Target="https://doi.org/10.5194/egusphere-egu22-11505" TargetMode="External"/><Relationship Id="rId1916" Type="http://schemas.openxmlformats.org/officeDocument/2006/relationships/hyperlink" Target="https://doi.org/10.5194/egusphere-egu22-11505" TargetMode="External"/><Relationship Id="rId1917" Type="http://schemas.openxmlformats.org/officeDocument/2006/relationships/hyperlink" Target="https://doi.org/10.5194/egusphere-egu21-8297" TargetMode="External"/><Relationship Id="rId1918" Type="http://schemas.openxmlformats.org/officeDocument/2006/relationships/hyperlink" Target="https://doi.org/10.5194/egusphere-egu21-8297" TargetMode="External"/><Relationship Id="rId1919" Type="http://schemas.openxmlformats.org/officeDocument/2006/relationships/hyperlink" Target="https://doi.org/10.1111/j.1467-8365.2010.00840.x" TargetMode="External"/><Relationship Id="rId4181" Type="http://schemas.openxmlformats.org/officeDocument/2006/relationships/hyperlink" Target="https://www.scopus.com/inward/record.uri?eid=2-s2.0-85070528623&amp;doi=10.1109%2fCOMPEM.2019.8779055&amp;partnerID=40&amp;md5=f404502de9cd45d296c940b5a0c21b07" TargetMode="External"/><Relationship Id="rId4180" Type="http://schemas.openxmlformats.org/officeDocument/2006/relationships/hyperlink" Target="https://doi.org/10.1109/COMPEM.2019.8779055" TargetMode="External"/><Relationship Id="rId4183" Type="http://schemas.openxmlformats.org/officeDocument/2006/relationships/hyperlink" Target="https://www.scopus.com/inward/record.uri?eid=2-s2.0-85069636005&amp;doi=10.1016%2fj.rse.2019.111271&amp;partnerID=40&amp;md5=1c4b2c28b3eaf29a8516f7bfeeaa2c8a" TargetMode="External"/><Relationship Id="rId4182" Type="http://schemas.openxmlformats.org/officeDocument/2006/relationships/hyperlink" Target="https://doi.org/10.1016/j.rse.2019.111271" TargetMode="External"/><Relationship Id="rId4185" Type="http://schemas.openxmlformats.org/officeDocument/2006/relationships/hyperlink" Target="https://www.scopus.com/inward/record.uri?eid=2-s2.0-85059549251&amp;doi=10.1007%2fs10333-018-00683-1&amp;partnerID=40&amp;md5=7a82fcceab1e84025b0d3e002989d130" TargetMode="External"/><Relationship Id="rId4184" Type="http://schemas.openxmlformats.org/officeDocument/2006/relationships/hyperlink" Target="https://doi.org/10.1007/s10333-018-00683-1" TargetMode="External"/><Relationship Id="rId4187" Type="http://schemas.openxmlformats.org/officeDocument/2006/relationships/hyperlink" Target="https://www.scopus.com/inward/record.uri?eid=2-s2.0-85061450187&amp;doi=10.1080%2f01431161.2019.1574992&amp;partnerID=40&amp;md5=c87074a925943ec291a1c51e4b2f303a" TargetMode="External"/><Relationship Id="rId4186" Type="http://schemas.openxmlformats.org/officeDocument/2006/relationships/hyperlink" Target="https://doi.org/10.1080/01431161.2019.1574992" TargetMode="External"/><Relationship Id="rId4189" Type="http://schemas.openxmlformats.org/officeDocument/2006/relationships/hyperlink" Target="https://www.scopus.com/inward/record.uri?eid=2-s2.0-85062727219&amp;doi=10.1016%2fj.scitotenv.2019.02.378&amp;partnerID=40&amp;md5=32d1a90c562f0188b03ebddff791d355" TargetMode="External"/><Relationship Id="rId4188" Type="http://schemas.openxmlformats.org/officeDocument/2006/relationships/hyperlink" Target="https://doi.org/10.1016/j.scitotenv.2019.02.378" TargetMode="External"/><Relationship Id="rId1900" Type="http://schemas.openxmlformats.org/officeDocument/2006/relationships/hyperlink" Target="https://doi.org/10.32628/cseit251112322" TargetMode="External"/><Relationship Id="rId1901" Type="http://schemas.openxmlformats.org/officeDocument/2006/relationships/hyperlink" Target="https://doi.org/10.53846/goediss-2303" TargetMode="External"/><Relationship Id="rId1902" Type="http://schemas.openxmlformats.org/officeDocument/2006/relationships/hyperlink" Target="https://doi.org/10.53846/goediss-2303" TargetMode="External"/><Relationship Id="rId1903" Type="http://schemas.openxmlformats.org/officeDocument/2006/relationships/hyperlink" Target="https://doi.org/10.5194/egusphere-egu24-106" TargetMode="External"/><Relationship Id="rId1904" Type="http://schemas.openxmlformats.org/officeDocument/2006/relationships/hyperlink" Target="https://doi.org/10.5194/egusphere-egu24-106" TargetMode="External"/><Relationship Id="rId1905" Type="http://schemas.openxmlformats.org/officeDocument/2006/relationships/hyperlink" Target="https://doi.org/10.21609/jiki.v18i1.1304" TargetMode="External"/><Relationship Id="rId1906" Type="http://schemas.openxmlformats.org/officeDocument/2006/relationships/hyperlink" Target="https://doi.org/10.21609/jiki.v18i1.1304" TargetMode="External"/><Relationship Id="rId1907" Type="http://schemas.openxmlformats.org/officeDocument/2006/relationships/hyperlink" Target="https://doi.org/10.5194/egusphere-egu24-7557" TargetMode="External"/><Relationship Id="rId1908" Type="http://schemas.openxmlformats.org/officeDocument/2006/relationships/hyperlink" Target="https://doi.org/10.5194/egusphere-egu24-7557" TargetMode="External"/><Relationship Id="rId1909" Type="http://schemas.openxmlformats.org/officeDocument/2006/relationships/hyperlink" Target="https://doi.org/10.32447/20784643.22.2020.02" TargetMode="External"/><Relationship Id="rId4170" Type="http://schemas.openxmlformats.org/officeDocument/2006/relationships/hyperlink" Target="https://doi.org/10.1016/j.ecoleng.2018.11.030" TargetMode="External"/><Relationship Id="rId4172" Type="http://schemas.openxmlformats.org/officeDocument/2006/relationships/hyperlink" Target="https://doi.org/10.1109/LGRS.2018.2878359" TargetMode="External"/><Relationship Id="rId4171" Type="http://schemas.openxmlformats.org/officeDocument/2006/relationships/hyperlink" Target="https://www.scopus.com/inward/record.uri?eid=2-s2.0-85057740674&amp;doi=10.1016%2fj.ecoleng.2018.11.030&amp;partnerID=40&amp;md5=dbbbf4b99a0f0fd98fdcba625b666113" TargetMode="External"/><Relationship Id="rId4174" Type="http://schemas.openxmlformats.org/officeDocument/2006/relationships/hyperlink" Target="https://doi.org/10.1016/j.scitotenv.2018.09.252" TargetMode="External"/><Relationship Id="rId4173" Type="http://schemas.openxmlformats.org/officeDocument/2006/relationships/hyperlink" Target="https://www.scopus.com/inward/record.uri?eid=2-s2.0-85058076757&amp;doi=10.1109%2fLGRS.2018.2878359&amp;partnerID=40&amp;md5=daea4d00e4387b2aa3d88239214ce930" TargetMode="External"/><Relationship Id="rId4176" Type="http://schemas.openxmlformats.org/officeDocument/2006/relationships/hyperlink" Target="https://doi.org/10.1016/j.pce.2018.10.002" TargetMode="External"/><Relationship Id="rId4175" Type="http://schemas.openxmlformats.org/officeDocument/2006/relationships/hyperlink" Target="https://www.scopus.com/inward/record.uri?eid=2-s2.0-85054058573&amp;doi=10.1016%2fj.scitotenv.2018.09.252&amp;partnerID=40&amp;md5=aa09ce4127caa05bb45632eb0834fb79" TargetMode="External"/><Relationship Id="rId4178" Type="http://schemas.openxmlformats.org/officeDocument/2006/relationships/hyperlink" Target="https://doi.org/10.1007/s10661-019-7470-8" TargetMode="External"/><Relationship Id="rId4177" Type="http://schemas.openxmlformats.org/officeDocument/2006/relationships/hyperlink" Target="https://www.scopus.com/inward/record.uri?eid=2-s2.0-85055739816&amp;doi=10.1016%2fj.pce.2018.10.002&amp;partnerID=40&amp;md5=076f78a98de00fb88315ad1b2b9d1fdf" TargetMode="External"/><Relationship Id="rId4179" Type="http://schemas.openxmlformats.org/officeDocument/2006/relationships/hyperlink" Target="https://www.scopus.com/inward/record.uri?eid=2-s2.0-85065766097&amp;doi=10.1007%2fs10661-019-7470-8&amp;partnerID=40&amp;md5=550e06f653e0b0afa08906d0ffbf8fc4" TargetMode="External"/><Relationship Id="rId4129" Type="http://schemas.openxmlformats.org/officeDocument/2006/relationships/hyperlink" Target="https://www.scopus.com/inward/record.uri?eid=2-s2.0-85078983762&amp;doi=10.1016%2fj.foreco.2020.117949&amp;partnerID=40&amp;md5=48e80fc5f9175f670715cd38b8b67c58" TargetMode="External"/><Relationship Id="rId4128" Type="http://schemas.openxmlformats.org/officeDocument/2006/relationships/hyperlink" Target="https://doi.org/10.1016/j.foreco.2020.117949" TargetMode="External"/><Relationship Id="rId5459" Type="http://schemas.openxmlformats.org/officeDocument/2006/relationships/hyperlink" Target="https://www.scopus.com/inward/record.uri?eid=2-s2.0-84864489457&amp;doi=10.1007%2fs12665-011-1468-z&amp;partnerID=40&amp;md5=6c7c84c8ad55c499eae7d1fb0a701b20" TargetMode="External"/><Relationship Id="rId5450" Type="http://schemas.openxmlformats.org/officeDocument/2006/relationships/hyperlink" Target="https://doi.org/10.1109/GIWRM.2012.6349551" TargetMode="External"/><Relationship Id="rId4121" Type="http://schemas.openxmlformats.org/officeDocument/2006/relationships/hyperlink" Target="https://www.scopus.com/inward/record.uri?eid=2-s2.0-85074197799&amp;doi=10.1016%2fj.rse.2019.111422&amp;partnerID=40&amp;md5=6a5f1627e232fd2664e15eec105f9c3b" TargetMode="External"/><Relationship Id="rId5453" Type="http://schemas.openxmlformats.org/officeDocument/2006/relationships/hyperlink" Target="https://www.scopus.com/inward/record.uri?eid=2-s2.0-84873156105&amp;doi=10.1109%2fIGARSS.2012.6352287&amp;partnerID=40&amp;md5=b02d6bfdbce0caa1dcfbb09a83ec8817" TargetMode="External"/><Relationship Id="rId4120" Type="http://schemas.openxmlformats.org/officeDocument/2006/relationships/hyperlink" Target="https://doi.org/10.1016/j.rse.2019.111422" TargetMode="External"/><Relationship Id="rId5454" Type="http://schemas.openxmlformats.org/officeDocument/2006/relationships/hyperlink" Target="https://doi.org/10.3390/w5020443" TargetMode="External"/><Relationship Id="rId4123" Type="http://schemas.openxmlformats.org/officeDocument/2006/relationships/hyperlink" Target="https://www.scopus.com/inward/record.uri?eid=2-s2.0-85075798977&amp;doi=10.5194%2fhess-23-4869-2019&amp;partnerID=40&amp;md5=8c2c4b358175e95b6ddb396551b03d64" TargetMode="External"/><Relationship Id="rId5451" Type="http://schemas.openxmlformats.org/officeDocument/2006/relationships/hyperlink" Target="https://www.scopus.com/inward/record.uri?eid=2-s2.0-84870583687&amp;doi=10.1109%2fGIWRM.2012.6349551&amp;partnerID=40&amp;md5=92429415428f3ec7f9486eb536a960c8" TargetMode="External"/><Relationship Id="rId4122" Type="http://schemas.openxmlformats.org/officeDocument/2006/relationships/hyperlink" Target="https://doi.org/10.5194/hess-23-4869-2019" TargetMode="External"/><Relationship Id="rId5452" Type="http://schemas.openxmlformats.org/officeDocument/2006/relationships/hyperlink" Target="https://doi.org/10.1109/IGARSS.2012.6352287" TargetMode="External"/><Relationship Id="rId4125" Type="http://schemas.openxmlformats.org/officeDocument/2006/relationships/hyperlink" Target="https://www.scopus.com/inward/record.uri?eid=2-s2.0-85075431574&amp;doi=10.3390%2ff10110992&amp;partnerID=40&amp;md5=2d38f8f1c44eff00260ff296942b937a" TargetMode="External"/><Relationship Id="rId5457" Type="http://schemas.openxmlformats.org/officeDocument/2006/relationships/hyperlink" Target="https://www.scopus.com/inward/record.uri?eid=2-s2.0-84873143967&amp;doi=10.1109%2fIGARSS.2012.6351268&amp;partnerID=40&amp;md5=c29322375edf09df5911ed4fd98c21eb" TargetMode="External"/><Relationship Id="rId4124" Type="http://schemas.openxmlformats.org/officeDocument/2006/relationships/hyperlink" Target="https://doi.org/10.3390/f10110992" TargetMode="External"/><Relationship Id="rId5458" Type="http://schemas.openxmlformats.org/officeDocument/2006/relationships/hyperlink" Target="https://doi.org/10.1007/s12665-011-1468-z" TargetMode="External"/><Relationship Id="rId4127" Type="http://schemas.openxmlformats.org/officeDocument/2006/relationships/hyperlink" Target="https://www.scopus.com/inward/record.uri?eid=2-s2.0-85074271664&amp;doi=10.1098%2frspb.2019.1755&amp;partnerID=40&amp;md5=771c99329ea276bbf27800cd07e56dd4" TargetMode="External"/><Relationship Id="rId5455" Type="http://schemas.openxmlformats.org/officeDocument/2006/relationships/hyperlink" Target="https://www.scopus.com/inward/record.uri?eid=2-s2.0-84883175422&amp;doi=10.3390%2fw5020443&amp;partnerID=40&amp;md5=585f4ee1ca38ab383ed621f831ea430b" TargetMode="External"/><Relationship Id="rId4126" Type="http://schemas.openxmlformats.org/officeDocument/2006/relationships/hyperlink" Target="https://doi.org/10.1098/rspb.2019.1755" TargetMode="External"/><Relationship Id="rId5456" Type="http://schemas.openxmlformats.org/officeDocument/2006/relationships/hyperlink" Target="https://doi.org/10.1109/IGARSS.2012.6351268" TargetMode="External"/><Relationship Id="rId4118" Type="http://schemas.openxmlformats.org/officeDocument/2006/relationships/hyperlink" Target="https://doi.org/10.1016/j.rse.2019.111383" TargetMode="External"/><Relationship Id="rId4117" Type="http://schemas.openxmlformats.org/officeDocument/2006/relationships/hyperlink" Target="https://www.scopus.com/inward/record.uri?eid=2-s2.0-85125182539&amp;doi=10.1109%2fURTC51696.2020.9668903&amp;partnerID=40&amp;md5=cc9c22da8d983fde76eaf27f15781088" TargetMode="External"/><Relationship Id="rId5448" Type="http://schemas.openxmlformats.org/officeDocument/2006/relationships/hyperlink" Target="https://doi.org/10.1016/j.foreco.2012.03.017" TargetMode="External"/><Relationship Id="rId4119" Type="http://schemas.openxmlformats.org/officeDocument/2006/relationships/hyperlink" Target="https://www.scopus.com/inward/record.uri?eid=2-s2.0-85071870405&amp;doi=10.1016%2fj.rse.2019.111383&amp;partnerID=40&amp;md5=6a1a71cb9637765e336a852f47a05d12" TargetMode="External"/><Relationship Id="rId5449" Type="http://schemas.openxmlformats.org/officeDocument/2006/relationships/hyperlink" Target="https://www.scopus.com/inward/record.uri?eid=2-s2.0-84859787201&amp;doi=10.1016%2fj.foreco.2012.03.017&amp;partnerID=40&amp;md5=b95a73d220f3a6e9e8100109e775585d" TargetMode="External"/><Relationship Id="rId4110" Type="http://schemas.openxmlformats.org/officeDocument/2006/relationships/hyperlink" Target="https://doi.org/10.1016/j.coal.2019.103336" TargetMode="External"/><Relationship Id="rId5442" Type="http://schemas.openxmlformats.org/officeDocument/2006/relationships/hyperlink" Target="https://doi.org/10.1109/IGARSS.2012.6351184" TargetMode="External"/><Relationship Id="rId5443" Type="http://schemas.openxmlformats.org/officeDocument/2006/relationships/hyperlink" Target="https://www.scopus.com/inward/record.uri?eid=2-s2.0-84873158098&amp;doi=10.1109%2fIGARSS.2012.6351184&amp;partnerID=40&amp;md5=465524fbcf0bda0b4b973f239d409dcc" TargetMode="External"/><Relationship Id="rId4112" Type="http://schemas.openxmlformats.org/officeDocument/2006/relationships/hyperlink" Target="https://doi.org/10.3389/ffgc.2020.00017" TargetMode="External"/><Relationship Id="rId5440" Type="http://schemas.openxmlformats.org/officeDocument/2006/relationships/hyperlink" Target="https://doi.org/10.1016/j.foreco.2012.05.004" TargetMode="External"/><Relationship Id="rId4111" Type="http://schemas.openxmlformats.org/officeDocument/2006/relationships/hyperlink" Target="https://www.scopus.com/inward/record.uri?eid=2-s2.0-85074682415&amp;doi=10.1016%2fj.coal.2019.103336&amp;partnerID=40&amp;md5=b2764de4cdd2c1733228977f8ff9ff69" TargetMode="External"/><Relationship Id="rId5441" Type="http://schemas.openxmlformats.org/officeDocument/2006/relationships/hyperlink" Target="https://www.scopus.com/inward/record.uri?eid=2-s2.0-84861914666&amp;doi=10.1016%2fj.foreco.2012.05.004&amp;partnerID=40&amp;md5=1dfa4acbcd962e2d3910c6eeba3d89e4" TargetMode="External"/><Relationship Id="rId4114" Type="http://schemas.openxmlformats.org/officeDocument/2006/relationships/hyperlink" Target="https://doi.org/10.1016/j.chemosphere.2019.125059" TargetMode="External"/><Relationship Id="rId5446" Type="http://schemas.openxmlformats.org/officeDocument/2006/relationships/hyperlink" Target="https://doi.org/10.1007/s12665-012-1756-2" TargetMode="External"/><Relationship Id="rId4113" Type="http://schemas.openxmlformats.org/officeDocument/2006/relationships/hyperlink" Target="https://www.scopus.com/inward/record.uri?eid=2-s2.0-85097681716&amp;doi=10.3389%2fffgc.2020.00017&amp;partnerID=40&amp;md5=56e31f856f97118501f6b54301376bd0" TargetMode="External"/><Relationship Id="rId5447" Type="http://schemas.openxmlformats.org/officeDocument/2006/relationships/hyperlink" Target="https://www.scopus.com/inward/record.uri?eid=2-s2.0-84872016956&amp;doi=10.1007%2fs12665-012-1756-2&amp;partnerID=40&amp;md5=db32deea8c81cf1c5a48ad78e990b2cf" TargetMode="External"/><Relationship Id="rId4116" Type="http://schemas.openxmlformats.org/officeDocument/2006/relationships/hyperlink" Target="https://doi.org/10.1109/URTC51696.2020.9668903" TargetMode="External"/><Relationship Id="rId5444" Type="http://schemas.openxmlformats.org/officeDocument/2006/relationships/hyperlink" Target="https://doi.org/10.4028/www.scientific.net/AMR.610-613.2776" TargetMode="External"/><Relationship Id="rId4115" Type="http://schemas.openxmlformats.org/officeDocument/2006/relationships/hyperlink" Target="https://www.scopus.com/inward/record.uri?eid=2-s2.0-85072976735&amp;doi=10.1016%2fj.chemosphere.2019.125059&amp;partnerID=40&amp;md5=b1cb74f5f89f95730944ba3cae741e30" TargetMode="External"/><Relationship Id="rId5445" Type="http://schemas.openxmlformats.org/officeDocument/2006/relationships/hyperlink" Target="https://www.scopus.com/inward/record.uri?eid=2-s2.0-84871858883&amp;doi=10.4028%2fwww.scientific.net%2fAMR.610-613.2776&amp;partnerID=40&amp;md5=a34d55cee2af55c6a4b0cba9812ecb98" TargetMode="External"/><Relationship Id="rId5471" Type="http://schemas.openxmlformats.org/officeDocument/2006/relationships/hyperlink" Target="https://www.scopus.com/inward/record.uri?eid=2-s2.0-84871343015&amp;doi=10.1007%2fs00267-012-9933-3&amp;partnerID=40&amp;md5=812d5232c626daa0ccdd943ac6fbb42b" TargetMode="External"/><Relationship Id="rId5472" Type="http://schemas.openxmlformats.org/officeDocument/2006/relationships/hyperlink" Target="https://doi.org/10.4996/fireecology.0901066" TargetMode="External"/><Relationship Id="rId4141" Type="http://schemas.openxmlformats.org/officeDocument/2006/relationships/hyperlink" Target="https://www.scopus.com/inward/record.uri?eid=2-s2.0-85076188499&amp;doi=10.1016%2fj.foreco.2019.117728&amp;partnerID=40&amp;md5=b14c196a685d24a720dc48124c7f91fa" TargetMode="External"/><Relationship Id="rId4140" Type="http://schemas.openxmlformats.org/officeDocument/2006/relationships/hyperlink" Target="https://doi.org/10.1016/j.foreco.2019.117728" TargetMode="External"/><Relationship Id="rId5470" Type="http://schemas.openxmlformats.org/officeDocument/2006/relationships/hyperlink" Target="https://doi.org/10.1007/s00267-012-9933-3" TargetMode="External"/><Relationship Id="rId4143" Type="http://schemas.openxmlformats.org/officeDocument/2006/relationships/hyperlink" Target="https://www.scopus.com/inward/record.uri?eid=2-s2.0-85084252540&amp;doi=10.3390%2frs12071177&amp;partnerID=40&amp;md5=c931aaa3030ce77c8afe274c1654eef1" TargetMode="External"/><Relationship Id="rId5475" Type="http://schemas.openxmlformats.org/officeDocument/2006/relationships/hyperlink" Target="https://www.scopus.com/inward/record.uri?eid=2-s2.0-84880114500&amp;doi=10.1002%2fjgrg.20053&amp;partnerID=40&amp;md5=1822ed5daf2d4570a06ec23c6ab0d32e" TargetMode="External"/><Relationship Id="rId4142" Type="http://schemas.openxmlformats.org/officeDocument/2006/relationships/hyperlink" Target="https://doi.org/10.3390/rs12071177" TargetMode="External"/><Relationship Id="rId5476" Type="http://schemas.openxmlformats.org/officeDocument/2006/relationships/hyperlink" Target="https://doi.org/10.1186/1179-5395-43-10" TargetMode="External"/><Relationship Id="rId4145" Type="http://schemas.openxmlformats.org/officeDocument/2006/relationships/hyperlink" Target="https://www.scopus.com/inward/record.uri?eid=2-s2.0-85074823282&amp;doi=10.1016%2fj.scitotenv.2019.134782&amp;partnerID=40&amp;md5=cc714eb94a642bb5de81101da9ec2dde" TargetMode="External"/><Relationship Id="rId5473" Type="http://schemas.openxmlformats.org/officeDocument/2006/relationships/hyperlink" Target="https://www.scopus.com/inward/record.uri?eid=2-s2.0-84876196308&amp;doi=10.4996%2ffireecology.0901066&amp;partnerID=40&amp;md5=12e19efdc3c8f7142a86354475f76ee5" TargetMode="External"/><Relationship Id="rId4144" Type="http://schemas.openxmlformats.org/officeDocument/2006/relationships/hyperlink" Target="https://doi.org/10.1016/j.scitotenv.2019.134782" TargetMode="External"/><Relationship Id="rId5474" Type="http://schemas.openxmlformats.org/officeDocument/2006/relationships/hyperlink" Target="https://doi.org/10.1002/jgrg.20053" TargetMode="External"/><Relationship Id="rId4147" Type="http://schemas.openxmlformats.org/officeDocument/2006/relationships/hyperlink" Target="https://www.scopus.com/inward/record.uri?eid=2-s2.0-85082761991&amp;doi=10.1088%2f1748-9326%2fab724a&amp;partnerID=40&amp;md5=17918afe57453dae3f18fce4b6eeaa80" TargetMode="External"/><Relationship Id="rId5479" Type="http://schemas.openxmlformats.org/officeDocument/2006/relationships/hyperlink" Target="https://www.scopus.com/inward/record.uri?eid=2-s2.0-84860223865&amp;doi=10.1016%2fj.foreco.2012.03.026&amp;partnerID=40&amp;md5=7f450ed541a4e22c6960db9e9eabc1db" TargetMode="External"/><Relationship Id="rId4146" Type="http://schemas.openxmlformats.org/officeDocument/2006/relationships/hyperlink" Target="https://doi.org/10.1088/1748-9326/ab724a" TargetMode="External"/><Relationship Id="rId4149" Type="http://schemas.openxmlformats.org/officeDocument/2006/relationships/hyperlink" Target="https://www.scopus.com/inward/record.uri?eid=2-s2.0-85068029640&amp;doi=10.1016%2fj.scitotenv.2019.06.366&amp;partnerID=40&amp;md5=e10e15720024358845c0f3deba9d537f" TargetMode="External"/><Relationship Id="rId5477" Type="http://schemas.openxmlformats.org/officeDocument/2006/relationships/hyperlink" Target="https://www.scopus.com/inward/record.uri?eid=2-s2.0-84891465005&amp;doi=10.1186%2f1179-5395-43-10&amp;partnerID=40&amp;md5=498743a4c21cd627f6aab507c82e8c46" TargetMode="External"/><Relationship Id="rId4148" Type="http://schemas.openxmlformats.org/officeDocument/2006/relationships/hyperlink" Target="https://doi.org/10.1016/j.scitotenv.2019.06.366" TargetMode="External"/><Relationship Id="rId5478" Type="http://schemas.openxmlformats.org/officeDocument/2006/relationships/hyperlink" Target="https://doi.org/10.1016/j.foreco.2012.03.026" TargetMode="External"/><Relationship Id="rId4139" Type="http://schemas.openxmlformats.org/officeDocument/2006/relationships/hyperlink" Target="https://www.scopus.com/inward/record.uri?eid=2-s2.0-85080994342&amp;doi=10.1016%2fj.apgeog.2020.102182&amp;partnerID=40&amp;md5=a3b45630d8e8b1dcdfc7bf6ca3a7df48" TargetMode="External"/><Relationship Id="rId5460" Type="http://schemas.openxmlformats.org/officeDocument/2006/relationships/hyperlink" Target="https://doi.org/10.1109/RSETE.2012.6260550" TargetMode="External"/><Relationship Id="rId5461" Type="http://schemas.openxmlformats.org/officeDocument/2006/relationships/hyperlink" Target="https://www.scopus.com/inward/record.uri?eid=2-s2.0-84866707844&amp;doi=10.1109%2fRSETE.2012.6260550&amp;partnerID=40&amp;md5=db66d26e88d0ae221d943b2fb3025d27" TargetMode="External"/><Relationship Id="rId4130" Type="http://schemas.openxmlformats.org/officeDocument/2006/relationships/hyperlink" Target="https://doi.org/10.1016/j.jhydrol.2019.124427" TargetMode="External"/><Relationship Id="rId4132" Type="http://schemas.openxmlformats.org/officeDocument/2006/relationships/hyperlink" Target="https://doi.org/10.3390/rs11212556" TargetMode="External"/><Relationship Id="rId5464" Type="http://schemas.openxmlformats.org/officeDocument/2006/relationships/hyperlink" Target="https://doi.org/10.1109/JSTARS.2013.2256339" TargetMode="External"/><Relationship Id="rId4131" Type="http://schemas.openxmlformats.org/officeDocument/2006/relationships/hyperlink" Target="https://www.scopus.com/inward/record.uri?eid=2-s2.0-85076456840&amp;doi=10.1016%2fj.jhydrol.2019.124427&amp;partnerID=40&amp;md5=11f8c141caf479fb2d75e03f2f01a9f8" TargetMode="External"/><Relationship Id="rId5465" Type="http://schemas.openxmlformats.org/officeDocument/2006/relationships/hyperlink" Target="https://www.scopus.com/inward/record.uri?eid=2-s2.0-84880320508&amp;doi=10.1109%2fJSTARS.2013.2256339&amp;partnerID=40&amp;md5=a0feaa2bc06a4352a072d8522179a510" TargetMode="External"/><Relationship Id="rId4134" Type="http://schemas.openxmlformats.org/officeDocument/2006/relationships/hyperlink" Target="https://doi.org/10.3390/fire2040056" TargetMode="External"/><Relationship Id="rId5462" Type="http://schemas.openxmlformats.org/officeDocument/2006/relationships/hyperlink" Target="https://doi.org/10.1145/2345316.2345356" TargetMode="External"/><Relationship Id="rId4133" Type="http://schemas.openxmlformats.org/officeDocument/2006/relationships/hyperlink" Target="https://www.scopus.com/inward/record.uri?eid=2-s2.0-85074640808&amp;doi=10.3390%2frs11212556&amp;partnerID=40&amp;md5=f8bd8960b4fca33ee5f4c9c8dc7fbd2a" TargetMode="External"/><Relationship Id="rId5463" Type="http://schemas.openxmlformats.org/officeDocument/2006/relationships/hyperlink" Target="https://www.scopus.com/inward/record.uri?eid=2-s2.0-84865627994&amp;doi=10.1145%2f2345316.2345356&amp;partnerID=40&amp;md5=c2717a7619f5e1fec37710364b720a6b" TargetMode="External"/><Relationship Id="rId4136" Type="http://schemas.openxmlformats.org/officeDocument/2006/relationships/hyperlink" Target="https://doi.org/10.3390/rs12030512" TargetMode="External"/><Relationship Id="rId5468" Type="http://schemas.openxmlformats.org/officeDocument/2006/relationships/hyperlink" Target="https://doi.org/10.1007/978-94-007-6639-6_1" TargetMode="External"/><Relationship Id="rId4135" Type="http://schemas.openxmlformats.org/officeDocument/2006/relationships/hyperlink" Target="https://www.scopus.com/inward/record.uri?eid=2-s2.0-85085245208&amp;doi=10.3390%2ffire2040056&amp;partnerID=40&amp;md5=c65d0d5ea4c5b499e4772e8ee581e926" TargetMode="External"/><Relationship Id="rId5469" Type="http://schemas.openxmlformats.org/officeDocument/2006/relationships/hyperlink" Target="https://www.scopus.com/inward/record.uri?eid=2-s2.0-84979944308&amp;doi=10.1007%2f978-94-007-6639-6_1&amp;partnerID=40&amp;md5=990d87cced1bcfa492174c7428280297" TargetMode="External"/><Relationship Id="rId4138" Type="http://schemas.openxmlformats.org/officeDocument/2006/relationships/hyperlink" Target="https://doi.org/10.1016/j.apgeog.2020.102182" TargetMode="External"/><Relationship Id="rId5466" Type="http://schemas.openxmlformats.org/officeDocument/2006/relationships/hyperlink" Target="https://doi.org/10.1109/ICCSA.2013.44" TargetMode="External"/><Relationship Id="rId4137" Type="http://schemas.openxmlformats.org/officeDocument/2006/relationships/hyperlink" Target="https://www.scopus.com/inward/record.uri?eid=2-s2.0-85080858347&amp;doi=10.3390%2frs12030512&amp;partnerID=40&amp;md5=39efde6df2f2b88100bf82bdb990f043" TargetMode="External"/><Relationship Id="rId5467" Type="http://schemas.openxmlformats.org/officeDocument/2006/relationships/hyperlink" Target="https://www.scopus.com/inward/record.uri?eid=2-s2.0-84893238393&amp;doi=10.1109%2fICCSA.2013.44&amp;partnerID=40&amp;md5=86cf410e27243cd6397012cfc28cc818" TargetMode="External"/><Relationship Id="rId1972" Type="http://schemas.openxmlformats.org/officeDocument/2006/relationships/hyperlink" Target="https://doi.org/10.14264/263062" TargetMode="External"/><Relationship Id="rId1973" Type="http://schemas.openxmlformats.org/officeDocument/2006/relationships/hyperlink" Target="https://doi.org/10.5194/egusphere-egu23-13524" TargetMode="External"/><Relationship Id="rId1974" Type="http://schemas.openxmlformats.org/officeDocument/2006/relationships/hyperlink" Target="https://doi.org/10.5194/egusphere-egu23-13524" TargetMode="External"/><Relationship Id="rId1975" Type="http://schemas.openxmlformats.org/officeDocument/2006/relationships/hyperlink" Target="https://doi.org/10.2139/ssrn.4821978" TargetMode="External"/><Relationship Id="rId1976" Type="http://schemas.openxmlformats.org/officeDocument/2006/relationships/hyperlink" Target="https://doi.org/10.2139/ssrn.4821978" TargetMode="External"/><Relationship Id="rId1977" Type="http://schemas.openxmlformats.org/officeDocument/2006/relationships/hyperlink" Target="https://doi.org/10.1038/s43247-024-01977-5" TargetMode="External"/><Relationship Id="rId1978" Type="http://schemas.openxmlformats.org/officeDocument/2006/relationships/hyperlink" Target="https://doi.org/10.1038/s43247-024-01977-5" TargetMode="External"/><Relationship Id="rId1979" Type="http://schemas.openxmlformats.org/officeDocument/2006/relationships/hyperlink" Target="https://doi.org/10.25128/2519-4577.21.2.19" TargetMode="External"/><Relationship Id="rId1970" Type="http://schemas.openxmlformats.org/officeDocument/2006/relationships/hyperlink" Target="https://doi.org/10.17485/ijst/v17i46.2138" TargetMode="External"/><Relationship Id="rId1971" Type="http://schemas.openxmlformats.org/officeDocument/2006/relationships/hyperlink" Target="https://doi.org/10.14264/263062" TargetMode="External"/><Relationship Id="rId1961" Type="http://schemas.openxmlformats.org/officeDocument/2006/relationships/hyperlink" Target="https://doi.org/10.32782/geochasvnu.2023.1.03" TargetMode="External"/><Relationship Id="rId1962" Type="http://schemas.openxmlformats.org/officeDocument/2006/relationships/hyperlink" Target="https://doi.org/10.32782/geochasvnu.2023.1.03" TargetMode="External"/><Relationship Id="rId1963" Type="http://schemas.openxmlformats.org/officeDocument/2006/relationships/hyperlink" Target="https://doi.org/10.2139/ssrn.4497232" TargetMode="External"/><Relationship Id="rId1964" Type="http://schemas.openxmlformats.org/officeDocument/2006/relationships/hyperlink" Target="https://doi.org/10.2139/ssrn.4497232" TargetMode="External"/><Relationship Id="rId1965" Type="http://schemas.openxmlformats.org/officeDocument/2006/relationships/hyperlink" Target="https://doi.org/10.31857/s0869780924030042" TargetMode="External"/><Relationship Id="rId1966" Type="http://schemas.openxmlformats.org/officeDocument/2006/relationships/hyperlink" Target="https://doi.org/10.31857/s0869780924030042" TargetMode="External"/><Relationship Id="rId1967" Type="http://schemas.openxmlformats.org/officeDocument/2006/relationships/hyperlink" Target="https://doi.org/10.5194/egusphere-egu23-9035" TargetMode="External"/><Relationship Id="rId1968" Type="http://schemas.openxmlformats.org/officeDocument/2006/relationships/hyperlink" Target="https://doi.org/10.5194/egusphere-egu23-9035" TargetMode="External"/><Relationship Id="rId1969" Type="http://schemas.openxmlformats.org/officeDocument/2006/relationships/hyperlink" Target="https://doi.org/10.17485/ijst/v17i46.2138" TargetMode="External"/><Relationship Id="rId1960" Type="http://schemas.openxmlformats.org/officeDocument/2006/relationships/hyperlink" Target="https://doi.org/10.21203/rs.3.rs-3717140/v1" TargetMode="External"/><Relationship Id="rId1994" Type="http://schemas.openxmlformats.org/officeDocument/2006/relationships/hyperlink" Target="https://doi.org/10.36873/jht.v11i1.50" TargetMode="External"/><Relationship Id="rId1995" Type="http://schemas.openxmlformats.org/officeDocument/2006/relationships/hyperlink" Target="https://doi.org/10.3389/ffgc.2024.1474882" TargetMode="External"/><Relationship Id="rId1996" Type="http://schemas.openxmlformats.org/officeDocument/2006/relationships/hyperlink" Target="https://doi.org/10.3389/ffgc.2024.1474882" TargetMode="External"/><Relationship Id="rId1997" Type="http://schemas.openxmlformats.org/officeDocument/2006/relationships/hyperlink" Target="https://doi.org/10.21203/rs.3.rs-552950/v1" TargetMode="External"/><Relationship Id="rId1998" Type="http://schemas.openxmlformats.org/officeDocument/2006/relationships/hyperlink" Target="https://doi.org/10.21203/rs.3.rs-552950/v1" TargetMode="External"/><Relationship Id="rId1999" Type="http://schemas.openxmlformats.org/officeDocument/2006/relationships/hyperlink" Target="https://doi.org/10.5194/egusphere-egu21-2138" TargetMode="External"/><Relationship Id="rId1990" Type="http://schemas.openxmlformats.org/officeDocument/2006/relationships/hyperlink" Target="https://doi.org/10.22146/ijg.84986" TargetMode="External"/><Relationship Id="rId1991" Type="http://schemas.openxmlformats.org/officeDocument/2006/relationships/hyperlink" Target="https://doi.org/10.5194/egusphere-egu21-9525" TargetMode="External"/><Relationship Id="rId1992" Type="http://schemas.openxmlformats.org/officeDocument/2006/relationships/hyperlink" Target="https://doi.org/10.5194/egusphere-egu21-9525" TargetMode="External"/><Relationship Id="rId1993" Type="http://schemas.openxmlformats.org/officeDocument/2006/relationships/hyperlink" Target="https://doi.org/10.36873/jht.v11i1.50" TargetMode="External"/><Relationship Id="rId1983" Type="http://schemas.openxmlformats.org/officeDocument/2006/relationships/hyperlink" Target="https://doi.org/10.9734/jgeesi/2024/v28i12849" TargetMode="External"/><Relationship Id="rId1984" Type="http://schemas.openxmlformats.org/officeDocument/2006/relationships/hyperlink" Target="https://doi.org/10.9734/jgeesi/2024/v28i12849" TargetMode="External"/><Relationship Id="rId1985" Type="http://schemas.openxmlformats.org/officeDocument/2006/relationships/hyperlink" Target="https://doi.org/10.1111/j.1366-9516.2004.00053.x" TargetMode="External"/><Relationship Id="rId1986" Type="http://schemas.openxmlformats.org/officeDocument/2006/relationships/hyperlink" Target="https://doi.org/10.1111/j.1366-9516.2004.00053.x" TargetMode="External"/><Relationship Id="rId1987" Type="http://schemas.openxmlformats.org/officeDocument/2006/relationships/hyperlink" Target="https://doi.org/10.5194/egusphere-egu24-12672" TargetMode="External"/><Relationship Id="rId1988" Type="http://schemas.openxmlformats.org/officeDocument/2006/relationships/hyperlink" Target="https://doi.org/10.5194/egusphere-egu24-12672" TargetMode="External"/><Relationship Id="rId1989" Type="http://schemas.openxmlformats.org/officeDocument/2006/relationships/hyperlink" Target="https://doi.org/10.22146/ijg.84986" TargetMode="External"/><Relationship Id="rId1980" Type="http://schemas.openxmlformats.org/officeDocument/2006/relationships/hyperlink" Target="https://doi.org/10.25128/2519-4577.21.2.19" TargetMode="External"/><Relationship Id="rId1981" Type="http://schemas.openxmlformats.org/officeDocument/2006/relationships/hyperlink" Target="https://doi.org/10.5194/egusphere-egu2020-18442" TargetMode="External"/><Relationship Id="rId1982" Type="http://schemas.openxmlformats.org/officeDocument/2006/relationships/hyperlink" Target="https://doi.org/10.5194/egusphere-egu2020-18442" TargetMode="External"/><Relationship Id="rId1930" Type="http://schemas.openxmlformats.org/officeDocument/2006/relationships/hyperlink" Target="https://doi.org/10.4236/ojf.2022.124026" TargetMode="External"/><Relationship Id="rId1931" Type="http://schemas.openxmlformats.org/officeDocument/2006/relationships/hyperlink" Target="https://doi.org/10.13057/biodiv/d251159" TargetMode="External"/><Relationship Id="rId1932" Type="http://schemas.openxmlformats.org/officeDocument/2006/relationships/hyperlink" Target="https://doi.org/10.13057/biodiv/d251159" TargetMode="External"/><Relationship Id="rId1933" Type="http://schemas.openxmlformats.org/officeDocument/2006/relationships/hyperlink" Target="https://doi.org/10.5194/egusphere-egu24-14784" TargetMode="External"/><Relationship Id="rId1934" Type="http://schemas.openxmlformats.org/officeDocument/2006/relationships/hyperlink" Target="https://doi.org/10.5194/egusphere-egu24-14784" TargetMode="External"/><Relationship Id="rId1935" Type="http://schemas.openxmlformats.org/officeDocument/2006/relationships/hyperlink" Target="https://doi.org/10.55571/aje.2022.04013" TargetMode="External"/><Relationship Id="rId1936" Type="http://schemas.openxmlformats.org/officeDocument/2006/relationships/hyperlink" Target="https://doi.org/10.55571/aje.2022.04013" TargetMode="External"/><Relationship Id="rId1937" Type="http://schemas.openxmlformats.org/officeDocument/2006/relationships/hyperlink" Target="https://doi.org/10.5638/thagis.5.2_19" TargetMode="External"/><Relationship Id="rId1938" Type="http://schemas.openxmlformats.org/officeDocument/2006/relationships/hyperlink" Target="https://doi.org/10.5638/thagis.5.2_19" TargetMode="External"/><Relationship Id="rId1939" Type="http://schemas.openxmlformats.org/officeDocument/2006/relationships/hyperlink" Target="https://doi.org/10.5194/egusphere-egu23-13792" TargetMode="External"/><Relationship Id="rId1920" Type="http://schemas.openxmlformats.org/officeDocument/2006/relationships/hyperlink" Target="https://doi.org/10.1111/j.1467-8365.2010.00840.x" TargetMode="External"/><Relationship Id="rId1921" Type="http://schemas.openxmlformats.org/officeDocument/2006/relationships/hyperlink" Target="https://doi.org/10.5194/egusphere-egu21-8937" TargetMode="External"/><Relationship Id="rId1922" Type="http://schemas.openxmlformats.org/officeDocument/2006/relationships/hyperlink" Target="https://doi.org/10.5194/egusphere-egu21-8937" TargetMode="External"/><Relationship Id="rId1923" Type="http://schemas.openxmlformats.org/officeDocument/2006/relationships/hyperlink" Target="https://doi.org/10.5194/ismc2021-61" TargetMode="External"/><Relationship Id="rId1924" Type="http://schemas.openxmlformats.org/officeDocument/2006/relationships/hyperlink" Target="https://doi.org/10.5194/ismc2021-61" TargetMode="External"/><Relationship Id="rId1925" Type="http://schemas.openxmlformats.org/officeDocument/2006/relationships/hyperlink" Target="https://doi.org/10.5194/egusphere-egu24-20528" TargetMode="External"/><Relationship Id="rId1926" Type="http://schemas.openxmlformats.org/officeDocument/2006/relationships/hyperlink" Target="https://doi.org/10.5194/egusphere-egu24-20528" TargetMode="External"/><Relationship Id="rId1927" Type="http://schemas.openxmlformats.org/officeDocument/2006/relationships/hyperlink" Target="https://doi.org/10.5194/egusphere-egu21-13618" TargetMode="External"/><Relationship Id="rId1928" Type="http://schemas.openxmlformats.org/officeDocument/2006/relationships/hyperlink" Target="https://doi.org/10.5194/egusphere-egu21-13618" TargetMode="External"/><Relationship Id="rId1929" Type="http://schemas.openxmlformats.org/officeDocument/2006/relationships/hyperlink" Target="https://doi.org/10.4236/ojf.2022.124026" TargetMode="External"/><Relationship Id="rId4190" Type="http://schemas.openxmlformats.org/officeDocument/2006/relationships/hyperlink" Target="https://doi.org/10.1016/j.geoderma.2019.01.007" TargetMode="External"/><Relationship Id="rId4192" Type="http://schemas.openxmlformats.org/officeDocument/2006/relationships/hyperlink" Target="https://doi.org/10.1016/j.ohx.2019.e00079" TargetMode="External"/><Relationship Id="rId4191" Type="http://schemas.openxmlformats.org/officeDocument/2006/relationships/hyperlink" Target="https://www.scopus.com/inward/record.uri?eid=2-s2.0-85060110114&amp;doi=10.1016%2fj.geoderma.2019.01.007&amp;partnerID=40&amp;md5=85ce0765c7454d923942dc42edcbbfe9" TargetMode="External"/><Relationship Id="rId4194" Type="http://schemas.openxmlformats.org/officeDocument/2006/relationships/hyperlink" Target="https://doi.org/10.1007/978-3-030-03017-9_6" TargetMode="External"/><Relationship Id="rId4193" Type="http://schemas.openxmlformats.org/officeDocument/2006/relationships/hyperlink" Target="https://www.scopus.com/inward/record.uri?eid=2-s2.0-85072578237&amp;doi=10.1016%2fj.ohx.2019.e00079&amp;partnerID=40&amp;md5=d1d58a0806acf2bb19d94bbfbc3e89b0" TargetMode="External"/><Relationship Id="rId4196" Type="http://schemas.openxmlformats.org/officeDocument/2006/relationships/hyperlink" Target="https://doi.org/10.5194/isprs-archives-XLII-3-W6-9-2019" TargetMode="External"/><Relationship Id="rId4195" Type="http://schemas.openxmlformats.org/officeDocument/2006/relationships/hyperlink" Target="https://www.scopus.com/inward/record.uri?eid=2-s2.0-85147024030&amp;doi=10.1007%2f978-3-030-03017-9_6&amp;partnerID=40&amp;md5=af398fd8c1f3de8250578371d7276f03" TargetMode="External"/><Relationship Id="rId4198" Type="http://schemas.openxmlformats.org/officeDocument/2006/relationships/hyperlink" Target="https://doi.org/10.1016/j.foreco.2019.01.029" TargetMode="External"/><Relationship Id="rId4197" Type="http://schemas.openxmlformats.org/officeDocument/2006/relationships/hyperlink" Target="https://www.scopus.com/inward/record.uri?eid=2-s2.0-85071091444&amp;doi=10.5194%2fisprs-archives-XLII-3-W6-9-2019&amp;partnerID=40&amp;md5=a1708230dbed754badf3d9451c289163" TargetMode="External"/><Relationship Id="rId4199" Type="http://schemas.openxmlformats.org/officeDocument/2006/relationships/hyperlink" Target="https://www.scopus.com/inward/record.uri?eid=2-s2.0-85061055572&amp;doi=10.1016%2fj.foreco.2019.01.029&amp;partnerID=40&amp;md5=d0aa13280bd721bdeb6a1aa0c6ad38de" TargetMode="External"/><Relationship Id="rId1950" Type="http://schemas.openxmlformats.org/officeDocument/2006/relationships/hyperlink" Target="https://doi.org/10.1117/12.2679718" TargetMode="External"/><Relationship Id="rId1951" Type="http://schemas.openxmlformats.org/officeDocument/2006/relationships/hyperlink" Target="https://doi.org/10.30865/mib.v8i3.7768" TargetMode="External"/><Relationship Id="rId1952" Type="http://schemas.openxmlformats.org/officeDocument/2006/relationships/hyperlink" Target="https://doi.org/10.30865/mib.v8i3.7768" TargetMode="External"/><Relationship Id="rId1953" Type="http://schemas.openxmlformats.org/officeDocument/2006/relationships/hyperlink" Target="https://doi.org/10.2172/1024861" TargetMode="External"/><Relationship Id="rId1954" Type="http://schemas.openxmlformats.org/officeDocument/2006/relationships/hyperlink" Target="https://doi.org/10.2172/1024861" TargetMode="External"/><Relationship Id="rId1955" Type="http://schemas.openxmlformats.org/officeDocument/2006/relationships/hyperlink" Target="https://doi.org/10.5194/egusphere-egu24-16457" TargetMode="External"/><Relationship Id="rId1956" Type="http://schemas.openxmlformats.org/officeDocument/2006/relationships/hyperlink" Target="https://doi.org/10.5194/egusphere-egu24-16457" TargetMode="External"/><Relationship Id="rId1957" Type="http://schemas.openxmlformats.org/officeDocument/2006/relationships/hyperlink" Target="https://doi.org/10.15688/nsr.jvolsu.2019.3.7" TargetMode="External"/><Relationship Id="rId1958" Type="http://schemas.openxmlformats.org/officeDocument/2006/relationships/hyperlink" Target="https://doi.org/10.15688/nsr.jvolsu.2019.3.7" TargetMode="External"/><Relationship Id="rId1959" Type="http://schemas.openxmlformats.org/officeDocument/2006/relationships/hyperlink" Target="https://doi.org/10.21203/rs.3.rs-3717140/v1" TargetMode="External"/><Relationship Id="rId1940" Type="http://schemas.openxmlformats.org/officeDocument/2006/relationships/hyperlink" Target="https://doi.org/10.5194/egusphere-egu23-13792" TargetMode="External"/><Relationship Id="rId1941" Type="http://schemas.openxmlformats.org/officeDocument/2006/relationships/hyperlink" Target="https://doi.org/10.5194/egusphere-egu22-4922" TargetMode="External"/><Relationship Id="rId1942" Type="http://schemas.openxmlformats.org/officeDocument/2006/relationships/hyperlink" Target="https://doi.org/10.5194/egusphere-egu22-4922" TargetMode="External"/><Relationship Id="rId1943" Type="http://schemas.openxmlformats.org/officeDocument/2006/relationships/hyperlink" Target="https://doi.org/10.5194/egusphere-egu23-16785" TargetMode="External"/><Relationship Id="rId1944" Type="http://schemas.openxmlformats.org/officeDocument/2006/relationships/hyperlink" Target="https://doi.org/10.5194/egusphere-egu23-16785" TargetMode="External"/><Relationship Id="rId1945" Type="http://schemas.openxmlformats.org/officeDocument/2006/relationships/hyperlink" Target="https://doi.org/10.15368/theses.2018.52" TargetMode="External"/><Relationship Id="rId1946" Type="http://schemas.openxmlformats.org/officeDocument/2006/relationships/hyperlink" Target="https://doi.org/10.15368/theses.2018.52" TargetMode="External"/><Relationship Id="rId1947" Type="http://schemas.openxmlformats.org/officeDocument/2006/relationships/hyperlink" Target="https://doi.org/10.5194/egusphere-egu24-4779" TargetMode="External"/><Relationship Id="rId1948" Type="http://schemas.openxmlformats.org/officeDocument/2006/relationships/hyperlink" Target="https://doi.org/10.5194/egusphere-egu24-4779" TargetMode="External"/><Relationship Id="rId1949" Type="http://schemas.openxmlformats.org/officeDocument/2006/relationships/hyperlink" Target="https://doi.org/10.1117/12.2679718" TargetMode="External"/><Relationship Id="rId509" Type="http://schemas.openxmlformats.org/officeDocument/2006/relationships/hyperlink" Target="https://doi.org/10.1016/j.scitotenv.2020.140588" TargetMode="External"/><Relationship Id="rId508" Type="http://schemas.openxmlformats.org/officeDocument/2006/relationships/hyperlink" Target="https://research.ebsco.com/linkprocessor/plink?id=49133a8e-eef4-3b3a-96b0-bebc82f3c04e" TargetMode="External"/><Relationship Id="rId503" Type="http://schemas.openxmlformats.org/officeDocument/2006/relationships/hyperlink" Target="https://doi.org/10.1016/j.scitotenv.2020.143521" TargetMode="External"/><Relationship Id="rId502" Type="http://schemas.openxmlformats.org/officeDocument/2006/relationships/hyperlink" Target="https://research.ebsco.com/linkprocessor/plink?id=36828222-3a46-3329-8016-19cdf04218c0" TargetMode="External"/><Relationship Id="rId501" Type="http://schemas.openxmlformats.org/officeDocument/2006/relationships/hyperlink" Target="https://doi.org/10.1016/j.envpol.2021.116626" TargetMode="External"/><Relationship Id="rId500" Type="http://schemas.openxmlformats.org/officeDocument/2006/relationships/hyperlink" Target="https://research.ebsco.com/linkprocessor/plink?id=98a7ad80-2cb7-30a8-8e43-24a1ad4d4cdc" TargetMode="External"/><Relationship Id="rId507" Type="http://schemas.openxmlformats.org/officeDocument/2006/relationships/hyperlink" Target="https://doi.org/10.1016/j.scitotenv.2020.141752" TargetMode="External"/><Relationship Id="rId506" Type="http://schemas.openxmlformats.org/officeDocument/2006/relationships/hyperlink" Target="https://research.ebsco.com/linkprocessor/plink?id=03dbfa42-ef81-39c8-ba78-207348df49d3" TargetMode="External"/><Relationship Id="rId505" Type="http://schemas.openxmlformats.org/officeDocument/2006/relationships/hyperlink" Target="https://doi.org/10.1016/j.gloplacha.2020.103317" TargetMode="External"/><Relationship Id="rId504" Type="http://schemas.openxmlformats.org/officeDocument/2006/relationships/hyperlink" Target="https://research.ebsco.com/linkprocessor/plink?id=e0f0aa26-f88c-31df-a10c-1177715eafab" TargetMode="External"/><Relationship Id="rId525" Type="http://schemas.openxmlformats.org/officeDocument/2006/relationships/hyperlink" Target="https://doi.org/10.1016/j.scitotenv.2020.141085" TargetMode="External"/><Relationship Id="rId524" Type="http://schemas.openxmlformats.org/officeDocument/2006/relationships/hyperlink" Target="https://research.ebsco.com/linkprocessor/plink?id=c9b12c68-7006-32a8-b718-132c35134294" TargetMode="External"/><Relationship Id="rId523" Type="http://schemas.openxmlformats.org/officeDocument/2006/relationships/hyperlink" Target="https://doi.org/10.1016/j.scitotenv.2019.136035" TargetMode="External"/><Relationship Id="rId522" Type="http://schemas.openxmlformats.org/officeDocument/2006/relationships/hyperlink" Target="https://research.ebsco.com/linkprocessor/plink?id=ced51b5d-3c2d-3981-a4e9-304ce676a909" TargetMode="External"/><Relationship Id="rId529" Type="http://schemas.openxmlformats.org/officeDocument/2006/relationships/hyperlink" Target="https://doi.org/10.1016/j.scitotenv.2020.139091" TargetMode="External"/><Relationship Id="rId528" Type="http://schemas.openxmlformats.org/officeDocument/2006/relationships/hyperlink" Target="https://research.ebsco.com/linkprocessor/plink?id=33b0ce38-8170-31fa-92b7-48fed8e5d7f4" TargetMode="External"/><Relationship Id="rId527" Type="http://schemas.openxmlformats.org/officeDocument/2006/relationships/hyperlink" Target="https://doi.org/10.1016/j.scitotenv.2020.140635" TargetMode="External"/><Relationship Id="rId526" Type="http://schemas.openxmlformats.org/officeDocument/2006/relationships/hyperlink" Target="https://research.ebsco.com/linkprocessor/plink?id=af9f7690-e460-3476-b4a5-f44e4153fd1d" TargetMode="External"/><Relationship Id="rId521" Type="http://schemas.openxmlformats.org/officeDocument/2006/relationships/hyperlink" Target="https://doi.org/10.1016/j.scitotenv.2020.137518" TargetMode="External"/><Relationship Id="rId520" Type="http://schemas.openxmlformats.org/officeDocument/2006/relationships/hyperlink" Target="https://research.ebsco.com/linkprocessor/plink?id=e52302ca-8e80-3e4f-baef-1eee53961e07" TargetMode="External"/><Relationship Id="rId519" Type="http://schemas.openxmlformats.org/officeDocument/2006/relationships/hyperlink" Target="https://doi.org/10.1016/j.scitotenv.2020.141787" TargetMode="External"/><Relationship Id="rId514" Type="http://schemas.openxmlformats.org/officeDocument/2006/relationships/hyperlink" Target="https://research.ebsco.com/linkprocessor/plink?id=af06f520-dfa2-31b5-bbdd-1bca96082e16" TargetMode="External"/><Relationship Id="rId513" Type="http://schemas.openxmlformats.org/officeDocument/2006/relationships/hyperlink" Target="https://doi.org/10.1016/j.envpol.2019.113764" TargetMode="External"/><Relationship Id="rId512" Type="http://schemas.openxmlformats.org/officeDocument/2006/relationships/hyperlink" Target="https://research.ebsco.com/linkprocessor/plink?id=b4bb386c-41ab-3033-af03-4e0a429e8384" TargetMode="External"/><Relationship Id="rId511" Type="http://schemas.openxmlformats.org/officeDocument/2006/relationships/hyperlink" Target="https://doi.org/10.1016/j.jnc.2020.125921" TargetMode="External"/><Relationship Id="rId518" Type="http://schemas.openxmlformats.org/officeDocument/2006/relationships/hyperlink" Target="https://research.ebsco.com/linkprocessor/plink?id=e41c65c6-43a2-3cd5-90f0-ad2352046e95" TargetMode="External"/><Relationship Id="rId517" Type="http://schemas.openxmlformats.org/officeDocument/2006/relationships/hyperlink" Target="https://doi.org/10.1016/j.scitotenv.2020.141358" TargetMode="External"/><Relationship Id="rId516" Type="http://schemas.openxmlformats.org/officeDocument/2006/relationships/hyperlink" Target="https://research.ebsco.com/linkprocessor/plink?id=e2abdfbe-264e-3eae-bd1e-96c1cf7e5f80" TargetMode="External"/><Relationship Id="rId515" Type="http://schemas.openxmlformats.org/officeDocument/2006/relationships/hyperlink" Target="https://doi.org/10.1016/j.jenvman.2020.111405" TargetMode="External"/><Relationship Id="rId510" Type="http://schemas.openxmlformats.org/officeDocument/2006/relationships/hyperlink" Target="https://research.ebsco.com/linkprocessor/plink?id=d2ed7764-17d0-3328-83cc-5458b2ffd946" TargetMode="External"/><Relationship Id="rId4206" Type="http://schemas.openxmlformats.org/officeDocument/2006/relationships/hyperlink" Target="https://doi.org/10.2478/environ-2019-0003" TargetMode="External"/><Relationship Id="rId5538" Type="http://schemas.openxmlformats.org/officeDocument/2006/relationships/hyperlink" Target="https://doi.org/10.1016/j.envsoft.2012.08.010" TargetMode="External"/><Relationship Id="rId4205" Type="http://schemas.openxmlformats.org/officeDocument/2006/relationships/hyperlink" Target="https://www.scopus.com/inward/record.uri?eid=2-s2.0-85084946583&amp;doi=10.1002%2faws2.1155&amp;partnerID=40&amp;md5=735ddbe204ff981d6097b3876ee9f0e9" TargetMode="External"/><Relationship Id="rId5539" Type="http://schemas.openxmlformats.org/officeDocument/2006/relationships/hyperlink" Target="https://www.scopus.com/inward/record.uri?eid=2-s2.0-84871751326&amp;doi=10.1016%2fj.envsoft.2012.08.010&amp;partnerID=40&amp;md5=73ea06f97dabedb3e94cc26206b16430" TargetMode="External"/><Relationship Id="rId4208" Type="http://schemas.openxmlformats.org/officeDocument/2006/relationships/hyperlink" Target="https://doi.org/10.1016/j.still.2018.10.013" TargetMode="External"/><Relationship Id="rId5536" Type="http://schemas.openxmlformats.org/officeDocument/2006/relationships/hyperlink" Target="https://doi.org/10.4296/cwrj2011-909" TargetMode="External"/><Relationship Id="rId4207" Type="http://schemas.openxmlformats.org/officeDocument/2006/relationships/hyperlink" Target="https://www.scopus.com/inward/record.uri?eid=2-s2.0-85063199527&amp;doi=10.2478%2fenviron-2019-0003&amp;partnerID=40&amp;md5=64661f8792f34e7551ea82943fa93a58" TargetMode="External"/><Relationship Id="rId5537" Type="http://schemas.openxmlformats.org/officeDocument/2006/relationships/hyperlink" Target="https://www.scopus.com/inward/record.uri?eid=2-s2.0-84874421459&amp;doi=10.4296%2fcwrj2011-909&amp;partnerID=40&amp;md5=1678b7dcff67175c3cf9a0e4ec7932ba" TargetMode="External"/><Relationship Id="rId590" Type="http://schemas.openxmlformats.org/officeDocument/2006/relationships/hyperlink" Target="https://www.frontiersin.org/articles/10.3389/fenvs.2022.756848/full" TargetMode="External"/><Relationship Id="rId4209" Type="http://schemas.openxmlformats.org/officeDocument/2006/relationships/hyperlink" Target="https://www.scopus.com/inward/record.uri?eid=2-s2.0-85055146538&amp;doi=10.1016%2fj.still.2018.10.013&amp;partnerID=40&amp;md5=534bb0a24183d99451d8a2d97dc907a1" TargetMode="External"/><Relationship Id="rId589" Type="http://schemas.openxmlformats.org/officeDocument/2006/relationships/hyperlink" Target="https://doi.org/10.3389/fenvs.2022.756848" TargetMode="External"/><Relationship Id="rId588" Type="http://schemas.openxmlformats.org/officeDocument/2006/relationships/hyperlink" Target="https://link.springer.com/chapter/10.1007/978-94-015-9143-0_4" TargetMode="External"/><Relationship Id="rId583" Type="http://schemas.openxmlformats.org/officeDocument/2006/relationships/hyperlink" Target="https://doi.org/10.1080/10889378709377339" TargetMode="External"/><Relationship Id="rId5530" Type="http://schemas.openxmlformats.org/officeDocument/2006/relationships/hyperlink" Target="https://doi.org/10.21138/BAGE.1545" TargetMode="External"/><Relationship Id="rId582" Type="http://schemas.openxmlformats.org/officeDocument/2006/relationships/hyperlink" Target="https://iopscience.iop.org/article/10.1088/1755-1315/806/1/012025/meta" TargetMode="External"/><Relationship Id="rId5531" Type="http://schemas.openxmlformats.org/officeDocument/2006/relationships/hyperlink" Target="https://www.scopus.com/inward/record.uri?eid=2-s2.0-84875184087&amp;doi=10.21138%2fBAGE.1545&amp;partnerID=40&amp;md5=8e4d11326f43c4f2bd78e62fba4cd325" TargetMode="External"/><Relationship Id="rId581" Type="http://schemas.openxmlformats.org/officeDocument/2006/relationships/hyperlink" Target="https://doi.org/10.1088/1755-1315/806/1/012025" TargetMode="External"/><Relationship Id="rId4200" Type="http://schemas.openxmlformats.org/officeDocument/2006/relationships/hyperlink" Target="https://doi.org/10.5194/piahs-381-21-2019" TargetMode="External"/><Relationship Id="rId580" Type="http://schemas.openxmlformats.org/officeDocument/2006/relationships/hyperlink" Target="https://link.springer.com/article/10.1007/s40725-023-00183-4" TargetMode="External"/><Relationship Id="rId587" Type="http://schemas.openxmlformats.org/officeDocument/2006/relationships/hyperlink" Target="https://doi.org/10.1007/978-94-015-9143-0_4" TargetMode="External"/><Relationship Id="rId4202" Type="http://schemas.openxmlformats.org/officeDocument/2006/relationships/hyperlink" Target="https://doi.org/10.1016/j.geomorph.2018.11.017" TargetMode="External"/><Relationship Id="rId5534" Type="http://schemas.openxmlformats.org/officeDocument/2006/relationships/hyperlink" Target="https://doi.org/10.1109/TGRS.2012.2224351" TargetMode="External"/><Relationship Id="rId586" Type="http://schemas.openxmlformats.org/officeDocument/2006/relationships/hyperlink" Target="https://journals.sagepub.com/doi/abs/10.1177/03611981241230535" TargetMode="External"/><Relationship Id="rId4201" Type="http://schemas.openxmlformats.org/officeDocument/2006/relationships/hyperlink" Target="https://www.scopus.com/inward/record.uri?eid=2-s2.0-85071304284&amp;doi=10.5194%2fpiahs-381-21-2019&amp;partnerID=40&amp;md5=390e80d350ef2504e68f836ee75bd40a" TargetMode="External"/><Relationship Id="rId5535" Type="http://schemas.openxmlformats.org/officeDocument/2006/relationships/hyperlink" Target="https://www.scopus.com/inward/record.uri?eid=2-s2.0-84878149804&amp;doi=10.1109%2fTGRS.2012.2224351&amp;partnerID=40&amp;md5=314a9414a728b8cc38aad3fd82dc5643" TargetMode="External"/><Relationship Id="rId585" Type="http://schemas.openxmlformats.org/officeDocument/2006/relationships/hyperlink" Target="https://doi.org/10.1177/03611981241230535" TargetMode="External"/><Relationship Id="rId4204" Type="http://schemas.openxmlformats.org/officeDocument/2006/relationships/hyperlink" Target="https://doi.org/10.1002/aws2.1155" TargetMode="External"/><Relationship Id="rId5532" Type="http://schemas.openxmlformats.org/officeDocument/2006/relationships/hyperlink" Target="https://doi.org/10.1109/IGARSS.2012.6350590" TargetMode="External"/><Relationship Id="rId584" Type="http://schemas.openxmlformats.org/officeDocument/2006/relationships/hyperlink" Target="https://www.tandfonline.com/doi/abs/10.1080/10889378709377339" TargetMode="External"/><Relationship Id="rId4203" Type="http://schemas.openxmlformats.org/officeDocument/2006/relationships/hyperlink" Target="https://www.scopus.com/inward/record.uri?eid=2-s2.0-85057462059&amp;doi=10.1016%2fj.geomorph.2018.11.017&amp;partnerID=40&amp;md5=7cea9d840a6e5aacbcb4678e28ccd932" TargetMode="External"/><Relationship Id="rId5533" Type="http://schemas.openxmlformats.org/officeDocument/2006/relationships/hyperlink" Target="https://www.scopus.com/inward/record.uri?eid=2-s2.0-84873102565&amp;doi=10.1109%2fIGARSS.2012.6350590&amp;partnerID=40&amp;md5=556cee47f5a90c69c682bef5a683e3b9" TargetMode="External"/><Relationship Id="rId5527" Type="http://schemas.openxmlformats.org/officeDocument/2006/relationships/hyperlink" Target="https://www.scopus.com/inward/record.uri?eid=2-s2.0-84876755392&amp;doi=10.5751%2fES-05229-180102&amp;partnerID=40&amp;md5=9adaeaace8c2b040f47b6b23704b04c1" TargetMode="External"/><Relationship Id="rId5528" Type="http://schemas.openxmlformats.org/officeDocument/2006/relationships/hyperlink" Target="https://doi.org/10.1111/j.1752-1688.2012.00651.x" TargetMode="External"/><Relationship Id="rId5525" Type="http://schemas.openxmlformats.org/officeDocument/2006/relationships/hyperlink" Target="https://www.scopus.com/inward/record.uri?eid=2-s2.0-84880101209&amp;doi=10.1002%2fjgrg.20046&amp;partnerID=40&amp;md5=1a302e50a88251a083f4b4c73ede4f77" TargetMode="External"/><Relationship Id="rId5526" Type="http://schemas.openxmlformats.org/officeDocument/2006/relationships/hyperlink" Target="https://doi.org/10.5751/ES-05229-180102" TargetMode="External"/><Relationship Id="rId5529" Type="http://schemas.openxmlformats.org/officeDocument/2006/relationships/hyperlink" Target="https://www.scopus.com/inward/record.uri?eid=2-s2.0-84864499161&amp;doi=10.1111%2fj.1752-1688.2012.00651.x&amp;partnerID=40&amp;md5=70a05ad76ab61e9b09944d94773eb578" TargetMode="External"/><Relationship Id="rId579" Type="http://schemas.openxmlformats.org/officeDocument/2006/relationships/hyperlink" Target="https://doi.org/10.1007/s40725-023-00183-4" TargetMode="External"/><Relationship Id="rId578" Type="http://schemas.openxmlformats.org/officeDocument/2006/relationships/hyperlink" Target="https://cdnsciencepub.com/doi/abs/10.1139/cjfr-2018-0258" TargetMode="External"/><Relationship Id="rId577" Type="http://schemas.openxmlformats.org/officeDocument/2006/relationships/hyperlink" Target="https://doi.org/10.1139/cjfr-2018-0258" TargetMode="External"/><Relationship Id="rId572" Type="http://schemas.openxmlformats.org/officeDocument/2006/relationships/hyperlink" Target="https://research.ebsco.com/linkprocessor/plink?id=f49b7f51-8b37-3bcc-bdbf-f757847adecc" TargetMode="External"/><Relationship Id="rId571" Type="http://schemas.openxmlformats.org/officeDocument/2006/relationships/hyperlink" Target="https://doi.org/10.1007/s11270-018-3886-y" TargetMode="External"/><Relationship Id="rId5520" Type="http://schemas.openxmlformats.org/officeDocument/2006/relationships/hyperlink" Target="https://doi.org/10.2166/nh.2012.057" TargetMode="External"/><Relationship Id="rId570" Type="http://schemas.openxmlformats.org/officeDocument/2006/relationships/hyperlink" Target="https://research.ebsco.com/linkprocessor/plink?id=add9a6e4-9ad3-3106-a76c-fe722ba70b48" TargetMode="External"/><Relationship Id="rId576" Type="http://schemas.openxmlformats.org/officeDocument/2006/relationships/hyperlink" Target="https://research.ebsco.com/linkprocessor/plink?id=88954f3e-e057-32e8-827a-4d8c59013d48" TargetMode="External"/><Relationship Id="rId5523" Type="http://schemas.openxmlformats.org/officeDocument/2006/relationships/hyperlink" Target="https://www.scopus.com/inward/record.uri?eid=2-s2.0-84871713013&amp;doi=10.1007%2fs10333-012-0315-5&amp;partnerID=40&amp;md5=683b62ebe54329eb1d7ba6546b9584de" TargetMode="External"/><Relationship Id="rId575" Type="http://schemas.openxmlformats.org/officeDocument/2006/relationships/hyperlink" Target="https://doi.org/10.1007/BF02860301" TargetMode="External"/><Relationship Id="rId5524" Type="http://schemas.openxmlformats.org/officeDocument/2006/relationships/hyperlink" Target="https://doi.org/10.1002/jgrg.20046" TargetMode="External"/><Relationship Id="rId574" Type="http://schemas.openxmlformats.org/officeDocument/2006/relationships/hyperlink" Target="https://research.ebsco.com/linkprocessor/plink?id=44565635-e4a5-3214-b4da-219b4e3bb2df" TargetMode="External"/><Relationship Id="rId5521" Type="http://schemas.openxmlformats.org/officeDocument/2006/relationships/hyperlink" Target="https://www.scopus.com/inward/record.uri?eid=2-s2.0-84865176980&amp;doi=10.2166%2fnh.2012.057&amp;partnerID=40&amp;md5=6bbec80c7f92eac017e4a7ab2e04f82d" TargetMode="External"/><Relationship Id="rId573" Type="http://schemas.openxmlformats.org/officeDocument/2006/relationships/hyperlink" Target="https://doi.org/10.1525/bio.2012.62.7.17" TargetMode="External"/><Relationship Id="rId5522" Type="http://schemas.openxmlformats.org/officeDocument/2006/relationships/hyperlink" Target="https://doi.org/10.1007/s10333-012-0315-5" TargetMode="External"/><Relationship Id="rId4228" Type="http://schemas.openxmlformats.org/officeDocument/2006/relationships/hyperlink" Target="https://doi.org/10.1016/j.foreco.2018.12.026" TargetMode="External"/><Relationship Id="rId4227" Type="http://schemas.openxmlformats.org/officeDocument/2006/relationships/hyperlink" Target="https://www.scopus.com/inward/record.uri?eid=2-s2.0-85074275780&amp;doi=10.3390%2fsu11205838&amp;partnerID=40&amp;md5=49f7ea34d370785e61eb5922cf2ef4fa" TargetMode="External"/><Relationship Id="rId5558" Type="http://schemas.openxmlformats.org/officeDocument/2006/relationships/hyperlink" Target="https://doi.org/10.1016/j.geoderma.2010.10.019" TargetMode="External"/><Relationship Id="rId4229" Type="http://schemas.openxmlformats.org/officeDocument/2006/relationships/hyperlink" Target="https://www.scopus.com/inward/record.uri?eid=2-s2.0-85058704222&amp;doi=10.1016%2fj.foreco.2018.12.026&amp;partnerID=40&amp;md5=22fee3fee65fc5f9043baee986e598e4" TargetMode="External"/><Relationship Id="rId5559" Type="http://schemas.openxmlformats.org/officeDocument/2006/relationships/hyperlink" Target="https://www.scopus.com/inward/record.uri?eid=2-s2.0-78650752222&amp;doi=10.1016%2fj.geoderma.2010.10.019&amp;partnerID=40&amp;md5=909c32fd721852ccb880796d46239afa" TargetMode="External"/><Relationship Id="rId4220" Type="http://schemas.openxmlformats.org/officeDocument/2006/relationships/hyperlink" Target="https://doi.org/10.1007/s42532-018-00005-z" TargetMode="External"/><Relationship Id="rId5552" Type="http://schemas.openxmlformats.org/officeDocument/2006/relationships/hyperlink" Target="https://doi.org/10.1002/hyp.8379" TargetMode="External"/><Relationship Id="rId5553" Type="http://schemas.openxmlformats.org/officeDocument/2006/relationships/hyperlink" Target="https://www.scopus.com/inward/record.uri?eid=2-s2.0-84155162777&amp;doi=10.1002%2fhyp.8379&amp;partnerID=40&amp;md5=556a0a443c7bf75c796ffa226073c677" TargetMode="External"/><Relationship Id="rId4222" Type="http://schemas.openxmlformats.org/officeDocument/2006/relationships/hyperlink" Target="https://doi.org/10.3390/rs11070815" TargetMode="External"/><Relationship Id="rId5550" Type="http://schemas.openxmlformats.org/officeDocument/2006/relationships/hyperlink" Target="https://doi.org/10.1016/j.jhydrol.2012.02.002" TargetMode="External"/><Relationship Id="rId4221" Type="http://schemas.openxmlformats.org/officeDocument/2006/relationships/hyperlink" Target="https://www.scopus.com/inward/record.uri?eid=2-s2.0-85075337600&amp;doi=10.1007%2fs42532-018-00005-z&amp;partnerID=40&amp;md5=425acdb6781deef13cf8892b9a3efccf" TargetMode="External"/><Relationship Id="rId5551" Type="http://schemas.openxmlformats.org/officeDocument/2006/relationships/hyperlink" Target="https://www.scopus.com/inward/record.uri?eid=2-s2.0-84858278305&amp;doi=10.1016%2fj.jhydrol.2012.02.002&amp;partnerID=40&amp;md5=f327adbd9fdbc80b465e7c85fedfaf7a" TargetMode="External"/><Relationship Id="rId4224" Type="http://schemas.openxmlformats.org/officeDocument/2006/relationships/hyperlink" Target="https://doi.org/10.1109/ICIT.2019.8755153" TargetMode="External"/><Relationship Id="rId5556" Type="http://schemas.openxmlformats.org/officeDocument/2006/relationships/hyperlink" Target="https://doi.org/10.1016/j.foreco.2011.12.015" TargetMode="External"/><Relationship Id="rId4223" Type="http://schemas.openxmlformats.org/officeDocument/2006/relationships/hyperlink" Target="https://www.scopus.com/inward/record.uri?eid=2-s2.0-85063983081&amp;doi=10.3390%2frs11070815&amp;partnerID=40&amp;md5=16b1d41aacb365281f72003362433450" TargetMode="External"/><Relationship Id="rId5557" Type="http://schemas.openxmlformats.org/officeDocument/2006/relationships/hyperlink" Target="https://www.scopus.com/inward/record.uri?eid=2-s2.0-84855269277&amp;doi=10.1016%2fj.foreco.2011.12.015&amp;partnerID=40&amp;md5=4e5d3dc68709f0e83d20bd68aaf08b62" TargetMode="External"/><Relationship Id="rId4226" Type="http://schemas.openxmlformats.org/officeDocument/2006/relationships/hyperlink" Target="https://doi.org/10.3390/su11205838" TargetMode="External"/><Relationship Id="rId5554" Type="http://schemas.openxmlformats.org/officeDocument/2006/relationships/hyperlink" Target="https://doi.org/10.2136/sssaj2010.0320" TargetMode="External"/><Relationship Id="rId4225" Type="http://schemas.openxmlformats.org/officeDocument/2006/relationships/hyperlink" Target="https://www.scopus.com/inward/record.uri?eid=2-s2.0-85069052497&amp;doi=10.1109%2fICIT.2019.8755153&amp;partnerID=40&amp;md5=d92f4368ce0905df5cdd884997f1076a" TargetMode="External"/><Relationship Id="rId5555" Type="http://schemas.openxmlformats.org/officeDocument/2006/relationships/hyperlink" Target="https://www.scopus.com/inward/record.uri?eid=2-s2.0-83155175672&amp;doi=10.2136%2fsssaj2010.0320&amp;partnerID=40&amp;md5=f302e5ae6fff2d469224014ac40645ef" TargetMode="External"/><Relationship Id="rId4217" Type="http://schemas.openxmlformats.org/officeDocument/2006/relationships/hyperlink" Target="https://www.scopus.com/inward/record.uri?eid=2-s2.0-85064125822&amp;doi=10.1016%2fj.jhydrol.2019.04.023&amp;partnerID=40&amp;md5=ffa567e6d2d519af7adc59d161218615" TargetMode="External"/><Relationship Id="rId5549" Type="http://schemas.openxmlformats.org/officeDocument/2006/relationships/hyperlink" Target="https://www.scopus.com/inward/record.uri?eid=2-s2.0-79953791931&amp;doi=10.1002%2fesp.2075&amp;partnerID=40&amp;md5=4c6cade65c09a8e3e04d2f81fd19d477" TargetMode="External"/><Relationship Id="rId4216" Type="http://schemas.openxmlformats.org/officeDocument/2006/relationships/hyperlink" Target="https://doi.org/10.1016/j.jhydrol.2019.04.023" TargetMode="External"/><Relationship Id="rId4219" Type="http://schemas.openxmlformats.org/officeDocument/2006/relationships/hyperlink" Target="https://www.scopus.com/inward/record.uri?eid=2-s2.0-85061357955&amp;doi=10.1016%2fj.scitotenv.2019.02.093&amp;partnerID=40&amp;md5=4ffff3a3aa08f44ace1f10e038aa5b00" TargetMode="External"/><Relationship Id="rId5547" Type="http://schemas.openxmlformats.org/officeDocument/2006/relationships/hyperlink" Target="https://www.scopus.com/inward/record.uri?eid=2-s2.0-84865061319&amp;doi=10.1371%2fjournal.pone.0042381&amp;partnerID=40&amp;md5=aa9459af45b471a4f2f8961adf35631c" TargetMode="External"/><Relationship Id="rId4218" Type="http://schemas.openxmlformats.org/officeDocument/2006/relationships/hyperlink" Target="https://doi.org/10.1016/j.scitotenv.2019.02.093" TargetMode="External"/><Relationship Id="rId5548" Type="http://schemas.openxmlformats.org/officeDocument/2006/relationships/hyperlink" Target="https://doi.org/10.1002/esp.2075" TargetMode="External"/><Relationship Id="rId599" Type="http://schemas.openxmlformats.org/officeDocument/2006/relationships/hyperlink" Target="https://doi.org/10.1080/02827581.2017.1338355" TargetMode="External"/><Relationship Id="rId594" Type="http://schemas.openxmlformats.org/officeDocument/2006/relationships/hyperlink" Target="https://onlinelibrary.wiley.com/doi/abs/10.1002/eco.1881" TargetMode="External"/><Relationship Id="rId5541" Type="http://schemas.openxmlformats.org/officeDocument/2006/relationships/hyperlink" Target="https://www.scopus.com/inward/record.uri?eid=2-s2.0-84863769954&amp;doi=10.1007%2fs10661-011-2228-y&amp;partnerID=40&amp;md5=d856adcefe1fc48ba4d86a5eb689384f" TargetMode="External"/><Relationship Id="rId593" Type="http://schemas.openxmlformats.org/officeDocument/2006/relationships/hyperlink" Target="https://doi.org/10.1002/eco.1881" TargetMode="External"/><Relationship Id="rId5542" Type="http://schemas.openxmlformats.org/officeDocument/2006/relationships/hyperlink" Target="https://doi.org/10.1016/j.rse.2012.05.002" TargetMode="External"/><Relationship Id="rId592" Type="http://schemas.openxmlformats.org/officeDocument/2006/relationships/hyperlink" Target="https://www.tandfonline.com/doi/abs/10.1080/21580103.2014.957351" TargetMode="External"/><Relationship Id="rId4211" Type="http://schemas.openxmlformats.org/officeDocument/2006/relationships/hyperlink" Target="https://www.scopus.com/inward/record.uri?eid=2-s2.0-85046890879&amp;doi=10.1007%2fs11056-018-9646-4&amp;partnerID=40&amp;md5=3911e532253ed257a1f0d6a37100b69e" TargetMode="External"/><Relationship Id="rId591" Type="http://schemas.openxmlformats.org/officeDocument/2006/relationships/hyperlink" Target="https://doi.org/10.1080/21580103.2014.957351" TargetMode="External"/><Relationship Id="rId4210" Type="http://schemas.openxmlformats.org/officeDocument/2006/relationships/hyperlink" Target="https://doi.org/10.1007/s11056-018-9646-4" TargetMode="External"/><Relationship Id="rId5540" Type="http://schemas.openxmlformats.org/officeDocument/2006/relationships/hyperlink" Target="https://doi.org/10.1007/s10661-011-2228-y" TargetMode="External"/><Relationship Id="rId598" Type="http://schemas.openxmlformats.org/officeDocument/2006/relationships/hyperlink" Target="https://pubs.cif-ifc.org/doi/abs/10.5558/tfc83852-6" TargetMode="External"/><Relationship Id="rId4213" Type="http://schemas.openxmlformats.org/officeDocument/2006/relationships/hyperlink" Target="https://www.scopus.com/inward/record.uri?eid=2-s2.0-85070001808&amp;doi=10.3390%2fs19143115&amp;partnerID=40&amp;md5=ec8844fc6278be42453863276fc84386" TargetMode="External"/><Relationship Id="rId5545" Type="http://schemas.openxmlformats.org/officeDocument/2006/relationships/hyperlink" Target="https://www.scopus.com/inward/record.uri?eid=2-s2.0-84866076627&amp;doi=10.1061%2f9780784412435.064&amp;partnerID=40&amp;md5=3076f0879ad9f81db73c1a297dadb8ee" TargetMode="External"/><Relationship Id="rId597" Type="http://schemas.openxmlformats.org/officeDocument/2006/relationships/hyperlink" Target="https://doi.org/10.5558/tfc83852-6" TargetMode="External"/><Relationship Id="rId4212" Type="http://schemas.openxmlformats.org/officeDocument/2006/relationships/hyperlink" Target="https://doi.org/10.3390/s19143115" TargetMode="External"/><Relationship Id="rId5546" Type="http://schemas.openxmlformats.org/officeDocument/2006/relationships/hyperlink" Target="https://doi.org/10.1371/journal.pone.0042381" TargetMode="External"/><Relationship Id="rId596" Type="http://schemas.openxmlformats.org/officeDocument/2006/relationships/hyperlink" Target="https://onlinelibrary.wiley.com/doi/abs/10.1111/j.1752-1688.2006.tb05303.x" TargetMode="External"/><Relationship Id="rId4215" Type="http://schemas.openxmlformats.org/officeDocument/2006/relationships/hyperlink" Target="https://www.scopus.com/inward/record.uri?eid=2-s2.0-85066933604&amp;doi=10.1016%2fj.rse.2019.111233&amp;partnerID=40&amp;md5=e15ba275b0732f6c2559db3d4b4026fc" TargetMode="External"/><Relationship Id="rId5543" Type="http://schemas.openxmlformats.org/officeDocument/2006/relationships/hyperlink" Target="https://www.scopus.com/inward/record.uri?eid=2-s2.0-84861990981&amp;doi=10.1016%2fj.rse.2012.05.002&amp;partnerID=40&amp;md5=5123b5704841a7d841b1aca12ae6c144" TargetMode="External"/><Relationship Id="rId595" Type="http://schemas.openxmlformats.org/officeDocument/2006/relationships/hyperlink" Target="https://doi.org/10.1111/j.1752-1688.2006.tb05303.x" TargetMode="External"/><Relationship Id="rId4214" Type="http://schemas.openxmlformats.org/officeDocument/2006/relationships/hyperlink" Target="https://doi.org/10.1016/j.rse.2019.111233" TargetMode="External"/><Relationship Id="rId5544" Type="http://schemas.openxmlformats.org/officeDocument/2006/relationships/hyperlink" Target="https://doi.org/10.1061/9780784412435.064" TargetMode="External"/><Relationship Id="rId547" Type="http://schemas.openxmlformats.org/officeDocument/2006/relationships/hyperlink" Target="https://doi.org/10.1016/j.scitotenv.2020.140250" TargetMode="External"/><Relationship Id="rId546" Type="http://schemas.openxmlformats.org/officeDocument/2006/relationships/hyperlink" Target="https://research.ebsco.com/linkprocessor/plink?id=b7c9c950-fefc-3659-896e-f769aeb24382" TargetMode="External"/><Relationship Id="rId545" Type="http://schemas.openxmlformats.org/officeDocument/2006/relationships/hyperlink" Target="https://doi.org/10.1016/j.biocon.2020.108889" TargetMode="External"/><Relationship Id="rId544" Type="http://schemas.openxmlformats.org/officeDocument/2006/relationships/hyperlink" Target="https://research.ebsco.com/linkprocessor/plink?id=f83251fe-f235-3fcb-a081-a33107dd0c20" TargetMode="External"/><Relationship Id="rId549" Type="http://schemas.openxmlformats.org/officeDocument/2006/relationships/hyperlink" Target="https://doi.org/10.1016/j.jenvman.2020.111179" TargetMode="External"/><Relationship Id="rId548" Type="http://schemas.openxmlformats.org/officeDocument/2006/relationships/hyperlink" Target="https://research.ebsco.com/linkprocessor/plink?id=3661ebce-daf0-3ce8-a444-f0081fef80dd" TargetMode="External"/><Relationship Id="rId543" Type="http://schemas.openxmlformats.org/officeDocument/2006/relationships/hyperlink" Target="https://doi.org/10.1016/j.scitotenv.2020.136793" TargetMode="External"/><Relationship Id="rId542" Type="http://schemas.openxmlformats.org/officeDocument/2006/relationships/hyperlink" Target="https://research.ebsco.com/linkprocessor/plink?id=96f94f90-e6a4-380e-afb6-01754eb4637f" TargetMode="External"/><Relationship Id="rId541" Type="http://schemas.openxmlformats.org/officeDocument/2006/relationships/hyperlink" Target="https://doi.org/10.1016/j.scitotenv.2020.137850" TargetMode="External"/><Relationship Id="rId540" Type="http://schemas.openxmlformats.org/officeDocument/2006/relationships/hyperlink" Target="https://research.ebsco.com/linkprocessor/plink?id=8d1df051-bc64-350a-a27b-be704e0a935c" TargetMode="External"/><Relationship Id="rId536" Type="http://schemas.openxmlformats.org/officeDocument/2006/relationships/hyperlink" Target="https://research.ebsco.com/linkprocessor/plink?id=3ff88a69-8401-32d2-a865-2d2674260f2f" TargetMode="External"/><Relationship Id="rId535" Type="http://schemas.openxmlformats.org/officeDocument/2006/relationships/hyperlink" Target="https://doi.org/10.1016/j.scitotenv.2020.143699" TargetMode="External"/><Relationship Id="rId534" Type="http://schemas.openxmlformats.org/officeDocument/2006/relationships/hyperlink" Target="https://research.ebsco.com/linkprocessor/plink?id=13bd8f20-98c2-3845-b714-9ab743f13622" TargetMode="External"/><Relationship Id="rId533" Type="http://schemas.openxmlformats.org/officeDocument/2006/relationships/hyperlink" Target="https://doi.org/10.1016/j.jenvman.2020.110292" TargetMode="External"/><Relationship Id="rId539" Type="http://schemas.openxmlformats.org/officeDocument/2006/relationships/hyperlink" Target="https://doi.org/10.1016/j.envpol.2020.114139" TargetMode="External"/><Relationship Id="rId538" Type="http://schemas.openxmlformats.org/officeDocument/2006/relationships/hyperlink" Target="https://research.ebsco.com/linkprocessor/plink?id=383afb82-1a26-3974-abbd-0518c0015d0d" TargetMode="External"/><Relationship Id="rId537" Type="http://schemas.openxmlformats.org/officeDocument/2006/relationships/hyperlink" Target="https://doi.org/10.1016/j.scitotenv.2020.139370" TargetMode="External"/><Relationship Id="rId532" Type="http://schemas.openxmlformats.org/officeDocument/2006/relationships/hyperlink" Target="https://research.ebsco.com/linkprocessor/plink?id=edd7b5c0-fae6-3ab3-8eb6-49714f0abc29" TargetMode="External"/><Relationship Id="rId531" Type="http://schemas.openxmlformats.org/officeDocument/2006/relationships/hyperlink" Target="https://doi.org/10.1016/j.scitotenv.2020.142161" TargetMode="External"/><Relationship Id="rId530" Type="http://schemas.openxmlformats.org/officeDocument/2006/relationships/hyperlink" Target="https://research.ebsco.com/linkprocessor/plink?id=a1f3a9bc-1bfd-3583-8c79-5c70d5d78d92" TargetMode="External"/><Relationship Id="rId5516" Type="http://schemas.openxmlformats.org/officeDocument/2006/relationships/hyperlink" Target="https://doi.org/10.1016/j.jenvman.2012.08.007" TargetMode="External"/><Relationship Id="rId5517" Type="http://schemas.openxmlformats.org/officeDocument/2006/relationships/hyperlink" Target="https://www.scopus.com/inward/record.uri?eid=2-s2.0-84881667019&amp;doi=10.1016%2fj.jenvman.2012.08.007&amp;partnerID=40&amp;md5=2298068c337bdfb7f107484a5f73865e" TargetMode="External"/><Relationship Id="rId5514" Type="http://schemas.openxmlformats.org/officeDocument/2006/relationships/hyperlink" Target="https://doi.org/10.1109/RSETE.2012.6260522" TargetMode="External"/><Relationship Id="rId5515" Type="http://schemas.openxmlformats.org/officeDocument/2006/relationships/hyperlink" Target="https://www.scopus.com/inward/record.uri?eid=2-s2.0-84866653230&amp;doi=10.1109%2fRSETE.2012.6260522&amp;partnerID=40&amp;md5=c765820fa0449cb00b55af2541560469" TargetMode="External"/><Relationship Id="rId5518" Type="http://schemas.openxmlformats.org/officeDocument/2006/relationships/hyperlink" Target="https://doi.org/10.1016/j.rse.2012.04.023" TargetMode="External"/><Relationship Id="rId5519" Type="http://schemas.openxmlformats.org/officeDocument/2006/relationships/hyperlink" Target="https://www.scopus.com/inward/record.uri?eid=2-s2.0-84861337030&amp;doi=10.1016%2fj.rse.2012.04.023&amp;partnerID=40&amp;md5=d8873d0a0a95b2198617f9647fd09f35" TargetMode="External"/><Relationship Id="rId569" Type="http://schemas.openxmlformats.org/officeDocument/2006/relationships/hyperlink" Target="https://doi.org/10.1016/j.scitotenv.2019.07.355" TargetMode="External"/><Relationship Id="rId568" Type="http://schemas.openxmlformats.org/officeDocument/2006/relationships/hyperlink" Target="https://research.ebsco.com/linkprocessor/plink?id=cb9e7bf2-66e9-360a-87d4-8f4a17d59dea" TargetMode="External"/><Relationship Id="rId567" Type="http://schemas.openxmlformats.org/officeDocument/2006/relationships/hyperlink" Target="https://doi.org/10.1016/j.scitotenv.2019.134266" TargetMode="External"/><Relationship Id="rId566" Type="http://schemas.openxmlformats.org/officeDocument/2006/relationships/hyperlink" Target="https://research.ebsco.com/linkprocessor/plink?id=0e58cac1-be4b-36ff-af1e-4799031801d3" TargetMode="External"/><Relationship Id="rId561" Type="http://schemas.openxmlformats.org/officeDocument/2006/relationships/hyperlink" Target="https://doi.org/10.1016/j.scitotenv.2020.141738" TargetMode="External"/><Relationship Id="rId560" Type="http://schemas.openxmlformats.org/officeDocument/2006/relationships/hyperlink" Target="https://research.ebsco.com/linkprocessor/plink?id=7e576813-bfd2-3a5b-a1b9-d883e0286264" TargetMode="External"/><Relationship Id="rId565" Type="http://schemas.openxmlformats.org/officeDocument/2006/relationships/hyperlink" Target="https://doi.org/10.1186/s13021-019-0121-0" TargetMode="External"/><Relationship Id="rId5512" Type="http://schemas.openxmlformats.org/officeDocument/2006/relationships/hyperlink" Target="https://doi.org/10.1007/s00468-012-0829-x" TargetMode="External"/><Relationship Id="rId564" Type="http://schemas.openxmlformats.org/officeDocument/2006/relationships/hyperlink" Target="https://research.ebsco.com/linkprocessor/plink?id=65470a53-56f6-3c91-b164-2f0947d1dbbe" TargetMode="External"/><Relationship Id="rId5513" Type="http://schemas.openxmlformats.org/officeDocument/2006/relationships/hyperlink" Target="https://www.scopus.com/inward/record.uri?eid=2-s2.0-84877822831&amp;doi=10.1007%2fs00468-012-0829-x&amp;partnerID=40&amp;md5=31ecad73f2738591f5f7ba701ee80afb" TargetMode="External"/><Relationship Id="rId563" Type="http://schemas.openxmlformats.org/officeDocument/2006/relationships/hyperlink" Target="https://doi.org/10.1016/j.scitotenv.2019.135843" TargetMode="External"/><Relationship Id="rId5510" Type="http://schemas.openxmlformats.org/officeDocument/2006/relationships/hyperlink" Target="https://doi.org/10.1016/j.foreco.2011.08.003" TargetMode="External"/><Relationship Id="rId562" Type="http://schemas.openxmlformats.org/officeDocument/2006/relationships/hyperlink" Target="https://research.ebsco.com/linkprocessor/plink?id=5c8938aa-1bc4-3e93-b024-e533521961f3" TargetMode="External"/><Relationship Id="rId5511" Type="http://schemas.openxmlformats.org/officeDocument/2006/relationships/hyperlink" Target="https://www.scopus.com/inward/record.uri?eid=2-s2.0-84859210072&amp;doi=10.1016%2fj.foreco.2011.08.003&amp;partnerID=40&amp;md5=61b49a15578da5ddb26bc9fe6ed332c9" TargetMode="External"/><Relationship Id="rId5505" Type="http://schemas.openxmlformats.org/officeDocument/2006/relationships/hyperlink" Target="https://www.scopus.com/inward/record.uri?eid=2-s2.0-84865566533&amp;doi=10.1016%2fj.jhydrol.2010.07.044&amp;partnerID=40&amp;md5=04301693247a89d4da02cc6c45f46ccd" TargetMode="External"/><Relationship Id="rId5506" Type="http://schemas.openxmlformats.org/officeDocument/2006/relationships/hyperlink" Target="https://doi.org/10.1016/j.geoderma.2012.02.013" TargetMode="External"/><Relationship Id="rId5503" Type="http://schemas.openxmlformats.org/officeDocument/2006/relationships/hyperlink" Target="https://www.scopus.com/inward/record.uri?eid=2-s2.0-84873140756&amp;doi=10.1109%2fIGARSS.2012.6351890&amp;partnerID=40&amp;md5=302b9e229b2b2185b539ed4bd00e9c79" TargetMode="External"/><Relationship Id="rId5504" Type="http://schemas.openxmlformats.org/officeDocument/2006/relationships/hyperlink" Target="https://doi.org/10.1016/j.jhydrol.2010.07.044" TargetMode="External"/><Relationship Id="rId5509" Type="http://schemas.openxmlformats.org/officeDocument/2006/relationships/hyperlink" Target="https://www.scopus.com/inward/record.uri?eid=2-s2.0-84873725773&amp;doi=10.1007%2fs10310-012-0385-7&amp;partnerID=40&amp;md5=95e3537c57308471fb0e344024437816" TargetMode="External"/><Relationship Id="rId5507" Type="http://schemas.openxmlformats.org/officeDocument/2006/relationships/hyperlink" Target="https://www.scopus.com/inward/record.uri?eid=2-s2.0-84860588686&amp;doi=10.1016%2fj.geoderma.2012.02.013&amp;partnerID=40&amp;md5=6ea0792f28f6a8fa88ff5539593b34eb" TargetMode="External"/><Relationship Id="rId5508" Type="http://schemas.openxmlformats.org/officeDocument/2006/relationships/hyperlink" Target="https://doi.org/10.1007/s10310-012-0385-7" TargetMode="External"/><Relationship Id="rId558" Type="http://schemas.openxmlformats.org/officeDocument/2006/relationships/hyperlink" Target="https://research.ebsco.com/linkprocessor/plink?id=58ed2eff-d2b2-37d3-a40d-799f0e3ab9e7" TargetMode="External"/><Relationship Id="rId557" Type="http://schemas.openxmlformats.org/officeDocument/2006/relationships/hyperlink" Target="https://doi.org/10.1016/j.foreco.2020.118150" TargetMode="External"/><Relationship Id="rId556" Type="http://schemas.openxmlformats.org/officeDocument/2006/relationships/hyperlink" Target="https://research.ebsco.com/linkprocessor/plink?id=ed1eede4-4fe2-37c9-a322-0a070fbf1305" TargetMode="External"/><Relationship Id="rId555" Type="http://schemas.openxmlformats.org/officeDocument/2006/relationships/hyperlink" Target="https://doi.org/10.1016/j.scitotenv.2020.138328" TargetMode="External"/><Relationship Id="rId559" Type="http://schemas.openxmlformats.org/officeDocument/2006/relationships/hyperlink" Target="https://doi.org/10.1016/j.scitotenv.2019.135973" TargetMode="External"/><Relationship Id="rId550" Type="http://schemas.openxmlformats.org/officeDocument/2006/relationships/hyperlink" Target="https://research.ebsco.com/linkprocessor/plink?id=ea8304f1-1e33-3281-82da-fcc7503be007" TargetMode="External"/><Relationship Id="rId554" Type="http://schemas.openxmlformats.org/officeDocument/2006/relationships/hyperlink" Target="https://research.ebsco.com/linkprocessor/plink?id=861bf57f-7add-36ee-a998-fd9cf20d60f1" TargetMode="External"/><Relationship Id="rId5501" Type="http://schemas.openxmlformats.org/officeDocument/2006/relationships/hyperlink" Target="https://www.scopus.com/inward/record.uri?eid=2-s2.0-84865361371&amp;doi=10.1002%2feco.241&amp;partnerID=40&amp;md5=0e6c2b0831bed3c3d065646278a7cf2b" TargetMode="External"/><Relationship Id="rId553" Type="http://schemas.openxmlformats.org/officeDocument/2006/relationships/hyperlink" Target="https://doi.org/10.1016/j.scitotenv.2020.139751" TargetMode="External"/><Relationship Id="rId5502" Type="http://schemas.openxmlformats.org/officeDocument/2006/relationships/hyperlink" Target="https://doi.org/10.1109/IGARSS.2012.6351890" TargetMode="External"/><Relationship Id="rId552" Type="http://schemas.openxmlformats.org/officeDocument/2006/relationships/hyperlink" Target="https://research.ebsco.com/linkprocessor/plink?id=008a54d8-22aa-3b43-afa4-a8f2517059c3" TargetMode="External"/><Relationship Id="rId551" Type="http://schemas.openxmlformats.org/officeDocument/2006/relationships/hyperlink" Target="https://doi.org/10.1016/j.envsoft.2020.104644" TargetMode="External"/><Relationship Id="rId5500" Type="http://schemas.openxmlformats.org/officeDocument/2006/relationships/hyperlink" Target="https://doi.org/10.1002/eco.241" TargetMode="External"/><Relationship Id="rId4280" Type="http://schemas.openxmlformats.org/officeDocument/2006/relationships/hyperlink" Target="https://doi.org/10.1016/j.geoderma.2019.01.050" TargetMode="External"/><Relationship Id="rId4282" Type="http://schemas.openxmlformats.org/officeDocument/2006/relationships/hyperlink" Target="https://doi.org/10.3390/f10010066" TargetMode="External"/><Relationship Id="rId4281" Type="http://schemas.openxmlformats.org/officeDocument/2006/relationships/hyperlink" Target="https://www.scopus.com/inward/record.uri?eid=2-s2.0-85061182814&amp;doi=10.1016%2fj.geoderma.2019.01.050&amp;partnerID=40&amp;md5=6ba75db92ffec94cfd5dd076b8170979" TargetMode="External"/><Relationship Id="rId4284" Type="http://schemas.openxmlformats.org/officeDocument/2006/relationships/hyperlink" Target="https://doi.org/10.1109/Multi-Temp.2019.8866903" TargetMode="External"/><Relationship Id="rId4283" Type="http://schemas.openxmlformats.org/officeDocument/2006/relationships/hyperlink" Target="https://www.scopus.com/inward/record.uri?eid=2-s2.0-85060018274&amp;doi=10.3390%2ff10010066&amp;partnerID=40&amp;md5=aff704e6d37744e0cec51fc233716b17" TargetMode="External"/><Relationship Id="rId4286" Type="http://schemas.openxmlformats.org/officeDocument/2006/relationships/hyperlink" Target="https://doi.org/10.1016/j.scitotenv.2018.10.359" TargetMode="External"/><Relationship Id="rId4285" Type="http://schemas.openxmlformats.org/officeDocument/2006/relationships/hyperlink" Target="https://www.scopus.com/inward/record.uri?eid=2-s2.0-85074272738&amp;doi=10.1109%2fMulti-Temp.2019.8866903&amp;partnerID=40&amp;md5=774e84478ca3198197b47358b84b90f6" TargetMode="External"/><Relationship Id="rId4288" Type="http://schemas.openxmlformats.org/officeDocument/2006/relationships/hyperlink" Target="https://doi.org/10.1117/1.JRS.13.046508" TargetMode="External"/><Relationship Id="rId4287" Type="http://schemas.openxmlformats.org/officeDocument/2006/relationships/hyperlink" Target="https://www.scopus.com/inward/record.uri?eid=2-s2.0-85056446361&amp;doi=10.1016%2fj.scitotenv.2018.10.359&amp;partnerID=40&amp;md5=571e1c9a7184c2a9bb94983b6196c791" TargetMode="External"/><Relationship Id="rId4289" Type="http://schemas.openxmlformats.org/officeDocument/2006/relationships/hyperlink" Target="https://www.scopus.com/inward/record.uri?eid=2-s2.0-85077781199&amp;doi=10.1117%2f1.JRS.13.046508&amp;partnerID=40&amp;md5=5c73e7263d34b083d5d4535cc5ce94b8" TargetMode="External"/><Relationship Id="rId4271" Type="http://schemas.openxmlformats.org/officeDocument/2006/relationships/hyperlink" Target="https://www.scopus.com/inward/record.uri?eid=2-s2.0-85113902235&amp;doi=10.1109%2fIGARSS.2019.8900310&amp;partnerID=40&amp;md5=d59d318ec54d5a0e28fdb55655fa705c" TargetMode="External"/><Relationship Id="rId4270" Type="http://schemas.openxmlformats.org/officeDocument/2006/relationships/hyperlink" Target="https://doi.org/10.1109/IGARSS.2019.8900310" TargetMode="External"/><Relationship Id="rId4273" Type="http://schemas.openxmlformats.org/officeDocument/2006/relationships/hyperlink" Target="https://www.scopus.com/inward/record.uri?eid=2-s2.0-85051102969&amp;doi=10.1016%2fj.inpa.2018.07.007&amp;partnerID=40&amp;md5=5fcafdff8d4f15a45f6a0204f4057d2c" TargetMode="External"/><Relationship Id="rId4272" Type="http://schemas.openxmlformats.org/officeDocument/2006/relationships/hyperlink" Target="https://doi.org/10.1016/j.inpa.2018.07.007" TargetMode="External"/><Relationship Id="rId4275" Type="http://schemas.openxmlformats.org/officeDocument/2006/relationships/hyperlink" Target="https://www.scopus.com/inward/record.uri?eid=2-s2.0-85048742861&amp;doi=10.2989%2f20702620.2018.1479922&amp;partnerID=40&amp;md5=f815b899015187bca1f2158b5c9d3808" TargetMode="External"/><Relationship Id="rId4274" Type="http://schemas.openxmlformats.org/officeDocument/2006/relationships/hyperlink" Target="https://doi.org/10.2989/20702620.2018.1479922" TargetMode="External"/><Relationship Id="rId4277" Type="http://schemas.openxmlformats.org/officeDocument/2006/relationships/hyperlink" Target="https://www.scopus.com/inward/record.uri?eid=2-s2.0-85074206783&amp;doi=10.3390%2frs11202385&amp;partnerID=40&amp;md5=8ae3c64eb648dd25756db93c165ed39b" TargetMode="External"/><Relationship Id="rId4276" Type="http://schemas.openxmlformats.org/officeDocument/2006/relationships/hyperlink" Target="https://doi.org/10.3390/rs11202385" TargetMode="External"/><Relationship Id="rId4279" Type="http://schemas.openxmlformats.org/officeDocument/2006/relationships/hyperlink" Target="https://www.scopus.com/inward/record.uri?eid=2-s2.0-85059677930&amp;doi=10.1016%2fj.pce.2019.01.006&amp;partnerID=40&amp;md5=41c22d69f1755091b3db4e1a6cf564e7" TargetMode="External"/><Relationship Id="rId4278" Type="http://schemas.openxmlformats.org/officeDocument/2006/relationships/hyperlink" Target="https://doi.org/10.1016/j.pce.2019.01.006" TargetMode="External"/><Relationship Id="rId4291" Type="http://schemas.openxmlformats.org/officeDocument/2006/relationships/hyperlink" Target="https://www.scopus.com/inward/record.uri?eid=2-s2.0-85077697998&amp;doi=10.1109%2fIGARSS.2019.8898381&amp;partnerID=40&amp;md5=c37e7a55beaa7f13db668359da201a5b" TargetMode="External"/><Relationship Id="rId4290" Type="http://schemas.openxmlformats.org/officeDocument/2006/relationships/hyperlink" Target="https://doi.org/10.1109/IGARSS.2019.8898381" TargetMode="External"/><Relationship Id="rId4293" Type="http://schemas.openxmlformats.org/officeDocument/2006/relationships/hyperlink" Target="https://www.scopus.com/inward/record.uri?eid=2-s2.0-85055507211&amp;doi=10.1111%2fecog.03860&amp;partnerID=40&amp;md5=a3bc1b04e9d1b0bca923f18e394176dd" TargetMode="External"/><Relationship Id="rId4292" Type="http://schemas.openxmlformats.org/officeDocument/2006/relationships/hyperlink" Target="https://doi.org/10.1111/ecog.03860" TargetMode="External"/><Relationship Id="rId4295" Type="http://schemas.openxmlformats.org/officeDocument/2006/relationships/hyperlink" Target="https://www.scopus.com/inward/record.uri?eid=2-s2.0-85074196596&amp;doi=10.3390%2frs11202388&amp;partnerID=40&amp;md5=66988916022f8ccdda4d8ae87fd60457" TargetMode="External"/><Relationship Id="rId4294" Type="http://schemas.openxmlformats.org/officeDocument/2006/relationships/hyperlink" Target="https://doi.org/10.3390/rs11202388" TargetMode="External"/><Relationship Id="rId4297" Type="http://schemas.openxmlformats.org/officeDocument/2006/relationships/hyperlink" Target="https://www.scopus.com/inward/record.uri?eid=2-s2.0-85069945284&amp;doi=10.1016%2fj.rse.2019.111303&amp;partnerID=40&amp;md5=3984128e3781fa6e4358289b9169a029" TargetMode="External"/><Relationship Id="rId4296" Type="http://schemas.openxmlformats.org/officeDocument/2006/relationships/hyperlink" Target="https://doi.org/10.1016/j.rse.2019.111303" TargetMode="External"/><Relationship Id="rId4299" Type="http://schemas.openxmlformats.org/officeDocument/2006/relationships/hyperlink" Target="https://www.scopus.com/inward/record.uri?eid=2-s2.0-85070289612&amp;doi=10.1002%2fesp.4686&amp;partnerID=40&amp;md5=af2880d5e9db3ea2e9ed584d50c9782e" TargetMode="External"/><Relationship Id="rId4298" Type="http://schemas.openxmlformats.org/officeDocument/2006/relationships/hyperlink" Target="https://doi.org/10.1002/esp.4686" TargetMode="External"/><Relationship Id="rId4249" Type="http://schemas.openxmlformats.org/officeDocument/2006/relationships/hyperlink" Target="https://www.scopus.com/inward/record.uri?eid=2-s2.0-85071882558&amp;doi=10.1088%2f1755-1315%2f280%2f1%2f012012&amp;partnerID=40&amp;md5=83059833659f9fb0500b03278698155c" TargetMode="External"/><Relationship Id="rId5570" Type="http://schemas.openxmlformats.org/officeDocument/2006/relationships/hyperlink" Target="https://doi.org/10.1109/ICEMI.2011.6038006" TargetMode="External"/><Relationship Id="rId5571" Type="http://schemas.openxmlformats.org/officeDocument/2006/relationships/hyperlink" Target="https://www.scopus.com/inward/record.uri?eid=2-s2.0-80054887269&amp;doi=10.1109%2fICEMI.2011.6038006&amp;partnerID=40&amp;md5=546af296b4607e7caf459e7a9287bcd3" TargetMode="External"/><Relationship Id="rId4240" Type="http://schemas.openxmlformats.org/officeDocument/2006/relationships/hyperlink" Target="https://doi.org/10.1016/j.foreco.2019.01.017" TargetMode="External"/><Relationship Id="rId4242" Type="http://schemas.openxmlformats.org/officeDocument/2006/relationships/hyperlink" Target="https://doi.org/10.1088/1755-1315/235/1/012090" TargetMode="External"/><Relationship Id="rId5574" Type="http://schemas.openxmlformats.org/officeDocument/2006/relationships/hyperlink" Target="https://doi.org/10.1371/journal.pone.0033373" TargetMode="External"/><Relationship Id="rId4241" Type="http://schemas.openxmlformats.org/officeDocument/2006/relationships/hyperlink" Target="https://www.scopus.com/inward/record.uri?eid=2-s2.0-85060648805&amp;doi=10.1016%2fj.foreco.2019.01.017&amp;partnerID=40&amp;md5=d59c2fdfde869643be7bfce1ff48b29c" TargetMode="External"/><Relationship Id="rId5575" Type="http://schemas.openxmlformats.org/officeDocument/2006/relationships/hyperlink" Target="https://www.scopus.com/inward/record.uri?eid=2-s2.0-84857944018&amp;doi=10.1371%2fjournal.pone.0033373&amp;partnerID=40&amp;md5=823353de5c22d452891fdd5af30736bd" TargetMode="External"/><Relationship Id="rId4244" Type="http://schemas.openxmlformats.org/officeDocument/2006/relationships/hyperlink" Target="https://doi.org/10.1016/j.scitotenv.2018.11.092" TargetMode="External"/><Relationship Id="rId5572" Type="http://schemas.openxmlformats.org/officeDocument/2006/relationships/hyperlink" Target="https://doi.org/10.1016/j.envpol.2010.10.004" TargetMode="External"/><Relationship Id="rId4243" Type="http://schemas.openxmlformats.org/officeDocument/2006/relationships/hyperlink" Target="https://www.scopus.com/inward/record.uri?eid=2-s2.0-85062544169&amp;doi=10.1088%2f1755-1315%2f235%2f1%2f012090&amp;partnerID=40&amp;md5=174b74e00f4278c256b22a8fb652f64e" TargetMode="External"/><Relationship Id="rId5573" Type="http://schemas.openxmlformats.org/officeDocument/2006/relationships/hyperlink" Target="https://www.scopus.com/inward/record.uri?eid=2-s2.0-78650512954&amp;doi=10.1016%2fj.envpol.2010.10.004&amp;partnerID=40&amp;md5=7dda8bc5d54524705afe38ca834319bf" TargetMode="External"/><Relationship Id="rId4246" Type="http://schemas.openxmlformats.org/officeDocument/2006/relationships/hyperlink" Target="https://doi.org/10.1016/j.rse.2019.111230" TargetMode="External"/><Relationship Id="rId5578" Type="http://schemas.openxmlformats.org/officeDocument/2006/relationships/hyperlink" Target="https://doi.org/10.1088/1748-9326/7/4/044021" TargetMode="External"/><Relationship Id="rId4245" Type="http://schemas.openxmlformats.org/officeDocument/2006/relationships/hyperlink" Target="https://www.scopus.com/inward/record.uri?eid=2-s2.0-85056477538&amp;doi=10.1016%2fj.scitotenv.2018.11.092&amp;partnerID=40&amp;md5=5b132ddadb2c0a04523475a246796d16" TargetMode="External"/><Relationship Id="rId5579" Type="http://schemas.openxmlformats.org/officeDocument/2006/relationships/hyperlink" Target="https://www.scopus.com/inward/record.uri?eid=2-s2.0-84871826260&amp;doi=10.1088%2f1748-9326%2f7%2f4%2f044021&amp;partnerID=40&amp;md5=afb5f0a0690d55d2986306bf497caa09" TargetMode="External"/><Relationship Id="rId4248" Type="http://schemas.openxmlformats.org/officeDocument/2006/relationships/hyperlink" Target="https://doi.org/10.1088/1755-1315/280/1/012012" TargetMode="External"/><Relationship Id="rId5576" Type="http://schemas.openxmlformats.org/officeDocument/2006/relationships/hyperlink" Target="https://doi.org/10.1109/IGARSS.2012.6351503" TargetMode="External"/><Relationship Id="rId4247" Type="http://schemas.openxmlformats.org/officeDocument/2006/relationships/hyperlink" Target="https://www.scopus.com/inward/record.uri?eid=2-s2.0-85067494142&amp;doi=10.1016%2fj.rse.2019.111230&amp;partnerID=40&amp;md5=98a1aa2ff221cd12c5897fa4d62efb52" TargetMode="External"/><Relationship Id="rId5577" Type="http://schemas.openxmlformats.org/officeDocument/2006/relationships/hyperlink" Target="https://www.scopus.com/inward/record.uri?eid=2-s2.0-84877660044&amp;doi=10.1109%2fIGARSS.2012.6351503&amp;partnerID=40&amp;md5=0a537a554c23ae48352fa26793534bc5" TargetMode="External"/><Relationship Id="rId4239" Type="http://schemas.openxmlformats.org/officeDocument/2006/relationships/hyperlink" Target="https://www.scopus.com/inward/record.uri?eid=2-s2.0-85064930641&amp;doi=10.1080%2f01431161.2019.1579943&amp;partnerID=40&amp;md5=be533af86cb664fc9720819a5582dd1c" TargetMode="External"/><Relationship Id="rId4238" Type="http://schemas.openxmlformats.org/officeDocument/2006/relationships/hyperlink" Target="https://doi.org/10.1080/01431161.2019.1579943" TargetMode="External"/><Relationship Id="rId5569" Type="http://schemas.openxmlformats.org/officeDocument/2006/relationships/hyperlink" Target="https://www.scopus.com/inward/record.uri?eid=2-s2.0-84863260454&amp;doi=10.2166%2fnh.2011.115&amp;partnerID=40&amp;md5=94c1a97ccf047cb5a8f558a9ee6a3b6a" TargetMode="External"/><Relationship Id="rId5560" Type="http://schemas.openxmlformats.org/officeDocument/2006/relationships/hyperlink" Target="https://doi.org/10.1117/12.898573" TargetMode="External"/><Relationship Id="rId495" Type="http://schemas.openxmlformats.org/officeDocument/2006/relationships/hyperlink" Target="https://doi.org/10.1016/j.foreco.2020.118668" TargetMode="External"/><Relationship Id="rId4231" Type="http://schemas.openxmlformats.org/officeDocument/2006/relationships/hyperlink" Target="https://www.scopus.com/inward/record.uri?eid=2-s2.0-85068871011&amp;doi=10.1088%2f1748-9326%2fab083d&amp;partnerID=40&amp;md5=3e3fdec3cd8122e26c306f0e9c5c40cb" TargetMode="External"/><Relationship Id="rId5563" Type="http://schemas.openxmlformats.org/officeDocument/2006/relationships/hyperlink" Target="https://www.scopus.com/inward/record.uri?eid=2-s2.0-84861603405&amp;doi=10.1093%2ftreephys%2ftps024&amp;partnerID=40&amp;md5=b610b2e1f7fdd1a56e2b2fbfbf56122b" TargetMode="External"/><Relationship Id="rId494" Type="http://schemas.openxmlformats.org/officeDocument/2006/relationships/hyperlink" Target="https://research.ebsco.com/linkprocessor/plink?id=ca28f04e-2571-3693-a706-305dec033100" TargetMode="External"/><Relationship Id="rId4230" Type="http://schemas.openxmlformats.org/officeDocument/2006/relationships/hyperlink" Target="https://doi.org/10.1088/1748-9326/ab083d" TargetMode="External"/><Relationship Id="rId5564" Type="http://schemas.openxmlformats.org/officeDocument/2006/relationships/hyperlink" Target="https://doi.org/10.1111/j.1466-8238.2011.00689.x" TargetMode="External"/><Relationship Id="rId493" Type="http://schemas.openxmlformats.org/officeDocument/2006/relationships/hyperlink" Target="https://doi.org/10.1016/j.scitotenv.2020.136780" TargetMode="External"/><Relationship Id="rId4233" Type="http://schemas.openxmlformats.org/officeDocument/2006/relationships/hyperlink" Target="https://www.scopus.com/inward/record.uri?eid=2-s2.0-85063220885&amp;doi=10.1016%2fj.foreco.2019.03.030&amp;partnerID=40&amp;md5=8ab655156e7f580be09f189a07c03475" TargetMode="External"/><Relationship Id="rId5561" Type="http://schemas.openxmlformats.org/officeDocument/2006/relationships/hyperlink" Target="https://www.scopus.com/inward/record.uri?eid=2-s2.0-80455129033&amp;doi=10.1117%2f12.898573&amp;partnerID=40&amp;md5=6027bed2f8e4f7f995948766ad264ce7" TargetMode="External"/><Relationship Id="rId492" Type="http://schemas.openxmlformats.org/officeDocument/2006/relationships/hyperlink" Target="https://research.ebsco.com/linkprocessor/plink?id=687aa767-5b6f-3442-9634-7f717afbf6cf" TargetMode="External"/><Relationship Id="rId4232" Type="http://schemas.openxmlformats.org/officeDocument/2006/relationships/hyperlink" Target="https://doi.org/10.1016/j.foreco.2019.03.030" TargetMode="External"/><Relationship Id="rId5562" Type="http://schemas.openxmlformats.org/officeDocument/2006/relationships/hyperlink" Target="https://doi.org/10.1093/treephys/tps024" TargetMode="External"/><Relationship Id="rId499" Type="http://schemas.openxmlformats.org/officeDocument/2006/relationships/hyperlink" Target="https://doi.org/10.1016/j.scitotenv.2019.135980" TargetMode="External"/><Relationship Id="rId4235" Type="http://schemas.openxmlformats.org/officeDocument/2006/relationships/hyperlink" Target="https://www.scopus.com/inward/record.uri?eid=2-s2.0-85066885951&amp;doi=10.1029%2f2019GL082716&amp;partnerID=40&amp;md5=e477b98d0f7b63fbd7ae7f4995c38b21" TargetMode="External"/><Relationship Id="rId5567" Type="http://schemas.openxmlformats.org/officeDocument/2006/relationships/hyperlink" Target="https://www.scopus.com/inward/record.uri?eid=2-s2.0-79960367631&amp;doi=10.1890%2f09-1212.1&amp;partnerID=40&amp;md5=f07c5ab6d8e9d6f7867b2d3abac9e9a6" TargetMode="External"/><Relationship Id="rId498" Type="http://schemas.openxmlformats.org/officeDocument/2006/relationships/hyperlink" Target="https://research.ebsco.com/linkprocessor/plink?id=7b4d21b7-b351-35ff-87d8-2679d795c270" TargetMode="External"/><Relationship Id="rId4234" Type="http://schemas.openxmlformats.org/officeDocument/2006/relationships/hyperlink" Target="https://doi.org/10.1029/2019GL082716" TargetMode="External"/><Relationship Id="rId5568" Type="http://schemas.openxmlformats.org/officeDocument/2006/relationships/hyperlink" Target="https://doi.org/10.2166/nh.2011.115" TargetMode="External"/><Relationship Id="rId497" Type="http://schemas.openxmlformats.org/officeDocument/2006/relationships/hyperlink" Target="https://doi.org/10.1016/j.scitotenv.2020.140957" TargetMode="External"/><Relationship Id="rId4237" Type="http://schemas.openxmlformats.org/officeDocument/2006/relationships/hyperlink" Target="https://www.scopus.com/inward/record.uri?eid=2-s2.0-85067567837&amp;doi=10.1002%2fldr.3327&amp;partnerID=40&amp;md5=b882a174c86d2758526373a570fa4a7a" TargetMode="External"/><Relationship Id="rId5565" Type="http://schemas.openxmlformats.org/officeDocument/2006/relationships/hyperlink" Target="https://www.scopus.com/inward/record.uri?eid=2-s2.0-84858075543&amp;doi=10.1111%2fj.1466-8238.2011.00689.x&amp;partnerID=40&amp;md5=a3f3871d2ccc008627aae34691cf7852" TargetMode="External"/><Relationship Id="rId496" Type="http://schemas.openxmlformats.org/officeDocument/2006/relationships/hyperlink" Target="https://research.ebsco.com/linkprocessor/plink?id=f5710fbe-53b4-3015-b421-023d9a97679c" TargetMode="External"/><Relationship Id="rId4236" Type="http://schemas.openxmlformats.org/officeDocument/2006/relationships/hyperlink" Target="https://doi.org/10.1002/ldr.3327" TargetMode="External"/><Relationship Id="rId5566" Type="http://schemas.openxmlformats.org/officeDocument/2006/relationships/hyperlink" Target="https://doi.org/10.1890/09-1212.1" TargetMode="External"/><Relationship Id="rId4260" Type="http://schemas.openxmlformats.org/officeDocument/2006/relationships/hyperlink" Target="https://doi.org/10.1016/j.jenvrad.2019.03.023" TargetMode="External"/><Relationship Id="rId5592" Type="http://schemas.openxmlformats.org/officeDocument/2006/relationships/hyperlink" Target="https://doi.org/10.1007/s10661-010-1759-y" TargetMode="External"/><Relationship Id="rId5593" Type="http://schemas.openxmlformats.org/officeDocument/2006/relationships/hyperlink" Target="https://www.scopus.com/inward/record.uri?eid=2-s2.0-79952440051&amp;doi=10.1007%2fs10661-010-1759-y&amp;partnerID=40&amp;md5=045d1577c0b218e48501ad809b0c81da" TargetMode="External"/><Relationship Id="rId4262" Type="http://schemas.openxmlformats.org/officeDocument/2006/relationships/hyperlink" Target="https://doi.org/10.3390/rs11131568" TargetMode="External"/><Relationship Id="rId5590" Type="http://schemas.openxmlformats.org/officeDocument/2006/relationships/hyperlink" Target="https://doi.org/10.1016/j.ecolmodel.2010.12.012" TargetMode="External"/><Relationship Id="rId4261" Type="http://schemas.openxmlformats.org/officeDocument/2006/relationships/hyperlink" Target="https://www.scopus.com/inward/record.uri?eid=2-s2.0-85064215255&amp;doi=10.1016%2fj.jenvrad.2019.03.023&amp;partnerID=40&amp;md5=684eeb46f3fb8b1907a62772fd3bc2b7" TargetMode="External"/><Relationship Id="rId5591" Type="http://schemas.openxmlformats.org/officeDocument/2006/relationships/hyperlink" Target="https://www.scopus.com/inward/record.uri?eid=2-s2.0-79551566639&amp;doi=10.1016%2fj.ecolmodel.2010.12.012&amp;partnerID=40&amp;md5=2a863a8644b63983892a7529235a818c" TargetMode="External"/><Relationship Id="rId4264" Type="http://schemas.openxmlformats.org/officeDocument/2006/relationships/hyperlink" Target="https://doi.org/10.1080/01431161.2018.1547448" TargetMode="External"/><Relationship Id="rId5596" Type="http://schemas.openxmlformats.org/officeDocument/2006/relationships/hyperlink" Target="https://doi.org/10.1016/j.rse.2011.12.023" TargetMode="External"/><Relationship Id="rId4263" Type="http://schemas.openxmlformats.org/officeDocument/2006/relationships/hyperlink" Target="https://www.scopus.com/inward/record.uri?eid=2-s2.0-85068518993&amp;doi=10.3390%2frs11131568&amp;partnerID=40&amp;md5=f995954b1a4b9d62debfa5004c5b6063" TargetMode="External"/><Relationship Id="rId5597" Type="http://schemas.openxmlformats.org/officeDocument/2006/relationships/hyperlink" Target="https://www.scopus.com/inward/record.uri?eid=2-s2.0-84863399973&amp;doi=10.1016%2fj.rse.2011.12.023&amp;partnerID=40&amp;md5=26295fafc3bf9a5745ee5c69aa65a7cd" TargetMode="External"/><Relationship Id="rId4266" Type="http://schemas.openxmlformats.org/officeDocument/2006/relationships/hyperlink" Target="https://doi.org/10.33904/EJFE.600860" TargetMode="External"/><Relationship Id="rId5594" Type="http://schemas.openxmlformats.org/officeDocument/2006/relationships/hyperlink" Target="https://doi.org/10.1016/j.jhydrol.2012.02.043" TargetMode="External"/><Relationship Id="rId4265" Type="http://schemas.openxmlformats.org/officeDocument/2006/relationships/hyperlink" Target="https://www.scopus.com/inward/record.uri?eid=2-s2.0-85057548751&amp;doi=10.1080%2f01431161.2018.1547448&amp;partnerID=40&amp;md5=416589a2efe0003a8912bf2c483198a8" TargetMode="External"/><Relationship Id="rId5595" Type="http://schemas.openxmlformats.org/officeDocument/2006/relationships/hyperlink" Target="https://www.scopus.com/inward/record.uri?eid=2-s2.0-84859437926&amp;doi=10.1016%2fj.jhydrol.2012.02.043&amp;partnerID=40&amp;md5=8dca77b39cad105a0a0a9850d3a0e0ac" TargetMode="External"/><Relationship Id="rId4268" Type="http://schemas.openxmlformats.org/officeDocument/2006/relationships/hyperlink" Target="https://doi.org/10.1016/j.ecss.2018.12.021" TargetMode="External"/><Relationship Id="rId4267" Type="http://schemas.openxmlformats.org/officeDocument/2006/relationships/hyperlink" Target="https://www.scopus.com/inward/record.uri?eid=2-s2.0-85144019584&amp;doi=10.33904%2fEJFE.600860&amp;partnerID=40&amp;md5=6d095aa8b03017eab17470169dff282a" TargetMode="External"/><Relationship Id="rId5598" Type="http://schemas.openxmlformats.org/officeDocument/2006/relationships/hyperlink" Target="https://doi.org/10.1890/10-0896.1" TargetMode="External"/><Relationship Id="rId4269" Type="http://schemas.openxmlformats.org/officeDocument/2006/relationships/hyperlink" Target="https://www.scopus.com/inward/record.uri?eid=2-s2.0-85059458602&amp;doi=10.1016%2fj.ecss.2018.12.021&amp;partnerID=40&amp;md5=787451683627c06f8af3a205009d00fc" TargetMode="External"/><Relationship Id="rId5599" Type="http://schemas.openxmlformats.org/officeDocument/2006/relationships/hyperlink" Target="https://www.scopus.com/inward/record.uri?eid=2-s2.0-80053989993&amp;doi=10.1890%2f10-0896.1&amp;partnerID=40&amp;md5=f4fcea3b8146b199ad1cdbc3afdf452b" TargetMode="External"/><Relationship Id="rId5581" Type="http://schemas.openxmlformats.org/officeDocument/2006/relationships/hyperlink" Target="https://www.scopus.com/inward/record.uri?eid=2-s2.0-77958104206&amp;doi=10.1016%2fj.rse.2010.08.022&amp;partnerID=40&amp;md5=469a1a4f5fa82baddabf11ad382408ca" TargetMode="External"/><Relationship Id="rId5582" Type="http://schemas.openxmlformats.org/officeDocument/2006/relationships/hyperlink" Target="https://doi.org/10.1093/treephys/tps021" TargetMode="External"/><Relationship Id="rId4251" Type="http://schemas.openxmlformats.org/officeDocument/2006/relationships/hyperlink" Target="https://www.scopus.com/inward/record.uri?eid=2-s2.0-85073408575&amp;doi=10.3390%2frs11192267&amp;partnerID=40&amp;md5=78261ca69ae7e08252034a4e837d1f42" TargetMode="External"/><Relationship Id="rId4250" Type="http://schemas.openxmlformats.org/officeDocument/2006/relationships/hyperlink" Target="https://doi.org/10.3390/rs11192267" TargetMode="External"/><Relationship Id="rId5580" Type="http://schemas.openxmlformats.org/officeDocument/2006/relationships/hyperlink" Target="https://doi.org/10.1016/j.rse.2010.08.022" TargetMode="External"/><Relationship Id="rId4253" Type="http://schemas.openxmlformats.org/officeDocument/2006/relationships/hyperlink" Target="https://www.scopus.com/inward/record.uri?eid=2-s2.0-85076364054&amp;doi=10.1109%2fMetroAgriFor.2019.8909271&amp;partnerID=40&amp;md5=1f9cbbf078c861020500e4c9ed1be6fe" TargetMode="External"/><Relationship Id="rId5585" Type="http://schemas.openxmlformats.org/officeDocument/2006/relationships/hyperlink" Target="https://www.scopus.com/inward/record.uri?eid=2-s2.0-84255161977&amp;doi=10.1016%2fj.foreco.2011.11.014&amp;partnerID=40&amp;md5=d02e19cd1a94dac6c7b4fc56b308497c" TargetMode="External"/><Relationship Id="rId4252" Type="http://schemas.openxmlformats.org/officeDocument/2006/relationships/hyperlink" Target="https://doi.org/10.1109/MetroAgriFor.2019.8909271" TargetMode="External"/><Relationship Id="rId5586" Type="http://schemas.openxmlformats.org/officeDocument/2006/relationships/hyperlink" Target="https://doi.org/10.1117/12.977242" TargetMode="External"/><Relationship Id="rId4255" Type="http://schemas.openxmlformats.org/officeDocument/2006/relationships/hyperlink" Target="https://www.scopus.com/inward/record.uri?eid=2-s2.0-85065012214&amp;doi=10.3390%2frs11080963&amp;partnerID=40&amp;md5=56792cdf4a8093487cf70d9e8425ed43" TargetMode="External"/><Relationship Id="rId5583" Type="http://schemas.openxmlformats.org/officeDocument/2006/relationships/hyperlink" Target="https://www.scopus.com/inward/record.uri?eid=2-s2.0-84861633580&amp;doi=10.1093%2ftreephys%2ftps021&amp;partnerID=40&amp;md5=b156d4a00b45b166107d56f6e84f450d" TargetMode="External"/><Relationship Id="rId4254" Type="http://schemas.openxmlformats.org/officeDocument/2006/relationships/hyperlink" Target="https://doi.org/10.3390/rs11080963" TargetMode="External"/><Relationship Id="rId5584" Type="http://schemas.openxmlformats.org/officeDocument/2006/relationships/hyperlink" Target="https://doi.org/10.1016/j.foreco.2011.11.014" TargetMode="External"/><Relationship Id="rId4257" Type="http://schemas.openxmlformats.org/officeDocument/2006/relationships/hyperlink" Target="https://www.scopus.com/inward/record.uri?eid=2-s2.0-85077722090&amp;doi=10.1109%2fIGARSS.2019.8898607&amp;partnerID=40&amp;md5=a954081c9e121b75db395dcaefb7a076" TargetMode="External"/><Relationship Id="rId5589" Type="http://schemas.openxmlformats.org/officeDocument/2006/relationships/hyperlink" Target="https://www.scopus.com/inward/record.uri?eid=2-s2.0-80054014364&amp;doi=10.1016%2fj.jaridenv.2011.08.007&amp;partnerID=40&amp;md5=a0bcc09032cc71c0068a4bb9bf7db01e" TargetMode="External"/><Relationship Id="rId4256" Type="http://schemas.openxmlformats.org/officeDocument/2006/relationships/hyperlink" Target="https://doi.org/10.1109/IGARSS.2019.8898607" TargetMode="External"/><Relationship Id="rId4259" Type="http://schemas.openxmlformats.org/officeDocument/2006/relationships/hyperlink" Target="https://www.scopus.com/inward/record.uri?eid=2-s2.0-85077679021&amp;doi=10.1109%2fIGARSS.2019.8898928&amp;partnerID=40&amp;md5=884d44e09f3a5f6bb50b7f720b1c2148" TargetMode="External"/><Relationship Id="rId5587" Type="http://schemas.openxmlformats.org/officeDocument/2006/relationships/hyperlink" Target="https://www.scopus.com/inward/record.uri?eid=2-s2.0-84900327136&amp;doi=10.1117%2f12.977242&amp;partnerID=40&amp;md5=75d88c40f61cc3f30ee86e9937dddda9" TargetMode="External"/><Relationship Id="rId4258" Type="http://schemas.openxmlformats.org/officeDocument/2006/relationships/hyperlink" Target="https://doi.org/10.1109/IGARSS.2019.8898928" TargetMode="External"/><Relationship Id="rId5588" Type="http://schemas.openxmlformats.org/officeDocument/2006/relationships/hyperlink" Target="https://doi.org/10.1016/j.jaridenv.2011.08.007" TargetMode="External"/><Relationship Id="rId409" Type="http://schemas.openxmlformats.org/officeDocument/2006/relationships/hyperlink" Target="https://doi.org/10.1016/j.scitotenv.2018.08.041" TargetMode="External"/><Relationship Id="rId404" Type="http://schemas.openxmlformats.org/officeDocument/2006/relationships/hyperlink" Target="https://research.ebsco.com/linkprocessor/plink?id=2a49f8ae-0578-38fa-b6a1-87b1178e396a" TargetMode="External"/><Relationship Id="rId403" Type="http://schemas.openxmlformats.org/officeDocument/2006/relationships/hyperlink" Target="https://doi.org/10.1016/j.envpol.2019.03.099" TargetMode="External"/><Relationship Id="rId402" Type="http://schemas.openxmlformats.org/officeDocument/2006/relationships/hyperlink" Target="https://research.ebsco.com/linkprocessor/plink?id=a926b815-d230-3038-ad8f-4b52038084ac" TargetMode="External"/><Relationship Id="rId401" Type="http://schemas.openxmlformats.org/officeDocument/2006/relationships/hyperlink" Target="https://doi.org/10.1016/j.jenvman.2018.11.109" TargetMode="External"/><Relationship Id="rId408" Type="http://schemas.openxmlformats.org/officeDocument/2006/relationships/hyperlink" Target="https://research.ebsco.com/linkprocessor/plink?id=61ae94a2-4a9a-3e05-8393-357eb076fa61" TargetMode="External"/><Relationship Id="rId407" Type="http://schemas.openxmlformats.org/officeDocument/2006/relationships/hyperlink" Target="https://doi.org/10.1016/j.scitotenv.2018.09.241" TargetMode="External"/><Relationship Id="rId406" Type="http://schemas.openxmlformats.org/officeDocument/2006/relationships/hyperlink" Target="https://research.ebsco.com/linkprocessor/plink?id=a04ca9fd-2789-338f-bc64-5575fac5eec1" TargetMode="External"/><Relationship Id="rId405" Type="http://schemas.openxmlformats.org/officeDocument/2006/relationships/hyperlink" Target="https://doi.org/10.1016/j.scitotenv.2018.11.423" TargetMode="External"/><Relationship Id="rId400" Type="http://schemas.openxmlformats.org/officeDocument/2006/relationships/hyperlink" Target="https://research.ebsco.com/linkprocessor/plink?id=ef3f3fbb-d213-3f7c-a12e-3546c90c2752" TargetMode="External"/><Relationship Id="rId4327" Type="http://schemas.openxmlformats.org/officeDocument/2006/relationships/hyperlink" Target="https://www.scopus.com/inward/record.uri?eid=2-s2.0-85061365812&amp;doi=10.1029%2f2018GL080535&amp;partnerID=40&amp;md5=c4ff041e162f6b85324543c495a3fde9" TargetMode="External"/><Relationship Id="rId5659" Type="http://schemas.openxmlformats.org/officeDocument/2006/relationships/hyperlink" Target="https://www.scopus.com/inward/record.uri?eid=2-s2.0-84876800028&amp;doi=10.1130%2f2012.2490%2801%29&amp;partnerID=40&amp;md5=4014b1c8ccef479641aa4123350f686c" TargetMode="External"/><Relationship Id="rId4326" Type="http://schemas.openxmlformats.org/officeDocument/2006/relationships/hyperlink" Target="https://doi.org/10.1029/2018GL080535" TargetMode="External"/><Relationship Id="rId4329" Type="http://schemas.openxmlformats.org/officeDocument/2006/relationships/hyperlink" Target="https://www.scopus.com/inward/record.uri?eid=2-s2.0-85067369347&amp;doi=10.1111%2favsc.12441&amp;partnerID=40&amp;md5=319e2c2fcb5cb46f6ba6d9d0b3f47338" TargetMode="External"/><Relationship Id="rId5657" Type="http://schemas.openxmlformats.org/officeDocument/2006/relationships/hyperlink" Target="https://www.scopus.com/inward/record.uri?eid=2-s2.0-79955524056&amp;doi=10.1109%2fLGRS.2010.2086430&amp;partnerID=40&amp;md5=477240ad3a9f0273123855e7e242925b" TargetMode="External"/><Relationship Id="rId4328" Type="http://schemas.openxmlformats.org/officeDocument/2006/relationships/hyperlink" Target="https://doi.org/10.1111/avsc.12441" TargetMode="External"/><Relationship Id="rId5658" Type="http://schemas.openxmlformats.org/officeDocument/2006/relationships/hyperlink" Target="https://doi.org/10.1130/2012.2490(01)" TargetMode="External"/><Relationship Id="rId469" Type="http://schemas.openxmlformats.org/officeDocument/2006/relationships/hyperlink" Target="https://doi.org/10.1016/j.catena.2010.03.002" TargetMode="External"/><Relationship Id="rId468" Type="http://schemas.openxmlformats.org/officeDocument/2006/relationships/hyperlink" Target="https://research.ebsco.com/linkprocessor/plink?id=5318535f-5a86-3d98-8baf-fdcb02f5e108" TargetMode="External"/><Relationship Id="rId467" Type="http://schemas.openxmlformats.org/officeDocument/2006/relationships/hyperlink" Target="https://doi.org/10.1016/j.foreco.2012.10.039" TargetMode="External"/><Relationship Id="rId462" Type="http://schemas.openxmlformats.org/officeDocument/2006/relationships/hyperlink" Target="https://research.ebsco.com/linkprocessor/plink?id=73dc768b-90c7-3806-802d-6c1de5bf9ba2" TargetMode="External"/><Relationship Id="rId5651" Type="http://schemas.openxmlformats.org/officeDocument/2006/relationships/hyperlink" Target="https://www.scopus.com/inward/record.uri?eid=2-s2.0-80355132184&amp;doi=10.1007%2fs12524-011-0092-4&amp;partnerID=40&amp;md5=9bcc08abe36a3abcd7528b4c3300c938" TargetMode="External"/><Relationship Id="rId461" Type="http://schemas.openxmlformats.org/officeDocument/2006/relationships/hyperlink" Target="https://doi.org/10.1016/j.biocon.2011.01.011" TargetMode="External"/><Relationship Id="rId5652" Type="http://schemas.openxmlformats.org/officeDocument/2006/relationships/hyperlink" Target="https://doi.org/10.1109/ISWREP.2011.5893403" TargetMode="External"/><Relationship Id="rId460" Type="http://schemas.openxmlformats.org/officeDocument/2006/relationships/hyperlink" Target="https://research.ebsco.com/linkprocessor/plink?id=75271d41-0f56-30be-b639-2b11a724e764" TargetMode="External"/><Relationship Id="rId4321" Type="http://schemas.openxmlformats.org/officeDocument/2006/relationships/hyperlink" Target="https://www.scopus.com/inward/record.uri?eid=2-s2.0-85074882946&amp;doi=10.1109%2fIGARSS.2019.8898225&amp;partnerID=40&amp;md5=dc8078f0b6d421bb25f3c135280e4afe" TargetMode="External"/><Relationship Id="rId4320" Type="http://schemas.openxmlformats.org/officeDocument/2006/relationships/hyperlink" Target="https://doi.org/10.1109/IGARSS.2019.8898225" TargetMode="External"/><Relationship Id="rId5650" Type="http://schemas.openxmlformats.org/officeDocument/2006/relationships/hyperlink" Target="https://doi.org/10.1007/s12524-011-0092-4" TargetMode="External"/><Relationship Id="rId466" Type="http://schemas.openxmlformats.org/officeDocument/2006/relationships/hyperlink" Target="https://research.ebsco.com/linkprocessor/plink?id=f3adf98f-9fbf-37fe-a095-b4569cde8281" TargetMode="External"/><Relationship Id="rId4323" Type="http://schemas.openxmlformats.org/officeDocument/2006/relationships/hyperlink" Target="https://www.scopus.com/inward/record.uri?eid=2-s2.0-85065040349&amp;doi=10.3390%2frs11080925&amp;partnerID=40&amp;md5=a452afdf2f3134d9c8f97b8a48ab84a0" TargetMode="External"/><Relationship Id="rId5655" Type="http://schemas.openxmlformats.org/officeDocument/2006/relationships/hyperlink" Target="https://www.scopus.com/inward/record.uri?eid=2-s2.0-84867043429&amp;doi=10.1088%2f1748-9326%2f7%2f3%2f035704&amp;partnerID=40&amp;md5=f1b4e94074bd0c5a5634d30c07bdd72c" TargetMode="External"/><Relationship Id="rId465" Type="http://schemas.openxmlformats.org/officeDocument/2006/relationships/hyperlink" Target="https://doi.org/10.1016/j.ecoleng.2011.03.011" TargetMode="External"/><Relationship Id="rId4322" Type="http://schemas.openxmlformats.org/officeDocument/2006/relationships/hyperlink" Target="https://doi.org/10.3390/rs11080925" TargetMode="External"/><Relationship Id="rId5656" Type="http://schemas.openxmlformats.org/officeDocument/2006/relationships/hyperlink" Target="https://doi.org/10.1109/LGRS.2010.2086430" TargetMode="External"/><Relationship Id="rId464" Type="http://schemas.openxmlformats.org/officeDocument/2006/relationships/hyperlink" Target="https://research.ebsco.com/linkprocessor/plink?id=066d4b3b-61cf-3070-be58-3fb14a3adddb" TargetMode="External"/><Relationship Id="rId4325" Type="http://schemas.openxmlformats.org/officeDocument/2006/relationships/hyperlink" Target="https://www.scopus.com/inward/record.uri?eid=2-s2.0-85062295756&amp;doi=10.1016%2fj.atmosenv.2019.02.019&amp;partnerID=40&amp;md5=4bd8c51738b7c5c0c5cb1f952dc0966d" TargetMode="External"/><Relationship Id="rId5653" Type="http://schemas.openxmlformats.org/officeDocument/2006/relationships/hyperlink" Target="https://www.scopus.com/inward/record.uri?eid=2-s2.0-79960731208&amp;doi=10.1109%2fISWREP.2011.5893403&amp;partnerID=40&amp;md5=c83306ea69f8d23e74d6eaf7858842a2" TargetMode="External"/><Relationship Id="rId463" Type="http://schemas.openxmlformats.org/officeDocument/2006/relationships/hyperlink" Target="https://doi.org/10.1007/s10661-010-1418-3" TargetMode="External"/><Relationship Id="rId4324" Type="http://schemas.openxmlformats.org/officeDocument/2006/relationships/hyperlink" Target="https://doi.org/10.1016/j.atmosenv.2019.02.019" TargetMode="External"/><Relationship Id="rId5654" Type="http://schemas.openxmlformats.org/officeDocument/2006/relationships/hyperlink" Target="https://doi.org/10.1088/1748-9326/7/3/035704" TargetMode="External"/><Relationship Id="rId4316" Type="http://schemas.openxmlformats.org/officeDocument/2006/relationships/hyperlink" Target="https://doi.org/10.1111/1752-1688.12729" TargetMode="External"/><Relationship Id="rId5648" Type="http://schemas.openxmlformats.org/officeDocument/2006/relationships/hyperlink" Target="https://doi.org/10.1163/18759866-08103004" TargetMode="External"/><Relationship Id="rId4315" Type="http://schemas.openxmlformats.org/officeDocument/2006/relationships/hyperlink" Target="https://www.scopus.com/inward/record.uri?eid=2-s2.0-85067826327&amp;doi=10.1088%2f1755-1315%2f256%2f1%2f012019&amp;partnerID=40&amp;md5=bb68fac74e7f510bfd0e81ae8c7e7762" TargetMode="External"/><Relationship Id="rId5649" Type="http://schemas.openxmlformats.org/officeDocument/2006/relationships/hyperlink" Target="https://www.scopus.com/inward/record.uri?eid=2-s2.0-84867467132&amp;doi=10.1163%2f18759866-08103004&amp;partnerID=40&amp;md5=5b52beb21820972e06bbeec3465929bf" TargetMode="External"/><Relationship Id="rId4318" Type="http://schemas.openxmlformats.org/officeDocument/2006/relationships/hyperlink" Target="https://doi.org/10.1016/j.scitotenv.2019.05.008" TargetMode="External"/><Relationship Id="rId5646" Type="http://schemas.openxmlformats.org/officeDocument/2006/relationships/hyperlink" Target="https://doi.org/10.1080/01431161.2011.639400" TargetMode="External"/><Relationship Id="rId4317" Type="http://schemas.openxmlformats.org/officeDocument/2006/relationships/hyperlink" Target="https://www.scopus.com/inward/record.uri?eid=2-s2.0-85061027053&amp;doi=10.1111%2f1752-1688.12729&amp;partnerID=40&amp;md5=dd8afc8fc306cb93c0f06d4d3ae93ee5" TargetMode="External"/><Relationship Id="rId5647" Type="http://schemas.openxmlformats.org/officeDocument/2006/relationships/hyperlink" Target="https://www.scopus.com/inward/record.uri?eid=2-s2.0-84869035095&amp;doi=10.1080%2f01431161.2011.639400&amp;partnerID=40&amp;md5=1fd14437ab68552e2d65ade2f9bcec1b" TargetMode="External"/><Relationship Id="rId4319" Type="http://schemas.openxmlformats.org/officeDocument/2006/relationships/hyperlink" Target="https://www.scopus.com/inward/record.uri?eid=2-s2.0-85065432825&amp;doi=10.1016%2fj.scitotenv.2019.05.008&amp;partnerID=40&amp;md5=621252d71a6544eb62a506d91cae9db2" TargetMode="External"/><Relationship Id="rId459" Type="http://schemas.openxmlformats.org/officeDocument/2006/relationships/hyperlink" Target="https://doi.org/10.1007/s00267-004-0059-0" TargetMode="External"/><Relationship Id="rId458" Type="http://schemas.openxmlformats.org/officeDocument/2006/relationships/hyperlink" Target="https://research.ebsco.com/linkprocessor/plink?id=bae71a2f-3df3-3ac6-a4ce-da80084a418e" TargetMode="External"/><Relationship Id="rId457" Type="http://schemas.openxmlformats.org/officeDocument/2006/relationships/hyperlink" Target="https://doi.org/10.1007/s002670010171" TargetMode="External"/><Relationship Id="rId456" Type="http://schemas.openxmlformats.org/officeDocument/2006/relationships/hyperlink" Target="https://research.ebsco.com/linkprocessor/plink?id=a9a550c4-21c8-3bf7-9f73-96cd6e4ca779" TargetMode="External"/><Relationship Id="rId451" Type="http://schemas.openxmlformats.org/officeDocument/2006/relationships/hyperlink" Target="https://doi.org/10.1016/j.ecolmodel.2009.06.039" TargetMode="External"/><Relationship Id="rId5640" Type="http://schemas.openxmlformats.org/officeDocument/2006/relationships/hyperlink" Target="https://doi.org/10.1186/1750-0680-6-3" TargetMode="External"/><Relationship Id="rId450" Type="http://schemas.openxmlformats.org/officeDocument/2006/relationships/hyperlink" Target="https://research.ebsco.com/linkprocessor/plink?id=f3948437-03cb-34af-8333-5add663b615e" TargetMode="External"/><Relationship Id="rId5641" Type="http://schemas.openxmlformats.org/officeDocument/2006/relationships/hyperlink" Target="https://www.scopus.com/inward/record.uri?eid=2-s2.0-80051519528&amp;doi=10.1186%2f1750-0680-6-3&amp;partnerID=40&amp;md5=baa15775d7e2d531840e6d5823463a70" TargetMode="External"/><Relationship Id="rId4310" Type="http://schemas.openxmlformats.org/officeDocument/2006/relationships/hyperlink" Target="https://doi.org/10.1016/j.ecolmodel.2018.12.024" TargetMode="External"/><Relationship Id="rId455" Type="http://schemas.openxmlformats.org/officeDocument/2006/relationships/hyperlink" Target="https://doi.org/10.1016/j.foreco.2008.06.035" TargetMode="External"/><Relationship Id="rId4312" Type="http://schemas.openxmlformats.org/officeDocument/2006/relationships/hyperlink" Target="https://doi.org/10.1002/hyp.13421" TargetMode="External"/><Relationship Id="rId5644" Type="http://schemas.openxmlformats.org/officeDocument/2006/relationships/hyperlink" Target="https://doi.org/10.1016/j.jmr.2012.02.019" TargetMode="External"/><Relationship Id="rId454" Type="http://schemas.openxmlformats.org/officeDocument/2006/relationships/hyperlink" Target="https://research.ebsco.com/linkprocessor/plink?id=476df127-fdd4-36da-9e3a-01c5032cd8c8" TargetMode="External"/><Relationship Id="rId4311" Type="http://schemas.openxmlformats.org/officeDocument/2006/relationships/hyperlink" Target="https://www.scopus.com/inward/record.uri?eid=2-s2.0-85060258437&amp;doi=10.1016%2fj.ecolmodel.2018.12.024&amp;partnerID=40&amp;md5=95306353688e6a4da4e0ad84fa85915b" TargetMode="External"/><Relationship Id="rId5645" Type="http://schemas.openxmlformats.org/officeDocument/2006/relationships/hyperlink" Target="https://www.scopus.com/inward/record.uri?eid=2-s2.0-84861092272&amp;doi=10.1016%2fj.jmr.2012.02.019&amp;partnerID=40&amp;md5=f422e59c5d31f5031dbfaf651f173e39" TargetMode="External"/><Relationship Id="rId453" Type="http://schemas.openxmlformats.org/officeDocument/2006/relationships/hyperlink" Target="https://doi.org/10.1590/18069657rbcs20180059" TargetMode="External"/><Relationship Id="rId4314" Type="http://schemas.openxmlformats.org/officeDocument/2006/relationships/hyperlink" Target="https://doi.org/10.1088/1755-1315/256/1/012019" TargetMode="External"/><Relationship Id="rId5642" Type="http://schemas.openxmlformats.org/officeDocument/2006/relationships/hyperlink" Target="https://doi.org/10.1007/s00477-011-0482-8" TargetMode="External"/><Relationship Id="rId452" Type="http://schemas.openxmlformats.org/officeDocument/2006/relationships/hyperlink" Target="https://research.ebsco.com/linkprocessor/plink?id=fdc26585-762c-34f0-9627-e998c05ced75" TargetMode="External"/><Relationship Id="rId4313" Type="http://schemas.openxmlformats.org/officeDocument/2006/relationships/hyperlink" Target="https://www.scopus.com/inward/record.uri?eid=2-s2.0-85063251716&amp;doi=10.1002%2fhyp.13421&amp;partnerID=40&amp;md5=8855ba67b856fcd8b52596f992ddc4bb" TargetMode="External"/><Relationship Id="rId5643" Type="http://schemas.openxmlformats.org/officeDocument/2006/relationships/hyperlink" Target="https://www.scopus.com/inward/record.uri?eid=2-s2.0-81555214464&amp;doi=10.1007%2fs00477-011-0482-8&amp;partnerID=40&amp;md5=a27c6eba1b17e4cd47bd60e80ae1a45a" TargetMode="External"/><Relationship Id="rId3018" Type="http://schemas.openxmlformats.org/officeDocument/2006/relationships/hyperlink" Target="https://doi.org/10.1080/17538947.2023.2197263" TargetMode="External"/><Relationship Id="rId4349" Type="http://schemas.openxmlformats.org/officeDocument/2006/relationships/hyperlink" Target="https://www.scopus.com/inward/record.uri?eid=2-s2.0-85017431783&amp;doi=10.1016%2fj.ecolind.2017.04.013&amp;partnerID=40&amp;md5=2b7ef57e818adda88aea6adc35d8c27b" TargetMode="External"/><Relationship Id="rId3017" Type="http://schemas.openxmlformats.org/officeDocument/2006/relationships/hyperlink" Target="https://www.scopus.com/inward/record.uri?eid=2-s2.0-85164369100&amp;doi=10.1071%2fWF22112&amp;partnerID=40&amp;md5=1a3c7d1c4a9b95b8fe941d59eac64a27" TargetMode="External"/><Relationship Id="rId4348" Type="http://schemas.openxmlformats.org/officeDocument/2006/relationships/hyperlink" Target="https://doi.org/10.1016/j.ecolind.2017.04.013" TargetMode="External"/><Relationship Id="rId5679" Type="http://schemas.openxmlformats.org/officeDocument/2006/relationships/hyperlink" Target="https://www.scopus.com/inward/record.uri?eid=2-s2.0-78651239438&amp;doi=10.1016%2fj.foreco.2010.11.002&amp;partnerID=40&amp;md5=20d7d4b9ea08f8bccd6e60f67a6e11a8" TargetMode="External"/><Relationship Id="rId3019" Type="http://schemas.openxmlformats.org/officeDocument/2006/relationships/hyperlink" Target="https://www.scopus.com/inward/record.uri?eid=2-s2.0-85153088784&amp;doi=10.1080%2f17538947.2023.2197263&amp;partnerID=40&amp;md5=9f1aa32215a66cbb2abaadc6c04f07e7" TargetMode="External"/><Relationship Id="rId491" Type="http://schemas.openxmlformats.org/officeDocument/2006/relationships/hyperlink" Target="https://doi.org/10.1016/j.scitotenv.2020.142605" TargetMode="External"/><Relationship Id="rId490" Type="http://schemas.openxmlformats.org/officeDocument/2006/relationships/hyperlink" Target="https://research.ebsco.com/linkprocessor/plink?id=3476c642-7f53-3698-9375-c5e7cd8b2fba" TargetMode="External"/><Relationship Id="rId489" Type="http://schemas.openxmlformats.org/officeDocument/2006/relationships/hyperlink" Target="https://doi.org/10.1016/j.scitotenv.2020.143114" TargetMode="External"/><Relationship Id="rId5670" Type="http://schemas.openxmlformats.org/officeDocument/2006/relationships/hyperlink" Target="https://doi.org/10.1016/j.rse.2011.10.023" TargetMode="External"/><Relationship Id="rId484" Type="http://schemas.openxmlformats.org/officeDocument/2006/relationships/hyperlink" Target="https://research.ebsco.com/linkprocessor/plink?id=983365ae-c28e-348b-afac-2efd8c0ae67d" TargetMode="External"/><Relationship Id="rId3010" Type="http://schemas.openxmlformats.org/officeDocument/2006/relationships/hyperlink" Target="https://doi.org/10.2528/PIER23082204" TargetMode="External"/><Relationship Id="rId4341" Type="http://schemas.openxmlformats.org/officeDocument/2006/relationships/hyperlink" Target="https://www.scopus.com/inward/record.uri?eid=2-s2.0-85064938314&amp;doi=10.1080%2f01431161.2019.1580795&amp;partnerID=40&amp;md5=fa127eb07204aaae33ce50baa25b90bd" TargetMode="External"/><Relationship Id="rId5673" Type="http://schemas.openxmlformats.org/officeDocument/2006/relationships/hyperlink" Target="https://www.scopus.com/inward/record.uri?eid=2-s2.0-80955149532&amp;doi=10.1109%2fIGARSS.2011.6049311&amp;partnerID=40&amp;md5=8ea1bb1fe3f03a2c4d619272557a2002" TargetMode="External"/><Relationship Id="rId483" Type="http://schemas.openxmlformats.org/officeDocument/2006/relationships/hyperlink" Target="https://doi.org/10.1016/j.scitotenv.2020.142823" TargetMode="External"/><Relationship Id="rId4340" Type="http://schemas.openxmlformats.org/officeDocument/2006/relationships/hyperlink" Target="https://doi.org/10.1080/01431161.2019.1580795" TargetMode="External"/><Relationship Id="rId5674" Type="http://schemas.openxmlformats.org/officeDocument/2006/relationships/hyperlink" Target="https://doi.org/10.1016/j.geoderma.2011.03.010" TargetMode="External"/><Relationship Id="rId482" Type="http://schemas.openxmlformats.org/officeDocument/2006/relationships/hyperlink" Target="https://research.ebsco.com/linkprocessor/plink?id=4a0de572-2b6c-3ad5-a1aa-87036f03fd7e" TargetMode="External"/><Relationship Id="rId3012" Type="http://schemas.openxmlformats.org/officeDocument/2006/relationships/hyperlink" Target="https://doi.org/10.1109/RADAR54928.2023.10371043" TargetMode="External"/><Relationship Id="rId4343" Type="http://schemas.openxmlformats.org/officeDocument/2006/relationships/hyperlink" Target="https://www.scopus.com/inward/record.uri?eid=2-s2.0-85065170059&amp;doi=10.1016%2fj.scitotenv.2019.04.332&amp;partnerID=40&amp;md5=50199335ebe5561c219099707decc809" TargetMode="External"/><Relationship Id="rId5671" Type="http://schemas.openxmlformats.org/officeDocument/2006/relationships/hyperlink" Target="https://www.scopus.com/inward/record.uri?eid=2-s2.0-84856274188&amp;doi=10.1016%2fj.rse.2011.10.023&amp;partnerID=40&amp;md5=ced989833c464f5fba2307b4c2c09823" TargetMode="External"/><Relationship Id="rId481" Type="http://schemas.openxmlformats.org/officeDocument/2006/relationships/hyperlink" Target="https://doi.org/10.1016/j.scitotenv.2020.143270" TargetMode="External"/><Relationship Id="rId3011" Type="http://schemas.openxmlformats.org/officeDocument/2006/relationships/hyperlink" Target="https://www.scopus.com/inward/record.uri?eid=2-s2.0-85181726887&amp;doi=10.2528%2fPIER23082204&amp;partnerID=40&amp;md5=4cd06c4db8459b2941406c9b1cf4faed" TargetMode="External"/><Relationship Id="rId4342" Type="http://schemas.openxmlformats.org/officeDocument/2006/relationships/hyperlink" Target="https://doi.org/10.1016/j.scitotenv.2019.04.332" TargetMode="External"/><Relationship Id="rId5672" Type="http://schemas.openxmlformats.org/officeDocument/2006/relationships/hyperlink" Target="https://doi.org/10.1109/IGARSS.2011.6049311" TargetMode="External"/><Relationship Id="rId488" Type="http://schemas.openxmlformats.org/officeDocument/2006/relationships/hyperlink" Target="https://research.ebsco.com/linkprocessor/plink?id=fe4e33ff-aa41-3e48-a431-4e243e869530" TargetMode="External"/><Relationship Id="rId3014" Type="http://schemas.openxmlformats.org/officeDocument/2006/relationships/hyperlink" Target="https://doi.org/10.1109/IGARSS52108.2023.10281986" TargetMode="External"/><Relationship Id="rId4345" Type="http://schemas.openxmlformats.org/officeDocument/2006/relationships/hyperlink" Target="https://www.scopus.com/inward/record.uri?eid=2-s2.0-85055572757&amp;doi=10.6041%2fj.issn.1000-1298.2018.08.023&amp;partnerID=40&amp;md5=a4f48a4a59c28f279227a81e32a688ec" TargetMode="External"/><Relationship Id="rId5677" Type="http://schemas.openxmlformats.org/officeDocument/2006/relationships/hyperlink" Target="https://www.scopus.com/inward/record.uri?eid=2-s2.0-84855870255&amp;doi=10.1016%2fj.isprsjprs.2011.12.007&amp;partnerID=40&amp;md5=037a7f9e0a1d6785f0e037c7357342a1" TargetMode="External"/><Relationship Id="rId487" Type="http://schemas.openxmlformats.org/officeDocument/2006/relationships/hyperlink" Target="https://doi.org/10.1016/j.scitotenv.2020.144098" TargetMode="External"/><Relationship Id="rId3013" Type="http://schemas.openxmlformats.org/officeDocument/2006/relationships/hyperlink" Target="https://www.scopus.com/inward/record.uri?eid=2-s2.0-85182744200&amp;doi=10.1109%2fRADAR54928.2023.10371043&amp;partnerID=40&amp;md5=9d3d2c6b8c13ab7930bbb469d8074522" TargetMode="External"/><Relationship Id="rId4344" Type="http://schemas.openxmlformats.org/officeDocument/2006/relationships/hyperlink" Target="https://doi.org/10.6041/j.issn.1000-1298.2018.08.023" TargetMode="External"/><Relationship Id="rId5678" Type="http://schemas.openxmlformats.org/officeDocument/2006/relationships/hyperlink" Target="https://doi.org/10.1016/j.foreco.2010.11.002" TargetMode="External"/><Relationship Id="rId486" Type="http://schemas.openxmlformats.org/officeDocument/2006/relationships/hyperlink" Target="https://research.ebsco.com/linkprocessor/plink?id=dbdb9fa5-0495-33df-b401-cb6acb8b2931" TargetMode="External"/><Relationship Id="rId3016" Type="http://schemas.openxmlformats.org/officeDocument/2006/relationships/hyperlink" Target="https://doi.org/10.1071/WF22112" TargetMode="External"/><Relationship Id="rId4347" Type="http://schemas.openxmlformats.org/officeDocument/2006/relationships/hyperlink" Target="https://www.scopus.com/inward/record.uri?eid=2-s2.0-85073909845&amp;doi=10.1109%2fWHISPERS.2018.8747269&amp;partnerID=40&amp;md5=1aed074949a108e2c724a1822d15c262" TargetMode="External"/><Relationship Id="rId5675" Type="http://schemas.openxmlformats.org/officeDocument/2006/relationships/hyperlink" Target="https://www.scopus.com/inward/record.uri?eid=2-s2.0-84857087214&amp;doi=10.1016%2fj.geoderma.2011.03.010&amp;partnerID=40&amp;md5=6329c0888a4275364365dfc47d710a8f" TargetMode="External"/><Relationship Id="rId485" Type="http://schemas.openxmlformats.org/officeDocument/2006/relationships/hyperlink" Target="https://doi.org/10.1016/j.scitotenv.2020.144881" TargetMode="External"/><Relationship Id="rId3015" Type="http://schemas.openxmlformats.org/officeDocument/2006/relationships/hyperlink" Target="https://www.scopus.com/inward/record.uri?eid=2-s2.0-85178336589&amp;doi=10.1109%2fIGARSS52108.2023.10281986&amp;partnerID=40&amp;md5=2378f218f9b1f949638fe18ecbbba592" TargetMode="External"/><Relationship Id="rId4346" Type="http://schemas.openxmlformats.org/officeDocument/2006/relationships/hyperlink" Target="https://doi.org/10.1109/WHISPERS.2018.8747269" TargetMode="External"/><Relationship Id="rId5676" Type="http://schemas.openxmlformats.org/officeDocument/2006/relationships/hyperlink" Target="https://doi.org/10.1016/j.isprsjprs.2011.12.007" TargetMode="External"/><Relationship Id="rId3007" Type="http://schemas.openxmlformats.org/officeDocument/2006/relationships/hyperlink" Target="https://www.scopus.com/inward/record.uri?eid=2-s2.0-85159813917&amp;doi=10.1080%2f10256016.2023.2212834&amp;partnerID=40&amp;md5=d86df5b49202e668c83522a565d8c5ea" TargetMode="External"/><Relationship Id="rId4338" Type="http://schemas.openxmlformats.org/officeDocument/2006/relationships/hyperlink" Target="https://doi.org/10.1109/IGARSS.2019.8900144" TargetMode="External"/><Relationship Id="rId3006" Type="http://schemas.openxmlformats.org/officeDocument/2006/relationships/hyperlink" Target="https://doi.org/10.1080/10256016.2023.2212834" TargetMode="External"/><Relationship Id="rId4337" Type="http://schemas.openxmlformats.org/officeDocument/2006/relationships/hyperlink" Target="https://www.scopus.com/inward/record.uri?eid=2-s2.0-85077705454&amp;doi=10.1109%2fIGARSS.2019.8898012&amp;partnerID=40&amp;md5=193683fca076d89f8a4c4df88352ab7d" TargetMode="External"/><Relationship Id="rId3009" Type="http://schemas.openxmlformats.org/officeDocument/2006/relationships/hyperlink" Target="https://www.scopus.com/inward/record.uri?eid=2-s2.0-85159800279&amp;doi=10.1109%2fJSTARS.2023.3274579&amp;partnerID=40&amp;md5=0637b6bf17db3c8a38b00626dc6fd4f8" TargetMode="External"/><Relationship Id="rId5668" Type="http://schemas.openxmlformats.org/officeDocument/2006/relationships/hyperlink" Target="https://doi.org/10.1175/2011MWR3279.1" TargetMode="External"/><Relationship Id="rId3008" Type="http://schemas.openxmlformats.org/officeDocument/2006/relationships/hyperlink" Target="https://doi.org/10.1109/JSTARS.2023.3274579" TargetMode="External"/><Relationship Id="rId4339" Type="http://schemas.openxmlformats.org/officeDocument/2006/relationships/hyperlink" Target="https://www.scopus.com/inward/record.uri?eid=2-s2.0-85120455555&amp;doi=10.1109%2fIGARSS.2019.8900144&amp;partnerID=40&amp;md5=8827eb15da7650cff89ffb6a9811349b" TargetMode="External"/><Relationship Id="rId5669" Type="http://schemas.openxmlformats.org/officeDocument/2006/relationships/hyperlink" Target="https://www.scopus.com/inward/record.uri?eid=2-s2.0-79959596584&amp;doi=10.1175%2f2011MWR3279.1&amp;partnerID=40&amp;md5=b2c26d2c6e75013a9dba4723470c45b6" TargetMode="External"/><Relationship Id="rId480" Type="http://schemas.openxmlformats.org/officeDocument/2006/relationships/hyperlink" Target="https://research.ebsco.com/linkprocessor/plink?id=2a26d477-57cf-311f-b897-1b2bc18e9e13" TargetMode="External"/><Relationship Id="rId479" Type="http://schemas.openxmlformats.org/officeDocument/2006/relationships/hyperlink" Target="https://doi.org/10.1016/j.scitotenv.2020.144258" TargetMode="External"/><Relationship Id="rId478" Type="http://schemas.openxmlformats.org/officeDocument/2006/relationships/hyperlink" Target="https://research.ebsco.com/linkprocessor/plink?id=aeb6c80c-8925-3622-b7e9-f88a609c62db" TargetMode="External"/><Relationship Id="rId473" Type="http://schemas.openxmlformats.org/officeDocument/2006/relationships/hyperlink" Target="https://doi.org/10.1111/j.1529-8817.2003.00772.x" TargetMode="External"/><Relationship Id="rId4330" Type="http://schemas.openxmlformats.org/officeDocument/2006/relationships/hyperlink" Target="https://doi.org/10.3390/rs11131530" TargetMode="External"/><Relationship Id="rId5662" Type="http://schemas.openxmlformats.org/officeDocument/2006/relationships/hyperlink" Target="https://doi.org/10.1016/j.rse.2011.08.017" TargetMode="External"/><Relationship Id="rId472" Type="http://schemas.openxmlformats.org/officeDocument/2006/relationships/hyperlink" Target="https://research.ebsco.com/linkprocessor/plink?id=bd154f43-d2b1-3514-83a2-616f2bfa15ec" TargetMode="External"/><Relationship Id="rId5663" Type="http://schemas.openxmlformats.org/officeDocument/2006/relationships/hyperlink" Target="https://www.scopus.com/inward/record.uri?eid=2-s2.0-81355127617&amp;doi=10.1016%2fj.rse.2011.08.017&amp;partnerID=40&amp;md5=4b18019849265afa020b5235ade5da74" TargetMode="External"/><Relationship Id="rId471" Type="http://schemas.openxmlformats.org/officeDocument/2006/relationships/hyperlink" Target="https://doi.org/10.1016/S0378-1127(00)00310-8" TargetMode="External"/><Relationship Id="rId3001" Type="http://schemas.openxmlformats.org/officeDocument/2006/relationships/hyperlink" Target="https://www.scopus.com/inward/record.uri?eid=2-s2.0-85180004194&amp;doi=10.1117%2f12.2679724&amp;partnerID=40&amp;md5=090cce017b2782ee9f19c467e8216351" TargetMode="External"/><Relationship Id="rId4332" Type="http://schemas.openxmlformats.org/officeDocument/2006/relationships/hyperlink" Target="https://doi.org/10.1109/MetroAgriFor.2019.8909226" TargetMode="External"/><Relationship Id="rId5660" Type="http://schemas.openxmlformats.org/officeDocument/2006/relationships/hyperlink" Target="https://doi.org/10.1002/hyp.7915" TargetMode="External"/><Relationship Id="rId470" Type="http://schemas.openxmlformats.org/officeDocument/2006/relationships/hyperlink" Target="https://research.ebsco.com/linkprocessor/plink?id=70495a87-4d30-3eca-b4bc-7ac3548af980" TargetMode="External"/><Relationship Id="rId3000" Type="http://schemas.openxmlformats.org/officeDocument/2006/relationships/hyperlink" Target="https://doi.org/10.1117/12.2679724" TargetMode="External"/><Relationship Id="rId4331" Type="http://schemas.openxmlformats.org/officeDocument/2006/relationships/hyperlink" Target="https://www.scopus.com/inward/record.uri?eid=2-s2.0-85068499177&amp;doi=10.3390%2frs11131530&amp;partnerID=40&amp;md5=868d969cfc2ba8f71a5ea448f8bd9cfb" TargetMode="External"/><Relationship Id="rId5661" Type="http://schemas.openxmlformats.org/officeDocument/2006/relationships/hyperlink" Target="https://www.scopus.com/inward/record.uri?eid=2-s2.0-79955526242&amp;doi=10.1002%2fhyp.7915&amp;partnerID=40&amp;md5=dcc94b76efa5c11cc91f8239d39b37c0" TargetMode="External"/><Relationship Id="rId477" Type="http://schemas.openxmlformats.org/officeDocument/2006/relationships/hyperlink" Target="https://doi.org/10.1016/S0378-1127(02)00282-7" TargetMode="External"/><Relationship Id="rId3003" Type="http://schemas.openxmlformats.org/officeDocument/2006/relationships/hyperlink" Target="https://www.scopus.com/inward/record.uri?eid=2-s2.0-85162035642&amp;doi=10.1080%2f13416979.2023.2225240&amp;partnerID=40&amp;md5=dd7be2f7b5fc3f03538eb74cfa7620e7" TargetMode="External"/><Relationship Id="rId4334" Type="http://schemas.openxmlformats.org/officeDocument/2006/relationships/hyperlink" Target="https://doi.org/10.1007/s10064-017-1180-7" TargetMode="External"/><Relationship Id="rId5666" Type="http://schemas.openxmlformats.org/officeDocument/2006/relationships/hyperlink" Target="https://doi.org/10.1016/j.jhydrol.2011.08.032" TargetMode="External"/><Relationship Id="rId476" Type="http://schemas.openxmlformats.org/officeDocument/2006/relationships/hyperlink" Target="https://research.ebsco.com/linkprocessor/plink?id=dfa3bfd6-f672-37d2-90ef-e775652b3795" TargetMode="External"/><Relationship Id="rId3002" Type="http://schemas.openxmlformats.org/officeDocument/2006/relationships/hyperlink" Target="https://doi.org/10.1080/13416979.2023.2225240" TargetMode="External"/><Relationship Id="rId4333" Type="http://schemas.openxmlformats.org/officeDocument/2006/relationships/hyperlink" Target="https://www.scopus.com/inward/record.uri?eid=2-s2.0-85076343739&amp;doi=10.1109%2fMetroAgriFor.2019.8909226&amp;partnerID=40&amp;md5=965a7ac83cae4f4d5561350807d068e0" TargetMode="External"/><Relationship Id="rId5667" Type="http://schemas.openxmlformats.org/officeDocument/2006/relationships/hyperlink" Target="https://www.scopus.com/inward/record.uri?eid=2-s2.0-80054057217&amp;doi=10.1016%2fj.jhydrol.2011.08.032&amp;partnerID=40&amp;md5=8032158b91729e48c2a41df3e3df1ae7" TargetMode="External"/><Relationship Id="rId475" Type="http://schemas.openxmlformats.org/officeDocument/2006/relationships/hyperlink" Target="https://doi.org/10.1016/S0378-1127(00)00645-9" TargetMode="External"/><Relationship Id="rId3005" Type="http://schemas.openxmlformats.org/officeDocument/2006/relationships/hyperlink" Target="https://www.scopus.com/inward/record.uri?eid=2-s2.0-85147559682&amp;doi=10.1007%2fs11069-023-05835-z&amp;partnerID=40&amp;md5=1d6656c2cbff93f1d16d7e8b40bca455" TargetMode="External"/><Relationship Id="rId4336" Type="http://schemas.openxmlformats.org/officeDocument/2006/relationships/hyperlink" Target="https://doi.org/10.1109/IGARSS.2019.8898012" TargetMode="External"/><Relationship Id="rId5664" Type="http://schemas.openxmlformats.org/officeDocument/2006/relationships/hyperlink" Target="https://doi.org/10.1016/j.geoderma.2011.11.013" TargetMode="External"/><Relationship Id="rId474" Type="http://schemas.openxmlformats.org/officeDocument/2006/relationships/hyperlink" Target="https://research.ebsco.com/linkprocessor/plink?id=4ff52db1-d096-310f-8320-6e60df448964" TargetMode="External"/><Relationship Id="rId3004" Type="http://schemas.openxmlformats.org/officeDocument/2006/relationships/hyperlink" Target="https://doi.org/10.1007/s11069-023-05835-z" TargetMode="External"/><Relationship Id="rId4335" Type="http://schemas.openxmlformats.org/officeDocument/2006/relationships/hyperlink" Target="https://www.scopus.com/inward/record.uri?eid=2-s2.0-85032829449&amp;doi=10.1007%2fs10064-017-1180-7&amp;partnerID=40&amp;md5=6e7ef17e686b8b8ea8e95fb55e910959" TargetMode="External"/><Relationship Id="rId5665" Type="http://schemas.openxmlformats.org/officeDocument/2006/relationships/hyperlink" Target="https://www.scopus.com/inward/record.uri?eid=2-s2.0-84155183011&amp;doi=10.1016%2fj.geoderma.2011.11.013&amp;partnerID=40&amp;md5=29b2d18b79d04ddd2c7a437c115f9299" TargetMode="External"/><Relationship Id="rId5615" Type="http://schemas.openxmlformats.org/officeDocument/2006/relationships/hyperlink" Target="https://www.scopus.com/inward/record.uri?eid=2-s2.0-79955065271&amp;doi=10.1007%2fs12665-011-0972-5&amp;partnerID=40&amp;md5=44f34c73b256b36e46c054c134b9abe2" TargetMode="External"/><Relationship Id="rId5616" Type="http://schemas.openxmlformats.org/officeDocument/2006/relationships/hyperlink" Target="https://doi.org/10.1016/j.rse.2011.01.022" TargetMode="External"/><Relationship Id="rId5613" Type="http://schemas.openxmlformats.org/officeDocument/2006/relationships/hyperlink" Target="https://www.scopus.com/inward/record.uri?eid=2-s2.0-79959991074&amp;doi=10.1016%2fj.jhydrol.2011.05.016&amp;partnerID=40&amp;md5=fdcfb0c387af76318accb006d5ff382d" TargetMode="External"/><Relationship Id="rId5614" Type="http://schemas.openxmlformats.org/officeDocument/2006/relationships/hyperlink" Target="https://doi.org/10.1007/s12665-011-0972-5" TargetMode="External"/><Relationship Id="rId5619" Type="http://schemas.openxmlformats.org/officeDocument/2006/relationships/hyperlink" Target="https://www.scopus.com/inward/record.uri?eid=2-s2.0-78650908460&amp;doi=10.1016%2fj.asr.2010.04.025&amp;partnerID=40&amp;md5=b38dff2ef5d6f2a51c7a64c40580c645" TargetMode="External"/><Relationship Id="rId5617" Type="http://schemas.openxmlformats.org/officeDocument/2006/relationships/hyperlink" Target="https://www.scopus.com/inward/record.uri?eid=2-s2.0-79953176953&amp;doi=10.1016%2fj.rse.2011.01.022&amp;partnerID=40&amp;md5=a7cb9bfcb64e82623633532a114d6cf0" TargetMode="External"/><Relationship Id="rId5618" Type="http://schemas.openxmlformats.org/officeDocument/2006/relationships/hyperlink" Target="https://doi.org/10.1016/j.asr.2010.04.025" TargetMode="External"/><Relationship Id="rId426" Type="http://schemas.openxmlformats.org/officeDocument/2006/relationships/hyperlink" Target="https://research.ebsco.com/linkprocessor/plink?id=96305ce8-a2ea-39f5-98b2-231638d9cfbc" TargetMode="External"/><Relationship Id="rId425" Type="http://schemas.openxmlformats.org/officeDocument/2006/relationships/hyperlink" Target="https://doi.org/10.1016/j.foreco.2023.121395" TargetMode="External"/><Relationship Id="rId424" Type="http://schemas.openxmlformats.org/officeDocument/2006/relationships/hyperlink" Target="https://research.ebsco.com/linkprocessor/plink?id=9e02c3d1-d7e8-3e6b-b907-da1967a9b523" TargetMode="External"/><Relationship Id="rId423" Type="http://schemas.openxmlformats.org/officeDocument/2006/relationships/hyperlink" Target="https://doi.org/10.1016/j.scitotenv.2018.09.098" TargetMode="External"/><Relationship Id="rId429" Type="http://schemas.openxmlformats.org/officeDocument/2006/relationships/hyperlink" Target="https://doi.org/10.1016/j.scitotenv.2017.08.050" TargetMode="External"/><Relationship Id="rId428" Type="http://schemas.openxmlformats.org/officeDocument/2006/relationships/hyperlink" Target="https://research.ebsco.com/linkprocessor/plink?id=4c395b8a-cbc4-314c-8a51-4e7d9ce39b83" TargetMode="External"/><Relationship Id="rId427" Type="http://schemas.openxmlformats.org/officeDocument/2006/relationships/hyperlink" Target="https://doi.org/10.1016/j.foreco.2017.02.049" TargetMode="External"/><Relationship Id="rId422" Type="http://schemas.openxmlformats.org/officeDocument/2006/relationships/hyperlink" Target="https://research.ebsco.com/linkprocessor/plink?id=a86538af-28a9-3620-9cdb-9bae23645c44" TargetMode="External"/><Relationship Id="rId5611" Type="http://schemas.openxmlformats.org/officeDocument/2006/relationships/hyperlink" Target="https://www.scopus.com/inward/record.uri?eid=2-s2.0-85108441272&amp;doi=10.1007%2f978-3-540-88256-5_5&amp;partnerID=40&amp;md5=0f33ad7a01982d21a9e084a1930ce0f9" TargetMode="External"/><Relationship Id="rId421" Type="http://schemas.openxmlformats.org/officeDocument/2006/relationships/hyperlink" Target="https://doi.org/10.1016/j.scitotenv.2018.07.390" TargetMode="External"/><Relationship Id="rId5612" Type="http://schemas.openxmlformats.org/officeDocument/2006/relationships/hyperlink" Target="https://doi.org/10.1016/j.jhydrol.2011.05.016" TargetMode="External"/><Relationship Id="rId420" Type="http://schemas.openxmlformats.org/officeDocument/2006/relationships/hyperlink" Target="https://research.ebsco.com/linkprocessor/plink?id=26fb1f15-798e-3059-b10e-671e4afae56e" TargetMode="External"/><Relationship Id="rId5610" Type="http://schemas.openxmlformats.org/officeDocument/2006/relationships/hyperlink" Target="https://doi.org/10.1007/978-3-540-88256-5_5" TargetMode="External"/><Relationship Id="rId5604" Type="http://schemas.openxmlformats.org/officeDocument/2006/relationships/hyperlink" Target="https://doi.org/10.1016/j.ecolmodel.2011.06.020" TargetMode="External"/><Relationship Id="rId5605" Type="http://schemas.openxmlformats.org/officeDocument/2006/relationships/hyperlink" Target="https://www.scopus.com/inward/record.uri?eid=2-s2.0-80052923207&amp;doi=10.1016%2fj.ecolmodel.2011.06.020&amp;partnerID=40&amp;md5=6083d915a317a377c483782e3a2b51ec" TargetMode="External"/><Relationship Id="rId5602" Type="http://schemas.openxmlformats.org/officeDocument/2006/relationships/hyperlink" Target="https://doi.org/10.1007/s10980-011-9677-0" TargetMode="External"/><Relationship Id="rId5603" Type="http://schemas.openxmlformats.org/officeDocument/2006/relationships/hyperlink" Target="https://www.scopus.com/inward/record.uri?eid=2-s2.0-83555179139&amp;doi=10.1007%2fs10980-011-9677-0&amp;partnerID=40&amp;md5=b48a287e7b6a98adc4ce93015a8a3c25" TargetMode="External"/><Relationship Id="rId5608" Type="http://schemas.openxmlformats.org/officeDocument/2006/relationships/hyperlink" Target="https://doi.org/10.1016/j.ecolmodel.2011.01.003" TargetMode="External"/><Relationship Id="rId5609" Type="http://schemas.openxmlformats.org/officeDocument/2006/relationships/hyperlink" Target="https://www.scopus.com/inward/record.uri?eid=2-s2.0-79959333438&amp;doi=10.1016%2fj.ecolmodel.2011.01.003&amp;partnerID=40&amp;md5=5d5e6f4308edf7bd260119ba8fd73105" TargetMode="External"/><Relationship Id="rId5606" Type="http://schemas.openxmlformats.org/officeDocument/2006/relationships/hyperlink" Target="https://doi.org/10.1016/j.isprsjprs.2011.10.009" TargetMode="External"/><Relationship Id="rId5607" Type="http://schemas.openxmlformats.org/officeDocument/2006/relationships/hyperlink" Target="https://www.scopus.com/inward/record.uri?eid=2-s2.0-84857013022&amp;doi=10.1016%2fj.isprsjprs.2011.10.009&amp;partnerID=40&amp;md5=d0d09956b0fb12705dffed6d9f873c6d" TargetMode="External"/><Relationship Id="rId415" Type="http://schemas.openxmlformats.org/officeDocument/2006/relationships/hyperlink" Target="https://doi.org/10.1016/j.scitotenv.2018.06.364" TargetMode="External"/><Relationship Id="rId414" Type="http://schemas.openxmlformats.org/officeDocument/2006/relationships/hyperlink" Target="https://research.ebsco.com/linkprocessor/plink?id=eabc461f-cfe9-36bc-84b6-842e30153559" TargetMode="External"/><Relationship Id="rId413" Type="http://schemas.openxmlformats.org/officeDocument/2006/relationships/hyperlink" Target="https://doi.org/10.1016/j.scitotenv.2018.07.014" TargetMode="External"/><Relationship Id="rId412" Type="http://schemas.openxmlformats.org/officeDocument/2006/relationships/hyperlink" Target="https://research.ebsco.com/linkprocessor/plink?id=272dc0fd-35f4-3a3c-b430-55a1f947bf33" TargetMode="External"/><Relationship Id="rId419" Type="http://schemas.openxmlformats.org/officeDocument/2006/relationships/hyperlink" Target="https://doi.org/10.1016/j.scitotenv.2018.10.164" TargetMode="External"/><Relationship Id="rId418" Type="http://schemas.openxmlformats.org/officeDocument/2006/relationships/hyperlink" Target="https://research.ebsco.com/linkprocessor/plink?id=993c12b8-8c61-346e-b164-7e8e14841ec0" TargetMode="External"/><Relationship Id="rId417" Type="http://schemas.openxmlformats.org/officeDocument/2006/relationships/hyperlink" Target="https://doi.org/10.1016/j.jenvman.2018.09.051" TargetMode="External"/><Relationship Id="rId416" Type="http://schemas.openxmlformats.org/officeDocument/2006/relationships/hyperlink" Target="https://research.ebsco.com/linkprocessor/plink?id=173523ec-20c4-3ddb-b053-695811fc82d4" TargetMode="External"/><Relationship Id="rId411" Type="http://schemas.openxmlformats.org/officeDocument/2006/relationships/hyperlink" Target="https://doi.org/10.1016/j.scitotenv.2018.07.416" TargetMode="External"/><Relationship Id="rId5600" Type="http://schemas.openxmlformats.org/officeDocument/2006/relationships/hyperlink" Target="https://doi.org/10.1016/j.foreco.2011.08.018" TargetMode="External"/><Relationship Id="rId410" Type="http://schemas.openxmlformats.org/officeDocument/2006/relationships/hyperlink" Target="https://research.ebsco.com/linkprocessor/plink?id=63d75b92-969d-3138-9cb7-1152a6fda4c2" TargetMode="External"/><Relationship Id="rId5601" Type="http://schemas.openxmlformats.org/officeDocument/2006/relationships/hyperlink" Target="https://www.scopus.com/inward/record.uri?eid=2-s2.0-80054975954&amp;doi=10.1016%2fj.foreco.2011.08.018&amp;partnerID=40&amp;md5=684f8f4a9684b1fb6633fabebff9b62a" TargetMode="External"/><Relationship Id="rId4305" Type="http://schemas.openxmlformats.org/officeDocument/2006/relationships/hyperlink" Target="https://www.scopus.com/inward/record.uri?eid=2-s2.0-85065823904&amp;doi=10.1016%2fj.geoderma.2019.05.014&amp;partnerID=40&amp;md5=6b2585b65c45a559fb38d6d5dbf77e51" TargetMode="External"/><Relationship Id="rId5637" Type="http://schemas.openxmlformats.org/officeDocument/2006/relationships/hyperlink" Target="https://www.scopus.com/inward/record.uri?eid=2-s2.0-79955524500&amp;doi=10.1007%2fs11069-010-9615-5&amp;partnerID=40&amp;md5=d25b2f091ae817cc0e7157770e9c4c8b" TargetMode="External"/><Relationship Id="rId4304" Type="http://schemas.openxmlformats.org/officeDocument/2006/relationships/hyperlink" Target="https://doi.org/10.1016/j.geoderma.2019.05.014" TargetMode="External"/><Relationship Id="rId5638" Type="http://schemas.openxmlformats.org/officeDocument/2006/relationships/hyperlink" Target="https://doi.org/10.1016/j.ecoleng.2011.09.005" TargetMode="External"/><Relationship Id="rId4307" Type="http://schemas.openxmlformats.org/officeDocument/2006/relationships/hyperlink" Target="https://www.scopus.com/inward/record.uri?eid=2-s2.0-85060328344&amp;doi=10.1002%2fhyp.13357&amp;partnerID=40&amp;md5=66d39b488d948470178322d2fac7ce13" TargetMode="External"/><Relationship Id="rId5635" Type="http://schemas.openxmlformats.org/officeDocument/2006/relationships/hyperlink" Target="https://www.scopus.com/inward/record.uri?eid=2-s2.0-84937732591&amp;doi=10.1071%2fpc120319&amp;partnerID=40&amp;md5=8fb00518e183a42237cc32710cbbc7b0" TargetMode="External"/><Relationship Id="rId4306" Type="http://schemas.openxmlformats.org/officeDocument/2006/relationships/hyperlink" Target="https://doi.org/10.1002/hyp.13357" TargetMode="External"/><Relationship Id="rId5636" Type="http://schemas.openxmlformats.org/officeDocument/2006/relationships/hyperlink" Target="https://doi.org/10.1007/s11069-010-9615-5" TargetMode="External"/><Relationship Id="rId4309" Type="http://schemas.openxmlformats.org/officeDocument/2006/relationships/hyperlink" Target="https://www.scopus.com/inward/record.uri?eid=2-s2.0-85095418171&amp;doi=10.1109%2fICAE47758.2019.9221715&amp;partnerID=40&amp;md5=ef4fd7da31efa25fa32d22bbb43e7b53" TargetMode="External"/><Relationship Id="rId4308" Type="http://schemas.openxmlformats.org/officeDocument/2006/relationships/hyperlink" Target="https://doi.org/10.1109/ICAE47758.2019.9221715" TargetMode="External"/><Relationship Id="rId5639" Type="http://schemas.openxmlformats.org/officeDocument/2006/relationships/hyperlink" Target="https://www.scopus.com/inward/record.uri?eid=2-s2.0-80355125373&amp;doi=10.1016%2fj.ecoleng.2011.09.005&amp;partnerID=40&amp;md5=6da3d32eed2554b6b6c5b5ea7c7e8149" TargetMode="External"/><Relationship Id="rId448" Type="http://schemas.openxmlformats.org/officeDocument/2006/relationships/hyperlink" Target="https://research.ebsco.com/linkprocessor/plink?id=2c606753-f1b0-38f4-8a8d-4cf565c7f076" TargetMode="External"/><Relationship Id="rId447" Type="http://schemas.openxmlformats.org/officeDocument/2006/relationships/hyperlink" Target="https://doi.org/10.4155/cmt.13.63" TargetMode="External"/><Relationship Id="rId446" Type="http://schemas.openxmlformats.org/officeDocument/2006/relationships/hyperlink" Target="https://research.ebsco.com/linkprocessor/plink?id=a2d3eb3b-41c8-31f9-b0c9-3562f208ded3" TargetMode="External"/><Relationship Id="rId445" Type="http://schemas.openxmlformats.org/officeDocument/2006/relationships/hyperlink" Target="https://doi.org/10.1300/J064v28n02_07" TargetMode="External"/><Relationship Id="rId449" Type="http://schemas.openxmlformats.org/officeDocument/2006/relationships/hyperlink" Target="https://doi.org/10.1016/S0378-1127(00)00712-X" TargetMode="External"/><Relationship Id="rId440" Type="http://schemas.openxmlformats.org/officeDocument/2006/relationships/hyperlink" Target="https://research.ebsco.com/linkprocessor/plink?id=8bfabbbe-0ef7-38fd-bcd0-a8dab31b7b4a" TargetMode="External"/><Relationship Id="rId5630" Type="http://schemas.openxmlformats.org/officeDocument/2006/relationships/hyperlink" Target="https://doi.org/10.1016/j.biombioe.2010.09.006" TargetMode="External"/><Relationship Id="rId444" Type="http://schemas.openxmlformats.org/officeDocument/2006/relationships/hyperlink" Target="https://research.ebsco.com/linkprocessor/plink?id=f995f547-07c9-3cc9-853c-1a9754b04203" TargetMode="External"/><Relationship Id="rId4301" Type="http://schemas.openxmlformats.org/officeDocument/2006/relationships/hyperlink" Target="https://www.scopus.com/inward/record.uri?eid=2-s2.0-85072644515&amp;doi=10.3390%2frs11182106&amp;partnerID=40&amp;md5=f7892160bf2ea698b7c5858ddf057a76" TargetMode="External"/><Relationship Id="rId5633" Type="http://schemas.openxmlformats.org/officeDocument/2006/relationships/hyperlink" Target="https://www.scopus.com/inward/record.uri?eid=2-s2.0-78049479216&amp;doi=10.1016%2fj.ecolmodel.2010.09.009&amp;partnerID=40&amp;md5=157da3e447efa5defe6def672a2576c5" TargetMode="External"/><Relationship Id="rId443" Type="http://schemas.openxmlformats.org/officeDocument/2006/relationships/hyperlink" Target="https://doi.org/10.1016/j.jenvman.2014.01.034" TargetMode="External"/><Relationship Id="rId4300" Type="http://schemas.openxmlformats.org/officeDocument/2006/relationships/hyperlink" Target="https://doi.org/10.3390/rs11182106" TargetMode="External"/><Relationship Id="rId5634" Type="http://schemas.openxmlformats.org/officeDocument/2006/relationships/hyperlink" Target="https://doi.org/10.1071/pc120319" TargetMode="External"/><Relationship Id="rId442" Type="http://schemas.openxmlformats.org/officeDocument/2006/relationships/hyperlink" Target="https://research.ebsco.com/linkprocessor/plink?id=a83b41d3-8c48-3ca2-9791-994817abf72e" TargetMode="External"/><Relationship Id="rId4303" Type="http://schemas.openxmlformats.org/officeDocument/2006/relationships/hyperlink" Target="https://www.scopus.com/inward/record.uri?eid=2-s2.0-85072531913&amp;doi=10.3390%2fs19183965&amp;partnerID=40&amp;md5=232f89657c77dd0eaf837b256f78cac1" TargetMode="External"/><Relationship Id="rId5631" Type="http://schemas.openxmlformats.org/officeDocument/2006/relationships/hyperlink" Target="https://www.scopus.com/inward/record.uri?eid=2-s2.0-79960380543&amp;doi=10.1016%2fj.biombioe.2010.09.006&amp;partnerID=40&amp;md5=e4049a948598716b9d254f4ecdfd218d" TargetMode="External"/><Relationship Id="rId441" Type="http://schemas.openxmlformats.org/officeDocument/2006/relationships/hyperlink" Target="https://doi.org/10.1088/1755-1315/165/1/012014" TargetMode="External"/><Relationship Id="rId4302" Type="http://schemas.openxmlformats.org/officeDocument/2006/relationships/hyperlink" Target="https://doi.org/10.3390/s19183965" TargetMode="External"/><Relationship Id="rId5632" Type="http://schemas.openxmlformats.org/officeDocument/2006/relationships/hyperlink" Target="https://doi.org/10.1016/j.ecolmodel.2010.09.009" TargetMode="External"/><Relationship Id="rId5626" Type="http://schemas.openxmlformats.org/officeDocument/2006/relationships/hyperlink" Target="https://doi.org/10.1109/ICSDM.2011.5969114" TargetMode="External"/><Relationship Id="rId5627" Type="http://schemas.openxmlformats.org/officeDocument/2006/relationships/hyperlink" Target="https://www.scopus.com/inward/record.uri?eid=2-s2.0-80052110862&amp;doi=10.1109%2fICSDM.2011.5969114&amp;partnerID=40&amp;md5=2f5a4a288717655ca7fba39f2a2211d1" TargetMode="External"/><Relationship Id="rId5624" Type="http://schemas.openxmlformats.org/officeDocument/2006/relationships/hyperlink" Target="https://doi.org/10.1177/0959683610378885" TargetMode="External"/><Relationship Id="rId5625" Type="http://schemas.openxmlformats.org/officeDocument/2006/relationships/hyperlink" Target="https://www.scopus.com/inward/record.uri?eid=2-s2.0-79954620628&amp;doi=10.1177%2f0959683610378885&amp;partnerID=40&amp;md5=43913cb0de96dcf179417fdf75be93a1" TargetMode="External"/><Relationship Id="rId5628" Type="http://schemas.openxmlformats.org/officeDocument/2006/relationships/hyperlink" Target="https://doi.org/10.1016/j.foreco.2011.09.013" TargetMode="External"/><Relationship Id="rId5629" Type="http://schemas.openxmlformats.org/officeDocument/2006/relationships/hyperlink" Target="https://www.scopus.com/inward/record.uri?eid=2-s2.0-80055063218&amp;doi=10.1016%2fj.foreco.2011.09.013&amp;partnerID=40&amp;md5=1a0dc121fd078a0cf598374406b42c46" TargetMode="External"/><Relationship Id="rId437" Type="http://schemas.openxmlformats.org/officeDocument/2006/relationships/hyperlink" Target="https://doi.org/10.1016/j.eiar.2022.106851" TargetMode="External"/><Relationship Id="rId436" Type="http://schemas.openxmlformats.org/officeDocument/2006/relationships/hyperlink" Target="https://research.ebsco.com/linkprocessor/plink?id=b0c35fd4-e619-3472-9187-8e07b714d1fd" TargetMode="External"/><Relationship Id="rId435" Type="http://schemas.openxmlformats.org/officeDocument/2006/relationships/hyperlink" Target="https://doi.org/10.1016/j.foreco.2015.12.032" TargetMode="External"/><Relationship Id="rId434" Type="http://schemas.openxmlformats.org/officeDocument/2006/relationships/hyperlink" Target="https://research.ebsco.com/linkprocessor/plink?id=fc5cdafd-ede7-3fa7-b6d9-3fa67d045f3e" TargetMode="External"/><Relationship Id="rId439" Type="http://schemas.openxmlformats.org/officeDocument/2006/relationships/hyperlink" Target="https://doi.org/10.1016/j.foreco.2014.10.028" TargetMode="External"/><Relationship Id="rId438" Type="http://schemas.openxmlformats.org/officeDocument/2006/relationships/hyperlink" Target="https://research.ebsco.com/linkprocessor/plink?id=dfab7df9-68c6-385a-b691-4ebbf06479c8" TargetMode="External"/><Relationship Id="rId433" Type="http://schemas.openxmlformats.org/officeDocument/2006/relationships/hyperlink" Target="https://doi.org/10.1130/abs/2016NC-275188" TargetMode="External"/><Relationship Id="rId5622" Type="http://schemas.openxmlformats.org/officeDocument/2006/relationships/hyperlink" Target="https://doi.org/10.1109/TGRS.2011.2180728" TargetMode="External"/><Relationship Id="rId432" Type="http://schemas.openxmlformats.org/officeDocument/2006/relationships/hyperlink" Target="https://research.ebsco.com/linkprocessor/plink?id=39dbccf8-9346-3ec4-ac9d-dc751f5559bd" TargetMode="External"/><Relationship Id="rId5623" Type="http://schemas.openxmlformats.org/officeDocument/2006/relationships/hyperlink" Target="https://www.scopus.com/inward/record.uri?eid=2-s2.0-84864290531&amp;doi=10.1109%2fTGRS.2011.2180728&amp;partnerID=40&amp;md5=5402af1c01739e62cb21cc205af4d086" TargetMode="External"/><Relationship Id="rId431" Type="http://schemas.openxmlformats.org/officeDocument/2006/relationships/hyperlink" Target="https://doi.org/10.1016/j.foreco.2016.10.015" TargetMode="External"/><Relationship Id="rId5620" Type="http://schemas.openxmlformats.org/officeDocument/2006/relationships/hyperlink" Target="https://doi.org/10.1016/j.rse.2011.02.018" TargetMode="External"/><Relationship Id="rId430" Type="http://schemas.openxmlformats.org/officeDocument/2006/relationships/hyperlink" Target="https://research.ebsco.com/linkprocessor/plink?id=2caee91a-51ab-35cd-b47e-7ea03fac0933" TargetMode="External"/><Relationship Id="rId5621" Type="http://schemas.openxmlformats.org/officeDocument/2006/relationships/hyperlink" Target="https://www.scopus.com/inward/record.uri?eid=2-s2.0-79954596639&amp;doi=10.1016%2fj.rse.2011.02.018&amp;partnerID=40&amp;md5=deee54ab1b4235931abd073cf930e4d4" TargetMode="External"/><Relationship Id="rId6108" Type="http://schemas.openxmlformats.org/officeDocument/2006/relationships/hyperlink" Target="https://www.scopus.com/inward/record.uri?eid=2-s2.0-33751193917&amp;doi=10.1016%2fj.catena.2006.04.006&amp;partnerID=40&amp;md5=55552e7ee9f6c553660108ad09098208" TargetMode="External"/><Relationship Id="rId6109" Type="http://schemas.openxmlformats.org/officeDocument/2006/relationships/hyperlink" Target="https://doi.org/10.1002/esp.1357" TargetMode="External"/><Relationship Id="rId6102" Type="http://schemas.openxmlformats.org/officeDocument/2006/relationships/hyperlink" Target="https://www.scopus.com/inward/record.uri?eid=2-s2.0-41049112662&amp;doi=10.1007%2fs11104-007-9399-x&amp;partnerID=40&amp;md5=7b55efafe03814e6a30724d7897a6a28" TargetMode="External"/><Relationship Id="rId6103" Type="http://schemas.openxmlformats.org/officeDocument/2006/relationships/hyperlink" Target="https://doi.org/10.1007/s10661-007-9910-0" TargetMode="External"/><Relationship Id="rId6100" Type="http://schemas.openxmlformats.org/officeDocument/2006/relationships/hyperlink" Target="https://www.scopus.com/inward/record.uri?eid=2-s2.0-33845612356&amp;doi=10.1117%2f12.689905&amp;partnerID=40&amp;md5=8eeb4f21583dd6d6134836c6be83a14d" TargetMode="External"/><Relationship Id="rId6101" Type="http://schemas.openxmlformats.org/officeDocument/2006/relationships/hyperlink" Target="https://doi.org/10.1007/s11104-007-9399-x" TargetMode="External"/><Relationship Id="rId6106" Type="http://schemas.openxmlformats.org/officeDocument/2006/relationships/hyperlink" Target="https://www.scopus.com/inward/record.uri?eid=2-s2.0-33745219874&amp;doi=10.1016%2fj.foreco.2006.04.033&amp;partnerID=40&amp;md5=e198f21dd1ee5f059632fd99b361ed17" TargetMode="External"/><Relationship Id="rId6107" Type="http://schemas.openxmlformats.org/officeDocument/2006/relationships/hyperlink" Target="https://doi.org/10.1016/j.catena.2006.04.006" TargetMode="External"/><Relationship Id="rId6104" Type="http://schemas.openxmlformats.org/officeDocument/2006/relationships/hyperlink" Target="https://www.scopus.com/inward/record.uri?eid=2-s2.0-44949214856&amp;doi=10.1007%2fs10661-007-9910-0&amp;partnerID=40&amp;md5=6b70152f1fe75bb2c57cfce1314f36d7" TargetMode="External"/><Relationship Id="rId6105" Type="http://schemas.openxmlformats.org/officeDocument/2006/relationships/hyperlink" Target="https://doi.org/10.1016/j.foreco.2006.04.033" TargetMode="External"/><Relationship Id="rId6120" Type="http://schemas.openxmlformats.org/officeDocument/2006/relationships/hyperlink" Target="https://www.scopus.com/inward/record.uri?eid=2-s2.0-33645680748&amp;doi=10.1109%2fTGRS.2006.864387&amp;partnerID=40&amp;md5=02cdee25e80cb67c78c152060844c951" TargetMode="External"/><Relationship Id="rId6121" Type="http://schemas.openxmlformats.org/officeDocument/2006/relationships/hyperlink" Target="https://doi.org/10.1007/s00267-003-9127-0" TargetMode="External"/><Relationship Id="rId6124" Type="http://schemas.openxmlformats.org/officeDocument/2006/relationships/hyperlink" Target="https://www.scopus.com/inward/record.uri?eid=2-s2.0-33644858860&amp;doi=10.1016%2fj.orggeochem.2005.11.003&amp;partnerID=40&amp;md5=adf06caad9201b8a7ed08976cfe38583" TargetMode="External"/><Relationship Id="rId6125" Type="http://schemas.openxmlformats.org/officeDocument/2006/relationships/hyperlink" Target="https://doi.org/10.1139/b05-042" TargetMode="External"/><Relationship Id="rId6122" Type="http://schemas.openxmlformats.org/officeDocument/2006/relationships/hyperlink" Target="https://www.scopus.com/inward/record.uri?eid=2-s2.0-27544516023&amp;doi=10.1007%2fs00267-003-9127-0&amp;partnerID=40&amp;md5=4b3ad4693a204d59ab27f6d5c3ef919a" TargetMode="External"/><Relationship Id="rId6123" Type="http://schemas.openxmlformats.org/officeDocument/2006/relationships/hyperlink" Target="https://doi.org/10.1016/j.orggeochem.2005.11.003" TargetMode="External"/><Relationship Id="rId6128" Type="http://schemas.openxmlformats.org/officeDocument/2006/relationships/hyperlink" Target="https://www.scopus.com/inward/record.uri?eid=2-s2.0-33745684617&amp;doi=10.1109%2fIGARSS.2005.1525429&amp;partnerID=40&amp;md5=28bc3cb3901314b3ccc42968ded811af" TargetMode="External"/><Relationship Id="rId6129" Type="http://schemas.openxmlformats.org/officeDocument/2006/relationships/hyperlink" Target="https://doi.org/10.1016/j.rse.2006.02.025" TargetMode="External"/><Relationship Id="rId6126" Type="http://schemas.openxmlformats.org/officeDocument/2006/relationships/hyperlink" Target="https://www.scopus.com/inward/record.uri?eid=2-s2.0-26244465670&amp;doi=10.1139%2fb05-042&amp;partnerID=40&amp;md5=88a3d4eb89c0888c61e2b5736d6ff570" TargetMode="External"/><Relationship Id="rId6127" Type="http://schemas.openxmlformats.org/officeDocument/2006/relationships/hyperlink" Target="https://doi.org/10.1109/IGARSS.2005.1525429" TargetMode="External"/><Relationship Id="rId6119" Type="http://schemas.openxmlformats.org/officeDocument/2006/relationships/hyperlink" Target="https://doi.org/10.1109/TGRS.2006.864387" TargetMode="External"/><Relationship Id="rId6110" Type="http://schemas.openxmlformats.org/officeDocument/2006/relationships/hyperlink" Target="https://www.scopus.com/inward/record.uri?eid=2-s2.0-33847019925&amp;doi=10.1002%2fesp.1357&amp;partnerID=40&amp;md5=457ad5787e7e2aae7c9225d48cd84603" TargetMode="External"/><Relationship Id="rId6113" Type="http://schemas.openxmlformats.org/officeDocument/2006/relationships/hyperlink" Target="https://doi.org/10.1007/s10661-006-9212-y" TargetMode="External"/><Relationship Id="rId6114" Type="http://schemas.openxmlformats.org/officeDocument/2006/relationships/hyperlink" Target="https://www.scopus.com/inward/record.uri?eid=2-s2.0-33847728609&amp;doi=10.1007%2fs10661-006-9212-y&amp;partnerID=40&amp;md5=c9e8f47f633402db19307a1930d9a02c" TargetMode="External"/><Relationship Id="rId6111" Type="http://schemas.openxmlformats.org/officeDocument/2006/relationships/hyperlink" Target="https://doi.org/10.1109/LGRS.2006.873230" TargetMode="External"/><Relationship Id="rId6112" Type="http://schemas.openxmlformats.org/officeDocument/2006/relationships/hyperlink" Target="https://www.scopus.com/inward/record.uri?eid=2-s2.0-33746639673&amp;doi=10.1109%2fLGRS.2006.873230&amp;partnerID=40&amp;md5=87c777158796ac1bf6b409ad4e8137cf" TargetMode="External"/><Relationship Id="rId6117" Type="http://schemas.openxmlformats.org/officeDocument/2006/relationships/hyperlink" Target="https://doi.org/10.1190/1.2159052" TargetMode="External"/><Relationship Id="rId6118" Type="http://schemas.openxmlformats.org/officeDocument/2006/relationships/hyperlink" Target="https://www.scopus.com/inward/record.uri?eid=2-s2.0-31744449035&amp;doi=10.1190%2f1.2159052&amp;partnerID=40&amp;md5=f02100a3e69aa9707d262c85df8b6f22" TargetMode="External"/><Relationship Id="rId6115" Type="http://schemas.openxmlformats.org/officeDocument/2006/relationships/hyperlink" Target="https://doi.org/10.1016/j.foreco.2003.07.026" TargetMode="External"/><Relationship Id="rId6116" Type="http://schemas.openxmlformats.org/officeDocument/2006/relationships/hyperlink" Target="https://www.scopus.com/inward/record.uri?eid=2-s2.0-0842263172&amp;doi=10.1016%2fj.foreco.2003.07.026&amp;partnerID=40&amp;md5=e0af02ce27dbfb7a701284ae973a6f19" TargetMode="External"/><Relationship Id="rId1" Type="http://schemas.openxmlformats.org/officeDocument/2006/relationships/hyperlink" Target="https://doi.org/10.3390/f13081183" TargetMode="External"/><Relationship Id="rId2" Type="http://schemas.openxmlformats.org/officeDocument/2006/relationships/hyperlink" Target="https://www.scopus.com/inward/record.uri?eid=2-s2.0-85137560174&amp;doi=10.3390%2ff13081183&amp;partnerID=40&amp;md5=cbbea97332b60567fab1888abf0e36ef" TargetMode="External"/><Relationship Id="rId3" Type="http://schemas.openxmlformats.org/officeDocument/2006/relationships/hyperlink" Target="https://doi.org/10.1093/aobpla/plaa059" TargetMode="External"/><Relationship Id="rId4" Type="http://schemas.openxmlformats.org/officeDocument/2006/relationships/hyperlink" Target="https://www.scopus.com/inward/record.uri?eid=2-s2.0-85099435960&amp;doi=10.1093%2faobpla%2fplaa059&amp;partnerID=40&amp;md5=93c8bf37f28030b7dcfef8e743258eb6" TargetMode="External"/><Relationship Id="rId9" Type="http://schemas.openxmlformats.org/officeDocument/2006/relationships/hyperlink" Target="https://doi.org/10.3390/rs4072112" TargetMode="External"/><Relationship Id="rId5" Type="http://schemas.openxmlformats.org/officeDocument/2006/relationships/hyperlink" Target="https://doi.org/10.1016/j.foreco.2020.117986" TargetMode="External"/><Relationship Id="rId6" Type="http://schemas.openxmlformats.org/officeDocument/2006/relationships/hyperlink" Target="https://www.scopus.com/inward/record.uri?eid=2-s2.0-85079405075&amp;doi=10.1016%2fj.foreco.2020.117986&amp;partnerID=40&amp;md5=a9c22c5e4316cb706282e584fb8f1094" TargetMode="External"/><Relationship Id="rId7" Type="http://schemas.openxmlformats.org/officeDocument/2006/relationships/hyperlink" Target="https://doi.org/10.1016/j.foreco.2019.117472" TargetMode="External"/><Relationship Id="rId8" Type="http://schemas.openxmlformats.org/officeDocument/2006/relationships/hyperlink" Target="https://www.scopus.com/inward/record.uri?eid=2-s2.0-85069650177&amp;doi=10.1016%2fj.foreco.2019.117472&amp;partnerID=40&amp;md5=fc9e63bc82d557235b81804f4dbf61b8" TargetMode="External"/><Relationship Id="rId3911" Type="http://schemas.openxmlformats.org/officeDocument/2006/relationships/hyperlink" Target="https://www.scopus.com/inward/record.uri?eid=2-s2.0-85087712339&amp;doi=10.3390%2fF11060641&amp;partnerID=40&amp;md5=d28a49508a76bfbf025b01a74ba96b7e" TargetMode="External"/><Relationship Id="rId3910" Type="http://schemas.openxmlformats.org/officeDocument/2006/relationships/hyperlink" Target="https://doi.org/10.3390/F11060641" TargetMode="External"/><Relationship Id="rId3913" Type="http://schemas.openxmlformats.org/officeDocument/2006/relationships/hyperlink" Target="https://www.scopus.com/inward/record.uri?eid=2-s2.0-85081534480&amp;doi=10.1007%2fs12649-020-00999-2&amp;partnerID=40&amp;md5=304e990ac77fc90b578e4cee37593972" TargetMode="External"/><Relationship Id="rId3912" Type="http://schemas.openxmlformats.org/officeDocument/2006/relationships/hyperlink" Target="https://doi.org/10.1007/s12649-020-00999-2" TargetMode="External"/><Relationship Id="rId3915" Type="http://schemas.openxmlformats.org/officeDocument/2006/relationships/hyperlink" Target="https://www.scopus.com/inward/record.uri?eid=2-s2.0-85079571941&amp;doi=10.1186%2fs13717-020-0214-4&amp;partnerID=40&amp;md5=aa624c2649fce77acbcbe22e54cf6d12" TargetMode="External"/><Relationship Id="rId3914" Type="http://schemas.openxmlformats.org/officeDocument/2006/relationships/hyperlink" Target="https://doi.org/10.1186/s13717-020-0214-4" TargetMode="External"/><Relationship Id="rId3917" Type="http://schemas.openxmlformats.org/officeDocument/2006/relationships/hyperlink" Target="https://www.scopus.com/inward/record.uri?eid=2-s2.0-85119840173&amp;doi=10.3389%2ffrwa.2020.552508&amp;partnerID=40&amp;md5=37e2eddfd8c8cf5d871512651955ea4f" TargetMode="External"/><Relationship Id="rId3916" Type="http://schemas.openxmlformats.org/officeDocument/2006/relationships/hyperlink" Target="https://doi.org/10.3389/frwa.2020.552508" TargetMode="External"/><Relationship Id="rId3919" Type="http://schemas.openxmlformats.org/officeDocument/2006/relationships/hyperlink" Target="https://www.scopus.com/inward/record.uri?eid=2-s2.0-85087330496&amp;doi=10.1016%2fj.foreco.2020.118285&amp;partnerID=40&amp;md5=943e251609a1bdb1a6747172c8fffa37" TargetMode="External"/><Relationship Id="rId3918" Type="http://schemas.openxmlformats.org/officeDocument/2006/relationships/hyperlink" Target="https://doi.org/10.1016/j.foreco.2020.118285" TargetMode="External"/><Relationship Id="rId6190" Type="http://schemas.openxmlformats.org/officeDocument/2006/relationships/hyperlink" Target="https://doi.org/10.1023/B:CLIM.0000025740.50082.e7" TargetMode="External"/><Relationship Id="rId6182" Type="http://schemas.openxmlformats.org/officeDocument/2006/relationships/hyperlink" Target="https://doi.org/10.1109/RAST.2005.1512643" TargetMode="External"/><Relationship Id="rId6183" Type="http://schemas.openxmlformats.org/officeDocument/2006/relationships/hyperlink" Target="https://www.scopus.com/inward/record.uri?eid=2-s2.0-33947513817&amp;doi=10.1109%2fRAST.2005.1512643&amp;partnerID=40&amp;md5=136d013f97e07765eeb0372c0cf5b186" TargetMode="External"/><Relationship Id="rId6180" Type="http://schemas.openxmlformats.org/officeDocument/2006/relationships/hyperlink" Target="https://doi.org/10.1016/j.jterra.2004.03.002" TargetMode="External"/><Relationship Id="rId6181" Type="http://schemas.openxmlformats.org/officeDocument/2006/relationships/hyperlink" Target="https://www.scopus.com/inward/record.uri?eid=2-s2.0-4344596316&amp;doi=10.1016%2fj.jterra.2004.03.002&amp;partnerID=40&amp;md5=6565fb16d615639215c295a5850c099d" TargetMode="External"/><Relationship Id="rId6186" Type="http://schemas.openxmlformats.org/officeDocument/2006/relationships/hyperlink" Target="https://doi.org/10.1016/j.jterra.2004.10.011" TargetMode="External"/><Relationship Id="rId6187" Type="http://schemas.openxmlformats.org/officeDocument/2006/relationships/hyperlink" Target="https://www.scopus.com/inward/record.uri?eid=2-s2.0-18844391043&amp;doi=10.1016%2fj.jterra.2004.10.011&amp;partnerID=40&amp;md5=d20e7d871d4b4152bda6af75569f64c3" TargetMode="External"/><Relationship Id="rId6184" Type="http://schemas.openxmlformats.org/officeDocument/2006/relationships/hyperlink" Target="https://doi.org/10.1117/12.626795" TargetMode="External"/><Relationship Id="rId6185" Type="http://schemas.openxmlformats.org/officeDocument/2006/relationships/hyperlink" Target="https://www.scopus.com/inward/record.uri?eid=2-s2.0-33244479584&amp;doi=10.1117%2f12.626795&amp;partnerID=40&amp;md5=7b30228502b8fb05430f6f354549ceb7" TargetMode="External"/><Relationship Id="rId6188" Type="http://schemas.openxmlformats.org/officeDocument/2006/relationships/hyperlink" Target="https://doi.org/10.1016/j.advwatres.2005.02.016" TargetMode="External"/><Relationship Id="rId6189" Type="http://schemas.openxmlformats.org/officeDocument/2006/relationships/hyperlink" Target="https://www.scopus.com/inward/record.uri?eid=2-s2.0-29644432734&amp;doi=10.1016%2fj.advwatres.2005.02.016&amp;partnerID=40&amp;md5=1bce4668abec1b4bf440c938a1a61764" TargetMode="External"/><Relationship Id="rId3900" Type="http://schemas.openxmlformats.org/officeDocument/2006/relationships/hyperlink" Target="https://doi.org/10.1088/1755-1315/549/1/012001" TargetMode="External"/><Relationship Id="rId3902" Type="http://schemas.openxmlformats.org/officeDocument/2006/relationships/hyperlink" Target="https://doi.org/10.3390/F11060628" TargetMode="External"/><Relationship Id="rId3901" Type="http://schemas.openxmlformats.org/officeDocument/2006/relationships/hyperlink" Target="https://www.scopus.com/inward/record.uri?eid=2-s2.0-85092384384&amp;doi=10.1088%2f1755-1315%2f549%2f1%2f012001&amp;partnerID=40&amp;md5=f7f31cad44ddb9e396f238bf950858c5" TargetMode="External"/><Relationship Id="rId3904" Type="http://schemas.openxmlformats.org/officeDocument/2006/relationships/hyperlink" Target="https://doi.org/10.1016/j.geoderma.2020.114241" TargetMode="External"/><Relationship Id="rId3903" Type="http://schemas.openxmlformats.org/officeDocument/2006/relationships/hyperlink" Target="https://www.scopus.com/inward/record.uri?eid=2-s2.0-85087518666&amp;doi=10.3390%2fF11060628&amp;partnerID=40&amp;md5=1d2e39156c0efa0aa04ab054c69e6f6b" TargetMode="External"/><Relationship Id="rId3906" Type="http://schemas.openxmlformats.org/officeDocument/2006/relationships/hyperlink" Target="https://doi.org/10.1186/s40663-020-00255-y" TargetMode="External"/><Relationship Id="rId3905" Type="http://schemas.openxmlformats.org/officeDocument/2006/relationships/hyperlink" Target="https://www.scopus.com/inward/record.uri?eid=2-s2.0-85079246441&amp;doi=10.1016%2fj.geoderma.2020.114241&amp;partnerID=40&amp;md5=d3c4de42f765ebdb6b3a715f6f877af5" TargetMode="External"/><Relationship Id="rId3908" Type="http://schemas.openxmlformats.org/officeDocument/2006/relationships/hyperlink" Target="https://doi.org/10.3390/rs12142225" TargetMode="External"/><Relationship Id="rId3907" Type="http://schemas.openxmlformats.org/officeDocument/2006/relationships/hyperlink" Target="https://www.scopus.com/inward/record.uri?eid=2-s2.0-85088092635&amp;doi=10.1186%2fs40663-020-00255-y&amp;partnerID=40&amp;md5=d2329471d959dd22bddd46ac10f9b091" TargetMode="External"/><Relationship Id="rId3909" Type="http://schemas.openxmlformats.org/officeDocument/2006/relationships/hyperlink" Target="https://www.scopus.com/inward/record.uri?eid=2-s2.0-85088628575&amp;doi=10.3390%2frs12142225&amp;partnerID=40&amp;md5=89f41547f670ecf6ae933a2db226b398" TargetMode="External"/><Relationship Id="rId6171" Type="http://schemas.openxmlformats.org/officeDocument/2006/relationships/hyperlink" Target="https://www.scopus.com/inward/record.uri?eid=2-s2.0-30744476203&amp;doi=10.1002%2fhyp.5868&amp;partnerID=40&amp;md5=443409e8c63c430d8fba79b6194b1350" TargetMode="External"/><Relationship Id="rId6172" Type="http://schemas.openxmlformats.org/officeDocument/2006/relationships/hyperlink" Target="https://doi.org/10.1080/01431160310001618734" TargetMode="External"/><Relationship Id="rId6170" Type="http://schemas.openxmlformats.org/officeDocument/2006/relationships/hyperlink" Target="https://doi.org/10.1002/hyp.5868" TargetMode="External"/><Relationship Id="rId6175" Type="http://schemas.openxmlformats.org/officeDocument/2006/relationships/hyperlink" Target="https://www.scopus.com/inward/record.uri?eid=2-s2.0-26944454844&amp;doi=10.1139%2fx05-060&amp;partnerID=40&amp;md5=11426c219d486fcd9523c60f460a88b7" TargetMode="External"/><Relationship Id="rId6176" Type="http://schemas.openxmlformats.org/officeDocument/2006/relationships/hyperlink" Target="https://doi.org/10.1016/j.foreco.2005.05.011" TargetMode="External"/><Relationship Id="rId6173" Type="http://schemas.openxmlformats.org/officeDocument/2006/relationships/hyperlink" Target="https://www.scopus.com/inward/record.uri?eid=2-s2.0-2942620081&amp;doi=10.1080%2f01431160310001618734&amp;partnerID=40&amp;md5=f8afe57428772e3322eb0c9eacbee995" TargetMode="External"/><Relationship Id="rId6174" Type="http://schemas.openxmlformats.org/officeDocument/2006/relationships/hyperlink" Target="https://doi.org/10.1139/x05-060" TargetMode="External"/><Relationship Id="rId6179" Type="http://schemas.openxmlformats.org/officeDocument/2006/relationships/hyperlink" Target="https://www.scopus.com/inward/record.uri?eid=2-s2.0-20444464353&amp;doi=10.1002%2fhyp.5881&amp;partnerID=40&amp;md5=463ad687ad7c30745019fc1f59e67af7" TargetMode="External"/><Relationship Id="rId6177" Type="http://schemas.openxmlformats.org/officeDocument/2006/relationships/hyperlink" Target="https://www.scopus.com/inward/record.uri?eid=2-s2.0-24944451783&amp;doi=10.1016%2fj.foreco.2005.05.011&amp;partnerID=40&amp;md5=a35071050e4ada6171f50b5a34ecf2d8" TargetMode="External"/><Relationship Id="rId6178" Type="http://schemas.openxmlformats.org/officeDocument/2006/relationships/hyperlink" Target="https://doi.org/10.1002/hyp.5881" TargetMode="External"/><Relationship Id="rId3931" Type="http://schemas.openxmlformats.org/officeDocument/2006/relationships/hyperlink" Target="https://www.scopus.com/inward/record.uri?eid=2-s2.0-85099022079&amp;doi=10.1109%2fMetroAgriFor50201.2020.9277560&amp;partnerID=40&amp;md5=5b6664cef7ecde9d880f672c1a31fe32" TargetMode="External"/><Relationship Id="rId2600" Type="http://schemas.openxmlformats.org/officeDocument/2006/relationships/hyperlink" Target="https://www.scopus.com/inward/record.uri?eid=2-s2.0-85184522806&amp;doi=10.1117%2f12.3009541&amp;partnerID=40&amp;md5=4c0a6ca1faf0c58bc166c33eb4ce1573" TargetMode="External"/><Relationship Id="rId3930" Type="http://schemas.openxmlformats.org/officeDocument/2006/relationships/hyperlink" Target="https://doi.org/10.1109/MetroAgriFor50201.2020.9277560" TargetMode="External"/><Relationship Id="rId2601" Type="http://schemas.openxmlformats.org/officeDocument/2006/relationships/hyperlink" Target="https://doi.org/10.3389/sjss.2024.13103" TargetMode="External"/><Relationship Id="rId3933" Type="http://schemas.openxmlformats.org/officeDocument/2006/relationships/hyperlink" Target="https://www.scopus.com/inward/record.uri?eid=2-s2.0-85091975782&amp;doi=10.1080%2f01431161.2020.1798549&amp;partnerID=40&amp;md5=9b2182fd3dd9a2c852ddd3b898aba7e4" TargetMode="External"/><Relationship Id="rId2602" Type="http://schemas.openxmlformats.org/officeDocument/2006/relationships/hyperlink" Target="https://www.scopus.com/inward/record.uri?eid=2-s2.0-85201563854&amp;doi=10.3389%2fsjss.2024.13103&amp;partnerID=40&amp;md5=aa53f83b4997a8663f3ba916792c11af" TargetMode="External"/><Relationship Id="rId3932" Type="http://schemas.openxmlformats.org/officeDocument/2006/relationships/hyperlink" Target="https://doi.org/10.1080/01431161.2020.1798549" TargetMode="External"/><Relationship Id="rId2603" Type="http://schemas.openxmlformats.org/officeDocument/2006/relationships/hyperlink" Target="https://doi.org/10.1109/IGARSS53475.2024.10641308" TargetMode="External"/><Relationship Id="rId3935" Type="http://schemas.openxmlformats.org/officeDocument/2006/relationships/hyperlink" Target="https://www.scopus.com/inward/record.uri?eid=2-s2.0-85084603313&amp;doi=10.1016%2fj.jhydrol.2020.125044&amp;partnerID=40&amp;md5=103a78480cee64fb1b5570e5c7724a60" TargetMode="External"/><Relationship Id="rId2604" Type="http://schemas.openxmlformats.org/officeDocument/2006/relationships/hyperlink" Target="https://www.scopus.com/inward/record.uri?eid=2-s2.0-85204888441&amp;doi=10.1109%2fIGARSS53475.2024.10641308&amp;partnerID=40&amp;md5=5df531d38d0dfa998423eb1c73623d99" TargetMode="External"/><Relationship Id="rId3934" Type="http://schemas.openxmlformats.org/officeDocument/2006/relationships/hyperlink" Target="https://doi.org/10.1016/j.jhydrol.2020.125044" TargetMode="External"/><Relationship Id="rId2605" Type="http://schemas.openxmlformats.org/officeDocument/2006/relationships/hyperlink" Target="https://doi.org/10.1111/gcb.16912" TargetMode="External"/><Relationship Id="rId3937" Type="http://schemas.openxmlformats.org/officeDocument/2006/relationships/hyperlink" Target="https://www.scopus.com/inward/record.uri?eid=2-s2.0-85096490093&amp;doi=10.1029%2f2020MS002121&amp;partnerID=40&amp;md5=d4aa20bebe4b63e86da0aa487a17372b" TargetMode="External"/><Relationship Id="rId2606" Type="http://schemas.openxmlformats.org/officeDocument/2006/relationships/hyperlink" Target="https://www.scopus.com/inward/record.uri?eid=2-s2.0-85168651856&amp;doi=10.1111%2fgcb.16912&amp;partnerID=40&amp;md5=6c8f07fac80965f6d532915e6827b2ec" TargetMode="External"/><Relationship Id="rId3936" Type="http://schemas.openxmlformats.org/officeDocument/2006/relationships/hyperlink" Target="https://doi.org/10.1029/2020MS002121" TargetMode="External"/><Relationship Id="rId808" Type="http://schemas.openxmlformats.org/officeDocument/2006/relationships/hyperlink" Target="https://doi.org/10.1890/es14-00488.1" TargetMode="External"/><Relationship Id="rId2607" Type="http://schemas.openxmlformats.org/officeDocument/2006/relationships/hyperlink" Target="https://doi.org/10.1080/02626667.2024.2357171" TargetMode="External"/><Relationship Id="rId3939" Type="http://schemas.openxmlformats.org/officeDocument/2006/relationships/hyperlink" Target="https://www.scopus.com/inward/record.uri?eid=2-s2.0-85086346967&amp;doi=10.1016%2fj.scitotenv.2020.139206&amp;partnerID=40&amp;md5=a3eb0ee9d2d7efe2c0fc97ac2baa0fdd" TargetMode="External"/><Relationship Id="rId807" Type="http://schemas.openxmlformats.org/officeDocument/2006/relationships/hyperlink" Target="https://doi.org/10.1890/es14-00488.1" TargetMode="External"/><Relationship Id="rId2608" Type="http://schemas.openxmlformats.org/officeDocument/2006/relationships/hyperlink" Target="https://www.scopus.com/inward/record.uri?eid=2-s2.0-85195971062&amp;doi=10.1080%2f02626667.2024.2357171&amp;partnerID=40&amp;md5=2e9a1d60986fa7836120f4f534802dd6" TargetMode="External"/><Relationship Id="rId3938" Type="http://schemas.openxmlformats.org/officeDocument/2006/relationships/hyperlink" Target="https://doi.org/10.1016/j.scitotenv.2020.139206" TargetMode="External"/><Relationship Id="rId806" Type="http://schemas.openxmlformats.org/officeDocument/2006/relationships/hyperlink" Target="https://doi.org/10.1046/j.1365-2486.2001.00448.x" TargetMode="External"/><Relationship Id="rId2609" Type="http://schemas.openxmlformats.org/officeDocument/2006/relationships/hyperlink" Target="https://doi.org/10.1080/20964471.2023.2257905" TargetMode="External"/><Relationship Id="rId805" Type="http://schemas.openxmlformats.org/officeDocument/2006/relationships/hyperlink" Target="https://doi.org/10.1046/j.1365-2486.2001.00448.x" TargetMode="External"/><Relationship Id="rId809" Type="http://schemas.openxmlformats.org/officeDocument/2006/relationships/hyperlink" Target="https://doi.org/10.1002/ppp.3430010207" TargetMode="External"/><Relationship Id="rId800" Type="http://schemas.openxmlformats.org/officeDocument/2006/relationships/hyperlink" Target="https://doi.org/10.1029/2009gb003727" TargetMode="External"/><Relationship Id="rId804" Type="http://schemas.openxmlformats.org/officeDocument/2006/relationships/hyperlink" Target="https://doi.org/10.5860/choice.37-1895" TargetMode="External"/><Relationship Id="rId803" Type="http://schemas.openxmlformats.org/officeDocument/2006/relationships/hyperlink" Target="https://doi.org/10.5860/choice.37-1895" TargetMode="External"/><Relationship Id="rId802" Type="http://schemas.openxmlformats.org/officeDocument/2006/relationships/hyperlink" Target="https://doi.org/10.1016/j.jag.2017.05.001" TargetMode="External"/><Relationship Id="rId801" Type="http://schemas.openxmlformats.org/officeDocument/2006/relationships/hyperlink" Target="https://doi.org/10.1016/j.jag.2017.05.001" TargetMode="External"/><Relationship Id="rId3920" Type="http://schemas.openxmlformats.org/officeDocument/2006/relationships/hyperlink" Target="https://doi.org/10.1109/IGARSS39084.2020.9324676" TargetMode="External"/><Relationship Id="rId3922" Type="http://schemas.openxmlformats.org/officeDocument/2006/relationships/hyperlink" Target="https://doi.org/10.1016/j.scitotenv.2020.139006" TargetMode="External"/><Relationship Id="rId3921" Type="http://schemas.openxmlformats.org/officeDocument/2006/relationships/hyperlink" Target="https://www.scopus.com/inward/record.uri?eid=2-s2.0-85101958700&amp;doi=10.1109%2fIGARSS39084.2020.9324676&amp;partnerID=40&amp;md5=bd8092068ac90dfa5557fb9b5cb133e3" TargetMode="External"/><Relationship Id="rId3924" Type="http://schemas.openxmlformats.org/officeDocument/2006/relationships/hyperlink" Target="https://doi.org/10.2478/forj-2020-0014" TargetMode="External"/><Relationship Id="rId3923" Type="http://schemas.openxmlformats.org/officeDocument/2006/relationships/hyperlink" Target="https://www.scopus.com/inward/record.uri?eid=2-s2.0-85083815112&amp;doi=10.1016%2fj.scitotenv.2020.139006&amp;partnerID=40&amp;md5=817e802ff17fed398d9d4337528bfa54" TargetMode="External"/><Relationship Id="rId3926" Type="http://schemas.openxmlformats.org/officeDocument/2006/relationships/hyperlink" Target="https://doi.org/10.1073/pnas.1922495117" TargetMode="External"/><Relationship Id="rId3925" Type="http://schemas.openxmlformats.org/officeDocument/2006/relationships/hyperlink" Target="https://www.scopus.com/inward/record.uri?eid=2-s2.0-85092048095&amp;doi=10.2478%2fforj-2020-0014&amp;partnerID=40&amp;md5=16b75b1bcf77cdb7bb73f13b1dabefb5" TargetMode="External"/><Relationship Id="rId3928" Type="http://schemas.openxmlformats.org/officeDocument/2006/relationships/hyperlink" Target="https://doi.org/10.3390/f11101097" TargetMode="External"/><Relationship Id="rId3927" Type="http://schemas.openxmlformats.org/officeDocument/2006/relationships/hyperlink" Target="https://www.scopus.com/inward/record.uri?eid=2-s2.0-85092927531&amp;doi=10.1073%2fpnas.1922495117&amp;partnerID=40&amp;md5=0786b249865f1d534e9ea185c6aea9cf" TargetMode="External"/><Relationship Id="rId3929" Type="http://schemas.openxmlformats.org/officeDocument/2006/relationships/hyperlink" Target="https://www.scopus.com/inward/record.uri?eid=2-s2.0-85092901285&amp;doi=10.3390%2ff11101097&amp;partnerID=40&amp;md5=1e8600105aa10b0ae7aa24fc2515fe06" TargetMode="External"/><Relationship Id="rId6193" Type="http://schemas.openxmlformats.org/officeDocument/2006/relationships/hyperlink" Target="https://www.scopus.com/inward/record.uri?eid=2-s2.0-27444431677&amp;doi=10.1007%2fs00442-005-0129-x&amp;partnerID=40&amp;md5=ce738f597aa35dc897b74c6bfe5a09db" TargetMode="External"/><Relationship Id="rId6194" Type="http://schemas.openxmlformats.org/officeDocument/2006/relationships/hyperlink" Target="https://doi.org/10.1016/j.enggeo.2004.01.005" TargetMode="External"/><Relationship Id="rId6191" Type="http://schemas.openxmlformats.org/officeDocument/2006/relationships/hyperlink" Target="https://www.scopus.com/inward/record.uri?eid=2-s2.0-3342980644&amp;doi=10.1023%2fB%3aCLIM.0000025740.50082.e7&amp;partnerID=40&amp;md5=1d1bfc71cf2f92fd0a2f51d49fe6e8f6" TargetMode="External"/><Relationship Id="rId6192" Type="http://schemas.openxmlformats.org/officeDocument/2006/relationships/hyperlink" Target="https://doi.org/10.1007/s00442-005-0129-x" TargetMode="External"/><Relationship Id="rId6197" Type="http://schemas.openxmlformats.org/officeDocument/2006/relationships/hyperlink" Target="https://www.scopus.com/inward/record.uri?eid=2-s2.0-26244444550&amp;doi=10.1016%2fj.foreco.2005.06.015&amp;partnerID=40&amp;md5=86bd235e50c7393b878f700d72d04079" TargetMode="External"/><Relationship Id="rId6198" Type="http://schemas.openxmlformats.org/officeDocument/2006/relationships/hyperlink" Target="https://doi.org/10.1117/12.613302" TargetMode="External"/><Relationship Id="rId6195" Type="http://schemas.openxmlformats.org/officeDocument/2006/relationships/hyperlink" Target="https://www.scopus.com/inward/record.uri?eid=2-s2.0-2142723471&amp;doi=10.1016%2fj.enggeo.2004.01.005&amp;partnerID=40&amp;md5=8be7714b0503ded78476ddc01917b951" TargetMode="External"/><Relationship Id="rId6196" Type="http://schemas.openxmlformats.org/officeDocument/2006/relationships/hyperlink" Target="https://doi.org/10.1016/j.foreco.2005.06.015" TargetMode="External"/><Relationship Id="rId6199" Type="http://schemas.openxmlformats.org/officeDocument/2006/relationships/hyperlink" Target="https://www.scopus.com/inward/record.uri?eid=2-s2.0-29344467971&amp;doi=10.1117%2f12.613302&amp;partnerID=40&amp;md5=f4f6460e96147b0692ed0fb2e002d6be" TargetMode="External"/><Relationship Id="rId6142" Type="http://schemas.openxmlformats.org/officeDocument/2006/relationships/hyperlink" Target="https://doi.org/10.5558/tfc82159-2" TargetMode="External"/><Relationship Id="rId6143" Type="http://schemas.openxmlformats.org/officeDocument/2006/relationships/hyperlink" Target="https://www.scopus.com/inward/record.uri?eid=2-s2.0-33645699770&amp;doi=10.5558%2ftfc82159-2&amp;partnerID=40&amp;md5=07e9c93f1a37e93ca576ec46891dae5b" TargetMode="External"/><Relationship Id="rId6140" Type="http://schemas.openxmlformats.org/officeDocument/2006/relationships/hyperlink" Target="https://www.scopus.com/inward/record.uri?eid=2-s2.0-9744240266&amp;doi=10.1080%2f13658810410001702003&amp;partnerID=40&amp;md5=a6839d6e321e5eab9fe3369d2c6d60d2" TargetMode="External"/><Relationship Id="rId6141" Type="http://schemas.openxmlformats.org/officeDocument/2006/relationships/hyperlink" Target="https://www.scopus.com/inward/record.uri?eid=2-s2.0-3543085087&amp;doi=10.1175%2f1520-0450%282004%29043%3c0870%3aMCSOTL%3e2.0.CO%3b2&amp;partnerID=40&amp;md5=c47bdaa903db4a831a2fafabc214c4de" TargetMode="External"/><Relationship Id="rId6146" Type="http://schemas.openxmlformats.org/officeDocument/2006/relationships/hyperlink" Target="https://doi.org/10.1016/j.foreco.2006.01.031" TargetMode="External"/><Relationship Id="rId6147" Type="http://schemas.openxmlformats.org/officeDocument/2006/relationships/hyperlink" Target="https://www.scopus.com/inward/record.uri?eid=2-s2.0-33645875853&amp;doi=10.1016%2fj.foreco.2006.01.031&amp;partnerID=40&amp;md5=4312cb83484dc5dcf72059ba103cec46" TargetMode="External"/><Relationship Id="rId6144" Type="http://schemas.openxmlformats.org/officeDocument/2006/relationships/hyperlink" Target="https://doi.org/10.1029/2005JD005793" TargetMode="External"/><Relationship Id="rId6145" Type="http://schemas.openxmlformats.org/officeDocument/2006/relationships/hyperlink" Target="https://www.scopus.com/inward/record.uri?eid=2-s2.0-33144454798&amp;doi=10.1029%2f2005JD005793&amp;partnerID=40&amp;md5=bee2e9800deee2e974df3d487966ac7a" TargetMode="External"/><Relationship Id="rId6148" Type="http://schemas.openxmlformats.org/officeDocument/2006/relationships/hyperlink" Target="https://doi.org/10.1007/s10666-004-6595-4" TargetMode="External"/><Relationship Id="rId6149" Type="http://schemas.openxmlformats.org/officeDocument/2006/relationships/hyperlink" Target="https://www.scopus.com/inward/record.uri?eid=2-s2.0-22744450928&amp;doi=10.1007%2fs10666-004-6595-4&amp;partnerID=40&amp;md5=61767c70b9c8e728a99412205c40b0d0" TargetMode="External"/><Relationship Id="rId6131" Type="http://schemas.openxmlformats.org/officeDocument/2006/relationships/hyperlink" Target="https://doi.org/10.1080/0143116050030042" TargetMode="External"/><Relationship Id="rId6132" Type="http://schemas.openxmlformats.org/officeDocument/2006/relationships/hyperlink" Target="https://www.scopus.com/inward/record.uri?eid=2-s2.0-33645708332&amp;doi=10.1080%2f0143116050030042&amp;partnerID=40&amp;md5=cbc14452ab9cd6b9077286667f805579" TargetMode="External"/><Relationship Id="rId6130" Type="http://schemas.openxmlformats.org/officeDocument/2006/relationships/hyperlink" Target="https://www.scopus.com/inward/record.uri?eid=2-s2.0-33646845965&amp;doi=10.1016%2fj.rse.2006.02.025&amp;partnerID=40&amp;md5=407c4012c1bb94f81e6cb8f28bc928ed" TargetMode="External"/><Relationship Id="rId6135" Type="http://schemas.openxmlformats.org/officeDocument/2006/relationships/hyperlink" Target="https://doi.org/10.21000/jasmr05010415" TargetMode="External"/><Relationship Id="rId6136" Type="http://schemas.openxmlformats.org/officeDocument/2006/relationships/hyperlink" Target="https://www.scopus.com/inward/record.uri?eid=2-s2.0-84866009220&amp;doi=10.21000%2fjasmr05010415&amp;partnerID=40&amp;md5=91e739e2515b42ce5cc62ccb617ceac2" TargetMode="External"/><Relationship Id="rId6133" Type="http://schemas.openxmlformats.org/officeDocument/2006/relationships/hyperlink" Target="https://doi.org/10.1117/12.627489" TargetMode="External"/><Relationship Id="rId6134" Type="http://schemas.openxmlformats.org/officeDocument/2006/relationships/hyperlink" Target="https://www.scopus.com/inward/record.uri?eid=2-s2.0-33644501819&amp;doi=10.1117%2f12.627489&amp;partnerID=40&amp;md5=bba45858ba61e30525eef8be4ed5008e" TargetMode="External"/><Relationship Id="rId6139" Type="http://schemas.openxmlformats.org/officeDocument/2006/relationships/hyperlink" Target="https://doi.org/10.1080/13658810410001702003" TargetMode="External"/><Relationship Id="rId6137" Type="http://schemas.openxmlformats.org/officeDocument/2006/relationships/hyperlink" Target="https://doi.org/10.1007/s10021-004-0011-4" TargetMode="External"/><Relationship Id="rId6138" Type="http://schemas.openxmlformats.org/officeDocument/2006/relationships/hyperlink" Target="https://www.scopus.com/inward/record.uri?eid=2-s2.0-1642353852&amp;doi=10.1007%2fs10021-004-0011-4&amp;partnerID=40&amp;md5=e516bce44ddf9da248da70941ccf27f7" TargetMode="External"/><Relationship Id="rId6160" Type="http://schemas.openxmlformats.org/officeDocument/2006/relationships/hyperlink" Target="https://doi.org/10.1002/hyp.5895" TargetMode="External"/><Relationship Id="rId6161" Type="http://schemas.openxmlformats.org/officeDocument/2006/relationships/hyperlink" Target="https://www.scopus.com/inward/record.uri?eid=2-s2.0-33644525590&amp;doi=10.1002%2fhyp.5895&amp;partnerID=40&amp;md5=31c244489e52debb9d25b703bc4ce90c" TargetMode="External"/><Relationship Id="rId6164" Type="http://schemas.openxmlformats.org/officeDocument/2006/relationships/hyperlink" Target="https://doi.org/10.1109/IGARSS.2005.1525958" TargetMode="External"/><Relationship Id="rId6165" Type="http://schemas.openxmlformats.org/officeDocument/2006/relationships/hyperlink" Target="https://www.scopus.com/inward/record.uri?eid=2-s2.0-33745700062&amp;doi=10.1109%2fIGARSS.2005.1525958&amp;partnerID=40&amp;md5=f005f7e54f7f5da984ef98bebc2efdbc" TargetMode="External"/><Relationship Id="rId6162" Type="http://schemas.openxmlformats.org/officeDocument/2006/relationships/hyperlink" Target="https://doi.org/10.1065/espr2004.10.222" TargetMode="External"/><Relationship Id="rId6163" Type="http://schemas.openxmlformats.org/officeDocument/2006/relationships/hyperlink" Target="https://www.scopus.com/inward/record.uri?eid=2-s2.0-9244233381&amp;doi=10.1065%2fespr2004.10.222&amp;partnerID=40&amp;md5=cd60e1305b9dd72540742a9b813ee1f1" TargetMode="External"/><Relationship Id="rId6168" Type="http://schemas.openxmlformats.org/officeDocument/2006/relationships/hyperlink" Target="https://doi.org/10.1016/j.ejsobi.2003.08.003" TargetMode="External"/><Relationship Id="rId6169" Type="http://schemas.openxmlformats.org/officeDocument/2006/relationships/hyperlink" Target="https://www.scopus.com/inward/record.uri?eid=2-s2.0-1842484813&amp;doi=10.1016%2fj.ejsobi.2003.08.003&amp;partnerID=40&amp;md5=9dbfe9d8900ec3de7c17f8d71acef565" TargetMode="External"/><Relationship Id="rId6166" Type="http://schemas.openxmlformats.org/officeDocument/2006/relationships/hyperlink" Target="https://doi.org/10.1007/s00254-006-0210-8" TargetMode="External"/><Relationship Id="rId6167" Type="http://schemas.openxmlformats.org/officeDocument/2006/relationships/hyperlink" Target="https://www.scopus.com/inward/record.uri?eid=2-s2.0-33745103455&amp;doi=10.1007%2fs00254-006-0210-8&amp;partnerID=40&amp;md5=0b2f302ded9c3feb05b79758faa786c9" TargetMode="External"/><Relationship Id="rId6150" Type="http://schemas.openxmlformats.org/officeDocument/2006/relationships/hyperlink" Target="https://doi.org/10.1016/j.foreco.2005.08.001" TargetMode="External"/><Relationship Id="rId6153" Type="http://schemas.openxmlformats.org/officeDocument/2006/relationships/hyperlink" Target="https://www.scopus.com/inward/record.uri?eid=2-s2.0-75649108588&amp;doi=10.1061%2f40569%282001%29108&amp;partnerID=40&amp;md5=366aee53e2e3f678827259f715d7e7ea" TargetMode="External"/><Relationship Id="rId6154" Type="http://schemas.openxmlformats.org/officeDocument/2006/relationships/hyperlink" Target="https://doi.org/10.1080/0143116032000160462" TargetMode="External"/><Relationship Id="rId6151" Type="http://schemas.openxmlformats.org/officeDocument/2006/relationships/hyperlink" Target="https://www.scopus.com/inward/record.uri?eid=2-s2.0-27144444340&amp;doi=10.1016%2fj.foreco.2005.08.001&amp;partnerID=40&amp;md5=ab4b3a10ff9797a56be1f1365f805af3" TargetMode="External"/><Relationship Id="rId6152" Type="http://schemas.openxmlformats.org/officeDocument/2006/relationships/hyperlink" Target="https://doi.org/10.1061/40569(2001)108" TargetMode="External"/><Relationship Id="rId6157" Type="http://schemas.openxmlformats.org/officeDocument/2006/relationships/hyperlink" Target="https://www.scopus.com/inward/record.uri?eid=2-s2.0-33644762009&amp;doi=10.1111%2fj.1747-0765.2006.00004.x&amp;partnerID=40&amp;md5=50e44eb54d08cbc5a57d6fa6748bd1e9" TargetMode="External"/><Relationship Id="rId6158" Type="http://schemas.openxmlformats.org/officeDocument/2006/relationships/hyperlink" Target="https://doi.org/10.1002/hyp.5775" TargetMode="External"/><Relationship Id="rId6155" Type="http://schemas.openxmlformats.org/officeDocument/2006/relationships/hyperlink" Target="https://www.scopus.com/inward/record.uri?eid=2-s2.0-13644254629&amp;doi=10.1080%2f0143116032000160462&amp;partnerID=40&amp;md5=0c13a2dc1f79e7ef87f287e5e5dc22cb" TargetMode="External"/><Relationship Id="rId6156" Type="http://schemas.openxmlformats.org/officeDocument/2006/relationships/hyperlink" Target="https://doi.org/10.1111/j.1747-0765.2006.00004.x" TargetMode="External"/><Relationship Id="rId6159" Type="http://schemas.openxmlformats.org/officeDocument/2006/relationships/hyperlink" Target="https://www.scopus.com/inward/record.uri?eid=2-s2.0-13644257056&amp;doi=10.1002%2fhyp.5775&amp;partnerID=40&amp;md5=fb6bc058d8b1e274552eff1508714944" TargetMode="External"/><Relationship Id="rId1334" Type="http://schemas.openxmlformats.org/officeDocument/2006/relationships/hyperlink" Target="https://doi.org/10.12737/17398" TargetMode="External"/><Relationship Id="rId2665" Type="http://schemas.openxmlformats.org/officeDocument/2006/relationships/hyperlink" Target="https://doi.org/10.1007/s13762-023-04915-8" TargetMode="External"/><Relationship Id="rId3997" Type="http://schemas.openxmlformats.org/officeDocument/2006/relationships/hyperlink" Target="https://www.scopus.com/inward/record.uri?eid=2-s2.0-85072192623&amp;doi=10.1016%2fj.scitotenv.2019.134199&amp;partnerID=40&amp;md5=194f8eb19d6b52b6fce14257152b9cf1" TargetMode="External"/><Relationship Id="rId1335" Type="http://schemas.openxmlformats.org/officeDocument/2006/relationships/hyperlink" Target="https://doi.org/10.18122/td/1658/boisestate" TargetMode="External"/><Relationship Id="rId2666" Type="http://schemas.openxmlformats.org/officeDocument/2006/relationships/hyperlink" Target="https://www.scopus.com/inward/record.uri?eid=2-s2.0-85152472325&amp;doi=10.1007%2fs13762-023-04915-8&amp;partnerID=40&amp;md5=58275973b459943f80043eb4581cd84a" TargetMode="External"/><Relationship Id="rId3996" Type="http://schemas.openxmlformats.org/officeDocument/2006/relationships/hyperlink" Target="https://doi.org/10.1016/j.scitotenv.2019.134199" TargetMode="External"/><Relationship Id="rId1336" Type="http://schemas.openxmlformats.org/officeDocument/2006/relationships/hyperlink" Target="https://doi.org/10.18122/td/1658/boisestate" TargetMode="External"/><Relationship Id="rId2667" Type="http://schemas.openxmlformats.org/officeDocument/2006/relationships/hyperlink" Target="https://doi.org/10.1061/9780784485279.074" TargetMode="External"/><Relationship Id="rId3999" Type="http://schemas.openxmlformats.org/officeDocument/2006/relationships/hyperlink" Target="https://www.scopus.com/inward/record.uri?eid=2-s2.0-85086246023&amp;doi=10.1007%2f978-981-15-3707-3_18&amp;partnerID=40&amp;md5=beb7bf166ec7c84a0c1aade546db9233" TargetMode="External"/><Relationship Id="rId1337" Type="http://schemas.openxmlformats.org/officeDocument/2006/relationships/hyperlink" Target="https://doi.org/10.1002/essoar.10500358.1" TargetMode="External"/><Relationship Id="rId2668" Type="http://schemas.openxmlformats.org/officeDocument/2006/relationships/hyperlink" Target="https://www.scopus.com/inward/record.uri?eid=2-s2.0-85188663756&amp;doi=10.1061%2f9780784485279.074&amp;partnerID=40&amp;md5=7ebcc13fb2642400be1f992aaa280f49" TargetMode="External"/><Relationship Id="rId3998" Type="http://schemas.openxmlformats.org/officeDocument/2006/relationships/hyperlink" Target="https://doi.org/10.1007/978-981-15-3707-3_18" TargetMode="External"/><Relationship Id="rId1338" Type="http://schemas.openxmlformats.org/officeDocument/2006/relationships/hyperlink" Target="https://doi.org/10.1002/essoar.10500358.1" TargetMode="External"/><Relationship Id="rId2669" Type="http://schemas.openxmlformats.org/officeDocument/2006/relationships/hyperlink" Target="https://doi.org/10.1016/j.scitotenv.2023.166268" TargetMode="External"/><Relationship Id="rId1339" Type="http://schemas.openxmlformats.org/officeDocument/2006/relationships/hyperlink" Target="https://doi.org/10.1353/sor.2006.0027" TargetMode="External"/><Relationship Id="rId745" Type="http://schemas.openxmlformats.org/officeDocument/2006/relationships/hyperlink" Target="https://doi.org/10.1002/hyp.13665" TargetMode="External"/><Relationship Id="rId744" Type="http://schemas.openxmlformats.org/officeDocument/2006/relationships/hyperlink" Target="https://doi.org/10.1080/14942119.2018.1413844" TargetMode="External"/><Relationship Id="rId743" Type="http://schemas.openxmlformats.org/officeDocument/2006/relationships/hyperlink" Target="https://doi.org/10.1080/14942119.2018.1413844" TargetMode="External"/><Relationship Id="rId742" Type="http://schemas.openxmlformats.org/officeDocument/2006/relationships/hyperlink" Target="https://doi.org/10.1080/10643380802238137" TargetMode="External"/><Relationship Id="rId749" Type="http://schemas.openxmlformats.org/officeDocument/2006/relationships/hyperlink" Target="https://doi.org/10.1139/x02-129" TargetMode="External"/><Relationship Id="rId748" Type="http://schemas.openxmlformats.org/officeDocument/2006/relationships/hyperlink" Target="https://doi.org/10.2136/sssaj2004.2820" TargetMode="External"/><Relationship Id="rId747" Type="http://schemas.openxmlformats.org/officeDocument/2006/relationships/hyperlink" Target="https://doi.org/10.2136/sssaj2004.2820" TargetMode="External"/><Relationship Id="rId746" Type="http://schemas.openxmlformats.org/officeDocument/2006/relationships/hyperlink" Target="https://doi.org/10.1002/hyp.13665" TargetMode="External"/><Relationship Id="rId3991" Type="http://schemas.openxmlformats.org/officeDocument/2006/relationships/hyperlink" Target="https://www.scopus.com/inward/record.uri?eid=2-s2.0-85080865822&amp;doi=10.3390%2frs12040707&amp;partnerID=40&amp;md5=8aea4cd813b6ce955731fbdc71c260cf" TargetMode="External"/><Relationship Id="rId2660" Type="http://schemas.openxmlformats.org/officeDocument/2006/relationships/hyperlink" Target="https://www.scopus.com/inward/record.uri?eid=2-s2.0-85178374857&amp;doi=10.3390%2frs15225351&amp;partnerID=40&amp;md5=dcc45bbd3a06a200c2bf9237c137d16f" TargetMode="External"/><Relationship Id="rId3990" Type="http://schemas.openxmlformats.org/officeDocument/2006/relationships/hyperlink" Target="https://doi.org/10.3390/rs12040707" TargetMode="External"/><Relationship Id="rId741" Type="http://schemas.openxmlformats.org/officeDocument/2006/relationships/hyperlink" Target="https://doi.org/10.1080/10643380802238137" TargetMode="External"/><Relationship Id="rId1330" Type="http://schemas.openxmlformats.org/officeDocument/2006/relationships/hyperlink" Target="https://doi.org/10.1134/s0024114819030094" TargetMode="External"/><Relationship Id="rId2661" Type="http://schemas.openxmlformats.org/officeDocument/2006/relationships/hyperlink" Target="https://doi.org/10.1109/JSTARS.2024.3388914" TargetMode="External"/><Relationship Id="rId3993" Type="http://schemas.openxmlformats.org/officeDocument/2006/relationships/hyperlink" Target="https://www.scopus.com/inward/record.uri?eid=2-s2.0-85078610391&amp;doi=10.1007%2fs11269-019-02467-6&amp;partnerID=40&amp;md5=5b5ed116bc62bf94bfdfc2e07e53dd98" TargetMode="External"/><Relationship Id="rId740" Type="http://schemas.openxmlformats.org/officeDocument/2006/relationships/hyperlink" Target="https://doi.org/10.1016/j.envres.2019.02.043" TargetMode="External"/><Relationship Id="rId1331" Type="http://schemas.openxmlformats.org/officeDocument/2006/relationships/hyperlink" Target="https://doi.org/10.13031/2013.3975" TargetMode="External"/><Relationship Id="rId2662" Type="http://schemas.openxmlformats.org/officeDocument/2006/relationships/hyperlink" Target="https://www.scopus.com/inward/record.uri?eid=2-s2.0-85190734066&amp;doi=10.1109%2fJSTARS.2024.3388914&amp;partnerID=40&amp;md5=dbed57a1b5a9713fc5e3ab9930930380" TargetMode="External"/><Relationship Id="rId3992" Type="http://schemas.openxmlformats.org/officeDocument/2006/relationships/hyperlink" Target="https://doi.org/10.1007/s11269-019-02467-6" TargetMode="External"/><Relationship Id="rId1332" Type="http://schemas.openxmlformats.org/officeDocument/2006/relationships/hyperlink" Target="https://doi.org/10.13031/2013.3975" TargetMode="External"/><Relationship Id="rId2663" Type="http://schemas.openxmlformats.org/officeDocument/2006/relationships/hyperlink" Target="https://doi.org/10.2166/nh.2023.083" TargetMode="External"/><Relationship Id="rId3995" Type="http://schemas.openxmlformats.org/officeDocument/2006/relationships/hyperlink" Target="https://www.scopus.com/inward/record.uri?eid=2-s2.0-85119259228&amp;doi=10.1007%2f978-3-030-21344-2_21&amp;partnerID=40&amp;md5=ea1bcb49f0e13fc510eedb5675bf4694" TargetMode="External"/><Relationship Id="rId1333" Type="http://schemas.openxmlformats.org/officeDocument/2006/relationships/hyperlink" Target="https://doi.org/10.12737/17398" TargetMode="External"/><Relationship Id="rId2664" Type="http://schemas.openxmlformats.org/officeDocument/2006/relationships/hyperlink" Target="https://www.scopus.com/inward/record.uri?eid=2-s2.0-85175717502&amp;doi=10.2166%2fnh.2023.083&amp;partnerID=40&amp;md5=d9e8322cb53ffbc5051048511d29836a" TargetMode="External"/><Relationship Id="rId3994" Type="http://schemas.openxmlformats.org/officeDocument/2006/relationships/hyperlink" Target="https://doi.org/10.1007/978-3-030-21344-2_21" TargetMode="External"/><Relationship Id="rId1323" Type="http://schemas.openxmlformats.org/officeDocument/2006/relationships/hyperlink" Target="https://doi.org/10.23880/jeesc-16000108" TargetMode="External"/><Relationship Id="rId2654" Type="http://schemas.openxmlformats.org/officeDocument/2006/relationships/hyperlink" Target="https://www.scopus.com/inward/record.uri?eid=2-s2.0-85208485372&amp;doi=10.1109%2fIGARSS53475.2024.10642264&amp;partnerID=40&amp;md5=2d7fbb18a288a929b011c0b1aba33a57" TargetMode="External"/><Relationship Id="rId3986" Type="http://schemas.openxmlformats.org/officeDocument/2006/relationships/hyperlink" Target="https://doi.org/10.1371/journal.pone.0226926" TargetMode="External"/><Relationship Id="rId1324" Type="http://schemas.openxmlformats.org/officeDocument/2006/relationships/hyperlink" Target="https://doi.org/10.23880/jeesc-16000108" TargetMode="External"/><Relationship Id="rId2655" Type="http://schemas.openxmlformats.org/officeDocument/2006/relationships/hyperlink" Target="https://doi.org/10.1007/978-3-031-47727-0_5" TargetMode="External"/><Relationship Id="rId3985" Type="http://schemas.openxmlformats.org/officeDocument/2006/relationships/hyperlink" Target="https://www.scopus.com/inward/record.uri?eid=2-s2.0-85088818186&amp;doi=10.1080%2f21580103.2020.1796830&amp;partnerID=40&amp;md5=714fbaa4db16d397243f53ea1248ba8d" TargetMode="External"/><Relationship Id="rId1325" Type="http://schemas.openxmlformats.org/officeDocument/2006/relationships/hyperlink" Target="https://doi.org/10.1111/gcb.16879" TargetMode="External"/><Relationship Id="rId2656" Type="http://schemas.openxmlformats.org/officeDocument/2006/relationships/hyperlink" Target="https://www.scopus.com/inward/record.uri?eid=2-s2.0-85182403285&amp;doi=10.1007%2f978-3-031-47727-0_5&amp;partnerID=40&amp;md5=bd51b5c16473ba55b6d9a66992abb803" TargetMode="External"/><Relationship Id="rId3988" Type="http://schemas.openxmlformats.org/officeDocument/2006/relationships/hyperlink" Target="https://doi.org/10.1155/2020/8825007" TargetMode="External"/><Relationship Id="rId1326" Type="http://schemas.openxmlformats.org/officeDocument/2006/relationships/hyperlink" Target="https://doi.org/10.1111/gcb.16879" TargetMode="External"/><Relationship Id="rId2657" Type="http://schemas.openxmlformats.org/officeDocument/2006/relationships/hyperlink" Target="https://doi.org/10.1016/j.ecolind.2023.111182" TargetMode="External"/><Relationship Id="rId3987" Type="http://schemas.openxmlformats.org/officeDocument/2006/relationships/hyperlink" Target="https://www.scopus.com/inward/record.uri?eid=2-s2.0-85077941820&amp;doi=10.1371%2fjournal.pone.0226926&amp;partnerID=40&amp;md5=92b8cee8c9299546d9db6f1ce04e39f9" TargetMode="External"/><Relationship Id="rId1327" Type="http://schemas.openxmlformats.org/officeDocument/2006/relationships/hyperlink" Target="https://doi.org/10.1046/j.1365-2745.2002.00644.x" TargetMode="External"/><Relationship Id="rId2658" Type="http://schemas.openxmlformats.org/officeDocument/2006/relationships/hyperlink" Target="https://www.scopus.com/inward/record.uri?eid=2-s2.0-85175479917&amp;doi=10.1016%2fj.ecolind.2023.111182&amp;partnerID=40&amp;md5=3665f879df94e01a82a7c20b42867fbb" TargetMode="External"/><Relationship Id="rId1328" Type="http://schemas.openxmlformats.org/officeDocument/2006/relationships/hyperlink" Target="https://doi.org/10.1046/j.1365-2745.2002.00644.x" TargetMode="External"/><Relationship Id="rId2659" Type="http://schemas.openxmlformats.org/officeDocument/2006/relationships/hyperlink" Target="https://doi.org/10.3390/rs15225351" TargetMode="External"/><Relationship Id="rId3989" Type="http://schemas.openxmlformats.org/officeDocument/2006/relationships/hyperlink" Target="https://www.scopus.com/inward/record.uri?eid=2-s2.0-85096206242&amp;doi=10.1155%2f2020%2f8825007&amp;partnerID=40&amp;md5=28ebc4b8ad03b459e7bc8550f43273ad" TargetMode="External"/><Relationship Id="rId1329" Type="http://schemas.openxmlformats.org/officeDocument/2006/relationships/hyperlink" Target="https://doi.org/10.1134/s0024114819030094" TargetMode="External"/><Relationship Id="rId739" Type="http://schemas.openxmlformats.org/officeDocument/2006/relationships/hyperlink" Target="https://doi.org/10.1016/j.envres.2019.02.043" TargetMode="External"/><Relationship Id="rId734" Type="http://schemas.openxmlformats.org/officeDocument/2006/relationships/hyperlink" Target="https://doi.org/10.1175/ei132.1" TargetMode="External"/><Relationship Id="rId733" Type="http://schemas.openxmlformats.org/officeDocument/2006/relationships/hyperlink" Target="https://doi.org/10.1175/ei132.1" TargetMode="External"/><Relationship Id="rId732" Type="http://schemas.openxmlformats.org/officeDocument/2006/relationships/hyperlink" Target="https://doi.org/10.3402/tellusb.v55i2.16711" TargetMode="External"/><Relationship Id="rId731" Type="http://schemas.openxmlformats.org/officeDocument/2006/relationships/hyperlink" Target="https://doi.org/10.3402/tellusb.v55i2.16711" TargetMode="External"/><Relationship Id="rId738" Type="http://schemas.openxmlformats.org/officeDocument/2006/relationships/hyperlink" Target="https://doi.org/10.1073/pnas.1523397113" TargetMode="External"/><Relationship Id="rId737" Type="http://schemas.openxmlformats.org/officeDocument/2006/relationships/hyperlink" Target="https://doi.org/10.1073/pnas.1523397113" TargetMode="External"/><Relationship Id="rId736" Type="http://schemas.openxmlformats.org/officeDocument/2006/relationships/hyperlink" Target="https://doi.org/10.1002/ldr.2507" TargetMode="External"/><Relationship Id="rId735" Type="http://schemas.openxmlformats.org/officeDocument/2006/relationships/hyperlink" Target="https://doi.org/10.1002/ldr.2507" TargetMode="External"/><Relationship Id="rId3980" Type="http://schemas.openxmlformats.org/officeDocument/2006/relationships/hyperlink" Target="https://doi.org/10.1029/2020GL089697" TargetMode="External"/><Relationship Id="rId730" Type="http://schemas.openxmlformats.org/officeDocument/2006/relationships/hyperlink" Target="https://doi.org/10.1038/s41467-019-13798-8" TargetMode="External"/><Relationship Id="rId2650" Type="http://schemas.openxmlformats.org/officeDocument/2006/relationships/hyperlink" Target="https://www.scopus.com/inward/record.uri?eid=2-s2.0-85167452982&amp;doi=10.1016%2fj.srs.2023.100097&amp;partnerID=40&amp;md5=622d143d57984c06fa322d61d9c40a1d" TargetMode="External"/><Relationship Id="rId3982" Type="http://schemas.openxmlformats.org/officeDocument/2006/relationships/hyperlink" Target="https://doi.org/10.3390/rs12213570" TargetMode="External"/><Relationship Id="rId1320" Type="http://schemas.openxmlformats.org/officeDocument/2006/relationships/hyperlink" Target="https://doi.org/10.30955/gnc2021.00224" TargetMode="External"/><Relationship Id="rId2651" Type="http://schemas.openxmlformats.org/officeDocument/2006/relationships/hyperlink" Target="https://doi.org/10.3390/rs15245640" TargetMode="External"/><Relationship Id="rId3981" Type="http://schemas.openxmlformats.org/officeDocument/2006/relationships/hyperlink" Target="https://www.scopus.com/inward/record.uri?eid=2-s2.0-85092535635&amp;doi=10.1029%2f2020GL089697&amp;partnerID=40&amp;md5=29f1bcaf524aa083d7f603a274ed1d94" TargetMode="External"/><Relationship Id="rId1321" Type="http://schemas.openxmlformats.org/officeDocument/2006/relationships/hyperlink" Target="https://doi.org/10.1109/icecaa55415.2022.9936371" TargetMode="External"/><Relationship Id="rId2652" Type="http://schemas.openxmlformats.org/officeDocument/2006/relationships/hyperlink" Target="https://www.scopus.com/inward/record.uri?eid=2-s2.0-85180616989&amp;doi=10.3390%2frs15245640&amp;partnerID=40&amp;md5=30dbcd9a1830581ab59550d9559b7d72" TargetMode="External"/><Relationship Id="rId3984" Type="http://schemas.openxmlformats.org/officeDocument/2006/relationships/hyperlink" Target="https://doi.org/10.1080/21580103.2020.1796830" TargetMode="External"/><Relationship Id="rId1322" Type="http://schemas.openxmlformats.org/officeDocument/2006/relationships/hyperlink" Target="https://doi.org/10.1109/icecaa55415.2022.9936371" TargetMode="External"/><Relationship Id="rId2653" Type="http://schemas.openxmlformats.org/officeDocument/2006/relationships/hyperlink" Target="https://doi.org/10.1109/IGARSS53475.2024.10642264" TargetMode="External"/><Relationship Id="rId3983" Type="http://schemas.openxmlformats.org/officeDocument/2006/relationships/hyperlink" Target="https://www.scopus.com/inward/record.uri?eid=2-s2.0-85094870142&amp;doi=10.3390%2frs12213570&amp;partnerID=40&amp;md5=22ba56da2e88562e993fb722985dc8d2" TargetMode="External"/><Relationship Id="rId1356" Type="http://schemas.openxmlformats.org/officeDocument/2006/relationships/hyperlink" Target="https://doi.org/10.15421/111825" TargetMode="External"/><Relationship Id="rId2687" Type="http://schemas.openxmlformats.org/officeDocument/2006/relationships/hyperlink" Target="https://doi.org/10.1109/TGRS.2024.3427818" TargetMode="External"/><Relationship Id="rId1357" Type="http://schemas.openxmlformats.org/officeDocument/2006/relationships/hyperlink" Target="https://doi.org/10.2172/883650" TargetMode="External"/><Relationship Id="rId2688" Type="http://schemas.openxmlformats.org/officeDocument/2006/relationships/hyperlink" Target="https://www.scopus.com/inward/record.uri?eid=2-s2.0-85198717711&amp;doi=10.1109%2fTGRS.2024.3427818&amp;partnerID=40&amp;md5=8e5dd537e3785703e1f596f9509dbc9a" TargetMode="External"/><Relationship Id="rId1358" Type="http://schemas.openxmlformats.org/officeDocument/2006/relationships/hyperlink" Target="https://doi.org/10.2172/883650" TargetMode="External"/><Relationship Id="rId2689" Type="http://schemas.openxmlformats.org/officeDocument/2006/relationships/hyperlink" Target="https://doi.org/10.1109/TGRS.2024.3409880" TargetMode="External"/><Relationship Id="rId1359" Type="http://schemas.openxmlformats.org/officeDocument/2006/relationships/hyperlink" Target="https://doi.org/10.1111/j.1948-7134.2011.00139.x" TargetMode="External"/><Relationship Id="rId767" Type="http://schemas.openxmlformats.org/officeDocument/2006/relationships/hyperlink" Target="https://doi.org/10.1201/9781420053432" TargetMode="External"/><Relationship Id="rId766" Type="http://schemas.openxmlformats.org/officeDocument/2006/relationships/hyperlink" Target="https://doi.org/10.1029/2003jf000023" TargetMode="External"/><Relationship Id="rId765" Type="http://schemas.openxmlformats.org/officeDocument/2006/relationships/hyperlink" Target="https://doi.org/10.1029/2003jf000023" TargetMode="External"/><Relationship Id="rId764" Type="http://schemas.openxmlformats.org/officeDocument/2006/relationships/hyperlink" Target="https://doi.org/10.1093/forestry/cpn005" TargetMode="External"/><Relationship Id="rId769" Type="http://schemas.openxmlformats.org/officeDocument/2006/relationships/hyperlink" Target="https://doi.org/10.1080/01431160110109589" TargetMode="External"/><Relationship Id="rId768" Type="http://schemas.openxmlformats.org/officeDocument/2006/relationships/hyperlink" Target="https://doi.org/10.1201/9781420053432" TargetMode="External"/><Relationship Id="rId2680" Type="http://schemas.openxmlformats.org/officeDocument/2006/relationships/hyperlink" Target="https://www.scopus.com/inward/record.uri?eid=2-s2.0-85186982520&amp;doi=10.1109%2fJSTARS.2024.3365798&amp;partnerID=40&amp;md5=2a8b30b4f0600e78325aa70d523bc6ab" TargetMode="External"/><Relationship Id="rId1350" Type="http://schemas.openxmlformats.org/officeDocument/2006/relationships/hyperlink" Target="https://doi.org/10.3390/su15010531" TargetMode="External"/><Relationship Id="rId2681" Type="http://schemas.openxmlformats.org/officeDocument/2006/relationships/hyperlink" Target="https://doi.org/10.1080/10095020.2024.2336599" TargetMode="External"/><Relationship Id="rId1351" Type="http://schemas.openxmlformats.org/officeDocument/2006/relationships/hyperlink" Target="https://doi.org/10.1016/s2542-5196(19)30195-0" TargetMode="External"/><Relationship Id="rId2682" Type="http://schemas.openxmlformats.org/officeDocument/2006/relationships/hyperlink" Target="https://www.scopus.com/inward/record.uri?eid=2-s2.0-85192218476&amp;doi=10.1080%2f10095020.2024.2336599&amp;partnerID=40&amp;md5=9f5f20c89ad78e3a6413752b308a1c36" TargetMode="External"/><Relationship Id="rId763" Type="http://schemas.openxmlformats.org/officeDocument/2006/relationships/hyperlink" Target="https://doi.org/10.1093/forestry/cpn005" TargetMode="External"/><Relationship Id="rId1352" Type="http://schemas.openxmlformats.org/officeDocument/2006/relationships/hyperlink" Target="https://doi.org/10.1016/s2542-5196(19)30195-0" TargetMode="External"/><Relationship Id="rId2683" Type="http://schemas.openxmlformats.org/officeDocument/2006/relationships/hyperlink" Target="https://doi.org/10.1007/s13762-023-05194-z" TargetMode="External"/><Relationship Id="rId762" Type="http://schemas.openxmlformats.org/officeDocument/2006/relationships/hyperlink" Target="https://doi.org/10.1080/014311697219114" TargetMode="External"/><Relationship Id="rId1353" Type="http://schemas.openxmlformats.org/officeDocument/2006/relationships/hyperlink" Target="https://doi.org/10.3133/ofr97141" TargetMode="External"/><Relationship Id="rId2684" Type="http://schemas.openxmlformats.org/officeDocument/2006/relationships/hyperlink" Target="https://www.scopus.com/inward/record.uri?eid=2-s2.0-85171482858&amp;doi=10.1007%2fs13762-023-05194-z&amp;partnerID=40&amp;md5=51218ac993904bb061f05a99311cf396" TargetMode="External"/><Relationship Id="rId761" Type="http://schemas.openxmlformats.org/officeDocument/2006/relationships/hyperlink" Target="https://doi.org/10.1080/014311697219114" TargetMode="External"/><Relationship Id="rId1354" Type="http://schemas.openxmlformats.org/officeDocument/2006/relationships/hyperlink" Target="https://doi.org/10.3133/ofr97141" TargetMode="External"/><Relationship Id="rId2685" Type="http://schemas.openxmlformats.org/officeDocument/2006/relationships/hyperlink" Target="https://doi.org/10.1201/9781003457176-11" TargetMode="External"/><Relationship Id="rId760" Type="http://schemas.openxmlformats.org/officeDocument/2006/relationships/hyperlink" Target="https://doi.org/10.1111/1365-2745.12504" TargetMode="External"/><Relationship Id="rId1355" Type="http://schemas.openxmlformats.org/officeDocument/2006/relationships/hyperlink" Target="https://doi.org/10.15421/111825" TargetMode="External"/><Relationship Id="rId2686" Type="http://schemas.openxmlformats.org/officeDocument/2006/relationships/hyperlink" Target="https://www.scopus.com/inward/record.uri?eid=2-s2.0-85196477293&amp;doi=10.1201%2f9781003457176-11&amp;partnerID=40&amp;md5=841dcfbc3232be83f830fac26e217af5" TargetMode="External"/><Relationship Id="rId1345" Type="http://schemas.openxmlformats.org/officeDocument/2006/relationships/hyperlink" Target="https://doi.org/10.3390/rs14143369" TargetMode="External"/><Relationship Id="rId2676" Type="http://schemas.openxmlformats.org/officeDocument/2006/relationships/hyperlink" Target="https://www.scopus.com/inward/record.uri?eid=2-s2.0-85195518793&amp;doi=10.1117%2f12.3023275&amp;partnerID=40&amp;md5=4b419990496af5b51d65150f29c2e726" TargetMode="External"/><Relationship Id="rId1346" Type="http://schemas.openxmlformats.org/officeDocument/2006/relationships/hyperlink" Target="https://doi.org/10.3390/rs14143369" TargetMode="External"/><Relationship Id="rId2677" Type="http://schemas.openxmlformats.org/officeDocument/2006/relationships/hyperlink" Target="https://doi.org/10.1117/12.3037135" TargetMode="External"/><Relationship Id="rId1347" Type="http://schemas.openxmlformats.org/officeDocument/2006/relationships/hyperlink" Target="https://doi.org/10.36334/modsim.2015.a4.dharssi" TargetMode="External"/><Relationship Id="rId2678" Type="http://schemas.openxmlformats.org/officeDocument/2006/relationships/hyperlink" Target="https://www.scopus.com/inward/record.uri?eid=2-s2.0-85205384054&amp;doi=10.1117%2f12.3037135&amp;partnerID=40&amp;md5=7925a8a30b60102f457a734d9c74755f" TargetMode="External"/><Relationship Id="rId1348" Type="http://schemas.openxmlformats.org/officeDocument/2006/relationships/hyperlink" Target="https://doi.org/10.36334/modsim.2015.a4.dharssi" TargetMode="External"/><Relationship Id="rId2679" Type="http://schemas.openxmlformats.org/officeDocument/2006/relationships/hyperlink" Target="https://doi.org/10.1109/JSTARS.2024.3365798" TargetMode="External"/><Relationship Id="rId1349" Type="http://schemas.openxmlformats.org/officeDocument/2006/relationships/hyperlink" Target="https://doi.org/10.3390/su15010531" TargetMode="External"/><Relationship Id="rId756" Type="http://schemas.openxmlformats.org/officeDocument/2006/relationships/hyperlink" Target="https://doi.org/10.3390/s8106132" TargetMode="External"/><Relationship Id="rId755" Type="http://schemas.openxmlformats.org/officeDocument/2006/relationships/hyperlink" Target="https://doi.org/10.3390/s8106132" TargetMode="External"/><Relationship Id="rId754" Type="http://schemas.openxmlformats.org/officeDocument/2006/relationships/hyperlink" Target="https://doi.org/10.1371/journal.pone.0008267" TargetMode="External"/><Relationship Id="rId753" Type="http://schemas.openxmlformats.org/officeDocument/2006/relationships/hyperlink" Target="https://doi.org/10.1371/journal.pone.0008267" TargetMode="External"/><Relationship Id="rId759" Type="http://schemas.openxmlformats.org/officeDocument/2006/relationships/hyperlink" Target="https://doi.org/10.1111/1365-2745.12504" TargetMode="External"/><Relationship Id="rId758" Type="http://schemas.openxmlformats.org/officeDocument/2006/relationships/hyperlink" Target="https://doi.org/10.1007/s11027-010-9214-5" TargetMode="External"/><Relationship Id="rId757" Type="http://schemas.openxmlformats.org/officeDocument/2006/relationships/hyperlink" Target="https://doi.org/10.1007/s11027-010-9214-5" TargetMode="External"/><Relationship Id="rId2670" Type="http://schemas.openxmlformats.org/officeDocument/2006/relationships/hyperlink" Target="https://www.scopus.com/inward/record.uri?eid=2-s2.0-85168804397&amp;doi=10.1016%2fj.scitotenv.2023.166268&amp;partnerID=40&amp;md5=325a80ec27edf0975148a450fcc4905c" TargetMode="External"/><Relationship Id="rId1340" Type="http://schemas.openxmlformats.org/officeDocument/2006/relationships/hyperlink" Target="https://doi.org/10.1353/sor.2006.0027" TargetMode="External"/><Relationship Id="rId2671" Type="http://schemas.openxmlformats.org/officeDocument/2006/relationships/hyperlink" Target="https://doi.org/10.1016/j.enmm.2023.100814" TargetMode="External"/><Relationship Id="rId752" Type="http://schemas.openxmlformats.org/officeDocument/2006/relationships/hyperlink" Target="https://doi.org/10.1175/ei133.1" TargetMode="External"/><Relationship Id="rId1341" Type="http://schemas.openxmlformats.org/officeDocument/2006/relationships/hyperlink" Target="https://doi.org/10.1890/0012-9623-95.2.19" TargetMode="External"/><Relationship Id="rId2672" Type="http://schemas.openxmlformats.org/officeDocument/2006/relationships/hyperlink" Target="https://www.scopus.com/inward/record.uri?eid=2-s2.0-85151855242&amp;doi=10.1016%2fj.enmm.2023.100814&amp;partnerID=40&amp;md5=0789775b380005156e79f8863518a091" TargetMode="External"/><Relationship Id="rId751" Type="http://schemas.openxmlformats.org/officeDocument/2006/relationships/hyperlink" Target="https://doi.org/10.1175/ei133.1" TargetMode="External"/><Relationship Id="rId1342" Type="http://schemas.openxmlformats.org/officeDocument/2006/relationships/hyperlink" Target="https://doi.org/10.1890/0012-9623-95.2.19" TargetMode="External"/><Relationship Id="rId2673" Type="http://schemas.openxmlformats.org/officeDocument/2006/relationships/hyperlink" Target="https://doi.org/10.1109/JSTARS.2024.3406921" TargetMode="External"/><Relationship Id="rId750" Type="http://schemas.openxmlformats.org/officeDocument/2006/relationships/hyperlink" Target="https://doi.org/10.1139/x02-129" TargetMode="External"/><Relationship Id="rId1343" Type="http://schemas.openxmlformats.org/officeDocument/2006/relationships/hyperlink" Target="https://doi.org/10.1109/apmc.2016.7931453" TargetMode="External"/><Relationship Id="rId2674" Type="http://schemas.openxmlformats.org/officeDocument/2006/relationships/hyperlink" Target="https://www.scopus.com/inward/record.uri?eid=2-s2.0-85194873650&amp;doi=10.1109%2fJSTARS.2024.3406921&amp;partnerID=40&amp;md5=ad8704236e70ea3fcd07e039fec665c8" TargetMode="External"/><Relationship Id="rId1344" Type="http://schemas.openxmlformats.org/officeDocument/2006/relationships/hyperlink" Target="https://doi.org/10.1109/apmc.2016.7931453" TargetMode="External"/><Relationship Id="rId2675" Type="http://schemas.openxmlformats.org/officeDocument/2006/relationships/hyperlink" Target="https://doi.org/10.1117/12.3023275" TargetMode="External"/><Relationship Id="rId2621" Type="http://schemas.openxmlformats.org/officeDocument/2006/relationships/hyperlink" Target="https://doi.org/10.1109/IGARSS53475.2024.10641487" TargetMode="External"/><Relationship Id="rId3953" Type="http://schemas.openxmlformats.org/officeDocument/2006/relationships/hyperlink" Target="https://www.scopus.com/inward/record.uri?eid=2-s2.0-85081273711&amp;doi=10.1002%2fppp.2048&amp;partnerID=40&amp;md5=ea2196b64ad6df330a43f608d7ade9cb" TargetMode="External"/><Relationship Id="rId2622" Type="http://schemas.openxmlformats.org/officeDocument/2006/relationships/hyperlink" Target="https://www.scopus.com/inward/record.uri?eid=2-s2.0-85204876450&amp;doi=10.1109%2fIGARSS53475.2024.10641487&amp;partnerID=40&amp;md5=2d9fb718408e7ac5e892e8f4d6fad05d" TargetMode="External"/><Relationship Id="rId3952" Type="http://schemas.openxmlformats.org/officeDocument/2006/relationships/hyperlink" Target="https://doi.org/10.1002/ppp.2048" TargetMode="External"/><Relationship Id="rId2623" Type="http://schemas.openxmlformats.org/officeDocument/2006/relationships/hyperlink" Target="https://doi.org/10.1080/01431161.2024.2371618" TargetMode="External"/><Relationship Id="rId3955" Type="http://schemas.openxmlformats.org/officeDocument/2006/relationships/hyperlink" Target="https://www.scopus.com/inward/record.uri?eid=2-s2.0-85148839232&amp;doi=10.1007%2f978-3-030-50930-9_21&amp;partnerID=40&amp;md5=41872fc049f92d3a596af4c6af0eec12" TargetMode="External"/><Relationship Id="rId2624" Type="http://schemas.openxmlformats.org/officeDocument/2006/relationships/hyperlink" Target="https://www.scopus.com/inward/record.uri?eid=2-s2.0-85197715470&amp;doi=10.1080%2f01431161.2024.2371618&amp;partnerID=40&amp;md5=b535f7daa91c7c39f75d886b1f8de396" TargetMode="External"/><Relationship Id="rId3954" Type="http://schemas.openxmlformats.org/officeDocument/2006/relationships/hyperlink" Target="https://doi.org/10.1007/978-3-030-50930-9_21" TargetMode="External"/><Relationship Id="rId2625" Type="http://schemas.openxmlformats.org/officeDocument/2006/relationships/hyperlink" Target="https://doi.org/10.1007/978-3-031-59925-5_2" TargetMode="External"/><Relationship Id="rId3957" Type="http://schemas.openxmlformats.org/officeDocument/2006/relationships/hyperlink" Target="https://www.scopus.com/inward/record.uri?eid=2-s2.0-85090951376&amp;doi=10.1088%2f1748-9326%2faba65e&amp;partnerID=40&amp;md5=3b10948cc0db74a4f3209dff87c1358e" TargetMode="External"/><Relationship Id="rId2626" Type="http://schemas.openxmlformats.org/officeDocument/2006/relationships/hyperlink" Target="https://www.scopus.com/inward/record.uri?eid=2-s2.0-85195863180&amp;doi=10.1007%2f978-3-031-59925-5_2&amp;partnerID=40&amp;md5=5381c7f495bfc3052f6e6e5a6d8f332c" TargetMode="External"/><Relationship Id="rId3956" Type="http://schemas.openxmlformats.org/officeDocument/2006/relationships/hyperlink" Target="https://doi.org/10.1088/1748-9326/aba65e" TargetMode="External"/><Relationship Id="rId2627" Type="http://schemas.openxmlformats.org/officeDocument/2006/relationships/hyperlink" Target="https://doi.org/10.1016/j.geoderma.2023.116764" TargetMode="External"/><Relationship Id="rId3959" Type="http://schemas.openxmlformats.org/officeDocument/2006/relationships/hyperlink" Target="https://www.scopus.com/inward/record.uri?eid=2-s2.0-85086997840&amp;doi=10.3390%2frs12121959&amp;partnerID=40&amp;md5=145b5babd801c8113222a82e9a44b53b" TargetMode="External"/><Relationship Id="rId2628" Type="http://schemas.openxmlformats.org/officeDocument/2006/relationships/hyperlink" Target="https://www.scopus.com/inward/record.uri?eid=2-s2.0-85181699876&amp;doi=10.1016%2fj.geoderma.2023.116764&amp;partnerID=40&amp;md5=1cd5c283ab3ae307a30b4cd5de9e81af" TargetMode="External"/><Relationship Id="rId3958" Type="http://schemas.openxmlformats.org/officeDocument/2006/relationships/hyperlink" Target="https://doi.org/10.3390/rs12121959" TargetMode="External"/><Relationship Id="rId709" Type="http://schemas.openxmlformats.org/officeDocument/2006/relationships/hyperlink" Target="https://doi.org/10.1016/S0304-3800(00)00371-9" TargetMode="External"/><Relationship Id="rId2629" Type="http://schemas.openxmlformats.org/officeDocument/2006/relationships/hyperlink" Target="https://doi.org/10.1016/B978-0-443-22262-7.00005-9" TargetMode="External"/><Relationship Id="rId708" Type="http://schemas.openxmlformats.org/officeDocument/2006/relationships/hyperlink" Target="https://ostrnrcan-dostrncan.canada.ca/entities/publication/17da0bbf-7394-4eeb-85b7-aaebb388f491" TargetMode="External"/><Relationship Id="rId707" Type="http://schemas.openxmlformats.org/officeDocument/2006/relationships/hyperlink" Target="https://doi.org/10.1016/j.ecolmodel.2007.06.033" TargetMode="External"/><Relationship Id="rId706" Type="http://schemas.openxmlformats.org/officeDocument/2006/relationships/hyperlink" Target="https://ostrnrcan-dostrncan.canada.ca/entities/publication/578646c7-730e-4dcd-8ff4-d68e42607523" TargetMode="External"/><Relationship Id="rId701" Type="http://schemas.openxmlformats.org/officeDocument/2006/relationships/hyperlink" Target="https://doi.org/10.1002/hyp.9862" TargetMode="External"/><Relationship Id="rId700" Type="http://schemas.openxmlformats.org/officeDocument/2006/relationships/hyperlink" Target="https://ostrnrcan-dostrncan.canada.ca/entities/publication/3b279e3f-81f0-4941-9709-898b12f72e7e" TargetMode="External"/><Relationship Id="rId705" Type="http://schemas.openxmlformats.org/officeDocument/2006/relationships/hyperlink" Target="https://doi.org/10.4095/300910" TargetMode="External"/><Relationship Id="rId704" Type="http://schemas.openxmlformats.org/officeDocument/2006/relationships/hyperlink" Target="https://ostrnrcan-dostrncan.canada.ca/entities/publication/aa545327-1491-4f8f-b9dd-cd171e4d759d" TargetMode="External"/><Relationship Id="rId703" Type="http://schemas.openxmlformats.org/officeDocument/2006/relationships/hyperlink" Target="https://doi.org/10.4095/287939" TargetMode="External"/><Relationship Id="rId702" Type="http://schemas.openxmlformats.org/officeDocument/2006/relationships/hyperlink" Target="https://ostrnrcan-dostrncan.canada.ca/entities/publication/c283f66b-8dc7-4fcf-a7cb-fcd5bb1fb397" TargetMode="External"/><Relationship Id="rId3951" Type="http://schemas.openxmlformats.org/officeDocument/2006/relationships/hyperlink" Target="https://www.scopus.com/inward/record.uri?eid=2-s2.0-85099068442&amp;doi=10.1109%2fMetroAgriFor50201.2020.9277556&amp;partnerID=40&amp;md5=179430ea1bce2a05c92c51e641d52710" TargetMode="External"/><Relationship Id="rId2620" Type="http://schemas.openxmlformats.org/officeDocument/2006/relationships/hyperlink" Target="https://www.scopus.com/inward/record.uri?eid=2-s2.0-85171983289&amp;doi=10.1007%2fs10530-023-03163-8&amp;partnerID=40&amp;md5=460fa589ed98667d18432808be3dacaf" TargetMode="External"/><Relationship Id="rId3950" Type="http://schemas.openxmlformats.org/officeDocument/2006/relationships/hyperlink" Target="https://doi.org/10.1109/MetroAgriFor50201.2020.9277556" TargetMode="External"/><Relationship Id="rId2610" Type="http://schemas.openxmlformats.org/officeDocument/2006/relationships/hyperlink" Target="https://www.scopus.com/inward/record.uri?eid=2-s2.0-85170830197&amp;doi=10.1080%2f20964471.2023.2257905&amp;partnerID=40&amp;md5=0724a594b4799973b828b42f20a5fddb" TargetMode="External"/><Relationship Id="rId3942" Type="http://schemas.openxmlformats.org/officeDocument/2006/relationships/hyperlink" Target="https://doi.org/10.1109/MetroAgriFor50201.2020.9277562" TargetMode="External"/><Relationship Id="rId2611" Type="http://schemas.openxmlformats.org/officeDocument/2006/relationships/hyperlink" Target="https://doi.org/10.1080/17538947.2024.2350198" TargetMode="External"/><Relationship Id="rId3941" Type="http://schemas.openxmlformats.org/officeDocument/2006/relationships/hyperlink" Target="https://www.scopus.com/inward/record.uri?eid=2-s2.0-85090169320&amp;doi=10.1088%2f1755-1315%2f540%2f1%2f012016&amp;partnerID=40&amp;md5=cb99aae7a28cf2d17a4cff51e4580581" TargetMode="External"/><Relationship Id="rId2612" Type="http://schemas.openxmlformats.org/officeDocument/2006/relationships/hyperlink" Target="https://www.scopus.com/inward/record.uri?eid=2-s2.0-85192226678&amp;doi=10.1080%2f17538947.2024.2350198&amp;partnerID=40&amp;md5=180f9cf02695534b52374761e1222504" TargetMode="External"/><Relationship Id="rId3944" Type="http://schemas.openxmlformats.org/officeDocument/2006/relationships/hyperlink" Target="https://doi.org/10.1109/IGARSS39084.2020.9323896" TargetMode="External"/><Relationship Id="rId2613" Type="http://schemas.openxmlformats.org/officeDocument/2006/relationships/hyperlink" Target="https://doi.org/10.1016/j.foreco.2023.121493" TargetMode="External"/><Relationship Id="rId3943" Type="http://schemas.openxmlformats.org/officeDocument/2006/relationships/hyperlink" Target="https://www.scopus.com/inward/record.uri?eid=2-s2.0-85099049332&amp;doi=10.1109%2fMetroAgriFor50201.2020.9277562&amp;partnerID=40&amp;md5=6f292a2a2d78371d87067ca17b81067a" TargetMode="External"/><Relationship Id="rId2614" Type="http://schemas.openxmlformats.org/officeDocument/2006/relationships/hyperlink" Target="https://www.scopus.com/inward/record.uri?eid=2-s2.0-85174702282&amp;doi=10.1016%2fj.foreco.2023.121493&amp;partnerID=40&amp;md5=ba24c935604ec7a211ce3e85443f9ae9" TargetMode="External"/><Relationship Id="rId3946" Type="http://schemas.openxmlformats.org/officeDocument/2006/relationships/hyperlink" Target="https://doi.org/10.3390/RS12081308" TargetMode="External"/><Relationship Id="rId2615" Type="http://schemas.openxmlformats.org/officeDocument/2006/relationships/hyperlink" Target="https://doi.org/10.1109/TGRS.2024.3408054" TargetMode="External"/><Relationship Id="rId3945" Type="http://schemas.openxmlformats.org/officeDocument/2006/relationships/hyperlink" Target="https://www.scopus.com/inward/record.uri?eid=2-s2.0-85101971327&amp;doi=10.1109%2fIGARSS39084.2020.9323896&amp;partnerID=40&amp;md5=29aceec0230dcfa8f78c5589c6e3a834" TargetMode="External"/><Relationship Id="rId2616" Type="http://schemas.openxmlformats.org/officeDocument/2006/relationships/hyperlink" Target="https://www.scopus.com/inward/record.uri?eid=2-s2.0-85194900256&amp;doi=10.1109%2fTGRS.2024.3408054&amp;partnerID=40&amp;md5=e6944c8add58746ca6149351a733971b" TargetMode="External"/><Relationship Id="rId3948" Type="http://schemas.openxmlformats.org/officeDocument/2006/relationships/hyperlink" Target="https://doi.org/10.3390/rs12121944" TargetMode="External"/><Relationship Id="rId2617" Type="http://schemas.openxmlformats.org/officeDocument/2006/relationships/hyperlink" Target="https://doi.org/10.1117/12.3012685" TargetMode="External"/><Relationship Id="rId3947" Type="http://schemas.openxmlformats.org/officeDocument/2006/relationships/hyperlink" Target="https://www.scopus.com/inward/record.uri?eid=2-s2.0-85084679163&amp;doi=10.3390%2fRS12081308&amp;partnerID=40&amp;md5=b41ab1f2f5dbc66acfb0f2d75bb090c2" TargetMode="External"/><Relationship Id="rId2618" Type="http://schemas.openxmlformats.org/officeDocument/2006/relationships/hyperlink" Target="https://www.scopus.com/inward/record.uri?eid=2-s2.0-85184522898&amp;doi=10.1117%2f12.3012685&amp;partnerID=40&amp;md5=d4a4e214e255790dc8efa979ac4ff7dc" TargetMode="External"/><Relationship Id="rId2619" Type="http://schemas.openxmlformats.org/officeDocument/2006/relationships/hyperlink" Target="https://doi.org/10.1007/s10530-023-03163-8" TargetMode="External"/><Relationship Id="rId3949" Type="http://schemas.openxmlformats.org/officeDocument/2006/relationships/hyperlink" Target="https://www.scopus.com/inward/record.uri?eid=2-s2.0-85086987797&amp;doi=10.3390%2frs12121944&amp;partnerID=40&amp;md5=1b438ba0b4f993bf0933eac55f103d98" TargetMode="External"/><Relationship Id="rId3940" Type="http://schemas.openxmlformats.org/officeDocument/2006/relationships/hyperlink" Target="https://doi.org/10.1088/1755-1315/540/1/012016" TargetMode="External"/><Relationship Id="rId1312" Type="http://schemas.openxmlformats.org/officeDocument/2006/relationships/hyperlink" Target="https://doi.org/10.5194/isprs-archives-xli-b8-1341-2016" TargetMode="External"/><Relationship Id="rId2643" Type="http://schemas.openxmlformats.org/officeDocument/2006/relationships/hyperlink" Target="https://doi.org/10.1016/j.geoderma.2023.116752" TargetMode="External"/><Relationship Id="rId3975" Type="http://schemas.openxmlformats.org/officeDocument/2006/relationships/hyperlink" Target="https://www.scopus.com/inward/record.uri?eid=2-s2.0-85092274409&amp;doi=10.1088%2f1748-9326%2fab9a6b&amp;partnerID=40&amp;md5=aca2d57521a936339d1adac465764672" TargetMode="External"/><Relationship Id="rId1313" Type="http://schemas.openxmlformats.org/officeDocument/2006/relationships/hyperlink" Target="https://doi.org/10.3133/sir20225010" TargetMode="External"/><Relationship Id="rId2644" Type="http://schemas.openxmlformats.org/officeDocument/2006/relationships/hyperlink" Target="https://www.scopus.com/inward/record.uri?eid=2-s2.0-85179760570&amp;doi=10.1016%2fj.geoderma.2023.116752&amp;partnerID=40&amp;md5=80645679bd329be00ccdf037eb64c4c3" TargetMode="External"/><Relationship Id="rId3974" Type="http://schemas.openxmlformats.org/officeDocument/2006/relationships/hyperlink" Target="https://doi.org/10.1088/1748-9326/ab9a6b" TargetMode="External"/><Relationship Id="rId1314" Type="http://schemas.openxmlformats.org/officeDocument/2006/relationships/hyperlink" Target="https://doi.org/10.3133/sir20225010" TargetMode="External"/><Relationship Id="rId2645" Type="http://schemas.openxmlformats.org/officeDocument/2006/relationships/hyperlink" Target="https://doi.org/10.1080/01431161.2024.2372076" TargetMode="External"/><Relationship Id="rId3977" Type="http://schemas.openxmlformats.org/officeDocument/2006/relationships/hyperlink" Target="https://www.scopus.com/inward/record.uri?eid=2-s2.0-85083817516&amp;doi=10.1016%2fj.geoderma.2020.114399&amp;partnerID=40&amp;md5=c89f52af7e273d420b0cfdbbc210fce7" TargetMode="External"/><Relationship Id="rId1315" Type="http://schemas.openxmlformats.org/officeDocument/2006/relationships/hyperlink" Target="https://doi.org/10.4236/ojf.2018.81007" TargetMode="External"/><Relationship Id="rId2646" Type="http://schemas.openxmlformats.org/officeDocument/2006/relationships/hyperlink" Target="https://www.scopus.com/inward/record.uri?eid=2-s2.0-85198509380&amp;doi=10.1080%2f01431161.2024.2372076&amp;partnerID=40&amp;md5=1e4b202d497edf95581a7eb535652034" TargetMode="External"/><Relationship Id="rId3976" Type="http://schemas.openxmlformats.org/officeDocument/2006/relationships/hyperlink" Target="https://doi.org/10.1016/j.geoderma.2020.114399" TargetMode="External"/><Relationship Id="rId1316" Type="http://schemas.openxmlformats.org/officeDocument/2006/relationships/hyperlink" Target="https://doi.org/10.4236/ojf.2018.81007" TargetMode="External"/><Relationship Id="rId2647" Type="http://schemas.openxmlformats.org/officeDocument/2006/relationships/hyperlink" Target="https://doi.org/10.1016/j.ecolind.2023.111516" TargetMode="External"/><Relationship Id="rId3979" Type="http://schemas.openxmlformats.org/officeDocument/2006/relationships/hyperlink" Target="https://www.scopus.com/inward/record.uri?eid=2-s2.0-85094937168&amp;doi=10.5194%2fhess-24-4189-2020&amp;partnerID=40&amp;md5=cab249c5039ad7034b38986b0fc2c43a" TargetMode="External"/><Relationship Id="rId1317" Type="http://schemas.openxmlformats.org/officeDocument/2006/relationships/hyperlink" Target="https://doi.org/10.15421/412312" TargetMode="External"/><Relationship Id="rId2648" Type="http://schemas.openxmlformats.org/officeDocument/2006/relationships/hyperlink" Target="https://www.scopus.com/inward/record.uri?eid=2-s2.0-85181172906&amp;doi=10.1016%2fj.ecolind.2023.111516&amp;partnerID=40&amp;md5=f82cdf0d9c4608b65397d5c5a74c5973" TargetMode="External"/><Relationship Id="rId3978" Type="http://schemas.openxmlformats.org/officeDocument/2006/relationships/hyperlink" Target="https://doi.org/10.5194/hess-24-4189-2020" TargetMode="External"/><Relationship Id="rId1318" Type="http://schemas.openxmlformats.org/officeDocument/2006/relationships/hyperlink" Target="https://doi.org/10.15421/412312" TargetMode="External"/><Relationship Id="rId2649" Type="http://schemas.openxmlformats.org/officeDocument/2006/relationships/hyperlink" Target="https://doi.org/10.1016/j.srs.2023.100097" TargetMode="External"/><Relationship Id="rId1319" Type="http://schemas.openxmlformats.org/officeDocument/2006/relationships/hyperlink" Target="https://doi.org/10.30955/gnc2021.00224" TargetMode="External"/><Relationship Id="rId729" Type="http://schemas.openxmlformats.org/officeDocument/2006/relationships/hyperlink" Target="https://doi.org/10.1038/s41467-019-13798-8" TargetMode="External"/><Relationship Id="rId728" Type="http://schemas.openxmlformats.org/officeDocument/2006/relationships/hyperlink" Target="https://doi.org/10.1046/j.1365-2486.2000.06022.x" TargetMode="External"/><Relationship Id="rId723" Type="http://schemas.openxmlformats.org/officeDocument/2006/relationships/hyperlink" Target="https://doi.org/10.1071/wf9960125" TargetMode="External"/><Relationship Id="rId722" Type="http://schemas.openxmlformats.org/officeDocument/2006/relationships/hyperlink" Target="https://doi.org/10.1201/b11279-21" TargetMode="External"/><Relationship Id="rId721" Type="http://schemas.openxmlformats.org/officeDocument/2006/relationships/hyperlink" Target="https://doi.org/10.1201/b11279-21" TargetMode="External"/><Relationship Id="rId720" Type="http://schemas.openxmlformats.org/officeDocument/2006/relationships/hyperlink" Target="https://doi.org/10.1071/wf07049" TargetMode="External"/><Relationship Id="rId727" Type="http://schemas.openxmlformats.org/officeDocument/2006/relationships/hyperlink" Target="https://doi.org/10.1046/j.1365-2486.2000.06022.x" TargetMode="External"/><Relationship Id="rId726" Type="http://schemas.openxmlformats.org/officeDocument/2006/relationships/hyperlink" Target="https://doi.org/10.1890/01-6019" TargetMode="External"/><Relationship Id="rId725" Type="http://schemas.openxmlformats.org/officeDocument/2006/relationships/hyperlink" Target="https://doi.org/10.1890/01-6019" TargetMode="External"/><Relationship Id="rId724" Type="http://schemas.openxmlformats.org/officeDocument/2006/relationships/hyperlink" Target="https://doi.org/10.1071/wf9960125" TargetMode="External"/><Relationship Id="rId3971" Type="http://schemas.openxmlformats.org/officeDocument/2006/relationships/hyperlink" Target="https://www.scopus.com/inward/record.uri?eid=2-s2.0-85083760132&amp;doi=10.1016%2fj.scitotenv.2020.138776&amp;partnerID=40&amp;md5=e3a44c9af4f8caf7a1f591c758b5afdc" TargetMode="External"/><Relationship Id="rId2640" Type="http://schemas.openxmlformats.org/officeDocument/2006/relationships/hyperlink" Target="https://www.scopus.com/inward/record.uri?eid=2-s2.0-85181845321&amp;doi=10.3390%2fw16010026&amp;partnerID=40&amp;md5=9de6d612c18875d5d9aa21f440b66de6" TargetMode="External"/><Relationship Id="rId3970" Type="http://schemas.openxmlformats.org/officeDocument/2006/relationships/hyperlink" Target="https://doi.org/10.1016/j.scitotenv.2020.138776" TargetMode="External"/><Relationship Id="rId1310" Type="http://schemas.openxmlformats.org/officeDocument/2006/relationships/hyperlink" Target="https://doi.org/10.1111/nph.14407" TargetMode="External"/><Relationship Id="rId2641" Type="http://schemas.openxmlformats.org/officeDocument/2006/relationships/hyperlink" Target="https://doi.org/10.1016/j.rse.2023.113759" TargetMode="External"/><Relationship Id="rId3973" Type="http://schemas.openxmlformats.org/officeDocument/2006/relationships/hyperlink" Target="https://www.scopus.com/inward/record.uri?eid=2-s2.0-85092893675&amp;doi=10.3390%2frs12193263&amp;partnerID=40&amp;md5=9b84510fcc119a4c09f8056451c6675b" TargetMode="External"/><Relationship Id="rId1311" Type="http://schemas.openxmlformats.org/officeDocument/2006/relationships/hyperlink" Target="https://doi.org/10.5194/isprs-archives-xli-b8-1341-2016" TargetMode="External"/><Relationship Id="rId2642" Type="http://schemas.openxmlformats.org/officeDocument/2006/relationships/hyperlink" Target="https://www.scopus.com/inward/record.uri?eid=2-s2.0-85168134258&amp;doi=10.1016%2fj.rse.2023.113759&amp;partnerID=40&amp;md5=4647b19dde48f8fc6c8b5216099eb2b6" TargetMode="External"/><Relationship Id="rId3972" Type="http://schemas.openxmlformats.org/officeDocument/2006/relationships/hyperlink" Target="https://doi.org/10.3390/rs12193263" TargetMode="External"/><Relationship Id="rId1301" Type="http://schemas.openxmlformats.org/officeDocument/2006/relationships/hyperlink" Target="https://doi.org/10.1093/jmedent/44.6.1139" TargetMode="External"/><Relationship Id="rId2632" Type="http://schemas.openxmlformats.org/officeDocument/2006/relationships/hyperlink" Target="https://www.scopus.com/inward/record.uri?eid=2-s2.0-85171482311&amp;doi=10.1016%2fj.rse.2023.113803&amp;partnerID=40&amp;md5=c4a5152c648514bca8ded05b7830a4ec" TargetMode="External"/><Relationship Id="rId3964" Type="http://schemas.openxmlformats.org/officeDocument/2006/relationships/hyperlink" Target="https://doi.org/10.1109/iCCECE49321.2020.9231256" TargetMode="External"/><Relationship Id="rId1302" Type="http://schemas.openxmlformats.org/officeDocument/2006/relationships/hyperlink" Target="https://doi.org/10.1093/jmedent/44.6.1139" TargetMode="External"/><Relationship Id="rId2633" Type="http://schemas.openxmlformats.org/officeDocument/2006/relationships/hyperlink" Target="https://doi.org/10.1080/17538947.2024.2367729" TargetMode="External"/><Relationship Id="rId3963" Type="http://schemas.openxmlformats.org/officeDocument/2006/relationships/hyperlink" Target="https://www.scopus.com/inward/record.uri?eid=2-s2.0-85082534918&amp;doi=10.1002%2fjoc.6554&amp;partnerID=40&amp;md5=2eea50cda495392997d0344431c927e9" TargetMode="External"/><Relationship Id="rId1303" Type="http://schemas.openxmlformats.org/officeDocument/2006/relationships/hyperlink" Target="https://doi.org/10.5194/egusphere-egu22-9865" TargetMode="External"/><Relationship Id="rId2634" Type="http://schemas.openxmlformats.org/officeDocument/2006/relationships/hyperlink" Target="https://www.scopus.com/inward/record.uri?eid=2-s2.0-85197886022&amp;doi=10.1080%2f17538947.2024.2367729&amp;partnerID=40&amp;md5=48b150c8620e3ff88e9d21594aadd9c7" TargetMode="External"/><Relationship Id="rId3966" Type="http://schemas.openxmlformats.org/officeDocument/2006/relationships/hyperlink" Target="https://doi.org/10.3390/rs12111701" TargetMode="External"/><Relationship Id="rId1304" Type="http://schemas.openxmlformats.org/officeDocument/2006/relationships/hyperlink" Target="https://doi.org/10.5194/egusphere-egu22-9865" TargetMode="External"/><Relationship Id="rId2635" Type="http://schemas.openxmlformats.org/officeDocument/2006/relationships/hyperlink" Target="https://doi.org/10.1007/s11269-023-03639-1" TargetMode="External"/><Relationship Id="rId3965" Type="http://schemas.openxmlformats.org/officeDocument/2006/relationships/hyperlink" Target="https://www.scopus.com/inward/record.uri?eid=2-s2.0-85096994357&amp;doi=10.1109%2fiCCECE49321.2020.9231256&amp;partnerID=40&amp;md5=056054c2d24ef5ac0f74a01b87f3be55" TargetMode="External"/><Relationship Id="rId1305" Type="http://schemas.openxmlformats.org/officeDocument/2006/relationships/hyperlink" Target="https://doi.org/10.1111/nph.13795" TargetMode="External"/><Relationship Id="rId2636" Type="http://schemas.openxmlformats.org/officeDocument/2006/relationships/hyperlink" Target="https://www.scopus.com/inward/record.uri?eid=2-s2.0-85173941490&amp;doi=10.1007%2fs11269-023-03639-1&amp;partnerID=40&amp;md5=a6c5fcf845f6c74985e308dfefdec6d7" TargetMode="External"/><Relationship Id="rId3968" Type="http://schemas.openxmlformats.org/officeDocument/2006/relationships/hyperlink" Target="https://doi.org/10.1088/1748-9326/abc2f9" TargetMode="External"/><Relationship Id="rId1306" Type="http://schemas.openxmlformats.org/officeDocument/2006/relationships/hyperlink" Target="https://doi.org/10.1111/nph.13795" TargetMode="External"/><Relationship Id="rId2637" Type="http://schemas.openxmlformats.org/officeDocument/2006/relationships/hyperlink" Target="https://doi.org/10.1007/978-3-031-71552-5_8" TargetMode="External"/><Relationship Id="rId3967" Type="http://schemas.openxmlformats.org/officeDocument/2006/relationships/hyperlink" Target="https://www.scopus.com/inward/record.uri?eid=2-s2.0-85086452788&amp;doi=10.3390%2frs12111701&amp;partnerID=40&amp;md5=8259f90f810f0774f05fa914d41bc4bb" TargetMode="External"/><Relationship Id="rId1307" Type="http://schemas.openxmlformats.org/officeDocument/2006/relationships/hyperlink" Target="https://doi.org/10.15368/theses.2016.154" TargetMode="External"/><Relationship Id="rId2638" Type="http://schemas.openxmlformats.org/officeDocument/2006/relationships/hyperlink" Target="https://www.scopus.com/inward/record.uri?eid=2-s2.0-85203875388&amp;doi=10.1007%2f978-3-031-71552-5_8&amp;partnerID=40&amp;md5=df2b991988b47d61143a5c9a30873f5b" TargetMode="External"/><Relationship Id="rId1308" Type="http://schemas.openxmlformats.org/officeDocument/2006/relationships/hyperlink" Target="https://doi.org/10.15368/theses.2016.154" TargetMode="External"/><Relationship Id="rId2639" Type="http://schemas.openxmlformats.org/officeDocument/2006/relationships/hyperlink" Target="https://doi.org/10.3390/w16010026" TargetMode="External"/><Relationship Id="rId3969" Type="http://schemas.openxmlformats.org/officeDocument/2006/relationships/hyperlink" Target="https://www.scopus.com/inward/record.uri?eid=2-s2.0-85096912781&amp;doi=10.1088%2f1748-9326%2fabc2f9&amp;partnerID=40&amp;md5=c7080ed43b7fcf47c4be47518ade704e" TargetMode="External"/><Relationship Id="rId1309" Type="http://schemas.openxmlformats.org/officeDocument/2006/relationships/hyperlink" Target="https://doi.org/10.1111/nph.14407" TargetMode="External"/><Relationship Id="rId719" Type="http://schemas.openxmlformats.org/officeDocument/2006/relationships/hyperlink" Target="https://doi.org/10.1071/wf07049" TargetMode="External"/><Relationship Id="rId718" Type="http://schemas.openxmlformats.org/officeDocument/2006/relationships/hyperlink" Target="https://ostrnrcan-dostrncan.canada.ca/entities/publication/17a517cc-8c6b-448b-b48a-ba6010a2eb1d" TargetMode="External"/><Relationship Id="rId717" Type="http://schemas.openxmlformats.org/officeDocument/2006/relationships/hyperlink" Target="https://doi.org/10.4095/129276" TargetMode="External"/><Relationship Id="rId712" Type="http://schemas.openxmlformats.org/officeDocument/2006/relationships/hyperlink" Target="https://ostrnrcan-dostrncan.canada.ca/entities/publication/c9ee5f22-4608-446d-a26f-eb89d3d51abd" TargetMode="External"/><Relationship Id="rId711" Type="http://schemas.openxmlformats.org/officeDocument/2006/relationships/hyperlink" Target="https://doi.org/10.1023/A:1009671422344" TargetMode="External"/><Relationship Id="rId710" Type="http://schemas.openxmlformats.org/officeDocument/2006/relationships/hyperlink" Target="https://ostrnrcan-dostrncan.canada.ca/entities/publication/e97c337f-ae26-47da-8650-12fecc663d17" TargetMode="External"/><Relationship Id="rId716" Type="http://schemas.openxmlformats.org/officeDocument/2006/relationships/hyperlink" Target="https://ostrnrcan-dostrncan.canada.ca/entities/publication/123a6f08-85c6-419c-b1a4-0b8c55a2d1c9" TargetMode="External"/><Relationship Id="rId715" Type="http://schemas.openxmlformats.org/officeDocument/2006/relationships/hyperlink" Target="https://doi.org/10.1080/014311697216973" TargetMode="External"/><Relationship Id="rId714" Type="http://schemas.openxmlformats.org/officeDocument/2006/relationships/hyperlink" Target="https://ostrnrcan-dostrncan.canada.ca/entities/publication/f8530cf8-1d5f-4bf8-9405-c443f3d22a2c" TargetMode="External"/><Relationship Id="rId713" Type="http://schemas.openxmlformats.org/officeDocument/2006/relationships/hyperlink" Target="https://doi.org/10.1029/1999jd900768" TargetMode="External"/><Relationship Id="rId3960" Type="http://schemas.openxmlformats.org/officeDocument/2006/relationships/hyperlink" Target="https://doi.org/10.1088/1755-1315/575/1/012131" TargetMode="External"/><Relationship Id="rId2630" Type="http://schemas.openxmlformats.org/officeDocument/2006/relationships/hyperlink" Target="https://www.scopus.com/inward/record.uri?eid=2-s2.0-85205213127&amp;doi=10.1016%2fB978-0-443-22262-7.00005-9&amp;partnerID=40&amp;md5=de1da0ae74cadc77c18866f7a7f43d6f" TargetMode="External"/><Relationship Id="rId3962" Type="http://schemas.openxmlformats.org/officeDocument/2006/relationships/hyperlink" Target="https://doi.org/10.1002/joc.6554" TargetMode="External"/><Relationship Id="rId1300" Type="http://schemas.openxmlformats.org/officeDocument/2006/relationships/hyperlink" Target="https://doi.org/10.4215/rm2022.e21018" TargetMode="External"/><Relationship Id="rId2631" Type="http://schemas.openxmlformats.org/officeDocument/2006/relationships/hyperlink" Target="https://doi.org/10.1016/j.rse.2023.113803" TargetMode="External"/><Relationship Id="rId3961" Type="http://schemas.openxmlformats.org/officeDocument/2006/relationships/hyperlink" Target="https://www.scopus.com/inward/record.uri?eid=2-s2.0-85096499339&amp;doi=10.1088%2f1755-1315%2f575%2f1%2f012131&amp;partnerID=40&amp;md5=ea7b778c88ec49f1c32c5cdd620667ea" TargetMode="External"/><Relationship Id="rId1378" Type="http://schemas.openxmlformats.org/officeDocument/2006/relationships/hyperlink" Target="https://doi.org/10.53846/goediss-2384" TargetMode="External"/><Relationship Id="rId1379" Type="http://schemas.openxmlformats.org/officeDocument/2006/relationships/hyperlink" Target="https://doi.org/10.1016/j.tree.2023.11.008" TargetMode="External"/><Relationship Id="rId789" Type="http://schemas.openxmlformats.org/officeDocument/2006/relationships/hyperlink" Target="https://doi.org/10.2307/2963522" TargetMode="External"/><Relationship Id="rId788" Type="http://schemas.openxmlformats.org/officeDocument/2006/relationships/hyperlink" Target="https://doi.org/10.1029/2009gb003687" TargetMode="External"/><Relationship Id="rId787" Type="http://schemas.openxmlformats.org/officeDocument/2006/relationships/hyperlink" Target="https://doi.org/10.1029/2009gb003687" TargetMode="External"/><Relationship Id="rId786" Type="http://schemas.openxmlformats.org/officeDocument/2006/relationships/hyperlink" Target="https://doi.org/10.1109/36.739096" TargetMode="External"/><Relationship Id="rId781" Type="http://schemas.openxmlformats.org/officeDocument/2006/relationships/hyperlink" Target="https://doi.org/10.2307/2937077" TargetMode="External"/><Relationship Id="rId1370" Type="http://schemas.openxmlformats.org/officeDocument/2006/relationships/hyperlink" Target="https://doi.org/10.18174/387489" TargetMode="External"/><Relationship Id="rId780" Type="http://schemas.openxmlformats.org/officeDocument/2006/relationships/hyperlink" Target="https://doi.org/10.1201/9781420002874" TargetMode="External"/><Relationship Id="rId1371" Type="http://schemas.openxmlformats.org/officeDocument/2006/relationships/hyperlink" Target="https://doi.org/10.5194/hessd-8-7137-2011" TargetMode="External"/><Relationship Id="rId1372" Type="http://schemas.openxmlformats.org/officeDocument/2006/relationships/hyperlink" Target="https://doi.org/10.5194/hessd-8-7137-2011" TargetMode="External"/><Relationship Id="rId1373" Type="http://schemas.openxmlformats.org/officeDocument/2006/relationships/hyperlink" Target="https://doi.org/10.9734/ijecc/2024/v14i34059" TargetMode="External"/><Relationship Id="rId785" Type="http://schemas.openxmlformats.org/officeDocument/2006/relationships/hyperlink" Target="https://doi.org/10.1109/36.739096" TargetMode="External"/><Relationship Id="rId1374" Type="http://schemas.openxmlformats.org/officeDocument/2006/relationships/hyperlink" Target="https://doi.org/10.9734/ijecc/2024/v14i34059" TargetMode="External"/><Relationship Id="rId784" Type="http://schemas.openxmlformats.org/officeDocument/2006/relationships/hyperlink" Target="https://doi.org/10.1016/j.pt.2021.03.003" TargetMode="External"/><Relationship Id="rId1375" Type="http://schemas.openxmlformats.org/officeDocument/2006/relationships/hyperlink" Target="https://doi.org/10.1111/j.1469-8137.2009.03138.x" TargetMode="External"/><Relationship Id="rId783" Type="http://schemas.openxmlformats.org/officeDocument/2006/relationships/hyperlink" Target="https://doi.org/10.1016/j.pt.2021.03.003" TargetMode="External"/><Relationship Id="rId1376" Type="http://schemas.openxmlformats.org/officeDocument/2006/relationships/hyperlink" Target="https://doi.org/10.1111/j.1469-8137.2009.03138.x" TargetMode="External"/><Relationship Id="rId782" Type="http://schemas.openxmlformats.org/officeDocument/2006/relationships/hyperlink" Target="https://doi.org/10.2307/2937077" TargetMode="External"/><Relationship Id="rId1377" Type="http://schemas.openxmlformats.org/officeDocument/2006/relationships/hyperlink" Target="https://doi.org/10.53846/goediss-2384" TargetMode="External"/><Relationship Id="rId1367" Type="http://schemas.openxmlformats.org/officeDocument/2006/relationships/hyperlink" Target="https://doi.org/10.5194/bg-20-1559-2023" TargetMode="External"/><Relationship Id="rId2698" Type="http://schemas.openxmlformats.org/officeDocument/2006/relationships/hyperlink" Target="https://www.scopus.com/inward/record.uri?eid=2-s2.0-85183585602&amp;doi=10.3390%2ff15010113&amp;partnerID=40&amp;md5=2ac129b051c102c6695ba59153b93c53" TargetMode="External"/><Relationship Id="rId1368" Type="http://schemas.openxmlformats.org/officeDocument/2006/relationships/hyperlink" Target="https://doi.org/10.5194/bg-20-1559-2023" TargetMode="External"/><Relationship Id="rId2699" Type="http://schemas.openxmlformats.org/officeDocument/2006/relationships/hyperlink" Target="https://doi.org/10.1007/978-981-97-0948-9_15" TargetMode="External"/><Relationship Id="rId1369" Type="http://schemas.openxmlformats.org/officeDocument/2006/relationships/hyperlink" Target="https://doi.org/10.18174/387489" TargetMode="External"/><Relationship Id="rId778" Type="http://schemas.openxmlformats.org/officeDocument/2006/relationships/hyperlink" Target="https://doi.org/10.3390/app11125423" TargetMode="External"/><Relationship Id="rId777" Type="http://schemas.openxmlformats.org/officeDocument/2006/relationships/hyperlink" Target="https://doi.org/10.3390/app11125423" TargetMode="External"/><Relationship Id="rId776" Type="http://schemas.openxmlformats.org/officeDocument/2006/relationships/hyperlink" Target="https://doi.org/10.1029/jd095id10p16789" TargetMode="External"/><Relationship Id="rId775" Type="http://schemas.openxmlformats.org/officeDocument/2006/relationships/hyperlink" Target="https://doi.org/10.1029/jd095id10p16789" TargetMode="External"/><Relationship Id="rId779" Type="http://schemas.openxmlformats.org/officeDocument/2006/relationships/hyperlink" Target="https://doi.org/10.1201/9781420002874" TargetMode="External"/><Relationship Id="rId770" Type="http://schemas.openxmlformats.org/officeDocument/2006/relationships/hyperlink" Target="https://doi.org/10.1080/01431160110109589" TargetMode="External"/><Relationship Id="rId2690" Type="http://schemas.openxmlformats.org/officeDocument/2006/relationships/hyperlink" Target="https://www.scopus.com/inward/record.uri?eid=2-s2.0-85195370685&amp;doi=10.1109%2fTGRS.2024.3409880&amp;partnerID=40&amp;md5=be6178e3a0fc9f5b826fff9e65e9af26" TargetMode="External"/><Relationship Id="rId1360" Type="http://schemas.openxmlformats.org/officeDocument/2006/relationships/hyperlink" Target="https://doi.org/10.1111/j.1948-7134.2011.00139.x" TargetMode="External"/><Relationship Id="rId2691" Type="http://schemas.openxmlformats.org/officeDocument/2006/relationships/hyperlink" Target="https://doi.org/10.1109/JSTARS.2024.3430928" TargetMode="External"/><Relationship Id="rId1361" Type="http://schemas.openxmlformats.org/officeDocument/2006/relationships/hyperlink" Target="https://doi.org/10.2989/20702620.2022.2066488" TargetMode="External"/><Relationship Id="rId2692" Type="http://schemas.openxmlformats.org/officeDocument/2006/relationships/hyperlink" Target="https://www.scopus.com/inward/record.uri?eid=2-s2.0-85199052405&amp;doi=10.1109%2fJSTARS.2024.3430928&amp;partnerID=40&amp;md5=6dac95be079e7370ed4bc6fb696b9741" TargetMode="External"/><Relationship Id="rId1362" Type="http://schemas.openxmlformats.org/officeDocument/2006/relationships/hyperlink" Target="https://doi.org/10.2989/20702620.2022.2066488" TargetMode="External"/><Relationship Id="rId2693" Type="http://schemas.openxmlformats.org/officeDocument/2006/relationships/hyperlink" Target="https://doi.org/10.1016/B978-0-12-823868-4.00012-X" TargetMode="External"/><Relationship Id="rId774" Type="http://schemas.openxmlformats.org/officeDocument/2006/relationships/hyperlink" Target="https://doi.org/10.2307/2266049" TargetMode="External"/><Relationship Id="rId1363" Type="http://schemas.openxmlformats.org/officeDocument/2006/relationships/hyperlink" Target="https://doi.org/10.17660/actahortic.2009.823.11" TargetMode="External"/><Relationship Id="rId2694" Type="http://schemas.openxmlformats.org/officeDocument/2006/relationships/hyperlink" Target="https://www.scopus.com/inward/record.uri?eid=2-s2.0-85214164632&amp;doi=10.1016%2fB978-0-12-823868-4.00012-X&amp;partnerID=40&amp;md5=7a2aefeb7ee03f2b5c62a27953b26792" TargetMode="External"/><Relationship Id="rId773" Type="http://schemas.openxmlformats.org/officeDocument/2006/relationships/hyperlink" Target="https://doi.org/10.2307/2266049" TargetMode="External"/><Relationship Id="rId1364" Type="http://schemas.openxmlformats.org/officeDocument/2006/relationships/hyperlink" Target="https://doi.org/10.17660/actahortic.2009.823.11" TargetMode="External"/><Relationship Id="rId2695" Type="http://schemas.openxmlformats.org/officeDocument/2006/relationships/hyperlink" Target="https://doi.org/10.1016/j.scitotenv.2023.166397" TargetMode="External"/><Relationship Id="rId772" Type="http://schemas.openxmlformats.org/officeDocument/2006/relationships/hyperlink" Target="https://doi.org/10.1080/2150704x.2014.967880" TargetMode="External"/><Relationship Id="rId1365" Type="http://schemas.openxmlformats.org/officeDocument/2006/relationships/hyperlink" Target="https://doi.org/10.17721/phgg.2018.2.01" TargetMode="External"/><Relationship Id="rId2696" Type="http://schemas.openxmlformats.org/officeDocument/2006/relationships/hyperlink" Target="https://www.scopus.com/inward/record.uri?eid=2-s2.0-85168772763&amp;doi=10.1016%2fj.scitotenv.2023.166397&amp;partnerID=40&amp;md5=1306946790aad22c6037c6922a128c9c" TargetMode="External"/><Relationship Id="rId771" Type="http://schemas.openxmlformats.org/officeDocument/2006/relationships/hyperlink" Target="https://doi.org/10.1080/2150704x.2014.967880" TargetMode="External"/><Relationship Id="rId1366" Type="http://schemas.openxmlformats.org/officeDocument/2006/relationships/hyperlink" Target="https://doi.org/10.17721/phgg.2018.2.01" TargetMode="External"/><Relationship Id="rId2697" Type="http://schemas.openxmlformats.org/officeDocument/2006/relationships/hyperlink" Target="https://doi.org/10.3390/f15010113" TargetMode="External"/><Relationship Id="rId1390" Type="http://schemas.openxmlformats.org/officeDocument/2006/relationships/hyperlink" Target="https://doi.org/10.1002/hyp.14836" TargetMode="External"/><Relationship Id="rId1391" Type="http://schemas.openxmlformats.org/officeDocument/2006/relationships/hyperlink" Target="https://doi.org/10.5194/isprs-annals-v-3-2022-383-2022" TargetMode="External"/><Relationship Id="rId1392" Type="http://schemas.openxmlformats.org/officeDocument/2006/relationships/hyperlink" Target="https://doi.org/10.5194/isprs-annals-v-3-2022-383-2022" TargetMode="External"/><Relationship Id="rId1393" Type="http://schemas.openxmlformats.org/officeDocument/2006/relationships/hyperlink" Target="https://doi.org/10.14195/978-989-26-0884-6_182" TargetMode="External"/><Relationship Id="rId1394" Type="http://schemas.openxmlformats.org/officeDocument/2006/relationships/hyperlink" Target="https://doi.org/10.14195/978-989-26-0884-6_182" TargetMode="External"/><Relationship Id="rId1395" Type="http://schemas.openxmlformats.org/officeDocument/2006/relationships/hyperlink" Target="https://doi.org/10.3390/f15060925" TargetMode="External"/><Relationship Id="rId1396" Type="http://schemas.openxmlformats.org/officeDocument/2006/relationships/hyperlink" Target="https://doi.org/10.3390/f15060925" TargetMode="External"/><Relationship Id="rId1397" Type="http://schemas.openxmlformats.org/officeDocument/2006/relationships/hyperlink" Target="https://doi.org/10.1111/j.0269-8463.2004.00825.x" TargetMode="External"/><Relationship Id="rId1398" Type="http://schemas.openxmlformats.org/officeDocument/2006/relationships/hyperlink" Target="https://doi.org/10.1111/j.0269-8463.2004.00825.x" TargetMode="External"/><Relationship Id="rId1399" Type="http://schemas.openxmlformats.org/officeDocument/2006/relationships/hyperlink" Target="https://doi.org/10.13001/uwnpsrc.1992.3113" TargetMode="External"/><Relationship Id="rId1389" Type="http://schemas.openxmlformats.org/officeDocument/2006/relationships/hyperlink" Target="https://doi.org/10.1002/hyp.14836" TargetMode="External"/><Relationship Id="rId799" Type="http://schemas.openxmlformats.org/officeDocument/2006/relationships/hyperlink" Target="https://doi.org/10.1029/2009gb003727" TargetMode="External"/><Relationship Id="rId798" Type="http://schemas.openxmlformats.org/officeDocument/2006/relationships/hyperlink" Target="https://doi.org/10.1111/j.1365-2699.2009.02182.x" TargetMode="External"/><Relationship Id="rId797" Type="http://schemas.openxmlformats.org/officeDocument/2006/relationships/hyperlink" Target="https://doi.org/10.1111/j.1365-2699.2009.02182.x" TargetMode="External"/><Relationship Id="rId1380" Type="http://schemas.openxmlformats.org/officeDocument/2006/relationships/hyperlink" Target="https://doi.org/10.1016/j.tree.2023.11.008" TargetMode="External"/><Relationship Id="rId792" Type="http://schemas.openxmlformats.org/officeDocument/2006/relationships/hyperlink" Target="https://doi.org/10.3390/rs8010044" TargetMode="External"/><Relationship Id="rId1381" Type="http://schemas.openxmlformats.org/officeDocument/2006/relationships/hyperlink" Target="https://doi.org/10.14195/978-989-26-0884-6_32" TargetMode="External"/><Relationship Id="rId791" Type="http://schemas.openxmlformats.org/officeDocument/2006/relationships/hyperlink" Target="https://doi.org/10.3390/rs8010044" TargetMode="External"/><Relationship Id="rId1382" Type="http://schemas.openxmlformats.org/officeDocument/2006/relationships/hyperlink" Target="https://doi.org/10.14195/978-989-26-0884-6_32" TargetMode="External"/><Relationship Id="rId790" Type="http://schemas.openxmlformats.org/officeDocument/2006/relationships/hyperlink" Target="https://doi.org/10.2307/2963522" TargetMode="External"/><Relationship Id="rId1383" Type="http://schemas.openxmlformats.org/officeDocument/2006/relationships/hyperlink" Target="https://doi.org/10.1111/nph.14826" TargetMode="External"/><Relationship Id="rId1384" Type="http://schemas.openxmlformats.org/officeDocument/2006/relationships/hyperlink" Target="https://doi.org/10.1111/nph.14826" TargetMode="External"/><Relationship Id="rId796" Type="http://schemas.openxmlformats.org/officeDocument/2006/relationships/hyperlink" Target="https://doi.org/10.5194/acp-16-10133-2016" TargetMode="External"/><Relationship Id="rId1385" Type="http://schemas.openxmlformats.org/officeDocument/2006/relationships/hyperlink" Target="https://doi.org/10.1109/elecsym.2016.7861032" TargetMode="External"/><Relationship Id="rId795" Type="http://schemas.openxmlformats.org/officeDocument/2006/relationships/hyperlink" Target="https://doi.org/10.5194/acp-16-10133-2016" TargetMode="External"/><Relationship Id="rId1386" Type="http://schemas.openxmlformats.org/officeDocument/2006/relationships/hyperlink" Target="https://doi.org/10.1109/elecsym.2016.7861032" TargetMode="External"/><Relationship Id="rId794" Type="http://schemas.openxmlformats.org/officeDocument/2006/relationships/hyperlink" Target="https://doi.org/10.1080/01431160152558279" TargetMode="External"/><Relationship Id="rId1387" Type="http://schemas.openxmlformats.org/officeDocument/2006/relationships/hyperlink" Target="https://doi.org/10.20431/2454-9487.0602003" TargetMode="External"/><Relationship Id="rId793" Type="http://schemas.openxmlformats.org/officeDocument/2006/relationships/hyperlink" Target="https://doi.org/10.1080/01431160152558279" TargetMode="External"/><Relationship Id="rId1388" Type="http://schemas.openxmlformats.org/officeDocument/2006/relationships/hyperlink" Target="https://doi.org/10.20431/2454-9487.0602003" TargetMode="External"/><Relationship Id="rId6229" Type="http://schemas.openxmlformats.org/officeDocument/2006/relationships/hyperlink" Target="https://www.scopus.com/inward/record.uri?eid=2-s2.0-85010491129&amp;doi=10.1080%2f10106040208542249&amp;partnerID=40&amp;md5=7b056a20c3d5e26e088767b7130af48e" TargetMode="External"/><Relationship Id="rId6220" Type="http://schemas.openxmlformats.org/officeDocument/2006/relationships/hyperlink" Target="https://doi.org/10.1071/SR03018" TargetMode="External"/><Relationship Id="rId6223" Type="http://schemas.openxmlformats.org/officeDocument/2006/relationships/hyperlink" Target="https://www.scopus.com/inward/record.uri?eid=2-s2.0-8844233562&amp;doi=10.1016%2fj.rse.2004.08.015&amp;partnerID=40&amp;md5=02c90a85b26c96c73ca06407f4e1447e" TargetMode="External"/><Relationship Id="rId6224" Type="http://schemas.openxmlformats.org/officeDocument/2006/relationships/hyperlink" Target="https://doi.org/10.1002/hyp.5732" TargetMode="External"/><Relationship Id="rId6221" Type="http://schemas.openxmlformats.org/officeDocument/2006/relationships/hyperlink" Target="https://www.scopus.com/inward/record.uri?eid=2-s2.0-2342481242&amp;doi=10.1071%2fSR03018&amp;partnerID=40&amp;md5=1f8350a6e0869979a320a05a4caf3ba4" TargetMode="External"/><Relationship Id="rId6222" Type="http://schemas.openxmlformats.org/officeDocument/2006/relationships/hyperlink" Target="https://doi.org/10.1016/j.rse.2004.08.015" TargetMode="External"/><Relationship Id="rId6227" Type="http://schemas.openxmlformats.org/officeDocument/2006/relationships/hyperlink" Target="https://www.scopus.com/inward/record.uri?eid=2-s2.0-11144255012&amp;doi=10.1016%2fj.soilbio.2004.08.004&amp;partnerID=40&amp;md5=b5fd152ffbc8c505af353b6fd17a2948" TargetMode="External"/><Relationship Id="rId6228" Type="http://schemas.openxmlformats.org/officeDocument/2006/relationships/hyperlink" Target="https://doi.org/10.1080/10106040208542249" TargetMode="External"/><Relationship Id="rId6225" Type="http://schemas.openxmlformats.org/officeDocument/2006/relationships/hyperlink" Target="https://www.scopus.com/inward/record.uri?eid=2-s2.0-24644447809&amp;doi=10.1002%2fhyp.5732&amp;partnerID=40&amp;md5=f0c99a46c563dab2005533026762eeb8" TargetMode="External"/><Relationship Id="rId6226" Type="http://schemas.openxmlformats.org/officeDocument/2006/relationships/hyperlink" Target="https://doi.org/10.1016/j.soilbio.2004.08.004" TargetMode="External"/><Relationship Id="rId6218" Type="http://schemas.openxmlformats.org/officeDocument/2006/relationships/hyperlink" Target="https://doi.org/10.1108/02602280510606507" TargetMode="External"/><Relationship Id="rId6219" Type="http://schemas.openxmlformats.org/officeDocument/2006/relationships/hyperlink" Target="https://www.scopus.com/inward/record.uri?eid=2-s2.0-21844442602&amp;doi=10.1108%2f02602280510606507&amp;partnerID=40&amp;md5=ef6aaf6b9e5565bb52e93fbae13328eb" TargetMode="External"/><Relationship Id="rId6212" Type="http://schemas.openxmlformats.org/officeDocument/2006/relationships/hyperlink" Target="https://doi.org/10.1016/j.orggeochem.2005.06.010" TargetMode="External"/><Relationship Id="rId6213" Type="http://schemas.openxmlformats.org/officeDocument/2006/relationships/hyperlink" Target="https://www.scopus.com/inward/record.uri?eid=2-s2.0-27144554945&amp;doi=10.1016%2fj.orggeochem.2005.06.010&amp;partnerID=40&amp;md5=ee7f6fb0fa7ff8276c02d1b80c338e1c" TargetMode="External"/><Relationship Id="rId6210" Type="http://schemas.openxmlformats.org/officeDocument/2006/relationships/hyperlink" Target="https://doi.org/10.1117/12.633138" TargetMode="External"/><Relationship Id="rId6211" Type="http://schemas.openxmlformats.org/officeDocument/2006/relationships/hyperlink" Target="https://www.scopus.com/inward/record.uri?eid=2-s2.0-33244479430&amp;doi=10.1117%2f12.633138&amp;partnerID=40&amp;md5=510c755789b85f9db148436eaa9b2bd9" TargetMode="External"/><Relationship Id="rId6216" Type="http://schemas.openxmlformats.org/officeDocument/2006/relationships/hyperlink" Target="https://doi.org/10.1080/02827580500339864" TargetMode="External"/><Relationship Id="rId6217" Type="http://schemas.openxmlformats.org/officeDocument/2006/relationships/hyperlink" Target="https://www.scopus.com/inward/record.uri?eid=2-s2.0-27844513403&amp;doi=10.1080%2f02827580500339864&amp;partnerID=40&amp;md5=8678f84ed3b782a035378151318e1e6a" TargetMode="External"/><Relationship Id="rId6214" Type="http://schemas.openxmlformats.org/officeDocument/2006/relationships/hyperlink" Target="https://doi.org/10.2747/0272-3646.26.6.480" TargetMode="External"/><Relationship Id="rId6215" Type="http://schemas.openxmlformats.org/officeDocument/2006/relationships/hyperlink" Target="https://www.scopus.com/inward/record.uri?eid=2-s2.0-34247529256&amp;doi=10.2747%2f0272-3646.26.6.480&amp;partnerID=40&amp;md5=f234cf266ddade554e3e7c5c5194b45f" TargetMode="External"/><Relationship Id="rId6241" Type="http://schemas.openxmlformats.org/officeDocument/2006/relationships/hyperlink" Target="https://doi.org/10.1029/2000WR900395" TargetMode="External"/><Relationship Id="rId6242" Type="http://schemas.openxmlformats.org/officeDocument/2006/relationships/hyperlink" Target="https://www.scopus.com/inward/record.uri?eid=2-s2.0-0034918594&amp;doi=10.1029%2f2000WR900395&amp;partnerID=40&amp;md5=c99f55283e8c7956cd4836c830f044ae" TargetMode="External"/><Relationship Id="rId6240" Type="http://schemas.openxmlformats.org/officeDocument/2006/relationships/hyperlink" Target="https://www.scopus.com/inward/record.uri?eid=2-s2.0-18844470696&amp;doi=10.1139%2fx03-005&amp;partnerID=40&amp;md5=1106a17e462cf53999503832cf7fecb1" TargetMode="External"/><Relationship Id="rId6245" Type="http://schemas.openxmlformats.org/officeDocument/2006/relationships/hyperlink" Target="https://doi.org/10.1016/S0378-1127(00)00366-2" TargetMode="External"/><Relationship Id="rId6246" Type="http://schemas.openxmlformats.org/officeDocument/2006/relationships/hyperlink" Target="https://www.scopus.com/inward/record.uri?eid=2-s2.0-0035871558&amp;doi=10.1016%2fS0378-1127%2800%2900366-2&amp;partnerID=40&amp;md5=9f318f0c26429bfab029c0481f8fb330" TargetMode="External"/><Relationship Id="rId6243" Type="http://schemas.openxmlformats.org/officeDocument/2006/relationships/hyperlink" Target="https://doi.org/10.17221/11926-jfs" TargetMode="External"/><Relationship Id="rId6244" Type="http://schemas.openxmlformats.org/officeDocument/2006/relationships/hyperlink" Target="https://www.scopus.com/inward/record.uri?eid=2-s2.0-2342450029&amp;doi=10.17221%2f11926-jfs&amp;partnerID=40&amp;md5=6d5124a50125be6b6832919d3acc743b" TargetMode="External"/><Relationship Id="rId6249" Type="http://schemas.openxmlformats.org/officeDocument/2006/relationships/hyperlink" Target="https://doi.org/10.1109/36.763305" TargetMode="External"/><Relationship Id="rId6247" Type="http://schemas.openxmlformats.org/officeDocument/2006/relationships/hyperlink" Target="https://doi.org/10.1111/j.1744-7429.1999.tb00408.x" TargetMode="External"/><Relationship Id="rId6248" Type="http://schemas.openxmlformats.org/officeDocument/2006/relationships/hyperlink" Target="https://www.scopus.com/inward/record.uri?eid=2-s2.0-0033499757&amp;doi=10.1111%2fj.1744-7429.1999.tb00408.x&amp;partnerID=40&amp;md5=a7005a5d6e70fdc4b1d61725463d217b" TargetMode="External"/><Relationship Id="rId6230" Type="http://schemas.openxmlformats.org/officeDocument/2006/relationships/hyperlink" Target="https://doi.org/10.1093/jxb/erg154" TargetMode="External"/><Relationship Id="rId6231" Type="http://schemas.openxmlformats.org/officeDocument/2006/relationships/hyperlink" Target="https://www.scopus.com/inward/record.uri?eid=2-s2.0-0038727256&amp;doi=10.1093%2fjxb%2ferg154&amp;partnerID=40&amp;md5=90bb270d49dc51f4a52090bc748d17af" TargetMode="External"/><Relationship Id="rId6234" Type="http://schemas.openxmlformats.org/officeDocument/2006/relationships/hyperlink" Target="https://www.scopus.com/inward/record.uri?eid=2-s2.0-0036156432&amp;doi=10.1016%2fS0378-1127%2801%2900561-8&amp;partnerID=40&amp;md5=55d39a3cdccf73bcc50a9441a861dd3c" TargetMode="External"/><Relationship Id="rId6235" Type="http://schemas.openxmlformats.org/officeDocument/2006/relationships/hyperlink" Target="https://doi.org/10.1016/S0034-4257(01)00296-6" TargetMode="External"/><Relationship Id="rId6232" Type="http://schemas.openxmlformats.org/officeDocument/2006/relationships/hyperlink" Target="https://www.scopus.com/inward/record.uri?eid=2-s2.0-0034141309&amp;doi=10.1890%2f1051-0761%282000%29010%5b0233%3aEOIDOL%5d2.0.CO%3b2&amp;partnerID=40&amp;md5=2764f5cf25fa83022007d95d2b4da62d" TargetMode="External"/><Relationship Id="rId6233" Type="http://schemas.openxmlformats.org/officeDocument/2006/relationships/hyperlink" Target="https://doi.org/10.1016/S0378-1127(01)00561-8" TargetMode="External"/><Relationship Id="rId6238" Type="http://schemas.openxmlformats.org/officeDocument/2006/relationships/hyperlink" Target="https://www.scopus.com/inward/record.uri?eid=2-s2.0-0034688207&amp;doi=10.1080%2f014311600210858&amp;partnerID=40&amp;md5=07d7640788eaba3f56ccd788c655df20" TargetMode="External"/><Relationship Id="rId6239" Type="http://schemas.openxmlformats.org/officeDocument/2006/relationships/hyperlink" Target="https://doi.org/10.1139/x03-005" TargetMode="External"/><Relationship Id="rId6236" Type="http://schemas.openxmlformats.org/officeDocument/2006/relationships/hyperlink" Target="https://www.scopus.com/inward/record.uri?eid=2-s2.0-0036221284&amp;doi=10.1016%2fS0034-4257%2801%2900296-6&amp;partnerID=40&amp;md5=bc509d529f38ceae9e71df9c743469da" TargetMode="External"/><Relationship Id="rId6237" Type="http://schemas.openxmlformats.org/officeDocument/2006/relationships/hyperlink" Target="https://doi.org/10.1080/014311600210858" TargetMode="External"/><Relationship Id="rId6209" Type="http://schemas.openxmlformats.org/officeDocument/2006/relationships/hyperlink" Target="https://www.scopus.com/inward/record.uri?eid=2-s2.0-33745685527&amp;doi=10.1109%2fIGARSS.2005.1526229&amp;partnerID=40&amp;md5=93833f1fba20d73a94bfd24197639494" TargetMode="External"/><Relationship Id="rId6207" Type="http://schemas.openxmlformats.org/officeDocument/2006/relationships/hyperlink" Target="https://www.scopus.com/inward/record.uri?eid=2-s2.0-4744363331&amp;doi=10.1111%2fj.1365-2486.2004.00822.x&amp;partnerID=40&amp;md5=c438ce2ddb8ba896c54e2e6d3ca66d06" TargetMode="External"/><Relationship Id="rId6208" Type="http://schemas.openxmlformats.org/officeDocument/2006/relationships/hyperlink" Target="https://doi.org/10.1109/IGARSS.2005.1526229" TargetMode="External"/><Relationship Id="rId6201" Type="http://schemas.openxmlformats.org/officeDocument/2006/relationships/hyperlink" Target="https://www.scopus.com/inward/record.uri?eid=2-s2.0-1342309547&amp;doi=10.1080%2f0143116031000139953&amp;partnerID=40&amp;md5=61e70d5217e1feea22799895c2c18246" TargetMode="External"/><Relationship Id="rId6202" Type="http://schemas.openxmlformats.org/officeDocument/2006/relationships/hyperlink" Target="https://doi.org/10.1111/j.1466-822X.2005.00203.x" TargetMode="External"/><Relationship Id="rId6200" Type="http://schemas.openxmlformats.org/officeDocument/2006/relationships/hyperlink" Target="https://doi.org/10.1080/0143116031000139953" TargetMode="External"/><Relationship Id="rId6205" Type="http://schemas.openxmlformats.org/officeDocument/2006/relationships/hyperlink" Target="https://www.scopus.com/inward/record.uri?eid=2-s2.0-27844519738&amp;doi=10.1080%2f14004080510040995&amp;partnerID=40&amp;md5=34d7d3cdb81d6571011004278c5aacba" TargetMode="External"/><Relationship Id="rId6206" Type="http://schemas.openxmlformats.org/officeDocument/2006/relationships/hyperlink" Target="https://doi.org/10.1111/j.1365-2486.2004.00822.x" TargetMode="External"/><Relationship Id="rId6203" Type="http://schemas.openxmlformats.org/officeDocument/2006/relationships/hyperlink" Target="https://www.scopus.com/inward/record.uri?eid=2-s2.0-33646154010&amp;doi=10.1111%2fj.1466-822X.2005.00203.x&amp;partnerID=40&amp;md5=ad2fbed09b2aef5e637ff3dc4bfdb483" TargetMode="External"/><Relationship Id="rId6204" Type="http://schemas.openxmlformats.org/officeDocument/2006/relationships/hyperlink" Target="https://doi.org/10.1080/14004080510040995" TargetMode="External"/><Relationship Id="rId2700" Type="http://schemas.openxmlformats.org/officeDocument/2006/relationships/hyperlink" Target="https://www.scopus.com/inward/record.uri?eid=2-s2.0-85189749567&amp;doi=10.1007%2f978-981-97-0948-9_15&amp;partnerID=40&amp;md5=cc57c048b440d208110ebd6655debf14" TargetMode="External"/><Relationship Id="rId2701" Type="http://schemas.openxmlformats.org/officeDocument/2006/relationships/hyperlink" Target="https://doi.org/10.3390/f14112217" TargetMode="External"/><Relationship Id="rId2702" Type="http://schemas.openxmlformats.org/officeDocument/2006/relationships/hyperlink" Target="https://www.scopus.com/inward/record.uri?eid=2-s2.0-85178355879&amp;doi=10.3390%2ff14112217&amp;partnerID=40&amp;md5=7d3bdea3582d608e1adbf568da1fc16f" TargetMode="External"/><Relationship Id="rId2703" Type="http://schemas.openxmlformats.org/officeDocument/2006/relationships/hyperlink" Target="https://doi.org/10.31298/sl.148.5-6.6" TargetMode="External"/><Relationship Id="rId2704" Type="http://schemas.openxmlformats.org/officeDocument/2006/relationships/hyperlink" Target="https://www.scopus.com/inward/record.uri?eid=2-s2.0-85196773080&amp;doi=10.31298%2fsl.148.5-6.6&amp;partnerID=40&amp;md5=51a11fde972bd1b06c56ad0eba0031db" TargetMode="External"/><Relationship Id="rId2705" Type="http://schemas.openxmlformats.org/officeDocument/2006/relationships/hyperlink" Target="https://doi.org/10.1016/j.acags.2023.100135" TargetMode="External"/><Relationship Id="rId2706" Type="http://schemas.openxmlformats.org/officeDocument/2006/relationships/hyperlink" Target="https://www.scopus.com/inward/record.uri?eid=2-s2.0-85170436208&amp;doi=10.1016%2fj.acags.2023.100135&amp;partnerID=40&amp;md5=89b488bc46c9d9aa528624fced67fc8d" TargetMode="External"/><Relationship Id="rId2707" Type="http://schemas.openxmlformats.org/officeDocument/2006/relationships/hyperlink" Target="https://doi.org/10.1007/s13337-023-00847-6" TargetMode="External"/><Relationship Id="rId2708" Type="http://schemas.openxmlformats.org/officeDocument/2006/relationships/hyperlink" Target="https://www.scopus.com/inward/record.uri?eid=2-s2.0-85176144345&amp;doi=10.1007%2fs13337-023-00847-6&amp;partnerID=40&amp;md5=3f8c0b9a4c56aabecb4770d61796fa75" TargetMode="External"/><Relationship Id="rId2709" Type="http://schemas.openxmlformats.org/officeDocument/2006/relationships/hyperlink" Target="https://doi.org/10.1061/9780784485477.142" TargetMode="External"/><Relationship Id="rId6292" Type="http://schemas.openxmlformats.org/officeDocument/2006/relationships/hyperlink" Target="https://doi.org/10.1023/A:1004806122105" TargetMode="External"/><Relationship Id="rId6293" Type="http://schemas.openxmlformats.org/officeDocument/2006/relationships/hyperlink" Target="https://www.scopus.com/inward/record.uri?eid=2-s2.0-0033672231&amp;doi=10.1023%2fA%3a1004806122105&amp;partnerID=40&amp;md5=1736567db470a1f3c6ba8619fd8aff01" TargetMode="External"/><Relationship Id="rId6290" Type="http://schemas.openxmlformats.org/officeDocument/2006/relationships/hyperlink" Target="https://doi.org/10.3989/gya.2001.v52.i3-4.358" TargetMode="External"/><Relationship Id="rId6291" Type="http://schemas.openxmlformats.org/officeDocument/2006/relationships/hyperlink" Target="https://www.scopus.com/inward/record.uri?eid=2-s2.0-0035343631&amp;doi=10.3989%2fgya.2001.v52.i3-4.358&amp;partnerID=40&amp;md5=6e80316d78f0313fad4e908a6cad9b99" TargetMode="External"/><Relationship Id="rId6296" Type="http://schemas.openxmlformats.org/officeDocument/2006/relationships/hyperlink" Target="https://doi.org/10.1109/36.752211" TargetMode="External"/><Relationship Id="rId6297" Type="http://schemas.openxmlformats.org/officeDocument/2006/relationships/hyperlink" Target="https://www.scopus.com/inward/record.uri?eid=2-s2.0-0033099198&amp;doi=10.1109%2f36.752211&amp;partnerID=40&amp;md5=8ea7a35cf9aecefeb46f19f2f3c970a8" TargetMode="External"/><Relationship Id="rId6294" Type="http://schemas.openxmlformats.org/officeDocument/2006/relationships/hyperlink" Target="https://doi.org/10.1016/j.rse.2002.08.002" TargetMode="External"/><Relationship Id="rId6295" Type="http://schemas.openxmlformats.org/officeDocument/2006/relationships/hyperlink" Target="https://www.scopus.com/inward/record.uri?eid=2-s2.0-0442329984&amp;doi=10.1016%2fj.rse.2002.08.002&amp;partnerID=40&amp;md5=bf1045ee46126b9e8326dc3b6a117be4" TargetMode="External"/><Relationship Id="rId6298" Type="http://schemas.openxmlformats.org/officeDocument/2006/relationships/hyperlink" Target="https://doi.org/10.1016/S0378-1127(02)00036-1" TargetMode="External"/><Relationship Id="rId6299" Type="http://schemas.openxmlformats.org/officeDocument/2006/relationships/hyperlink" Target="https://www.scopus.com/inward/record.uri?eid=2-s2.0-0037450758&amp;doi=10.1016%2fS0378-1127%2802%2900036-1&amp;partnerID=40&amp;md5=a1b129976d4b3bc72da3aa53042fb793" TargetMode="External"/><Relationship Id="rId2720" Type="http://schemas.openxmlformats.org/officeDocument/2006/relationships/hyperlink" Target="https://www.scopus.com/inward/record.uri?eid=2-s2.0-85196085197&amp;doi=10.1109%2fTGRS.2024.3411557&amp;partnerID=40&amp;md5=214848531db7e453b18033e168d2709b" TargetMode="External"/><Relationship Id="rId2721" Type="http://schemas.openxmlformats.org/officeDocument/2006/relationships/hyperlink" Target="https://doi.org/10.5194/isprs-archives-XLVIII-1-W2-2023-1485-2023" TargetMode="External"/><Relationship Id="rId2722" Type="http://schemas.openxmlformats.org/officeDocument/2006/relationships/hyperlink" Target="https://www.scopus.com/inward/record.uri?eid=2-s2.0-85183295592&amp;doi=10.5194%2fisprs-archives-XLVIII-1-W2-2023-1485-2023&amp;partnerID=40&amp;md5=85a72be6f361f7a81dda09a8d8cc03a2" TargetMode="External"/><Relationship Id="rId2723" Type="http://schemas.openxmlformats.org/officeDocument/2006/relationships/hyperlink" Target="https://doi.org/10.1504/IJHST.2024.139434" TargetMode="External"/><Relationship Id="rId2724" Type="http://schemas.openxmlformats.org/officeDocument/2006/relationships/hyperlink" Target="https://www.scopus.com/inward/record.uri?eid=2-s2.0-85198006974&amp;doi=10.1504%2fIJHST.2024.139434&amp;partnerID=40&amp;md5=ea4c72fc4cd944888d270ff09c3fe434" TargetMode="External"/><Relationship Id="rId2725" Type="http://schemas.openxmlformats.org/officeDocument/2006/relationships/hyperlink" Target="https://doi.org/10.1016/j.ecolind.2023.111453" TargetMode="External"/><Relationship Id="rId2726" Type="http://schemas.openxmlformats.org/officeDocument/2006/relationships/hyperlink" Target="https://www.scopus.com/inward/record.uri?eid=2-s2.0-85183769955&amp;doi=10.1016%2fj.ecolind.2023.111453&amp;partnerID=40&amp;md5=30a45a298aa65f7c342962efdd43da5e" TargetMode="External"/><Relationship Id="rId2727" Type="http://schemas.openxmlformats.org/officeDocument/2006/relationships/hyperlink" Target="https://doi.org/10.3390/f14081645" TargetMode="External"/><Relationship Id="rId2728" Type="http://schemas.openxmlformats.org/officeDocument/2006/relationships/hyperlink" Target="https://www.scopus.com/inward/record.uri?eid=2-s2.0-85168807458&amp;doi=10.3390%2ff14081645&amp;partnerID=40&amp;md5=61b1198b1453195c7421da30829fc44c" TargetMode="External"/><Relationship Id="rId2729" Type="http://schemas.openxmlformats.org/officeDocument/2006/relationships/hyperlink" Target="https://doi.org/10.1016/j.scitotenv.2023.165364" TargetMode="External"/><Relationship Id="rId2710" Type="http://schemas.openxmlformats.org/officeDocument/2006/relationships/hyperlink" Target="https://www.scopus.com/inward/record.uri?eid=2-s2.0-85194405551&amp;doi=10.1061%2f9780784485477.142&amp;partnerID=40&amp;md5=85bbb47109ea66fb90a654714406ccd1" TargetMode="External"/><Relationship Id="rId2711" Type="http://schemas.openxmlformats.org/officeDocument/2006/relationships/hyperlink" Target="https://doi.org/10.3390/rs15225381" TargetMode="External"/><Relationship Id="rId2712" Type="http://schemas.openxmlformats.org/officeDocument/2006/relationships/hyperlink" Target="https://www.scopus.com/inward/record.uri?eid=2-s2.0-85177858008&amp;doi=10.3390%2frs15225381&amp;partnerID=40&amp;md5=c7a2ce0d35dd6bf064be3ae88472e3f6" TargetMode="External"/><Relationship Id="rId2713" Type="http://schemas.openxmlformats.org/officeDocument/2006/relationships/hyperlink" Target="https://doi.org/10.1109/ACCESS.2024.3425654" TargetMode="External"/><Relationship Id="rId2714" Type="http://schemas.openxmlformats.org/officeDocument/2006/relationships/hyperlink" Target="https://www.scopus.com/inward/record.uri?eid=2-s2.0-85199162387&amp;doi=10.1109%2fACCESS.2024.3425654&amp;partnerID=40&amp;md5=80251e852e6176fbb16767699cfd07a1" TargetMode="External"/><Relationship Id="rId2715" Type="http://schemas.openxmlformats.org/officeDocument/2006/relationships/hyperlink" Target="https://doi.org/10.1109/JSTARS.2024.3415754" TargetMode="External"/><Relationship Id="rId2716" Type="http://schemas.openxmlformats.org/officeDocument/2006/relationships/hyperlink" Target="https://www.scopus.com/inward/record.uri?eid=2-s2.0-85196732682&amp;doi=10.1109%2fJSTARS.2024.3415754&amp;partnerID=40&amp;md5=780ca19bef9896c49529d90da4205167" TargetMode="External"/><Relationship Id="rId2717" Type="http://schemas.openxmlformats.org/officeDocument/2006/relationships/hyperlink" Target="https://doi.org/10.1016/j.ecolind.2023.111268" TargetMode="External"/><Relationship Id="rId2718" Type="http://schemas.openxmlformats.org/officeDocument/2006/relationships/hyperlink" Target="https://www.scopus.com/inward/record.uri?eid=2-s2.0-85179620534&amp;doi=10.1016%2fj.ecolind.2023.111268&amp;partnerID=40&amp;md5=137b3477504bfb9f31672f0e3c059ef6" TargetMode="External"/><Relationship Id="rId2719" Type="http://schemas.openxmlformats.org/officeDocument/2006/relationships/hyperlink" Target="https://doi.org/10.1109/TGRS.2024.3411557" TargetMode="External"/><Relationship Id="rId6260" Type="http://schemas.openxmlformats.org/officeDocument/2006/relationships/hyperlink" Target="https://www.scopus.com/inward/record.uri?eid=2-s2.0-0032447877&amp;doi=10.1111%2fj.1365-2664.1998.tb00002.x&amp;partnerID=40&amp;md5=2023234794a1ec84f392deaa50105026" TargetMode="External"/><Relationship Id="rId6263" Type="http://schemas.openxmlformats.org/officeDocument/2006/relationships/hyperlink" Target="https://doi.org/10.1016/S0378-1127(01)00660-0" TargetMode="External"/><Relationship Id="rId6264" Type="http://schemas.openxmlformats.org/officeDocument/2006/relationships/hyperlink" Target="https://www.scopus.com/inward/record.uri?eid=2-s2.0-0036680070&amp;doi=10.1016%2fS0378-1127%2801%2900660-0&amp;partnerID=40&amp;md5=bcc762010e0fd82c92cfc562073b5de8" TargetMode="External"/><Relationship Id="rId6261" Type="http://schemas.openxmlformats.org/officeDocument/2006/relationships/hyperlink" Target="https://doi.org/10.1016/S0034-4257(03)00139-1" TargetMode="External"/><Relationship Id="rId6262" Type="http://schemas.openxmlformats.org/officeDocument/2006/relationships/hyperlink" Target="https://www.scopus.com/inward/record.uri?eid=2-s2.0-10844275634&amp;doi=10.1016%2fS0034-4257%2803%2900139-1&amp;partnerID=40&amp;md5=c5fb4927a6a99aca15c72a68391838e2" TargetMode="External"/><Relationship Id="rId6267" Type="http://schemas.openxmlformats.org/officeDocument/2006/relationships/hyperlink" Target="https://doi.org/10.1016/S0169-555X(03)00140-5" TargetMode="External"/><Relationship Id="rId6268" Type="http://schemas.openxmlformats.org/officeDocument/2006/relationships/hyperlink" Target="https://www.scopus.com/inward/record.uri?eid=2-s2.0-0141941280&amp;doi=10.1016%2fS0169-555X%2803%2900140-5&amp;partnerID=40&amp;md5=4b446e330a20d16a64ed5ef5bcf37421" TargetMode="External"/><Relationship Id="rId6265" Type="http://schemas.openxmlformats.org/officeDocument/2006/relationships/hyperlink" Target="https://doi.org/10.1109/36.739154" TargetMode="External"/><Relationship Id="rId6266" Type="http://schemas.openxmlformats.org/officeDocument/2006/relationships/hyperlink" Target="https://www.scopus.com/inward/record.uri?eid=2-s2.0-0032710247&amp;doi=10.1109%2f36.739154&amp;partnerID=40&amp;md5=68ae4d702830d17d36e57f576a937084" TargetMode="External"/><Relationship Id="rId6269" Type="http://schemas.openxmlformats.org/officeDocument/2006/relationships/hyperlink" Target="https://doi.org/10.1023/A:1020207710195" TargetMode="External"/><Relationship Id="rId6252" Type="http://schemas.openxmlformats.org/officeDocument/2006/relationships/hyperlink" Target="https://www.scopus.com/inward/record.uri?eid=2-s2.0-0036215329&amp;doi=10.1016%2fS0034-4257%2801%2900245-0&amp;partnerID=40&amp;md5=fcbdb5ab824147007d204bd27430bb21" TargetMode="External"/><Relationship Id="rId6253" Type="http://schemas.openxmlformats.org/officeDocument/2006/relationships/hyperlink" Target="https://doi.org/10.1016/S0038-0717(99)00202-3" TargetMode="External"/><Relationship Id="rId6250" Type="http://schemas.openxmlformats.org/officeDocument/2006/relationships/hyperlink" Target="https://www.scopus.com/inward/record.uri?eid=2-s2.0-0032654004&amp;doi=10.1109%2f36.763305&amp;partnerID=40&amp;md5=8fe6680cc018fcafe1cb55376aa76238" TargetMode="External"/><Relationship Id="rId6251" Type="http://schemas.openxmlformats.org/officeDocument/2006/relationships/hyperlink" Target="https://doi.org/10.1016/S0034-4257(01)00245-0" TargetMode="External"/><Relationship Id="rId6256" Type="http://schemas.openxmlformats.org/officeDocument/2006/relationships/hyperlink" Target="https://www.scopus.com/inward/record.uri?eid=2-s2.0-0036144947&amp;doi=10.1016%2fS0269-7491%2801%2900241-X&amp;partnerID=40&amp;md5=c6971538c41bacba33d22460b0bb4c7d" TargetMode="External"/><Relationship Id="rId6257" Type="http://schemas.openxmlformats.org/officeDocument/2006/relationships/hyperlink" Target="https://doi.org/10.1023/A:1012776532147" TargetMode="External"/><Relationship Id="rId6254" Type="http://schemas.openxmlformats.org/officeDocument/2006/relationships/hyperlink" Target="https://www.scopus.com/inward/record.uri?eid=2-s2.0-0034035710&amp;doi=10.1016%2fS0038-0717%2899%2900202-3&amp;partnerID=40&amp;md5=2ecf83450c7e5d1e2975a7a797e7f536" TargetMode="External"/><Relationship Id="rId6255" Type="http://schemas.openxmlformats.org/officeDocument/2006/relationships/hyperlink" Target="https://doi.org/10.1016/S0269-7491(01)00241-X" TargetMode="External"/><Relationship Id="rId6258" Type="http://schemas.openxmlformats.org/officeDocument/2006/relationships/hyperlink" Target="https://www.scopus.com/inward/record.uri?eid=2-s2.0-0035667841&amp;doi=10.1023%2fA%3a1012776532147&amp;partnerID=40&amp;md5=f603a14891a76688847366ec8cb442df" TargetMode="External"/><Relationship Id="rId6259" Type="http://schemas.openxmlformats.org/officeDocument/2006/relationships/hyperlink" Target="https://doi.org/10.1111/j.1365-2664.1998.tb00002.x" TargetMode="External"/><Relationship Id="rId6281" Type="http://schemas.openxmlformats.org/officeDocument/2006/relationships/hyperlink" Target="https://www.scopus.com/inward/record.uri?eid=2-s2.0-0033361256&amp;doi=10.1080%2f02723646.1999.10642672&amp;partnerID=40&amp;md5=1aa3e0b1d93273b9e009e01a527cbcd3" TargetMode="External"/><Relationship Id="rId6282" Type="http://schemas.openxmlformats.org/officeDocument/2006/relationships/hyperlink" Target="https://doi.org/10.1016/S0378-1127(03)00252-4" TargetMode="External"/><Relationship Id="rId6280" Type="http://schemas.openxmlformats.org/officeDocument/2006/relationships/hyperlink" Target="https://doi.org/10.1080/02723646.1999.10642672" TargetMode="External"/><Relationship Id="rId6285" Type="http://schemas.openxmlformats.org/officeDocument/2006/relationships/hyperlink" Target="https://www.scopus.com/inward/record.uri?eid=2-s2.0-1542651762&amp;doi=10.1029%2f2002WR001881&amp;partnerID=40&amp;md5=3427023cb1c7a2fff2c93745525c930e" TargetMode="External"/><Relationship Id="rId6286" Type="http://schemas.openxmlformats.org/officeDocument/2006/relationships/hyperlink" Target="https://doi.org/10.2307/4003782" TargetMode="External"/><Relationship Id="rId6283" Type="http://schemas.openxmlformats.org/officeDocument/2006/relationships/hyperlink" Target="https://www.scopus.com/inward/record.uri?eid=2-s2.0-0242578286&amp;doi=10.1016%2fS0378-1127%2803%2900252-4&amp;partnerID=40&amp;md5=e30b80b7d037eaf7a4c4fb472a71e114" TargetMode="External"/><Relationship Id="rId6284" Type="http://schemas.openxmlformats.org/officeDocument/2006/relationships/hyperlink" Target="https://doi.org/10.1029/2002WR001881" TargetMode="External"/><Relationship Id="rId6289" Type="http://schemas.openxmlformats.org/officeDocument/2006/relationships/hyperlink" Target="https://www.scopus.com/inward/record.uri?eid=2-s2.0-0034503027&amp;doi=10.3197%2f096734000129342361&amp;partnerID=40&amp;md5=5caae9204dcdbe3ae2f01fd81cf4fcef" TargetMode="External"/><Relationship Id="rId6287" Type="http://schemas.openxmlformats.org/officeDocument/2006/relationships/hyperlink" Target="https://www.scopus.com/inward/record.uri?eid=2-s2.0-0032859101&amp;doi=10.2307%2f4003782&amp;partnerID=40&amp;md5=709f2fe871303570224b4c4f10c03c99" TargetMode="External"/><Relationship Id="rId6288" Type="http://schemas.openxmlformats.org/officeDocument/2006/relationships/hyperlink" Target="https://doi.org/10.3197/096734000129342361" TargetMode="External"/><Relationship Id="rId6270" Type="http://schemas.openxmlformats.org/officeDocument/2006/relationships/hyperlink" Target="https://www.scopus.com/inward/record.uri?eid=2-s2.0-0036800902&amp;doi=10.1023%2fA%3a1020207710195&amp;partnerID=40&amp;md5=ca4b3180b3a6c36a39c86a7fc29635ca" TargetMode="External"/><Relationship Id="rId6271" Type="http://schemas.openxmlformats.org/officeDocument/2006/relationships/hyperlink" Target="https://doi.org/10.1109/TGRS.2002.807577" TargetMode="External"/><Relationship Id="rId6274" Type="http://schemas.openxmlformats.org/officeDocument/2006/relationships/hyperlink" Target="https://www.scopus.com/inward/record.uri?eid=2-s2.0-0032102239&amp;doi=10.1016%2fS0168-1923%2898%2900069-0&amp;partnerID=40&amp;md5=fb179ee69fcd699176d35874328f9b7b" TargetMode="External"/><Relationship Id="rId6275" Type="http://schemas.openxmlformats.org/officeDocument/2006/relationships/hyperlink" Target="https://doi.org/10.1016/S0378-1127(98)00497-6" TargetMode="External"/><Relationship Id="rId6272" Type="http://schemas.openxmlformats.org/officeDocument/2006/relationships/hyperlink" Target="https://www.scopus.com/inward/record.uri?eid=2-s2.0-0036994117&amp;doi=10.1109%2fTGRS.2002.807577&amp;partnerID=40&amp;md5=73142b7fc8db4fdd4464070fb8903398" TargetMode="External"/><Relationship Id="rId6273" Type="http://schemas.openxmlformats.org/officeDocument/2006/relationships/hyperlink" Target="https://doi.org/10.1016/S0168-1923(98)00069-0" TargetMode="External"/><Relationship Id="rId6278" Type="http://schemas.openxmlformats.org/officeDocument/2006/relationships/hyperlink" Target="https://doi.org/10.1023/A:1020378926399" TargetMode="External"/><Relationship Id="rId6279" Type="http://schemas.openxmlformats.org/officeDocument/2006/relationships/hyperlink" Target="https://www.scopus.com/inward/record.uri?eid=2-s2.0-11144357600&amp;doi=10.1023%2fA%3a1020378926399&amp;partnerID=40&amp;md5=bd4a9da4c9fa27ed1e599e3d9421d075" TargetMode="External"/><Relationship Id="rId6276" Type="http://schemas.openxmlformats.org/officeDocument/2006/relationships/hyperlink" Target="https://www.scopus.com/inward/record.uri?eid=2-s2.0-0033553828&amp;doi=10.1016%2fS0378-1127%2898%2900497-6&amp;partnerID=40&amp;md5=1a4cf598f74cce52432f9ae8bdfc5186" TargetMode="External"/><Relationship Id="rId6277" Type="http://schemas.openxmlformats.org/officeDocument/2006/relationships/hyperlink" Target="https://www.scopus.com/inward/record.uri?eid=2-s2.0-0036826034&amp;doi=10.1890%2f1051-0761%282002%29012%5b1344%3aLUHEAT%5d2.0.CO%3b2&amp;partnerID=40&amp;md5=b4d4cad345b98c4c55c9d938e8b6c6a7" TargetMode="External"/><Relationship Id="rId1455" Type="http://schemas.openxmlformats.org/officeDocument/2006/relationships/hyperlink" Target="https://doi.org/10.1094/pdis-10-20-2135-pdn" TargetMode="External"/><Relationship Id="rId2786" Type="http://schemas.openxmlformats.org/officeDocument/2006/relationships/hyperlink" Target="https://www.scopus.com/inward/record.uri?eid=2-s2.0-85162232177&amp;doi=10.1016%2fj.scitotenv.2023.164930&amp;partnerID=40&amp;md5=ac05e6f9dd331d0e8f16261eb52d87bb" TargetMode="External"/><Relationship Id="rId1456" Type="http://schemas.openxmlformats.org/officeDocument/2006/relationships/hyperlink" Target="https://doi.org/10.1094/pdis-10-20-2135-pdn" TargetMode="External"/><Relationship Id="rId2787" Type="http://schemas.openxmlformats.org/officeDocument/2006/relationships/hyperlink" Target="https://doi.org/10.1016/j.rse.2023.113615" TargetMode="External"/><Relationship Id="rId1457" Type="http://schemas.openxmlformats.org/officeDocument/2006/relationships/hyperlink" Target="https://doi.org/10.1201/9781003455271-3" TargetMode="External"/><Relationship Id="rId2788" Type="http://schemas.openxmlformats.org/officeDocument/2006/relationships/hyperlink" Target="https://www.scopus.com/inward/record.uri?eid=2-s2.0-85159360079&amp;doi=10.1016%2fj.rse.2023.113615&amp;partnerID=40&amp;md5=65833838640a8a29dbef29c258dcad84" TargetMode="External"/><Relationship Id="rId1458" Type="http://schemas.openxmlformats.org/officeDocument/2006/relationships/hyperlink" Target="https://doi.org/10.1201/9781003455271-3" TargetMode="External"/><Relationship Id="rId2789" Type="http://schemas.openxmlformats.org/officeDocument/2006/relationships/hyperlink" Target="https://doi.org/10.1016/j.foreco.2023.121345" TargetMode="External"/><Relationship Id="rId1459" Type="http://schemas.openxmlformats.org/officeDocument/2006/relationships/hyperlink" Target="https://doi.org/10.5194/egusphere-egu22-239" TargetMode="External"/><Relationship Id="rId629" Type="http://schemas.openxmlformats.org/officeDocument/2006/relationships/hyperlink" Target="https://doi.org/10.1007/978-3-031-15988-6_27" TargetMode="External"/><Relationship Id="rId624" Type="http://schemas.openxmlformats.org/officeDocument/2006/relationships/hyperlink" Target="https://cdnsciencepub.com/doi/abs/10.1139/cjfr-2020-0419" TargetMode="External"/><Relationship Id="rId623" Type="http://schemas.openxmlformats.org/officeDocument/2006/relationships/hyperlink" Target="https://doi.org/10.1139/cjfr-2020-0419" TargetMode="External"/><Relationship Id="rId622" Type="http://schemas.openxmlformats.org/officeDocument/2006/relationships/hyperlink" Target="https://cdnsciencepub.com/doi/abs/10.1139/er-2018-0056" TargetMode="External"/><Relationship Id="rId621" Type="http://schemas.openxmlformats.org/officeDocument/2006/relationships/hyperlink" Target="https://doi.org/10.1139/er-2018-0056" TargetMode="External"/><Relationship Id="rId628" Type="http://schemas.openxmlformats.org/officeDocument/2006/relationships/hyperlink" Target="https://link.springer.com/article/10.1007/s13595-020-00948-y" TargetMode="External"/><Relationship Id="rId627" Type="http://schemas.openxmlformats.org/officeDocument/2006/relationships/hyperlink" Target="https://doi.org/10.1007/s13595-020-00948-y" TargetMode="External"/><Relationship Id="rId626" Type="http://schemas.openxmlformats.org/officeDocument/2006/relationships/hyperlink" Target="https://cdnsciencepub.com/doi/abs/10.1139/x05-266" TargetMode="External"/><Relationship Id="rId625" Type="http://schemas.openxmlformats.org/officeDocument/2006/relationships/hyperlink" Target="https://doi.org/10.1139/x05-266" TargetMode="External"/><Relationship Id="rId2780" Type="http://schemas.openxmlformats.org/officeDocument/2006/relationships/hyperlink" Target="https://www.scopus.com/inward/record.uri?eid=2-s2.0-85170852113&amp;doi=10.5194%2fbg-20-2785-2023&amp;partnerID=40&amp;md5=32839b95ff707f17bf4221b6765e2179" TargetMode="External"/><Relationship Id="rId1450" Type="http://schemas.openxmlformats.org/officeDocument/2006/relationships/hyperlink" Target="https://doi.org/10.15359/rgac.67-2.6" TargetMode="External"/><Relationship Id="rId2781" Type="http://schemas.openxmlformats.org/officeDocument/2006/relationships/hyperlink" Target="https://doi.org/10.1016/j.foreco.2023.120979" TargetMode="External"/><Relationship Id="rId620" Type="http://schemas.openxmlformats.org/officeDocument/2006/relationships/hyperlink" Target="https://onlinelibrary.wiley.com/doi/abs/10.1111/btp.12462" TargetMode="External"/><Relationship Id="rId1451" Type="http://schemas.openxmlformats.org/officeDocument/2006/relationships/hyperlink" Target="https://doi.org/10.1080/03057070802685585" TargetMode="External"/><Relationship Id="rId2782" Type="http://schemas.openxmlformats.org/officeDocument/2006/relationships/hyperlink" Target="https://www.scopus.com/inward/record.uri?eid=2-s2.0-85159558187&amp;doi=10.1016%2fj.foreco.2023.120979&amp;partnerID=40&amp;md5=629eb48f7b7a459be98669fb99f17830" TargetMode="External"/><Relationship Id="rId1452" Type="http://schemas.openxmlformats.org/officeDocument/2006/relationships/hyperlink" Target="https://doi.org/10.1080/03057070802685585" TargetMode="External"/><Relationship Id="rId2783" Type="http://schemas.openxmlformats.org/officeDocument/2006/relationships/hyperlink" Target="https://doi.org/10.1016/j.jclepro.2023.138020" TargetMode="External"/><Relationship Id="rId1453" Type="http://schemas.openxmlformats.org/officeDocument/2006/relationships/hyperlink" Target="https://doi.org/10.30574/wjaets.2022.7.2.0143" TargetMode="External"/><Relationship Id="rId2784" Type="http://schemas.openxmlformats.org/officeDocument/2006/relationships/hyperlink" Target="https://www.scopus.com/inward/record.uri?eid=2-s2.0-85166470453&amp;doi=10.1016%2fj.jclepro.2023.138020&amp;partnerID=40&amp;md5=0eb1078bc7fcba98481c2e9b060654d0" TargetMode="External"/><Relationship Id="rId1454" Type="http://schemas.openxmlformats.org/officeDocument/2006/relationships/hyperlink" Target="https://doi.org/10.30574/wjaets.2022.7.2.0143" TargetMode="External"/><Relationship Id="rId2785" Type="http://schemas.openxmlformats.org/officeDocument/2006/relationships/hyperlink" Target="https://doi.org/10.1016/j.scitotenv.2023.164930" TargetMode="External"/><Relationship Id="rId1444" Type="http://schemas.openxmlformats.org/officeDocument/2006/relationships/hyperlink" Target="https://doi.org/10.5194/egusphere-egu2020-9107" TargetMode="External"/><Relationship Id="rId2775" Type="http://schemas.openxmlformats.org/officeDocument/2006/relationships/hyperlink" Target="https://doi.org/10.1029/2022WR033358" TargetMode="External"/><Relationship Id="rId1445" Type="http://schemas.openxmlformats.org/officeDocument/2006/relationships/hyperlink" Target="https://doi.org/10.1088/1755-1315/1201/1/012066" TargetMode="External"/><Relationship Id="rId2776" Type="http://schemas.openxmlformats.org/officeDocument/2006/relationships/hyperlink" Target="https://www.scopus.com/inward/record.uri?eid=2-s2.0-85174862242&amp;doi=10.1029%2f2022WR033358&amp;partnerID=40&amp;md5=ab4ccc7453d5974f7d282bcbd0737a53" TargetMode="External"/><Relationship Id="rId1446" Type="http://schemas.openxmlformats.org/officeDocument/2006/relationships/hyperlink" Target="https://doi.org/10.1088/1755-1315/1201/1/012066" TargetMode="External"/><Relationship Id="rId2777" Type="http://schemas.openxmlformats.org/officeDocument/2006/relationships/hyperlink" Target="https://doi.org/10.1016/j.eswa.2023.119747" TargetMode="External"/><Relationship Id="rId1447" Type="http://schemas.openxmlformats.org/officeDocument/2006/relationships/hyperlink" Target="https://doi.org/10.5194/egusphere-egu2020-4715" TargetMode="External"/><Relationship Id="rId2778" Type="http://schemas.openxmlformats.org/officeDocument/2006/relationships/hyperlink" Target="https://www.scopus.com/inward/record.uri?eid=2-s2.0-85149187150&amp;doi=10.1016%2fj.eswa.2023.119747&amp;partnerID=40&amp;md5=11fbcf23d4e7589a9c0d9c3ff520c211" TargetMode="External"/><Relationship Id="rId1448" Type="http://schemas.openxmlformats.org/officeDocument/2006/relationships/hyperlink" Target="https://doi.org/10.5194/egusphere-egu2020-4715" TargetMode="External"/><Relationship Id="rId2779" Type="http://schemas.openxmlformats.org/officeDocument/2006/relationships/hyperlink" Target="https://doi.org/10.5194/bg-20-2785-2023" TargetMode="External"/><Relationship Id="rId1449" Type="http://schemas.openxmlformats.org/officeDocument/2006/relationships/hyperlink" Target="https://doi.org/10.15359/rgac.67-2.6" TargetMode="External"/><Relationship Id="rId619" Type="http://schemas.openxmlformats.org/officeDocument/2006/relationships/hyperlink" Target="https://doi.org/10.1111/btp.12462" TargetMode="External"/><Relationship Id="rId618" Type="http://schemas.openxmlformats.org/officeDocument/2006/relationships/hyperlink" Target="https://link.springer.com/article/10.1007/s10342-024-01717-6" TargetMode="External"/><Relationship Id="rId613" Type="http://schemas.openxmlformats.org/officeDocument/2006/relationships/hyperlink" Target="https://doi.org/10.1080/01431160802698919" TargetMode="External"/><Relationship Id="rId612" Type="http://schemas.openxmlformats.org/officeDocument/2006/relationships/hyperlink" Target="https://link.springer.com/article/10.1007/s10342-019-01237-8" TargetMode="External"/><Relationship Id="rId611" Type="http://schemas.openxmlformats.org/officeDocument/2006/relationships/hyperlink" Target="https://doi.org/10.1007/s10342-019-01237-8" TargetMode="External"/><Relationship Id="rId610" Type="http://schemas.openxmlformats.org/officeDocument/2006/relationships/hyperlink" Target="https://link.springer.com/chapter/10.1007/978-94-017-8899-1_16" TargetMode="External"/><Relationship Id="rId617" Type="http://schemas.openxmlformats.org/officeDocument/2006/relationships/hyperlink" Target="https://doi.org/10.1007/s10342-024-01717-6" TargetMode="External"/><Relationship Id="rId616" Type="http://schemas.openxmlformats.org/officeDocument/2006/relationships/hyperlink" Target="https://link.springer.com/chapter/10.1007/978-3-031-12946-9_17" TargetMode="External"/><Relationship Id="rId615" Type="http://schemas.openxmlformats.org/officeDocument/2006/relationships/hyperlink" Target="https://doi.org/10.1007/978-3-031-12946-9_17" TargetMode="External"/><Relationship Id="rId614" Type="http://schemas.openxmlformats.org/officeDocument/2006/relationships/hyperlink" Target="https://www.tandfonline.com/doi/abs/10.1080/01431160802698919" TargetMode="External"/><Relationship Id="rId2770" Type="http://schemas.openxmlformats.org/officeDocument/2006/relationships/hyperlink" Target="https://www.scopus.com/inward/record.uri?eid=2-s2.0-85161719467&amp;doi=10.1016%2fj.atmosenv.2023.119871&amp;partnerID=40&amp;md5=46c2992ab5a87dd5d52e613e0c043b73" TargetMode="External"/><Relationship Id="rId1440" Type="http://schemas.openxmlformats.org/officeDocument/2006/relationships/hyperlink" Target="https://doi.org/10.1086/691719" TargetMode="External"/><Relationship Id="rId2771" Type="http://schemas.openxmlformats.org/officeDocument/2006/relationships/hyperlink" Target="https://doi.org/10.2166/ws.2023.134" TargetMode="External"/><Relationship Id="rId1441" Type="http://schemas.openxmlformats.org/officeDocument/2006/relationships/hyperlink" Target="https://doi.org/10.1080/20964471.2024.2316730" TargetMode="External"/><Relationship Id="rId2772" Type="http://schemas.openxmlformats.org/officeDocument/2006/relationships/hyperlink" Target="https://www.scopus.com/inward/record.uri?eid=2-s2.0-85164623709&amp;doi=10.2166%2fws.2023.134&amp;partnerID=40&amp;md5=5271254e599ffe9806236e2833c5540e" TargetMode="External"/><Relationship Id="rId1442" Type="http://schemas.openxmlformats.org/officeDocument/2006/relationships/hyperlink" Target="https://doi.org/10.1080/20964471.2024.2316730" TargetMode="External"/><Relationship Id="rId2773" Type="http://schemas.openxmlformats.org/officeDocument/2006/relationships/hyperlink" Target="https://doi.org/10.1016/j.rse.2023.113721" TargetMode="External"/><Relationship Id="rId1443" Type="http://schemas.openxmlformats.org/officeDocument/2006/relationships/hyperlink" Target="https://doi.org/10.5194/egusphere-egu2020-9107" TargetMode="External"/><Relationship Id="rId2774" Type="http://schemas.openxmlformats.org/officeDocument/2006/relationships/hyperlink" Target="https://www.scopus.com/inward/record.uri?eid=2-s2.0-85166272509&amp;doi=10.1016%2fj.rse.2023.113721&amp;partnerID=40&amp;md5=49801da5e8dcddf0d7cc5f634a97cc54" TargetMode="External"/><Relationship Id="rId1477" Type="http://schemas.openxmlformats.org/officeDocument/2006/relationships/hyperlink" Target="https://doi.org/10.1111/j.1948-7134.2009.00030.x" TargetMode="External"/><Relationship Id="rId1478" Type="http://schemas.openxmlformats.org/officeDocument/2006/relationships/hyperlink" Target="https://doi.org/10.1111/j.1948-7134.2009.00030.x" TargetMode="External"/><Relationship Id="rId1479" Type="http://schemas.openxmlformats.org/officeDocument/2006/relationships/hyperlink" Target="https://doi.org/10.5194/egusphere-egu24-21994" TargetMode="External"/><Relationship Id="rId646" Type="http://schemas.openxmlformats.org/officeDocument/2006/relationships/hyperlink" Target="https://link.springer.com/content/pdf/10.1007/978-94-007-7590-9.pdf" TargetMode="External"/><Relationship Id="rId645" Type="http://schemas.openxmlformats.org/officeDocument/2006/relationships/hyperlink" Target="https://doi.org/10.1007/978-94-007-7590-9" TargetMode="External"/><Relationship Id="rId644" Type="http://schemas.openxmlformats.org/officeDocument/2006/relationships/hyperlink" Target="https://link.springer.com/article/10.1134/S1064229319070123" TargetMode="External"/><Relationship Id="rId643" Type="http://schemas.openxmlformats.org/officeDocument/2006/relationships/hyperlink" Target="https://doi.org/10.1134/S1064229319070123" TargetMode="External"/><Relationship Id="rId649" Type="http://schemas.openxmlformats.org/officeDocument/2006/relationships/hyperlink" Target="https://doi.org/10.1139/cjfr-2020-0238" TargetMode="External"/><Relationship Id="rId648" Type="http://schemas.openxmlformats.org/officeDocument/2006/relationships/hyperlink" Target="https://agupubs.onlinelibrary.wiley.com/doi/pdf/10.1029/WS002" TargetMode="External"/><Relationship Id="rId647" Type="http://schemas.openxmlformats.org/officeDocument/2006/relationships/hyperlink" Target="https://doi.org/10.1029/WS002" TargetMode="External"/><Relationship Id="rId1470" Type="http://schemas.openxmlformats.org/officeDocument/2006/relationships/hyperlink" Target="https://doi.org/10.1186/s13071-024-06446-8" TargetMode="External"/><Relationship Id="rId1471" Type="http://schemas.openxmlformats.org/officeDocument/2006/relationships/hyperlink" Target="https://doi.org/10.1002/bes2.1205" TargetMode="External"/><Relationship Id="rId1472" Type="http://schemas.openxmlformats.org/officeDocument/2006/relationships/hyperlink" Target="https://doi.org/10.1002/bes2.1205" TargetMode="External"/><Relationship Id="rId642" Type="http://schemas.openxmlformats.org/officeDocument/2006/relationships/hyperlink" Target="https://zslpublications.onlinelibrary.wiley.com/doi/abs/10.1002/rse2.222" TargetMode="External"/><Relationship Id="rId1473" Type="http://schemas.openxmlformats.org/officeDocument/2006/relationships/hyperlink" Target="https://doi.org/10.1002/2013wr013489" TargetMode="External"/><Relationship Id="rId641" Type="http://schemas.openxmlformats.org/officeDocument/2006/relationships/hyperlink" Target="https://doi.org/10.1002/rse2.222" TargetMode="External"/><Relationship Id="rId1474" Type="http://schemas.openxmlformats.org/officeDocument/2006/relationships/hyperlink" Target="https://doi.org/10.1002/2013wr013489" TargetMode="External"/><Relationship Id="rId640" Type="http://schemas.openxmlformats.org/officeDocument/2006/relationships/hyperlink" Target="https://link.springer.com/article/10.1007/s10342-020-01304-5" TargetMode="External"/><Relationship Id="rId1475" Type="http://schemas.openxmlformats.org/officeDocument/2006/relationships/hyperlink" Target="https://doi.org/10.1088/1748-9326/8/1/011006" TargetMode="External"/><Relationship Id="rId1476" Type="http://schemas.openxmlformats.org/officeDocument/2006/relationships/hyperlink" Target="https://doi.org/10.1088/1748-9326/8/1/011006" TargetMode="External"/><Relationship Id="rId1466" Type="http://schemas.openxmlformats.org/officeDocument/2006/relationships/hyperlink" Target="https://doi.org/10.3233/atde231070" TargetMode="External"/><Relationship Id="rId2797" Type="http://schemas.openxmlformats.org/officeDocument/2006/relationships/hyperlink" Target="https://doi.org/10.1016/j.agrformet.2023.109660" TargetMode="External"/><Relationship Id="rId1467" Type="http://schemas.openxmlformats.org/officeDocument/2006/relationships/hyperlink" Target="https://doi.org/10.14746/quageo-2023-0006" TargetMode="External"/><Relationship Id="rId2798" Type="http://schemas.openxmlformats.org/officeDocument/2006/relationships/hyperlink" Target="https://www.scopus.com/inward/record.uri?eid=2-s2.0-85168578407&amp;doi=10.1016%2fj.agrformet.2023.109660&amp;partnerID=40&amp;md5=75e79f8893b3f95275bc7e58c4da5c49" TargetMode="External"/><Relationship Id="rId1468" Type="http://schemas.openxmlformats.org/officeDocument/2006/relationships/hyperlink" Target="https://doi.org/10.14746/quageo-2023-0006" TargetMode="External"/><Relationship Id="rId2799" Type="http://schemas.openxmlformats.org/officeDocument/2006/relationships/hyperlink" Target="https://doi.org/10.1016/j.foreco.2023.121184" TargetMode="External"/><Relationship Id="rId1469" Type="http://schemas.openxmlformats.org/officeDocument/2006/relationships/hyperlink" Target="https://doi.org/10.1186/s13071-024-06446-8" TargetMode="External"/><Relationship Id="rId635" Type="http://schemas.openxmlformats.org/officeDocument/2006/relationships/hyperlink" Target="https://doi.org/10.1002/wene.298" TargetMode="External"/><Relationship Id="rId634" Type="http://schemas.openxmlformats.org/officeDocument/2006/relationships/hyperlink" Target="https://link.springer.com/content/pdf/10.1007/978-1-4020-4387-1_5.pdf" TargetMode="External"/><Relationship Id="rId633" Type="http://schemas.openxmlformats.org/officeDocument/2006/relationships/hyperlink" Target="https://doi.org/10.1007/978-1-4020-4387-1_5" TargetMode="External"/><Relationship Id="rId632" Type="http://schemas.openxmlformats.org/officeDocument/2006/relationships/hyperlink" Target="https://www.tandfonline.com/doi/abs/10.1080/07493878.1994.10641970" TargetMode="External"/><Relationship Id="rId639" Type="http://schemas.openxmlformats.org/officeDocument/2006/relationships/hyperlink" Target="https://doi.org/10.1007/s10342-020-01304-5" TargetMode="External"/><Relationship Id="rId638" Type="http://schemas.openxmlformats.org/officeDocument/2006/relationships/hyperlink" Target="https://cdnsciencepub.com/doi/abs/10.1139/er-2017-0080" TargetMode="External"/><Relationship Id="rId637" Type="http://schemas.openxmlformats.org/officeDocument/2006/relationships/hyperlink" Target="https://doi.org/10.1139/er-2017-0080" TargetMode="External"/><Relationship Id="rId636" Type="http://schemas.openxmlformats.org/officeDocument/2006/relationships/hyperlink" Target="https://wires.onlinelibrary.wiley.com/doi/abs/10.1002/wene.298" TargetMode="External"/><Relationship Id="rId2790" Type="http://schemas.openxmlformats.org/officeDocument/2006/relationships/hyperlink" Target="https://www.scopus.com/inward/record.uri?eid=2-s2.0-85168424057&amp;doi=10.1016%2fj.foreco.2023.121345&amp;partnerID=40&amp;md5=9f5bca8a7cde0ceb2ca16c1594a89036" TargetMode="External"/><Relationship Id="rId1460" Type="http://schemas.openxmlformats.org/officeDocument/2006/relationships/hyperlink" Target="https://doi.org/10.5194/egusphere-egu22-239" TargetMode="External"/><Relationship Id="rId2791" Type="http://schemas.openxmlformats.org/officeDocument/2006/relationships/hyperlink" Target="https://doi.org/10.1016/j.foreco.2023.121062" TargetMode="External"/><Relationship Id="rId1461" Type="http://schemas.openxmlformats.org/officeDocument/2006/relationships/hyperlink" Target="https://doi.org/10.25148/etd.fi14071143" TargetMode="External"/><Relationship Id="rId2792" Type="http://schemas.openxmlformats.org/officeDocument/2006/relationships/hyperlink" Target="https://www.scopus.com/inward/record.uri?eid=2-s2.0-85154592567&amp;doi=10.1016%2fj.foreco.2023.121062&amp;partnerID=40&amp;md5=a7918e5b65ea3018a9ede61e2c12bfd1" TargetMode="External"/><Relationship Id="rId631" Type="http://schemas.openxmlformats.org/officeDocument/2006/relationships/hyperlink" Target="https://doi.org/10.1080/07493878.1994.10641970" TargetMode="External"/><Relationship Id="rId1462" Type="http://schemas.openxmlformats.org/officeDocument/2006/relationships/hyperlink" Target="https://doi.org/10.25148/etd.fi14071143" TargetMode="External"/><Relationship Id="rId2793" Type="http://schemas.openxmlformats.org/officeDocument/2006/relationships/hyperlink" Target="https://doi.org/10.1007/s41651-023-00140-6" TargetMode="External"/><Relationship Id="rId630" Type="http://schemas.openxmlformats.org/officeDocument/2006/relationships/hyperlink" Target="https://link.springer.com/chapter/10.1007/978-3-031-15988-6_27" TargetMode="External"/><Relationship Id="rId1463" Type="http://schemas.openxmlformats.org/officeDocument/2006/relationships/hyperlink" Target="https://doi.org/10.21425/f5fbg28453" TargetMode="External"/><Relationship Id="rId2794" Type="http://schemas.openxmlformats.org/officeDocument/2006/relationships/hyperlink" Target="https://www.scopus.com/inward/record.uri?eid=2-s2.0-85159858862&amp;doi=10.1007%2fs41651-023-00140-6&amp;partnerID=40&amp;md5=d11a290fd809074b5489cbed6b570831" TargetMode="External"/><Relationship Id="rId1464" Type="http://schemas.openxmlformats.org/officeDocument/2006/relationships/hyperlink" Target="https://doi.org/10.21425/f5fbg28453" TargetMode="External"/><Relationship Id="rId2795" Type="http://schemas.openxmlformats.org/officeDocument/2006/relationships/hyperlink" Target="https://doi.org/10.1016/j.ecoleng.2023.107019" TargetMode="External"/><Relationship Id="rId1465" Type="http://schemas.openxmlformats.org/officeDocument/2006/relationships/hyperlink" Target="https://doi.org/10.3233/atde231070" TargetMode="External"/><Relationship Id="rId2796" Type="http://schemas.openxmlformats.org/officeDocument/2006/relationships/hyperlink" Target="https://www.scopus.com/inward/record.uri?eid=2-s2.0-85160850442&amp;doi=10.1016%2fj.ecoleng.2023.107019&amp;partnerID=40&amp;md5=9ba6a3a0d37aa340a879669061b8c4bd" TargetMode="External"/><Relationship Id="rId1411" Type="http://schemas.openxmlformats.org/officeDocument/2006/relationships/hyperlink" Target="https://doi.org/10.5539/jas.v10n7p426" TargetMode="External"/><Relationship Id="rId2742" Type="http://schemas.openxmlformats.org/officeDocument/2006/relationships/hyperlink" Target="https://www.scopus.com/inward/record.uri?eid=2-s2.0-85164147058&amp;doi=10.3390%2ff14061248&amp;partnerID=40&amp;md5=00d4f3107b173b74adce24e19ee41494" TargetMode="External"/><Relationship Id="rId1412" Type="http://schemas.openxmlformats.org/officeDocument/2006/relationships/hyperlink" Target="https://doi.org/10.5539/jas.v10n7p426" TargetMode="External"/><Relationship Id="rId2743" Type="http://schemas.openxmlformats.org/officeDocument/2006/relationships/hyperlink" Target="https://doi.org/10.1016/j.scitotenv.2023.162104" TargetMode="External"/><Relationship Id="rId1413" Type="http://schemas.openxmlformats.org/officeDocument/2006/relationships/hyperlink" Target="https://doi.org/10.3996/022013-jfwm-010" TargetMode="External"/><Relationship Id="rId2744" Type="http://schemas.openxmlformats.org/officeDocument/2006/relationships/hyperlink" Target="https://www.scopus.com/inward/record.uri?eid=2-s2.0-85150311742&amp;doi=10.1016%2fj.scitotenv.2023.162104&amp;partnerID=40&amp;md5=231b11c145549321955708075adf44a5" TargetMode="External"/><Relationship Id="rId1414" Type="http://schemas.openxmlformats.org/officeDocument/2006/relationships/hyperlink" Target="https://doi.org/10.3996/022013-jfwm-010" TargetMode="External"/><Relationship Id="rId2745" Type="http://schemas.openxmlformats.org/officeDocument/2006/relationships/hyperlink" Target="https://doi.org/10.1088/1748-9326/acf8de" TargetMode="External"/><Relationship Id="rId1415" Type="http://schemas.openxmlformats.org/officeDocument/2006/relationships/hyperlink" Target="https://doi.org/10.15625/0866-7187/40/2/11107" TargetMode="External"/><Relationship Id="rId2746" Type="http://schemas.openxmlformats.org/officeDocument/2006/relationships/hyperlink" Target="https://www.scopus.com/inward/record.uri?eid=2-s2.0-85184808223&amp;doi=10.1088%2f1748-9326%2facf8de&amp;partnerID=40&amp;md5=47b281d17322977ebf1a25f5eb65c42d" TargetMode="External"/><Relationship Id="rId1416" Type="http://schemas.openxmlformats.org/officeDocument/2006/relationships/hyperlink" Target="https://doi.org/10.15625/0866-7187/40/2/11107" TargetMode="External"/><Relationship Id="rId2747" Type="http://schemas.openxmlformats.org/officeDocument/2006/relationships/hyperlink" Target="https://doi.org/10.3390/f14040815" TargetMode="External"/><Relationship Id="rId1417" Type="http://schemas.openxmlformats.org/officeDocument/2006/relationships/hyperlink" Target="https://doi.org/10.1109/igarss47720.2021.9554353" TargetMode="External"/><Relationship Id="rId2748" Type="http://schemas.openxmlformats.org/officeDocument/2006/relationships/hyperlink" Target="https://www.scopus.com/inward/record.uri?eid=2-s2.0-85156144922&amp;doi=10.3390%2ff14040815&amp;partnerID=40&amp;md5=ad2e0edd4c4dc15759f25fb79bc3bde2" TargetMode="External"/><Relationship Id="rId1418" Type="http://schemas.openxmlformats.org/officeDocument/2006/relationships/hyperlink" Target="https://doi.org/10.1109/igarss47720.2021.9554353" TargetMode="External"/><Relationship Id="rId2749" Type="http://schemas.openxmlformats.org/officeDocument/2006/relationships/hyperlink" Target="https://doi.org/10.1016/j.jenvman.2023.118559" TargetMode="External"/><Relationship Id="rId1419" Type="http://schemas.openxmlformats.org/officeDocument/2006/relationships/hyperlink" Target="https://doi.org/10.1046/j.1365-2745.2000.00522.x" TargetMode="External"/><Relationship Id="rId2740" Type="http://schemas.openxmlformats.org/officeDocument/2006/relationships/hyperlink" Target="https://www.scopus.com/inward/record.uri?eid=2-s2.0-85159572103&amp;doi=10.1016%2fj.atmosres.2023.106815&amp;partnerID=40&amp;md5=af545f5bba807fd7a400cc6124e156b1" TargetMode="External"/><Relationship Id="rId1410" Type="http://schemas.openxmlformats.org/officeDocument/2006/relationships/hyperlink" Target="https://doi.org/10.17265/1934-7391/2018.01.005" TargetMode="External"/><Relationship Id="rId2741" Type="http://schemas.openxmlformats.org/officeDocument/2006/relationships/hyperlink" Target="https://doi.org/10.3390/f14061248" TargetMode="External"/><Relationship Id="rId1400" Type="http://schemas.openxmlformats.org/officeDocument/2006/relationships/hyperlink" Target="https://doi.org/10.13001/uwnpsrc.1992.3113" TargetMode="External"/><Relationship Id="rId2731" Type="http://schemas.openxmlformats.org/officeDocument/2006/relationships/hyperlink" Target="https://doi.org/10.1029/2023GL104539" TargetMode="External"/><Relationship Id="rId1401" Type="http://schemas.openxmlformats.org/officeDocument/2006/relationships/hyperlink" Target="https://doi.org/10.47815/apsr.2023.10259" TargetMode="External"/><Relationship Id="rId2732" Type="http://schemas.openxmlformats.org/officeDocument/2006/relationships/hyperlink" Target="https://www.scopus.com/inward/record.uri?eid=2-s2.0-85170047408&amp;doi=10.1029%2f2023GL104539&amp;partnerID=40&amp;md5=ebfe410962f46a4222e4c6bcdf695265" TargetMode="External"/><Relationship Id="rId1402" Type="http://schemas.openxmlformats.org/officeDocument/2006/relationships/hyperlink" Target="https://doi.org/10.47815/apsr.2023.10259" TargetMode="External"/><Relationship Id="rId2733" Type="http://schemas.openxmlformats.org/officeDocument/2006/relationships/hyperlink" Target="https://doi.org/10.3390/rs15184491" TargetMode="External"/><Relationship Id="rId1403" Type="http://schemas.openxmlformats.org/officeDocument/2006/relationships/hyperlink" Target="https://doi.org/10.33096/ilkom.v15i3.1636.445-454" TargetMode="External"/><Relationship Id="rId2734" Type="http://schemas.openxmlformats.org/officeDocument/2006/relationships/hyperlink" Target="https://www.scopus.com/inward/record.uri?eid=2-s2.0-85173004355&amp;doi=10.3390%2frs15184491&amp;partnerID=40&amp;md5=996b60b19cba2c2baf9faa2dcf28c2ab" TargetMode="External"/><Relationship Id="rId1404" Type="http://schemas.openxmlformats.org/officeDocument/2006/relationships/hyperlink" Target="https://doi.org/10.33096/ilkom.v15i3.1636.445-454" TargetMode="External"/><Relationship Id="rId2735" Type="http://schemas.openxmlformats.org/officeDocument/2006/relationships/hyperlink" Target="https://doi.org/10.1016/j.envpol.2023.122241" TargetMode="External"/><Relationship Id="rId1405" Type="http://schemas.openxmlformats.org/officeDocument/2006/relationships/hyperlink" Target="https://doi.org/10.2174/18743315-v17-e230120-2022-12" TargetMode="External"/><Relationship Id="rId2736" Type="http://schemas.openxmlformats.org/officeDocument/2006/relationships/hyperlink" Target="https://www.scopus.com/inward/record.uri?eid=2-s2.0-85166282536&amp;doi=10.1016%2fj.envpol.2023.122241&amp;partnerID=40&amp;md5=83e9a2f8cba3136f249d29cd62296f65" TargetMode="External"/><Relationship Id="rId1406" Type="http://schemas.openxmlformats.org/officeDocument/2006/relationships/hyperlink" Target="https://doi.org/10.2174/18743315-v17-e230120-2022-12" TargetMode="External"/><Relationship Id="rId2737" Type="http://schemas.openxmlformats.org/officeDocument/2006/relationships/hyperlink" Target="https://doi.org/10.3390/rs15133445" TargetMode="External"/><Relationship Id="rId1407" Type="http://schemas.openxmlformats.org/officeDocument/2006/relationships/hyperlink" Target="https://doi.org/10.20659/jfp.9.1_35" TargetMode="External"/><Relationship Id="rId2738" Type="http://schemas.openxmlformats.org/officeDocument/2006/relationships/hyperlink" Target="https://www.scopus.com/inward/record.uri?eid=2-s2.0-85165132853&amp;doi=10.3390%2frs15133445&amp;partnerID=40&amp;md5=05bd38be7b43c3b6933b416ed355914d" TargetMode="External"/><Relationship Id="rId1408" Type="http://schemas.openxmlformats.org/officeDocument/2006/relationships/hyperlink" Target="https://doi.org/10.20659/jfp.9.1_35" TargetMode="External"/><Relationship Id="rId2739" Type="http://schemas.openxmlformats.org/officeDocument/2006/relationships/hyperlink" Target="https://doi.org/10.1016/j.atmosres.2023.106815" TargetMode="External"/><Relationship Id="rId1409" Type="http://schemas.openxmlformats.org/officeDocument/2006/relationships/hyperlink" Target="https://doi.org/10.17265/1934-7391/2018.01.005" TargetMode="External"/><Relationship Id="rId2730" Type="http://schemas.openxmlformats.org/officeDocument/2006/relationships/hyperlink" Target="https://www.scopus.com/inward/record.uri?eid=2-s2.0-85164675042&amp;doi=10.1016%2fj.scitotenv.2023.165364&amp;partnerID=40&amp;md5=d79e65213de5a74fd096cf6fc6e2ab92" TargetMode="External"/><Relationship Id="rId1433" Type="http://schemas.openxmlformats.org/officeDocument/2006/relationships/hyperlink" Target="https://doi.org/10.2136/sh2012-53-4lf" TargetMode="External"/><Relationship Id="rId2764" Type="http://schemas.openxmlformats.org/officeDocument/2006/relationships/hyperlink" Target="https://www.scopus.com/inward/record.uri?eid=2-s2.0-85170823481&amp;doi=10.5194%2fhess-27-2865-2023&amp;partnerID=40&amp;md5=3316b40731fe178b778e202c8a7afe0b" TargetMode="External"/><Relationship Id="rId1434" Type="http://schemas.openxmlformats.org/officeDocument/2006/relationships/hyperlink" Target="https://doi.org/10.2136/sh2012-53-4lf" TargetMode="External"/><Relationship Id="rId2765" Type="http://schemas.openxmlformats.org/officeDocument/2006/relationships/hyperlink" Target="https://doi.org/10.1134/S1064229323600951" TargetMode="External"/><Relationship Id="rId1435" Type="http://schemas.openxmlformats.org/officeDocument/2006/relationships/hyperlink" Target="https://doi.org/10.1038/msb.2011.72" TargetMode="External"/><Relationship Id="rId2766" Type="http://schemas.openxmlformats.org/officeDocument/2006/relationships/hyperlink" Target="https://www.scopus.com/inward/record.uri?eid=2-s2.0-85168502800&amp;doi=10.1134%2fS1064229323600951&amp;partnerID=40&amp;md5=ffb86af0f495f50f3112545a54802a34" TargetMode="External"/><Relationship Id="rId1436" Type="http://schemas.openxmlformats.org/officeDocument/2006/relationships/hyperlink" Target="https://doi.org/10.1038/msb.2011.72" TargetMode="External"/><Relationship Id="rId2767" Type="http://schemas.openxmlformats.org/officeDocument/2006/relationships/hyperlink" Target="https://doi.org/10.1016/j.ecolmodel.2023.110367" TargetMode="External"/><Relationship Id="rId1437" Type="http://schemas.openxmlformats.org/officeDocument/2006/relationships/hyperlink" Target="https://doi.org/10.3126/jfnrm.v2i1.40218" TargetMode="External"/><Relationship Id="rId2768" Type="http://schemas.openxmlformats.org/officeDocument/2006/relationships/hyperlink" Target="https://www.scopus.com/inward/record.uri?eid=2-s2.0-85151239441&amp;doi=10.1016%2fj.ecolmodel.2023.110367&amp;partnerID=40&amp;md5=43c66b0ba26dfb25a5444f88fdfde29c" TargetMode="External"/><Relationship Id="rId1438" Type="http://schemas.openxmlformats.org/officeDocument/2006/relationships/hyperlink" Target="https://doi.org/10.3126/jfnrm.v2i1.40218" TargetMode="External"/><Relationship Id="rId2769" Type="http://schemas.openxmlformats.org/officeDocument/2006/relationships/hyperlink" Target="https://doi.org/10.1016/j.atmosenv.2023.119871" TargetMode="External"/><Relationship Id="rId1439" Type="http://schemas.openxmlformats.org/officeDocument/2006/relationships/hyperlink" Target="https://doi.org/10.1086/691719" TargetMode="External"/><Relationship Id="rId609" Type="http://schemas.openxmlformats.org/officeDocument/2006/relationships/hyperlink" Target="https://doi.org/10.1007/978-94-017-8899-1_16" TargetMode="External"/><Relationship Id="rId608" Type="http://schemas.openxmlformats.org/officeDocument/2006/relationships/hyperlink" Target="https://pubs.cif-ifc.org/doi/pdf/10.5558/tfc74068-1" TargetMode="External"/><Relationship Id="rId607" Type="http://schemas.openxmlformats.org/officeDocument/2006/relationships/hyperlink" Target="https://doi.org/10.5558/tfc74068-1" TargetMode="External"/><Relationship Id="rId602" Type="http://schemas.openxmlformats.org/officeDocument/2006/relationships/hyperlink" Target="https://link.springer.com/article/10.1007/s10021-020-00513-8" TargetMode="External"/><Relationship Id="rId601" Type="http://schemas.openxmlformats.org/officeDocument/2006/relationships/hyperlink" Target="https://doi.org/10.1007/s10021-020-00513-8" TargetMode="External"/><Relationship Id="rId600" Type="http://schemas.openxmlformats.org/officeDocument/2006/relationships/hyperlink" Target="https://www.tandfonline.com/doi/abs/10.1080/02827581.2017.1338355" TargetMode="External"/><Relationship Id="rId606" Type="http://schemas.openxmlformats.org/officeDocument/2006/relationships/hyperlink" Target="https://onlinelibrary.wiley.com/doi/pdf/10.1002/9780470995242" TargetMode="External"/><Relationship Id="rId605" Type="http://schemas.openxmlformats.org/officeDocument/2006/relationships/hyperlink" Target="https://doi.org/10.1002/9780470995242" TargetMode="External"/><Relationship Id="rId604" Type="http://schemas.openxmlformats.org/officeDocument/2006/relationships/hyperlink" Target="https://link.springer.com/chapter/10.1007/978-90-481-9870-2_2" TargetMode="External"/><Relationship Id="rId603" Type="http://schemas.openxmlformats.org/officeDocument/2006/relationships/hyperlink" Target="https://doi.org/10.1007/978-90-481-9870-2_2" TargetMode="External"/><Relationship Id="rId2760" Type="http://schemas.openxmlformats.org/officeDocument/2006/relationships/hyperlink" Target="https://www.scopus.com/inward/record.uri?eid=2-s2.0-85148324389&amp;doi=10.1016%2fj.scitotenv.2023.162242&amp;partnerID=40&amp;md5=0d9d111397319104a0ecd7a99f5e2f64" TargetMode="External"/><Relationship Id="rId1430" Type="http://schemas.openxmlformats.org/officeDocument/2006/relationships/hyperlink" Target="https://doi.org/10.5194/egusphere-egu2020-14815" TargetMode="External"/><Relationship Id="rId2761" Type="http://schemas.openxmlformats.org/officeDocument/2006/relationships/hyperlink" Target="https://doi.org/10.1016/j.rse.2023.113665" TargetMode="External"/><Relationship Id="rId1431" Type="http://schemas.openxmlformats.org/officeDocument/2006/relationships/hyperlink" Target="https://doi.org/10.1111/1365-2435.13217" TargetMode="External"/><Relationship Id="rId2762" Type="http://schemas.openxmlformats.org/officeDocument/2006/relationships/hyperlink" Target="https://www.scopus.com/inward/record.uri?eid=2-s2.0-85162137616&amp;doi=10.1016%2fj.rse.2023.113665&amp;partnerID=40&amp;md5=e6b5e3ad6a396dd7e87a3d469fc4c309" TargetMode="External"/><Relationship Id="rId1432" Type="http://schemas.openxmlformats.org/officeDocument/2006/relationships/hyperlink" Target="https://doi.org/10.1111/1365-2435.13217" TargetMode="External"/><Relationship Id="rId2763" Type="http://schemas.openxmlformats.org/officeDocument/2006/relationships/hyperlink" Target="https://doi.org/10.5194/hess-27-2865-2023" TargetMode="External"/><Relationship Id="rId1422" Type="http://schemas.openxmlformats.org/officeDocument/2006/relationships/hyperlink" Target="https://doi.org/10.4172/2157-7587.1000248" TargetMode="External"/><Relationship Id="rId2753" Type="http://schemas.openxmlformats.org/officeDocument/2006/relationships/hyperlink" Target="https://doi.org/10.3390/rs15082047" TargetMode="External"/><Relationship Id="rId1423" Type="http://schemas.openxmlformats.org/officeDocument/2006/relationships/hyperlink" Target="https://doi.org/10.5194/egusphere-egu23-804" TargetMode="External"/><Relationship Id="rId2754" Type="http://schemas.openxmlformats.org/officeDocument/2006/relationships/hyperlink" Target="https://www.scopus.com/inward/record.uri?eid=2-s2.0-85156116903&amp;doi=10.3390%2frs15082047&amp;partnerID=40&amp;md5=7765707aee3b9b6ed1325d2bf2ce05d4" TargetMode="External"/><Relationship Id="rId1424" Type="http://schemas.openxmlformats.org/officeDocument/2006/relationships/hyperlink" Target="https://doi.org/10.5194/egusphere-egu23-804" TargetMode="External"/><Relationship Id="rId2755" Type="http://schemas.openxmlformats.org/officeDocument/2006/relationships/hyperlink" Target="https://doi.org/10.1134/S1024856023030077" TargetMode="External"/><Relationship Id="rId1425" Type="http://schemas.openxmlformats.org/officeDocument/2006/relationships/hyperlink" Target="https://doi.org/10.53846/goediss-8742" TargetMode="External"/><Relationship Id="rId2756" Type="http://schemas.openxmlformats.org/officeDocument/2006/relationships/hyperlink" Target="https://www.scopus.com/inward/record.uri?eid=2-s2.0-85162909406&amp;doi=10.1134%2fS1024856023030077&amp;partnerID=40&amp;md5=ccf7f3c183c741b755fbdf505a299ad4" TargetMode="External"/><Relationship Id="rId1426" Type="http://schemas.openxmlformats.org/officeDocument/2006/relationships/hyperlink" Target="https://doi.org/10.53846/goediss-8742" TargetMode="External"/><Relationship Id="rId2757" Type="http://schemas.openxmlformats.org/officeDocument/2006/relationships/hyperlink" Target="https://doi.org/10.1016/j.scitotenv.2023.163356" TargetMode="External"/><Relationship Id="rId1427" Type="http://schemas.openxmlformats.org/officeDocument/2006/relationships/hyperlink" Target="https://doi.org/10.1093/forestscience/44.1.177" TargetMode="External"/><Relationship Id="rId2758" Type="http://schemas.openxmlformats.org/officeDocument/2006/relationships/hyperlink" Target="https://www.scopus.com/inward/record.uri?eid=2-s2.0-85152134921&amp;doi=10.1016%2fj.scitotenv.2023.163356&amp;partnerID=40&amp;md5=be79d2078ea79926ad238b73d3b85c8d" TargetMode="External"/><Relationship Id="rId1428" Type="http://schemas.openxmlformats.org/officeDocument/2006/relationships/hyperlink" Target="https://doi.org/10.1093/forestscience/44.1.177" TargetMode="External"/><Relationship Id="rId2759" Type="http://schemas.openxmlformats.org/officeDocument/2006/relationships/hyperlink" Target="https://doi.org/10.1016/j.scitotenv.2023.162242" TargetMode="External"/><Relationship Id="rId1429" Type="http://schemas.openxmlformats.org/officeDocument/2006/relationships/hyperlink" Target="https://doi.org/10.5194/egusphere-egu2020-14815" TargetMode="External"/><Relationship Id="rId2750" Type="http://schemas.openxmlformats.org/officeDocument/2006/relationships/hyperlink" Target="https://www.scopus.com/inward/record.uri?eid=2-s2.0-85164245575&amp;doi=10.1016%2fj.jenvman.2023.118559&amp;partnerID=40&amp;md5=41cd13f5949e4610828159fdf6ca4b52" TargetMode="External"/><Relationship Id="rId1420" Type="http://schemas.openxmlformats.org/officeDocument/2006/relationships/hyperlink" Target="https://doi.org/10.1046/j.1365-2745.2000.00522.x" TargetMode="External"/><Relationship Id="rId2751" Type="http://schemas.openxmlformats.org/officeDocument/2006/relationships/hyperlink" Target="https://doi.org/10.1016/j.hydroa.2023.100156" TargetMode="External"/><Relationship Id="rId1421" Type="http://schemas.openxmlformats.org/officeDocument/2006/relationships/hyperlink" Target="https://doi.org/10.4172/2157-7587.1000248" TargetMode="External"/><Relationship Id="rId2752" Type="http://schemas.openxmlformats.org/officeDocument/2006/relationships/hyperlink" Target="https://www.scopus.com/inward/record.uri?eid=2-s2.0-85168724912&amp;doi=10.1016%2fj.hydroa.2023.100156&amp;partnerID=40&amp;md5=2e9f2cb1a31c6640f82a4b280c2c8ca5" TargetMode="External"/><Relationship Id="rId699" Type="http://schemas.openxmlformats.org/officeDocument/2006/relationships/hyperlink" Target="https://doi.org/10.1016/j.geomorph.2013.08.014" TargetMode="External"/><Relationship Id="rId698" Type="http://schemas.openxmlformats.org/officeDocument/2006/relationships/hyperlink" Target="https://ostrnrcan-dostrncan.canada.ca/entities/publication/4ab4e437-51df-47ff-ad95-b6c8c00c9df5" TargetMode="External"/><Relationship Id="rId693" Type="http://schemas.openxmlformats.org/officeDocument/2006/relationships/hyperlink" Target="https://doi.org/10.1007/s11056-015-9522-4" TargetMode="External"/><Relationship Id="rId692" Type="http://schemas.openxmlformats.org/officeDocument/2006/relationships/hyperlink" Target="https://ostrnrcan-dostrncan.canada.ca/entities/publication/f5717a1d-2601-49ff-a496-38ca53e1bf4c" TargetMode="External"/><Relationship Id="rId691" Type="http://schemas.openxmlformats.org/officeDocument/2006/relationships/hyperlink" Target="https://doi.org/http://www.pnas.org/content/113/52/E8406.full" TargetMode="External"/><Relationship Id="rId690" Type="http://schemas.openxmlformats.org/officeDocument/2006/relationships/hyperlink" Target="https://ostrnrcan-dostrncan.canada.ca/entities/publication/b5cd2da5-2c11-47dc-91a7-df3358f8b399" TargetMode="External"/><Relationship Id="rId697" Type="http://schemas.openxmlformats.org/officeDocument/2006/relationships/hyperlink" Target="https://doi.org/10.1109/LGRS.2014.2309941" TargetMode="External"/><Relationship Id="rId696" Type="http://schemas.openxmlformats.org/officeDocument/2006/relationships/hyperlink" Target="https://ostrnrcan-dostrncan.canada.ca/entities/publication/10aa0b4c-483d-4e6e-bb40-898882e27d23" TargetMode="External"/><Relationship Id="rId695" Type="http://schemas.openxmlformats.org/officeDocument/2006/relationships/hyperlink" Target="https://doi.org/10.1002/2014jf003085" TargetMode="External"/><Relationship Id="rId694" Type="http://schemas.openxmlformats.org/officeDocument/2006/relationships/hyperlink" Target="https://ostrnrcan-dostrncan.canada.ca/entities/publication/2654c340-f83c-4a4b-9efb-0d1be5484541" TargetMode="External"/><Relationship Id="rId1499" Type="http://schemas.openxmlformats.org/officeDocument/2006/relationships/hyperlink" Target="https://doi.org/10.5962/bhl.title.115595" TargetMode="External"/><Relationship Id="rId668" Type="http://schemas.openxmlformats.org/officeDocument/2006/relationships/hyperlink" Target="https://ostrnrcan-dostrncan.canada.ca/entities/publication/eb2bc2d6-3d57-4a8c-8898-08fd19c7b18a" TargetMode="External"/><Relationship Id="rId667" Type="http://schemas.openxmlformats.org/officeDocument/2006/relationships/hyperlink" Target="https://doi.org/10.1007/s10021-021-00725-6" TargetMode="External"/><Relationship Id="rId666" Type="http://schemas.openxmlformats.org/officeDocument/2006/relationships/hyperlink" Target="https://ostrnrcan-dostrncan.canada.ca/entities/publication/0e3b66b2-567f-4f81-bccd-a1f50c9a4f53" TargetMode="External"/><Relationship Id="rId665" Type="http://schemas.openxmlformats.org/officeDocument/2006/relationships/hyperlink" Target="https://doi.org/10.1111/rec.13835" TargetMode="External"/><Relationship Id="rId669" Type="http://schemas.openxmlformats.org/officeDocument/2006/relationships/hyperlink" Target="https://doi.org/10.1088/1748-9326/abbeb8" TargetMode="External"/><Relationship Id="rId1490" Type="http://schemas.openxmlformats.org/officeDocument/2006/relationships/hyperlink" Target="https://doi.org/10.1046/j.1365-2745.2002.00671.x" TargetMode="External"/><Relationship Id="rId660" Type="http://schemas.openxmlformats.org/officeDocument/2006/relationships/hyperlink" Target="https://link.springer.com/article/10.1007/s13280-019-01196-9" TargetMode="External"/><Relationship Id="rId1491" Type="http://schemas.openxmlformats.org/officeDocument/2006/relationships/hyperlink" Target="https://doi.org/10.21203/rs.3.rs-322925/v1" TargetMode="External"/><Relationship Id="rId1492" Type="http://schemas.openxmlformats.org/officeDocument/2006/relationships/hyperlink" Target="https://doi.org/10.21203/rs.3.rs-322925/v1" TargetMode="External"/><Relationship Id="rId1493" Type="http://schemas.openxmlformats.org/officeDocument/2006/relationships/hyperlink" Target="https://doi.org/10.3390/rs16224159" TargetMode="External"/><Relationship Id="rId1494" Type="http://schemas.openxmlformats.org/officeDocument/2006/relationships/hyperlink" Target="https://doi.org/10.3390/rs16224159" TargetMode="External"/><Relationship Id="rId664" Type="http://schemas.openxmlformats.org/officeDocument/2006/relationships/hyperlink" Target="https://ostrnrcan-dostrncan.canada.ca/entities/publication/27ba6a14-3f08-4f1d-b5b0-01e5e31f75ab" TargetMode="External"/><Relationship Id="rId1495" Type="http://schemas.openxmlformats.org/officeDocument/2006/relationships/hyperlink" Target="https://doi.org/10.1111/aje.12362" TargetMode="External"/><Relationship Id="rId663" Type="http://schemas.openxmlformats.org/officeDocument/2006/relationships/hyperlink" Target="https://doi.org/1038" TargetMode="External"/><Relationship Id="rId1496" Type="http://schemas.openxmlformats.org/officeDocument/2006/relationships/hyperlink" Target="https://doi.org/10.1111/aje.12362" TargetMode="External"/><Relationship Id="rId662" Type="http://schemas.openxmlformats.org/officeDocument/2006/relationships/hyperlink" Target="https://ostrnrcan-dostrncan.canada.ca/entities/publication/2b9475d1-3051-4c73-943f-e668e57cc6ff" TargetMode="External"/><Relationship Id="rId1497" Type="http://schemas.openxmlformats.org/officeDocument/2006/relationships/hyperlink" Target="https://doi.org/10.1016/j.tree.2021.01.005" TargetMode="External"/><Relationship Id="rId661" Type="http://schemas.openxmlformats.org/officeDocument/2006/relationships/hyperlink" Target="https://doi.org/10.1007/s11258-023-01393-3" TargetMode="External"/><Relationship Id="rId1498" Type="http://schemas.openxmlformats.org/officeDocument/2006/relationships/hyperlink" Target="https://doi.org/10.1016/j.tree.2021.01.005" TargetMode="External"/><Relationship Id="rId1488" Type="http://schemas.openxmlformats.org/officeDocument/2006/relationships/hyperlink" Target="http://ir.lzu.edu.cn/handle/262010/186675" TargetMode="External"/><Relationship Id="rId1489" Type="http://schemas.openxmlformats.org/officeDocument/2006/relationships/hyperlink" Target="https://doi.org/10.1046/j.1365-2745.2002.00671.x" TargetMode="External"/><Relationship Id="rId657" Type="http://schemas.openxmlformats.org/officeDocument/2006/relationships/hyperlink" Target="https://doi.org/10.1201/9781439843338-14" TargetMode="External"/><Relationship Id="rId656" Type="http://schemas.openxmlformats.org/officeDocument/2006/relationships/hyperlink" Target="https://link.springer.com/article/10.1007/s13157-021-01526-2" TargetMode="External"/><Relationship Id="rId655" Type="http://schemas.openxmlformats.org/officeDocument/2006/relationships/hyperlink" Target="https://doi.org/10.1007/s13157-021-01526-2" TargetMode="External"/><Relationship Id="rId654" Type="http://schemas.openxmlformats.org/officeDocument/2006/relationships/hyperlink" Target="https://link.springer.com/article/10.1007/s40725-019-00091-6" TargetMode="External"/><Relationship Id="rId659" Type="http://schemas.openxmlformats.org/officeDocument/2006/relationships/hyperlink" Target="https://doi.org/10.1007/s13280-019-01196-9" TargetMode="External"/><Relationship Id="rId658" Type="http://schemas.openxmlformats.org/officeDocument/2006/relationships/hyperlink" Target="https://www.taylorfrancis.com/chapters/edit/10.1201/9781439843338-14/section-ii-rehabilitation-restorationstrategies" TargetMode="External"/><Relationship Id="rId1480" Type="http://schemas.openxmlformats.org/officeDocument/2006/relationships/hyperlink" Target="https://doi.org/10.5194/egusphere-egu24-21994" TargetMode="External"/><Relationship Id="rId1481" Type="http://schemas.openxmlformats.org/officeDocument/2006/relationships/hyperlink" Target="https://doi.org/10.1007/978-1-4612-2446-4_19" TargetMode="External"/><Relationship Id="rId1482" Type="http://schemas.openxmlformats.org/officeDocument/2006/relationships/hyperlink" Target="https://doi.org/10.1007/978-1-4612-2446-4_19" TargetMode="External"/><Relationship Id="rId1483" Type="http://schemas.openxmlformats.org/officeDocument/2006/relationships/hyperlink" Target="https://doi.org/10.13287/j.1001-9332.201603.038" TargetMode="External"/><Relationship Id="rId653" Type="http://schemas.openxmlformats.org/officeDocument/2006/relationships/hyperlink" Target="https://doi.org/10.1007/s40725-019-00091-6" TargetMode="External"/><Relationship Id="rId1484" Type="http://schemas.openxmlformats.org/officeDocument/2006/relationships/hyperlink" Target="https://pubmed.ncbi.nlm.nih.gov/29726183" TargetMode="External"/><Relationship Id="rId652" Type="http://schemas.openxmlformats.org/officeDocument/2006/relationships/hyperlink" Target="https://link.springer.com/chapter/10.1007/978-3-642-03681-1_9" TargetMode="External"/><Relationship Id="rId1485" Type="http://schemas.openxmlformats.org/officeDocument/2006/relationships/hyperlink" Target="https://doi.org/10.1080/01431161.2019.1591647" TargetMode="External"/><Relationship Id="rId651" Type="http://schemas.openxmlformats.org/officeDocument/2006/relationships/hyperlink" Target="https://doi.org/10.1007/978-3-642-03681-1_9" TargetMode="External"/><Relationship Id="rId1486" Type="http://schemas.openxmlformats.org/officeDocument/2006/relationships/hyperlink" Target="https://doi.org/10.1080/01431161.2019.1591647" TargetMode="External"/><Relationship Id="rId650" Type="http://schemas.openxmlformats.org/officeDocument/2006/relationships/hyperlink" Target="https://cdnsciencepub.com/doi/abs/10.1139/cjfr-2020-0238" TargetMode="External"/><Relationship Id="rId1487" Type="http://schemas.openxmlformats.org/officeDocument/2006/relationships/hyperlink" Target="https://doi.org/10.3724/sp.j.1226.2016.00432" TargetMode="External"/><Relationship Id="rId689" Type="http://schemas.openxmlformats.org/officeDocument/2006/relationships/hyperlink" Target="https://doi.org/10.3390/f7110279" TargetMode="External"/><Relationship Id="rId688" Type="http://schemas.openxmlformats.org/officeDocument/2006/relationships/hyperlink" Target="https://ostrnrcan-dostrncan.canada.ca/entities/publication/c47691e9-b553-41ef-a92d-fb3f635b87ea" TargetMode="External"/><Relationship Id="rId687" Type="http://schemas.openxmlformats.org/officeDocument/2006/relationships/hyperlink" Target="https://doi.org/10.4095/297731" TargetMode="External"/><Relationship Id="rId682" Type="http://schemas.openxmlformats.org/officeDocument/2006/relationships/hyperlink" Target="https://ostrnrcan-dostrncan.canada.ca/entities/publication/4d310fe6-4e63-4d56-8960-5070921ea2c2" TargetMode="External"/><Relationship Id="rId681" Type="http://schemas.openxmlformats.org/officeDocument/2006/relationships/hyperlink" Target="https://doi.org/10.1007/s10021-017-0203-3" TargetMode="External"/><Relationship Id="rId680" Type="http://schemas.openxmlformats.org/officeDocument/2006/relationships/hyperlink" Target="https://ostrnrcan-dostrncan.canada.ca/entities/publication/2ab4a598-55b5-4a20-9ad9-a3ba6816bbdc" TargetMode="External"/><Relationship Id="rId686" Type="http://schemas.openxmlformats.org/officeDocument/2006/relationships/hyperlink" Target="https://ostrnrcan-dostrncan.canada.ca/entities/publication/271f1c31-b6c4-4404-97ae-2036aa2c6f7d" TargetMode="External"/><Relationship Id="rId685" Type="http://schemas.openxmlformats.org/officeDocument/2006/relationships/hyperlink" Target="https://doi.org/10.3389/feart.2017.00098" TargetMode="External"/><Relationship Id="rId684" Type="http://schemas.openxmlformats.org/officeDocument/2006/relationships/hyperlink" Target="https://ostrnrcan-dostrncan.canada.ca/entities/publication/326d9c68-d02d-40fc-b772-2da6573e0991" TargetMode="External"/><Relationship Id="rId683" Type="http://schemas.openxmlformats.org/officeDocument/2006/relationships/hyperlink" Target="https://doi.org/10.1088/1748-9326/aa9ea8" TargetMode="External"/><Relationship Id="rId679" Type="http://schemas.openxmlformats.org/officeDocument/2006/relationships/hyperlink" Target="https://doi.org/10.1016/j.geodrs.2018.e00194" TargetMode="External"/><Relationship Id="rId678" Type="http://schemas.openxmlformats.org/officeDocument/2006/relationships/hyperlink" Target="https://ostrnrcan-dostrncan.canada.ca/entities/publication/06c9230c-bd29-4dae-81d6-7c7aa7426e24" TargetMode="External"/><Relationship Id="rId677" Type="http://schemas.openxmlformats.org/officeDocument/2006/relationships/hyperlink" Target="https://doi.org/10.1016/j.mex.2019.03.031" TargetMode="External"/><Relationship Id="rId676" Type="http://schemas.openxmlformats.org/officeDocument/2006/relationships/hyperlink" Target="https://ostrnrcan-dostrncan.canada.ca/entities/publication/11d11419-2eeb-4ca8-81a3-e1d14089eec7" TargetMode="External"/><Relationship Id="rId671" Type="http://schemas.openxmlformats.org/officeDocument/2006/relationships/hyperlink" Target="https://doi.org/10.3390/f11040427" TargetMode="External"/><Relationship Id="rId670" Type="http://schemas.openxmlformats.org/officeDocument/2006/relationships/hyperlink" Target="https://ostrnrcan-dostrncan.canada.ca/entities/publication/7cbb186b-bebe-4361-aa84-48798fcb49e4" TargetMode="External"/><Relationship Id="rId675" Type="http://schemas.openxmlformats.org/officeDocument/2006/relationships/hyperlink" Target="https://doi.org/10.1007/s10021-018-0297-2" TargetMode="External"/><Relationship Id="rId674" Type="http://schemas.openxmlformats.org/officeDocument/2006/relationships/hyperlink" Target="https://ostrnrcan-dostrncan.canada.ca/entities/publication/2261abb5-fc92-408a-89b6-ae27c6b067e2" TargetMode="External"/><Relationship Id="rId673" Type="http://schemas.openxmlformats.org/officeDocument/2006/relationships/hyperlink" Target="https://doi.org/10.1038/s41598-020-62878-z" TargetMode="External"/><Relationship Id="rId672" Type="http://schemas.openxmlformats.org/officeDocument/2006/relationships/hyperlink" Target="https://ostrnrcan-dostrncan.canada.ca/entities/publication/16f27cce-c057-4f27-b04a-8fbe0e256417" TargetMode="External"/><Relationship Id="rId5019" Type="http://schemas.openxmlformats.org/officeDocument/2006/relationships/hyperlink" Target="https://www.scopus.com/inward/record.uri?eid=2-s2.0-84968560952&amp;doi=10.1109%2fPlatCon.2016.7456811&amp;partnerID=40&amp;md5=7c01cca775803bc44f329e1d7870c58f" TargetMode="External"/><Relationship Id="rId6340" Type="http://schemas.openxmlformats.org/officeDocument/2006/relationships/hyperlink" Target="https://www.scopus.com/inward/record.uri?eid=2-s2.0-2342475246&amp;doi=10.17221%2f4716-jfs&amp;partnerID=40&amp;md5=f2aab2e92c103eee2f3b87d261d2dbbc" TargetMode="External"/><Relationship Id="rId5010" Type="http://schemas.openxmlformats.org/officeDocument/2006/relationships/hyperlink" Target="https://doi.org/10.1007/s12665-015-5199-4" TargetMode="External"/><Relationship Id="rId6341" Type="http://schemas.openxmlformats.org/officeDocument/2006/relationships/hyperlink" Target="https://doi.org/10.1080/07038992.1978.10854963" TargetMode="External"/><Relationship Id="rId5013" Type="http://schemas.openxmlformats.org/officeDocument/2006/relationships/hyperlink" Target="https://www.scopus.com/inward/record.uri?eid=2-s2.0-84943545197&amp;doi=10.1016%2fj.rse.2015.09.028&amp;partnerID=40&amp;md5=4a571ce720459edae47c09024160b508" TargetMode="External"/><Relationship Id="rId6344" Type="http://schemas.openxmlformats.org/officeDocument/2006/relationships/hyperlink" Target="https://www.scopus.com/inward/record.uri?eid=2-s2.0-0020341879&amp;doi=10.1007%2fBF02860714&amp;partnerID=40&amp;md5=3c3efbb3478ea3114bd954057498e65e" TargetMode="External"/><Relationship Id="rId5014" Type="http://schemas.openxmlformats.org/officeDocument/2006/relationships/hyperlink" Target="https://doi.org/10.1007/s10661-015-4909-4" TargetMode="External"/><Relationship Id="rId6345" Type="http://schemas.openxmlformats.org/officeDocument/2006/relationships/hyperlink" Target="https://doi.org/10.1016/0034-4257(94)90051-5" TargetMode="External"/><Relationship Id="rId5011" Type="http://schemas.openxmlformats.org/officeDocument/2006/relationships/hyperlink" Target="https://www.scopus.com/inward/record.uri?eid=2-s2.0-85007472495&amp;doi=10.1007%2fs12665-015-5199-4&amp;partnerID=40&amp;md5=f3003566c94847fd9a2a1bc35e0ee57b" TargetMode="External"/><Relationship Id="rId6342" Type="http://schemas.openxmlformats.org/officeDocument/2006/relationships/hyperlink" Target="https://www.scopus.com/inward/record.uri?eid=2-s2.0-84952732410&amp;doi=10.1080%2f07038992.1978.10854963&amp;partnerID=40&amp;md5=4d3f8626905d141870bbcfadaebdc351" TargetMode="External"/><Relationship Id="rId5012" Type="http://schemas.openxmlformats.org/officeDocument/2006/relationships/hyperlink" Target="https://doi.org/10.1016/j.rse.2015.09.028" TargetMode="External"/><Relationship Id="rId6343" Type="http://schemas.openxmlformats.org/officeDocument/2006/relationships/hyperlink" Target="https://doi.org/10.1007/BF02860714" TargetMode="External"/><Relationship Id="rId5017" Type="http://schemas.openxmlformats.org/officeDocument/2006/relationships/hyperlink" Target="https://www.scopus.com/inward/record.uri?eid=2-s2.0-84938989477&amp;doi=10.1016%2fj.rse.2015.04.016&amp;partnerID=40&amp;md5=131e9330d7e25267cc2efafa5afc2400" TargetMode="External"/><Relationship Id="rId6348" Type="http://schemas.openxmlformats.org/officeDocument/2006/relationships/hyperlink" Target="https://www.scopus.com/inward/record.uri?eid=2-s2.0-0348153804&amp;doi=10.1117%2f12.200729&amp;partnerID=40&amp;md5=27ed3e2012e46e0af609622a73e21eeb" TargetMode="External"/><Relationship Id="rId5018" Type="http://schemas.openxmlformats.org/officeDocument/2006/relationships/hyperlink" Target="https://doi.org/10.1109/PlatCon.2016.7456811" TargetMode="External"/><Relationship Id="rId6349" Type="http://schemas.openxmlformats.org/officeDocument/2006/relationships/hyperlink" Target="https://doi.org/10.1109/36.134071" TargetMode="External"/><Relationship Id="rId5015" Type="http://schemas.openxmlformats.org/officeDocument/2006/relationships/hyperlink" Target="https://www.scopus.com/inward/record.uri?eid=2-s2.0-84945209030&amp;doi=10.1007%2fs10661-015-4909-4&amp;partnerID=40&amp;md5=d949a778360b231767270afd03910391" TargetMode="External"/><Relationship Id="rId6346" Type="http://schemas.openxmlformats.org/officeDocument/2006/relationships/hyperlink" Target="https://www.scopus.com/inward/record.uri?eid=2-s2.0-0028486369&amp;doi=10.1016%2f0034-4257%2894%2990051-5&amp;partnerID=40&amp;md5=0569a095852c2c317795b81b18fe73f5" TargetMode="External"/><Relationship Id="rId5016" Type="http://schemas.openxmlformats.org/officeDocument/2006/relationships/hyperlink" Target="https://doi.org/10.1016/j.rse.2015.04.016" TargetMode="External"/><Relationship Id="rId6347" Type="http://schemas.openxmlformats.org/officeDocument/2006/relationships/hyperlink" Target="https://doi.org/10.1117/12.200729" TargetMode="External"/><Relationship Id="rId5008" Type="http://schemas.openxmlformats.org/officeDocument/2006/relationships/hyperlink" Target="https://doi.org/10.1002/hyp.10468" TargetMode="External"/><Relationship Id="rId6339" Type="http://schemas.openxmlformats.org/officeDocument/2006/relationships/hyperlink" Target="https://doi.org/10.17221/4716-jfs" TargetMode="External"/><Relationship Id="rId5009" Type="http://schemas.openxmlformats.org/officeDocument/2006/relationships/hyperlink" Target="https://www.scopus.com/inward/record.uri?eid=2-s2.0-84942191013&amp;doi=10.1002%2fhyp.10468&amp;partnerID=40&amp;md5=b8d2ea25e40e34194239538b1e181336" TargetMode="External"/><Relationship Id="rId6330" Type="http://schemas.openxmlformats.org/officeDocument/2006/relationships/hyperlink" Target="https://www.scopus.com/inward/record.uri?eid=2-s2.0-0033834963&amp;doi=10.1071%2fSR99111&amp;partnerID=40&amp;md5=9051c9ba7e79d660b2f01e2594e81224" TargetMode="External"/><Relationship Id="rId5002" Type="http://schemas.openxmlformats.org/officeDocument/2006/relationships/hyperlink" Target="https://doi.org/10.1016/j.cageo.2015.05.006" TargetMode="External"/><Relationship Id="rId6333" Type="http://schemas.openxmlformats.org/officeDocument/2006/relationships/hyperlink" Target="https://doi.org/10.1046/j.1442-9993.2002.01190.x" TargetMode="External"/><Relationship Id="rId5003" Type="http://schemas.openxmlformats.org/officeDocument/2006/relationships/hyperlink" Target="https://www.scopus.com/inward/record.uri?eid=2-s2.0-84930609211&amp;doi=10.1016%2fj.cageo.2015.05.006&amp;partnerID=40&amp;md5=99a8deb76db5d9d03836924700e6d287" TargetMode="External"/><Relationship Id="rId6334" Type="http://schemas.openxmlformats.org/officeDocument/2006/relationships/hyperlink" Target="https://www.scopus.com/inward/record.uri?eid=2-s2.0-10644266816&amp;doi=10.1046%2fj.1442-9993.2002.01190.x&amp;partnerID=40&amp;md5=6ecf0aad1115837dc33624c48c29b972" TargetMode="External"/><Relationship Id="rId5000" Type="http://schemas.openxmlformats.org/officeDocument/2006/relationships/hyperlink" Target="https://doi.org/10.1007/s10661-014-4094-x" TargetMode="External"/><Relationship Id="rId6331" Type="http://schemas.openxmlformats.org/officeDocument/2006/relationships/hyperlink" Target="https://doi.org/10.1117/12.373096" TargetMode="External"/><Relationship Id="rId5001" Type="http://schemas.openxmlformats.org/officeDocument/2006/relationships/hyperlink" Target="https://www.scopus.com/inward/record.uri?eid=2-s2.0-84957418313&amp;doi=10.1007%2fs10661-014-4094-x&amp;partnerID=40&amp;md5=3993b7d21626e7c52dfcd2eaf15bc63d" TargetMode="External"/><Relationship Id="rId6332" Type="http://schemas.openxmlformats.org/officeDocument/2006/relationships/hyperlink" Target="https://www.scopus.com/inward/record.uri?eid=2-s2.0-0033345667&amp;doi=10.1117%2f12.373096&amp;partnerID=40&amp;md5=5b59667387e661b39187cc387d2c1a3b" TargetMode="External"/><Relationship Id="rId5006" Type="http://schemas.openxmlformats.org/officeDocument/2006/relationships/hyperlink" Target="https://doi.org/10.1002/hyp.10474" TargetMode="External"/><Relationship Id="rId6337" Type="http://schemas.openxmlformats.org/officeDocument/2006/relationships/hyperlink" Target="https://doi.org/10.1093/treephys/20.11.761" TargetMode="External"/><Relationship Id="rId5007" Type="http://schemas.openxmlformats.org/officeDocument/2006/relationships/hyperlink" Target="https://www.scopus.com/inward/record.uri?eid=2-s2.0-84954385158&amp;doi=10.1002%2fhyp.10474&amp;partnerID=40&amp;md5=fbc344926ac5b95d3119ede46d883c55" TargetMode="External"/><Relationship Id="rId6338" Type="http://schemas.openxmlformats.org/officeDocument/2006/relationships/hyperlink" Target="https://www.scopus.com/inward/record.uri?eid=2-s2.0-0001701786&amp;doi=10.1093%2ftreephys%2f20.11.761&amp;partnerID=40&amp;md5=151dab3c7f1ee1dc1da2439b297d1059" TargetMode="External"/><Relationship Id="rId5004" Type="http://schemas.openxmlformats.org/officeDocument/2006/relationships/hyperlink" Target="https://doi.org/10.1139/cjfr-2016-0041" TargetMode="External"/><Relationship Id="rId6335" Type="http://schemas.openxmlformats.org/officeDocument/2006/relationships/hyperlink" Target="https://doi.org/10.1007/s002540100310" TargetMode="External"/><Relationship Id="rId5005" Type="http://schemas.openxmlformats.org/officeDocument/2006/relationships/hyperlink" Target="https://www.scopus.com/inward/record.uri?eid=2-s2.0-84971665690&amp;doi=10.1139%2fcjfr-2016-0041&amp;partnerID=40&amp;md5=a8cee7d5dfb194d5d84db1b845b36a9d" TargetMode="External"/><Relationship Id="rId6336" Type="http://schemas.openxmlformats.org/officeDocument/2006/relationships/hyperlink" Target="https://www.scopus.com/inward/record.uri?eid=2-s2.0-0034886592&amp;doi=10.1007%2fs002540100310&amp;partnerID=40&amp;md5=331245b6996592ab7d8cbb665f2287e5" TargetMode="External"/><Relationship Id="rId5031" Type="http://schemas.openxmlformats.org/officeDocument/2006/relationships/hyperlink" Target="https://www.scopus.com/inward/record.uri?eid=2-s2.0-84951776658&amp;doi=10.1016%2fj.ufug.2015.10.009&amp;partnerID=40&amp;md5=dc3f6c9b77a7b1d89bfc990305f2c55e" TargetMode="External"/><Relationship Id="rId6362" Type="http://schemas.openxmlformats.org/officeDocument/2006/relationships/hyperlink" Target="https://www.scopus.com/inward/record.uri?eid=2-s2.0-0027101174&amp;doi=10.2307%2f2937313&amp;partnerID=40&amp;md5=b625d4a64845445e829c976185088d7b" TargetMode="External"/><Relationship Id="rId5032" Type="http://schemas.openxmlformats.org/officeDocument/2006/relationships/hyperlink" Target="https://doi.org/10.1007/978-4-431-55681-7_26" TargetMode="External"/><Relationship Id="rId6363" Type="http://schemas.openxmlformats.org/officeDocument/2006/relationships/hyperlink" Target="https://doi.org/10.1080/03736245.1996.9713600" TargetMode="External"/><Relationship Id="rId6360" Type="http://schemas.openxmlformats.org/officeDocument/2006/relationships/hyperlink" Target="https://www.scopus.com/inward/record.uri?eid=2-s2.0-10844281988&amp;doi=10.1117%2f12.200778&amp;partnerID=40&amp;md5=8e6989e505894137db361d5f2cdd7a24" TargetMode="External"/><Relationship Id="rId5030" Type="http://schemas.openxmlformats.org/officeDocument/2006/relationships/hyperlink" Target="https://doi.org/10.1016/j.ufug.2015.10.009" TargetMode="External"/><Relationship Id="rId6361" Type="http://schemas.openxmlformats.org/officeDocument/2006/relationships/hyperlink" Target="https://doi.org/10.2307/2937313" TargetMode="External"/><Relationship Id="rId5035" Type="http://schemas.openxmlformats.org/officeDocument/2006/relationships/hyperlink" Target="https://www.scopus.com/inward/record.uri?eid=2-s2.0-84929208783&amp;doi=10.1007%2fs10661-015-4594-3&amp;partnerID=40&amp;md5=098e2bd557ca9e3dc12040ac89295d13" TargetMode="External"/><Relationship Id="rId6366" Type="http://schemas.openxmlformats.org/officeDocument/2006/relationships/hyperlink" Target="https://www.scopus.com/inward/record.uri?eid=2-s2.0-85076673972&amp;doi=10.1117%2f12.200727&amp;partnerID=40&amp;md5=def16a4027cbb7c51a03af7e2796e500" TargetMode="External"/><Relationship Id="rId5036" Type="http://schemas.openxmlformats.org/officeDocument/2006/relationships/hyperlink" Target="https://doi.org/10.1007/s13762-013-0444-4" TargetMode="External"/><Relationship Id="rId6367" Type="http://schemas.openxmlformats.org/officeDocument/2006/relationships/hyperlink" Target="https://doi.org/10.1080/07038992.1995.10855166" TargetMode="External"/><Relationship Id="rId5033" Type="http://schemas.openxmlformats.org/officeDocument/2006/relationships/hyperlink" Target="https://www.scopus.com/inward/record.uri?eid=2-s2.0-85018908017&amp;doi=10.1007%2f978-4-431-55681-7_26&amp;partnerID=40&amp;md5=1bf93ea9926d1ba1bbfa2e4e26bc559f" TargetMode="External"/><Relationship Id="rId6364" Type="http://schemas.openxmlformats.org/officeDocument/2006/relationships/hyperlink" Target="https://www.scopus.com/inward/record.uri?eid=2-s2.0-0030425949&amp;doi=10.1080%2f03736245.1996.9713600&amp;partnerID=40&amp;md5=f5ccad90e2cebb8375000e8e3035c6a6" TargetMode="External"/><Relationship Id="rId5034" Type="http://schemas.openxmlformats.org/officeDocument/2006/relationships/hyperlink" Target="https://doi.org/10.1007/s10661-015-4594-3" TargetMode="External"/><Relationship Id="rId6365" Type="http://schemas.openxmlformats.org/officeDocument/2006/relationships/hyperlink" Target="https://doi.org/10.1117/12.200727" TargetMode="External"/><Relationship Id="rId5039" Type="http://schemas.openxmlformats.org/officeDocument/2006/relationships/hyperlink" Target="https://www.scopus.com/inward/record.uri?eid=2-s2.0-84892441204&amp;doi=10.1002%2fhyp.9805&amp;partnerID=40&amp;md5=85ca75fa7a1a8b87b7dd25ca1a82227d" TargetMode="External"/><Relationship Id="rId5037" Type="http://schemas.openxmlformats.org/officeDocument/2006/relationships/hyperlink" Target="https://www.scopus.com/inward/record.uri?eid=2-s2.0-84983590332&amp;doi=10.1007%2fs13762-013-0444-4&amp;partnerID=40&amp;md5=960a58e7cbaa440923c5eaffd0f66a5e" TargetMode="External"/><Relationship Id="rId6368" Type="http://schemas.openxmlformats.org/officeDocument/2006/relationships/hyperlink" Target="https://www.scopus.com/inward/record.uri?eid=2-s2.0-0029516244&amp;doi=10.1080%2f07038992.1995.10855166&amp;partnerID=40&amp;md5=3a544d1085f595f9c91fae3071beecda" TargetMode="External"/><Relationship Id="rId5038" Type="http://schemas.openxmlformats.org/officeDocument/2006/relationships/hyperlink" Target="https://doi.org/10.1002/hyp.9805" TargetMode="External"/><Relationship Id="rId6369" Type="http://schemas.openxmlformats.org/officeDocument/2006/relationships/hyperlink" Target="https://doi.org/10.1016/0924-2716(95)00003-8" TargetMode="External"/><Relationship Id="rId5020" Type="http://schemas.openxmlformats.org/officeDocument/2006/relationships/hyperlink" Target="https://doi.org/10.1109/JSTARS.2015.2424715" TargetMode="External"/><Relationship Id="rId6351" Type="http://schemas.openxmlformats.org/officeDocument/2006/relationships/hyperlink" Target="https://doi.org/10.1016/0160-4120(95)00045-M" TargetMode="External"/><Relationship Id="rId5021" Type="http://schemas.openxmlformats.org/officeDocument/2006/relationships/hyperlink" Target="https://www.scopus.com/inward/record.uri?eid=2-s2.0-85027925577&amp;doi=10.1109%2fJSTARS.2015.2424715&amp;partnerID=40&amp;md5=c5290309bf914e1fbe773c52941535c8" TargetMode="External"/><Relationship Id="rId6352" Type="http://schemas.openxmlformats.org/officeDocument/2006/relationships/hyperlink" Target="https://www.scopus.com/inward/record.uri?eid=2-s2.0-0028971544&amp;doi=10.1016%2f0160-4120%2895%2900045-M&amp;partnerID=40&amp;md5=9bc32ae8c3139f6ba7d89c2e211af427" TargetMode="External"/><Relationship Id="rId6350" Type="http://schemas.openxmlformats.org/officeDocument/2006/relationships/hyperlink" Target="https://www.scopus.com/inward/record.uri?eid=2-s2.0-0026840173&amp;doi=10.1109%2f36.134071&amp;partnerID=40&amp;md5=6c10ec6eab89178a136de02c5b78b182" TargetMode="External"/><Relationship Id="rId5024" Type="http://schemas.openxmlformats.org/officeDocument/2006/relationships/hyperlink" Target="https://doi.org/10.1088/1748-9326/9/6/064003" TargetMode="External"/><Relationship Id="rId6355" Type="http://schemas.openxmlformats.org/officeDocument/2006/relationships/hyperlink" Target="https://doi.org/10.1016/0034-4257(95)00228-6" TargetMode="External"/><Relationship Id="rId5025" Type="http://schemas.openxmlformats.org/officeDocument/2006/relationships/hyperlink" Target="https://www.scopus.com/inward/record.uri?eid=2-s2.0-84903641604&amp;doi=10.1088%2f1748-9326%2f9%2f6%2f064003&amp;partnerID=40&amp;md5=1e9a1fb084f80d326fd9d93d9851873d" TargetMode="External"/><Relationship Id="rId6356" Type="http://schemas.openxmlformats.org/officeDocument/2006/relationships/hyperlink" Target="https://www.scopus.com/inward/record.uri?eid=2-s2.0-0030131622&amp;doi=10.1016%2f0034-4257%2895%2900228-6&amp;partnerID=40&amp;md5=b3ac43aa4a52116355b5cf3aec68f100" TargetMode="External"/><Relationship Id="rId5022" Type="http://schemas.openxmlformats.org/officeDocument/2006/relationships/hyperlink" Target="https://doi.org/10.5194/piahs-368-81-2015" TargetMode="External"/><Relationship Id="rId6353" Type="http://schemas.openxmlformats.org/officeDocument/2006/relationships/hyperlink" Target="https://doi.org/10.1117/12.298160" TargetMode="External"/><Relationship Id="rId5023" Type="http://schemas.openxmlformats.org/officeDocument/2006/relationships/hyperlink" Target="https://www.scopus.com/inward/record.uri?eid=2-s2.0-84939558151&amp;doi=10.5194%2fpiahs-368-81-2015&amp;partnerID=40&amp;md5=d771bd43e9223261e9607950b2658487" TargetMode="External"/><Relationship Id="rId6354" Type="http://schemas.openxmlformats.org/officeDocument/2006/relationships/hyperlink" Target="https://www.scopus.com/inward/record.uri?eid=2-s2.0-57649238981&amp;doi=10.1117%2f12.298160&amp;partnerID=40&amp;md5=5ac51853486cbbfbd14764e9c855453f" TargetMode="External"/><Relationship Id="rId5028" Type="http://schemas.openxmlformats.org/officeDocument/2006/relationships/hyperlink" Target="https://doi.org/10.3390/rs70201937" TargetMode="External"/><Relationship Id="rId6359" Type="http://schemas.openxmlformats.org/officeDocument/2006/relationships/hyperlink" Target="https://doi.org/10.1117/12.200778" TargetMode="External"/><Relationship Id="rId5029" Type="http://schemas.openxmlformats.org/officeDocument/2006/relationships/hyperlink" Target="https://www.scopus.com/inward/record.uri?eid=2-s2.0-84928778366&amp;doi=10.3390%2frs70201937&amp;partnerID=40&amp;md5=427ceb4563106f3ead35fd372b83a498" TargetMode="External"/><Relationship Id="rId5026" Type="http://schemas.openxmlformats.org/officeDocument/2006/relationships/hyperlink" Target="https://doi.org/10.1007/s10661-014-4054-5" TargetMode="External"/><Relationship Id="rId6357" Type="http://schemas.openxmlformats.org/officeDocument/2006/relationships/hyperlink" Target="https://doi.org/10.2136/sssaj1984.03615995004800040041x" TargetMode="External"/><Relationship Id="rId5027" Type="http://schemas.openxmlformats.org/officeDocument/2006/relationships/hyperlink" Target="https://www.scopus.com/inward/record.uri?eid=2-s2.0-84928635905&amp;doi=10.1007%2fs10661-014-4054-5&amp;partnerID=40&amp;md5=5674b53bc9af1a4900633e40d535d790" TargetMode="External"/><Relationship Id="rId6358" Type="http://schemas.openxmlformats.org/officeDocument/2006/relationships/hyperlink" Target="https://www.scopus.com/inward/record.uri?eid=2-s2.0-0021639344&amp;doi=10.2136%2fsssaj1984.03615995004800040041x&amp;partnerID=40&amp;md5=e2095165262fa7e986b5696f06167350" TargetMode="External"/><Relationship Id="rId6308" Type="http://schemas.openxmlformats.org/officeDocument/2006/relationships/hyperlink" Target="https://doi.org/10.1080/10295925.1999.9631222" TargetMode="External"/><Relationship Id="rId6309" Type="http://schemas.openxmlformats.org/officeDocument/2006/relationships/hyperlink" Target="https://www.scopus.com/inward/record.uri?eid=2-s2.0-0032854107&amp;doi=10.1080%2f10295925.1999.9631222&amp;partnerID=40&amp;md5=dc1f96b441198d3b67426339dc7d3fd5" TargetMode="External"/><Relationship Id="rId6306" Type="http://schemas.openxmlformats.org/officeDocument/2006/relationships/hyperlink" Target="https://doi.org/10.1023/A:1012246029263" TargetMode="External"/><Relationship Id="rId6307" Type="http://schemas.openxmlformats.org/officeDocument/2006/relationships/hyperlink" Target="https://www.scopus.com/inward/record.uri?eid=2-s2.0-0035255171&amp;doi=10.1023%2fA%3a1012246029263&amp;partnerID=40&amp;md5=89d3e9867186658323ad01d4c1c22885" TargetMode="External"/><Relationship Id="rId6300" Type="http://schemas.openxmlformats.org/officeDocument/2006/relationships/hyperlink" Target="https://doi.org/10.2136/sssaj2003.1888" TargetMode="External"/><Relationship Id="rId6301" Type="http://schemas.openxmlformats.org/officeDocument/2006/relationships/hyperlink" Target="https://www.scopus.com/inward/record.uri?eid=2-s2.0-0242592075&amp;doi=10.2136%2fsssaj2003.1888&amp;partnerID=40&amp;md5=c78af04e43eec4991be036d995059fd7" TargetMode="External"/><Relationship Id="rId6304" Type="http://schemas.openxmlformats.org/officeDocument/2006/relationships/hyperlink" Target="https://doi.org/10.1016/S0378-1127(00)00386-8" TargetMode="External"/><Relationship Id="rId6305" Type="http://schemas.openxmlformats.org/officeDocument/2006/relationships/hyperlink" Target="https://www.scopus.com/inward/record.uri?eid=2-s2.0-0035871586&amp;doi=10.1016%2fS0378-1127%2800%2900386-8&amp;partnerID=40&amp;md5=bb41fcfe4a3e6f8ef2fc4ac6fb265e1a" TargetMode="External"/><Relationship Id="rId6302" Type="http://schemas.openxmlformats.org/officeDocument/2006/relationships/hyperlink" Target="https://doi.org/10.1016/S0022-1694(03)00130-6" TargetMode="External"/><Relationship Id="rId6303" Type="http://schemas.openxmlformats.org/officeDocument/2006/relationships/hyperlink" Target="https://www.scopus.com/inward/record.uri?eid=2-s2.0-0037795572&amp;doi=10.1016%2fS0022-1694%2803%2900130-6&amp;partnerID=40&amp;md5=aa2eb3df32f6c532c6489c156d677fd8" TargetMode="External"/><Relationship Id="rId6328" Type="http://schemas.openxmlformats.org/officeDocument/2006/relationships/hyperlink" Target="https://www.scopus.com/inward/record.uri?eid=2-s2.0-0036226112&amp;doi=10.1139%2fx02-005&amp;partnerID=40&amp;md5=61d777983c7f60ff8e7cf399d6cb21a8" TargetMode="External"/><Relationship Id="rId6329" Type="http://schemas.openxmlformats.org/officeDocument/2006/relationships/hyperlink" Target="https://doi.org/10.1071/SR99111" TargetMode="External"/><Relationship Id="rId6322" Type="http://schemas.openxmlformats.org/officeDocument/2006/relationships/hyperlink" Target="https://www.scopus.com/inward/record.uri?eid=2-s2.0-0037137949&amp;doi=10.1080%2f01431160110073110&amp;partnerID=40&amp;md5=afb069355bb8fa11db7ae14fe73b3293" TargetMode="External"/><Relationship Id="rId6323" Type="http://schemas.openxmlformats.org/officeDocument/2006/relationships/hyperlink" Target="https://doi.org/10.1016/S0375-6742(99)00081-3" TargetMode="External"/><Relationship Id="rId6320" Type="http://schemas.openxmlformats.org/officeDocument/2006/relationships/hyperlink" Target="https://www.scopus.com/inward/record.uri?eid=2-s2.0-0036160038&amp;doi=10.1890%2f0012-9658%282002%29083%5b0339%3arvifca%5d2.0.co%3b2&amp;partnerID=40&amp;md5=c9acf95d127bfdd92984148ac5ab1f85" TargetMode="External"/><Relationship Id="rId6321" Type="http://schemas.openxmlformats.org/officeDocument/2006/relationships/hyperlink" Target="https://doi.org/10.1080/01431160110073110" TargetMode="External"/><Relationship Id="rId6326" Type="http://schemas.openxmlformats.org/officeDocument/2006/relationships/hyperlink" Target="https://www.scopus.com/inward/record.uri?eid=2-s2.0-0037105799&amp;doi=10.1016%2fS0378-1127%2802%2900299-2&amp;partnerID=40&amp;md5=52ef16c1ddb6294e7c889b011357aeb6" TargetMode="External"/><Relationship Id="rId6327" Type="http://schemas.openxmlformats.org/officeDocument/2006/relationships/hyperlink" Target="https://doi.org/10.1139/x02-005" TargetMode="External"/><Relationship Id="rId6324" Type="http://schemas.openxmlformats.org/officeDocument/2006/relationships/hyperlink" Target="https://www.scopus.com/inward/record.uri?eid=2-s2.0-0034113703&amp;doi=10.1016%2fS0375-6742%2899%2900081-3&amp;partnerID=40&amp;md5=f35af253131a7009cafee68b3b34d4a1" TargetMode="External"/><Relationship Id="rId6325" Type="http://schemas.openxmlformats.org/officeDocument/2006/relationships/hyperlink" Target="https://doi.org/10.1016/S0378-1127(02)00299-2" TargetMode="External"/><Relationship Id="rId6319" Type="http://schemas.openxmlformats.org/officeDocument/2006/relationships/hyperlink" Target="https://www.scopus.com/inward/record.uri?eid=2-s2.0-0036788924&amp;doi=10.1016%2fS0034-4257%2802%2900051-2&amp;partnerID=40&amp;md5=e5b035a8ab067e6e22e1ec33d6a13bb7" TargetMode="External"/><Relationship Id="rId6317" Type="http://schemas.openxmlformats.org/officeDocument/2006/relationships/hyperlink" Target="https://www.scopus.com/inward/record.uri?eid=2-s2.0-0035313963&amp;doi=10.1016%2fS0378-1127%2800%2900519-3&amp;partnerID=40&amp;md5=df8477ffae52b695c870748581d0b158" TargetMode="External"/><Relationship Id="rId6318" Type="http://schemas.openxmlformats.org/officeDocument/2006/relationships/hyperlink" Target="https://doi.org/10.1016/S0034-4257(02)00051-2" TargetMode="External"/><Relationship Id="rId6311" Type="http://schemas.openxmlformats.org/officeDocument/2006/relationships/hyperlink" Target="https://www.scopus.com/inward/record.uri?eid=2-s2.0-0037038393&amp;doi=10.1038%2fnature01131&amp;partnerID=40&amp;md5=aced0da02ef66034d197b916d71c39fa" TargetMode="External"/><Relationship Id="rId6312" Type="http://schemas.openxmlformats.org/officeDocument/2006/relationships/hyperlink" Target="https://doi.org/10.1117/12.453669" TargetMode="External"/><Relationship Id="rId6310" Type="http://schemas.openxmlformats.org/officeDocument/2006/relationships/hyperlink" Target="https://doi.org/10.1038/nature01131" TargetMode="External"/><Relationship Id="rId6315" Type="http://schemas.openxmlformats.org/officeDocument/2006/relationships/hyperlink" Target="https://www.scopus.com/inward/record.uri?eid=2-s2.0-0036174116&amp;doi=10.1093%2fwjaf%2f17.1.46&amp;partnerID=40&amp;md5=c17ed8a83a7bdbe3f7824a869d04d6ff" TargetMode="External"/><Relationship Id="rId6316" Type="http://schemas.openxmlformats.org/officeDocument/2006/relationships/hyperlink" Target="https://doi.org/10.1016/S0378-1127(00)00519-3" TargetMode="External"/><Relationship Id="rId6313" Type="http://schemas.openxmlformats.org/officeDocument/2006/relationships/hyperlink" Target="https://www.scopus.com/inward/record.uri?eid=2-s2.0-0036395587&amp;doi=10.1117%2f12.453669&amp;partnerID=40&amp;md5=f2c046e6a9bda700e5b328630694ad64" TargetMode="External"/><Relationship Id="rId6314" Type="http://schemas.openxmlformats.org/officeDocument/2006/relationships/hyperlink" Target="https://doi.org/10.1093/wjaf/17.1.46" TargetMode="External"/><Relationship Id="rId2820" Type="http://schemas.openxmlformats.org/officeDocument/2006/relationships/hyperlink" Target="https://doi.org/10.1016/j.foreco.2023.121034" TargetMode="External"/><Relationship Id="rId2821" Type="http://schemas.openxmlformats.org/officeDocument/2006/relationships/hyperlink" Target="https://www.scopus.com/inward/record.uri?eid=2-s2.0-85153038175&amp;doi=10.1016%2fj.foreco.2023.121034&amp;partnerID=40&amp;md5=5f59affcc1986d53e9100065489cf999" TargetMode="External"/><Relationship Id="rId2822" Type="http://schemas.openxmlformats.org/officeDocument/2006/relationships/hyperlink" Target="https://doi.org/10.1016/j.ecolind.2023.110668" TargetMode="External"/><Relationship Id="rId2823" Type="http://schemas.openxmlformats.org/officeDocument/2006/relationships/hyperlink" Target="https://www.scopus.com/inward/record.uri?eid=2-s2.0-85165709787&amp;doi=10.1016%2fj.ecolind.2023.110668&amp;partnerID=40&amp;md5=ed2bcf5ca6d0e48f98685e6abefc682b" TargetMode="External"/><Relationship Id="rId2824" Type="http://schemas.openxmlformats.org/officeDocument/2006/relationships/hyperlink" Target="https://doi.org/10.1016/j.foreco.2023.121378" TargetMode="External"/><Relationship Id="rId2825" Type="http://schemas.openxmlformats.org/officeDocument/2006/relationships/hyperlink" Target="https://www.scopus.com/inward/record.uri?eid=2-s2.0-85169893393&amp;doi=10.1016%2fj.foreco.2023.121378&amp;partnerID=40&amp;md5=4fb4711f5588741db36101486fbec555" TargetMode="External"/><Relationship Id="rId2826" Type="http://schemas.openxmlformats.org/officeDocument/2006/relationships/hyperlink" Target="https://doi.org/10.1016/j.jhydrol.2023.129579" TargetMode="External"/><Relationship Id="rId2827" Type="http://schemas.openxmlformats.org/officeDocument/2006/relationships/hyperlink" Target="https://www.scopus.com/inward/record.uri?eid=2-s2.0-85156133822&amp;doi=10.1016%2fj.jhydrol.2023.129579&amp;partnerID=40&amp;md5=0d7508c62b0e4bb27a7fceb5e01f1357" TargetMode="External"/><Relationship Id="rId2828" Type="http://schemas.openxmlformats.org/officeDocument/2006/relationships/hyperlink" Target="https://doi.org/10.1016/j.isci.2023.107211" TargetMode="External"/><Relationship Id="rId2829" Type="http://schemas.openxmlformats.org/officeDocument/2006/relationships/hyperlink" Target="https://www.scopus.com/inward/record.uri?eid=2-s2.0-85164331112&amp;doi=10.1016%2fj.isci.2023.107211&amp;partnerID=40&amp;md5=6ad36ac704f81d8cf72d29116acf80c9" TargetMode="External"/><Relationship Id="rId5093" Type="http://schemas.openxmlformats.org/officeDocument/2006/relationships/hyperlink" Target="https://www.scopus.com/inward/record.uri?eid=2-s2.0-84894561015&amp;doi=10.2478%2fjohh-2014-0001&amp;partnerID=40&amp;md5=d96048a590c2604f4f528cfc1b1721ff" TargetMode="External"/><Relationship Id="rId5094" Type="http://schemas.openxmlformats.org/officeDocument/2006/relationships/hyperlink" Target="https://doi.org/10.1139/cjfr-2014-0436" TargetMode="External"/><Relationship Id="rId5091" Type="http://schemas.openxmlformats.org/officeDocument/2006/relationships/hyperlink" Target="https://www.scopus.com/inward/record.uri?eid=2-s2.0-84912057935&amp;doi=10.1109%2fEORSA.2014.6927845&amp;partnerID=40&amp;md5=7d205d54036d05f3434030d69fd776b0" TargetMode="External"/><Relationship Id="rId5092" Type="http://schemas.openxmlformats.org/officeDocument/2006/relationships/hyperlink" Target="https://doi.org/10.2478/johh-2014-0001" TargetMode="External"/><Relationship Id="rId5097" Type="http://schemas.openxmlformats.org/officeDocument/2006/relationships/hyperlink" Target="https://www.scopus.com/inward/record.uri?eid=2-s2.0-84912099937&amp;doi=10.1109%2fEORSA.2014.6927902&amp;partnerID=40&amp;md5=6617fb57be5d8d4ee2f685f65fa08b58" TargetMode="External"/><Relationship Id="rId5098" Type="http://schemas.openxmlformats.org/officeDocument/2006/relationships/hyperlink" Target="https://doi.org/10.1007/s00267-014-0396-6" TargetMode="External"/><Relationship Id="rId5095" Type="http://schemas.openxmlformats.org/officeDocument/2006/relationships/hyperlink" Target="https://www.scopus.com/inward/record.uri?eid=2-s2.0-84930345944&amp;doi=10.1139%2fcjfr-2014-0436&amp;partnerID=40&amp;md5=9b88a508489daf5cb3333c3d96dc6353" TargetMode="External"/><Relationship Id="rId5096" Type="http://schemas.openxmlformats.org/officeDocument/2006/relationships/hyperlink" Target="https://doi.org/10.1109/EORSA.2014.6927902" TargetMode="External"/><Relationship Id="rId5099" Type="http://schemas.openxmlformats.org/officeDocument/2006/relationships/hyperlink" Target="https://www.scopus.com/inward/record.uri?eid=2-s2.0-84925511697&amp;doi=10.1007%2fs00267-014-0396-6&amp;partnerID=40&amp;md5=14cc56f106171b26ee30b6d704c9f669" TargetMode="External"/><Relationship Id="rId2810" Type="http://schemas.openxmlformats.org/officeDocument/2006/relationships/hyperlink" Target="https://www.scopus.com/inward/record.uri?eid=2-s2.0-85164810186&amp;doi=10.3390%2fw15132442&amp;partnerID=40&amp;md5=50f96924d62b048989a6b792d617f1b9" TargetMode="External"/><Relationship Id="rId2811" Type="http://schemas.openxmlformats.org/officeDocument/2006/relationships/hyperlink" Target="https://doi.org/10.1016/j.jclepro.2023.137689" TargetMode="External"/><Relationship Id="rId2812" Type="http://schemas.openxmlformats.org/officeDocument/2006/relationships/hyperlink" Target="https://www.scopus.com/inward/record.uri?eid=2-s2.0-85164275450&amp;doi=10.1016%2fj.jclepro.2023.137689&amp;partnerID=40&amp;md5=a14c51dc011a2525bc95d7881e718f45" TargetMode="External"/><Relationship Id="rId2813" Type="http://schemas.openxmlformats.org/officeDocument/2006/relationships/hyperlink" Target="https://www.scopus.com/inward/record.uri?eid=2-s2.0-85167825946&amp;doi=10.3390%2frs15153836&amp;partnerID=40&amp;md5=9decc5c4e2c85378437078699a1f7567" TargetMode="External"/><Relationship Id="rId2814" Type="http://schemas.openxmlformats.org/officeDocument/2006/relationships/hyperlink" Target="https://doi.org/10.3390/brainsci13101368" TargetMode="External"/><Relationship Id="rId2815" Type="http://schemas.openxmlformats.org/officeDocument/2006/relationships/hyperlink" Target="https://www.scopus.com/inward/record.uri?eid=2-s2.0-85175314555&amp;doi=10.3390%2fbrainsci13101368&amp;partnerID=40&amp;md5=dda784d3172e860b3d7d760c9ffe8433" TargetMode="External"/><Relationship Id="rId2816" Type="http://schemas.openxmlformats.org/officeDocument/2006/relationships/hyperlink" Target="https://doi.org/10.1016/j.scitotenv.2023.163791" TargetMode="External"/><Relationship Id="rId2817" Type="http://schemas.openxmlformats.org/officeDocument/2006/relationships/hyperlink" Target="https://www.scopus.com/inward/record.uri?eid=2-s2.0-85156153209&amp;doi=10.1016%2fj.scitotenv.2023.163791&amp;partnerID=40&amp;md5=a8217a1995200a79673769d55b5203a3" TargetMode="External"/><Relationship Id="rId2818" Type="http://schemas.openxmlformats.org/officeDocument/2006/relationships/hyperlink" Target="https://doi.org/10.1016/j.jenvman.2023.117393" TargetMode="External"/><Relationship Id="rId2819" Type="http://schemas.openxmlformats.org/officeDocument/2006/relationships/hyperlink" Target="https://www.scopus.com/inward/record.uri?eid=2-s2.0-85147334749&amp;doi=10.1016%2fj.jenvman.2023.117393&amp;partnerID=40&amp;md5=6866395da88733943eb9e564a0f7d2e7" TargetMode="External"/><Relationship Id="rId5090" Type="http://schemas.openxmlformats.org/officeDocument/2006/relationships/hyperlink" Target="https://doi.org/10.1109/EORSA.2014.6927845" TargetMode="External"/><Relationship Id="rId5082" Type="http://schemas.openxmlformats.org/officeDocument/2006/relationships/hyperlink" Target="https://doi.org/10.1201/b18077-36" TargetMode="External"/><Relationship Id="rId5083" Type="http://schemas.openxmlformats.org/officeDocument/2006/relationships/hyperlink" Target="https://www.scopus.com/inward/record.uri?eid=2-s2.0-84941563429&amp;doi=10.1201%2fb18077-36&amp;partnerID=40&amp;md5=8e5bbf7165d55871dffb30503a224910" TargetMode="External"/><Relationship Id="rId5080" Type="http://schemas.openxmlformats.org/officeDocument/2006/relationships/hyperlink" Target="https://doi.org/10.1002/esp.3502" TargetMode="External"/><Relationship Id="rId5081" Type="http://schemas.openxmlformats.org/officeDocument/2006/relationships/hyperlink" Target="https://www.scopus.com/inward/record.uri?eid=2-s2.0-84896727264&amp;doi=10.1002%2fesp.3502&amp;partnerID=40&amp;md5=7c28ff728800b5b75fb9090fba09f355" TargetMode="External"/><Relationship Id="rId5086" Type="http://schemas.openxmlformats.org/officeDocument/2006/relationships/hyperlink" Target="https://doi.org/10.1201/b19322" TargetMode="External"/><Relationship Id="rId5087" Type="http://schemas.openxmlformats.org/officeDocument/2006/relationships/hyperlink" Target="https://www.scopus.com/inward/record.uri?eid=2-s2.0-85013653323&amp;doi=10.1201%2fb19322&amp;partnerID=40&amp;md5=731970b9c4cebb8efa7ae06f8cfbd63c" TargetMode="External"/><Relationship Id="rId5084" Type="http://schemas.openxmlformats.org/officeDocument/2006/relationships/hyperlink" Target="https://doi.org/10.3390/rs70101154" TargetMode="External"/><Relationship Id="rId5085" Type="http://schemas.openxmlformats.org/officeDocument/2006/relationships/hyperlink" Target="https://www.scopus.com/inward/record.uri?eid=2-s2.0-84971507757&amp;doi=10.3390%2frs70101154&amp;partnerID=40&amp;md5=e0d2d207936f9756aca4fd5ddc8454b5" TargetMode="External"/><Relationship Id="rId5088" Type="http://schemas.openxmlformats.org/officeDocument/2006/relationships/hyperlink" Target="https://doi.org/10.3906/elk-1302-22" TargetMode="External"/><Relationship Id="rId5089" Type="http://schemas.openxmlformats.org/officeDocument/2006/relationships/hyperlink" Target="https://www.scopus.com/inward/record.uri?eid=2-s2.0-84922569838&amp;doi=10.3906%2felk-1302-22&amp;partnerID=40&amp;md5=12ccee64e56593665a3b0311d2495c00" TargetMode="External"/><Relationship Id="rId1510" Type="http://schemas.openxmlformats.org/officeDocument/2006/relationships/hyperlink" Target="https://doi.org/10.5772/30140" TargetMode="External"/><Relationship Id="rId2841" Type="http://schemas.openxmlformats.org/officeDocument/2006/relationships/hyperlink" Target="https://www.scopus.com/inward/record.uri?eid=2-s2.0-85151786386&amp;doi=10.1016%2fj.rse.2023.113569&amp;partnerID=40&amp;md5=90e2da616862f0d789cbc77e6bec88c3" TargetMode="External"/><Relationship Id="rId1511" Type="http://schemas.openxmlformats.org/officeDocument/2006/relationships/hyperlink" Target="https://doi.org/10.11833/j.issn.2095-0756.20200136" TargetMode="External"/><Relationship Id="rId2842" Type="http://schemas.openxmlformats.org/officeDocument/2006/relationships/hyperlink" Target="https://doi.org/10.1111/rec.13827" TargetMode="External"/><Relationship Id="rId1512" Type="http://schemas.openxmlformats.org/officeDocument/2006/relationships/hyperlink" Target="https://zlxb.zafu.edu.cn/en/article/doi/10.11833/j.issn.2095-0756.20200136" TargetMode="External"/><Relationship Id="rId2843" Type="http://schemas.openxmlformats.org/officeDocument/2006/relationships/hyperlink" Target="https://www.scopus.com/inward/record.uri?eid=2-s2.0-85142904679&amp;doi=10.1111%2frec.13827&amp;partnerID=40&amp;md5=05c5a642273df9fc2abc7ef4d136e1a7" TargetMode="External"/><Relationship Id="rId1513" Type="http://schemas.openxmlformats.org/officeDocument/2006/relationships/hyperlink" Target="https://doi.org/10.14393/ufu.di.2021.5571" TargetMode="External"/><Relationship Id="rId2844" Type="http://schemas.openxmlformats.org/officeDocument/2006/relationships/hyperlink" Target="https://doi.org/10.1016/j.jag.2023.103410" TargetMode="External"/><Relationship Id="rId1514" Type="http://schemas.openxmlformats.org/officeDocument/2006/relationships/hyperlink" Target="https://doi.org/10.14393/ufu.di.2021.5571" TargetMode="External"/><Relationship Id="rId2845" Type="http://schemas.openxmlformats.org/officeDocument/2006/relationships/hyperlink" Target="https://www.scopus.com/inward/record.uri?eid=2-s2.0-85164323225&amp;doi=10.1016%2fj.jag.2023.103410&amp;partnerID=40&amp;md5=fdbed4653e873b7bc756c9f23f7b26b2" TargetMode="External"/><Relationship Id="rId1515" Type="http://schemas.openxmlformats.org/officeDocument/2006/relationships/hyperlink" Target="https://doi.org/10.5194/egusphere-egu22-10185" TargetMode="External"/><Relationship Id="rId2846" Type="http://schemas.openxmlformats.org/officeDocument/2006/relationships/hyperlink" Target="https://doi.org/10.1016/j.geoderma.2023.116590" TargetMode="External"/><Relationship Id="rId1516" Type="http://schemas.openxmlformats.org/officeDocument/2006/relationships/hyperlink" Target="https://doi.org/10.5194/egusphere-egu22-10185" TargetMode="External"/><Relationship Id="rId2847" Type="http://schemas.openxmlformats.org/officeDocument/2006/relationships/hyperlink" Target="https://www.scopus.com/inward/record.uri?eid=2-s2.0-85164728890&amp;doi=10.1016%2fj.geoderma.2023.116590&amp;partnerID=40&amp;md5=4bf3f76069abc0009ae1eaab67bb8db2" TargetMode="External"/><Relationship Id="rId1517" Type="http://schemas.openxmlformats.org/officeDocument/2006/relationships/hyperlink" Target="https://doi.org/10.2136/sh2015-56-4-f" TargetMode="External"/><Relationship Id="rId2848" Type="http://schemas.openxmlformats.org/officeDocument/2006/relationships/hyperlink" Target="https://doi.org/10.3390/fire6080301" TargetMode="External"/><Relationship Id="rId1518" Type="http://schemas.openxmlformats.org/officeDocument/2006/relationships/hyperlink" Target="https://doi.org/10.2136/sh2015-56-4-f" TargetMode="External"/><Relationship Id="rId2849" Type="http://schemas.openxmlformats.org/officeDocument/2006/relationships/hyperlink" Target="https://www.scopus.com/inward/record.uri?eid=2-s2.0-85169125748&amp;doi=10.3390%2ffire6080301&amp;partnerID=40&amp;md5=9c00ac0abe5ace9126d915eb400916f3" TargetMode="External"/><Relationship Id="rId1519" Type="http://schemas.openxmlformats.org/officeDocument/2006/relationships/hyperlink" Target="https://doi.org/10.1080/00139157.2023.2146944" TargetMode="External"/><Relationship Id="rId2840" Type="http://schemas.openxmlformats.org/officeDocument/2006/relationships/hyperlink" Target="https://doi.org/10.1016/j.rse.2023.113569" TargetMode="External"/><Relationship Id="rId2830" Type="http://schemas.openxmlformats.org/officeDocument/2006/relationships/hyperlink" Target="https://doi.org/10.3390/rs15133433" TargetMode="External"/><Relationship Id="rId1500" Type="http://schemas.openxmlformats.org/officeDocument/2006/relationships/hyperlink" Target="https://doi.org/10.5962/bhl.title.115595" TargetMode="External"/><Relationship Id="rId2831" Type="http://schemas.openxmlformats.org/officeDocument/2006/relationships/hyperlink" Target="https://www.scopus.com/inward/record.uri?eid=2-s2.0-85165034537&amp;doi=10.3390%2frs15133433&amp;partnerID=40&amp;md5=fde627033a78962312c8f060111b230c" TargetMode="External"/><Relationship Id="rId1501" Type="http://schemas.openxmlformats.org/officeDocument/2006/relationships/hyperlink" Target="https://doi.org/10.1002/essoar.10502562.1" TargetMode="External"/><Relationship Id="rId2832" Type="http://schemas.openxmlformats.org/officeDocument/2006/relationships/hyperlink" Target="https://doi.org/10.1002/hyp.14970" TargetMode="External"/><Relationship Id="rId1502" Type="http://schemas.openxmlformats.org/officeDocument/2006/relationships/hyperlink" Target="https://doi.org/10.1002/essoar.10502562.1" TargetMode="External"/><Relationship Id="rId2833" Type="http://schemas.openxmlformats.org/officeDocument/2006/relationships/hyperlink" Target="https://www.scopus.com/inward/record.uri?eid=2-s2.0-85168702983&amp;doi=10.1002%2fhyp.14970&amp;partnerID=40&amp;md5=00a4f2006ba0db5c493cc3c0f23010d4" TargetMode="External"/><Relationship Id="rId1503" Type="http://schemas.openxmlformats.org/officeDocument/2006/relationships/hyperlink" Target="https://doi.org/10.14195/978-989-26-2298-9_199" TargetMode="External"/><Relationship Id="rId2834" Type="http://schemas.openxmlformats.org/officeDocument/2006/relationships/hyperlink" Target="https://doi.org/10.1016/j.rse.2023.113601" TargetMode="External"/><Relationship Id="rId1504" Type="http://schemas.openxmlformats.org/officeDocument/2006/relationships/hyperlink" Target="https://doi.org/10.14195/978-989-26-2298-9_199" TargetMode="External"/><Relationship Id="rId2835" Type="http://schemas.openxmlformats.org/officeDocument/2006/relationships/hyperlink" Target="https://www.scopus.com/inward/record.uri?eid=2-s2.0-85154583640&amp;doi=10.1016%2fj.rse.2023.113601&amp;partnerID=40&amp;md5=9e8985348dcd42bbe295466c665bc065" TargetMode="External"/><Relationship Id="rId1505" Type="http://schemas.openxmlformats.org/officeDocument/2006/relationships/hyperlink" Target="https://doi.org/10.1111/1365-2664.13276" TargetMode="External"/><Relationship Id="rId2836" Type="http://schemas.openxmlformats.org/officeDocument/2006/relationships/hyperlink" Target="https://doi.org/10.3390/f14102081" TargetMode="External"/><Relationship Id="rId1506" Type="http://schemas.openxmlformats.org/officeDocument/2006/relationships/hyperlink" Target="https://doi.org/10.1111/1365-2664.13276" TargetMode="External"/><Relationship Id="rId2837" Type="http://schemas.openxmlformats.org/officeDocument/2006/relationships/hyperlink" Target="https://www.scopus.com/inward/record.uri?eid=2-s2.0-85175086430&amp;doi=10.3390%2ff14102081&amp;partnerID=40&amp;md5=e8e9bfb822eb04b20c81909d4b2f1e6a" TargetMode="External"/><Relationship Id="rId1507" Type="http://schemas.openxmlformats.org/officeDocument/2006/relationships/hyperlink" Target="https://doi.org/10.1111/nph.15443" TargetMode="External"/><Relationship Id="rId2838" Type="http://schemas.openxmlformats.org/officeDocument/2006/relationships/hyperlink" Target="https://doi.org/10.1002/vzj2.20251" TargetMode="External"/><Relationship Id="rId1508" Type="http://schemas.openxmlformats.org/officeDocument/2006/relationships/hyperlink" Target="https://doi.org/10.1111/nph.15443" TargetMode="External"/><Relationship Id="rId2839" Type="http://schemas.openxmlformats.org/officeDocument/2006/relationships/hyperlink" Target="https://www.scopus.com/inward/record.uri?eid=2-s2.0-85150796305&amp;doi=10.1002%2fvzj2.20251&amp;partnerID=40&amp;md5=8a72c8b12cbe579d963ed17ef78cd9ea" TargetMode="External"/><Relationship Id="rId1509" Type="http://schemas.openxmlformats.org/officeDocument/2006/relationships/hyperlink" Target="https://doi.org/10.5772/30140" TargetMode="External"/><Relationship Id="rId6380" Type="http://schemas.openxmlformats.org/officeDocument/2006/relationships/hyperlink" Target="https://www.scopus.com/inward/record.uri?eid=2-s2.0-84964461182&amp;doi=10.1109%2fIGARSS.1992.578363&amp;partnerID=40&amp;md5=74ac1ccf5bb304395390974204eace84" TargetMode="External"/><Relationship Id="rId5050" Type="http://schemas.openxmlformats.org/officeDocument/2006/relationships/hyperlink" Target="https://doi.org/10.4028/www.scientific.net/AMM.513-517.1845" TargetMode="External"/><Relationship Id="rId6381" Type="http://schemas.openxmlformats.org/officeDocument/2006/relationships/hyperlink" Target="https://doi.org/10.1080/02626666209493267" TargetMode="External"/><Relationship Id="rId5053" Type="http://schemas.openxmlformats.org/officeDocument/2006/relationships/hyperlink" Target="https://www.scopus.com/inward/record.uri?eid=2-s2.0-84903288900&amp;doi=10.1002%2f2013JD020515&amp;partnerID=40&amp;md5=1c30101ed75fde3582a41e3cbbaafde2" TargetMode="External"/><Relationship Id="rId6384" Type="http://schemas.openxmlformats.org/officeDocument/2006/relationships/hyperlink" Target="https://www.scopus.com/inward/record.uri?eid=2-s2.0-0028165722&amp;doi=10.1007%2fBF00124378&amp;partnerID=40&amp;md5=85032c272361a6187e1f1ada9cb48ade" TargetMode="External"/><Relationship Id="rId5054" Type="http://schemas.openxmlformats.org/officeDocument/2006/relationships/hyperlink" Target="https://doi.org/10.1016/j.ecolind.2014.01.043" TargetMode="External"/><Relationship Id="rId6385" Type="http://schemas.openxmlformats.org/officeDocument/2006/relationships/hyperlink" Target="https://doi.org/10.3109/10408449209145321" TargetMode="External"/><Relationship Id="rId5051" Type="http://schemas.openxmlformats.org/officeDocument/2006/relationships/hyperlink" Target="https://www.scopus.com/inward/record.uri?eid=2-s2.0-84897689888&amp;doi=10.4028%2fwww.scientific.net%2fAMM.513-517.1845&amp;partnerID=40&amp;md5=257dc50cebb6800b963c20e0bb0307d0" TargetMode="External"/><Relationship Id="rId6382" Type="http://schemas.openxmlformats.org/officeDocument/2006/relationships/hyperlink" Target="https://www.scopus.com/inward/record.uri?eid=2-s2.0-84954910883&amp;doi=10.1080%2f02626666209493267&amp;partnerID=40&amp;md5=c6aa4b2163421c164a53f4bbae47255e" TargetMode="External"/><Relationship Id="rId5052" Type="http://schemas.openxmlformats.org/officeDocument/2006/relationships/hyperlink" Target="https://doi.org/10.1002/2013JD020515" TargetMode="External"/><Relationship Id="rId6383" Type="http://schemas.openxmlformats.org/officeDocument/2006/relationships/hyperlink" Target="https://doi.org/10.1007/BF00124378" TargetMode="External"/><Relationship Id="rId5057" Type="http://schemas.openxmlformats.org/officeDocument/2006/relationships/hyperlink" Target="https://www.scopus.com/inward/record.uri?eid=2-s2.0-84921486216&amp;doi=10.1016%2fj.jag.2014.09.013&amp;partnerID=40&amp;md5=8e9ac8bc94790d4216fa4daec25093c6" TargetMode="External"/><Relationship Id="rId6388" Type="http://schemas.openxmlformats.org/officeDocument/2006/relationships/hyperlink" Target="https://www.scopus.com/inward/record.uri?eid=2-s2.0-0024258461&amp;doi=10.1007%2fBF00181047&amp;partnerID=40&amp;md5=39acfed0af4a5c34d730b919cfe1db79" TargetMode="External"/><Relationship Id="rId5058" Type="http://schemas.openxmlformats.org/officeDocument/2006/relationships/hyperlink" Target="https://doi.org/10.5194/bg-11-2623-2014" TargetMode="External"/><Relationship Id="rId6389" Type="http://schemas.openxmlformats.org/officeDocument/2006/relationships/hyperlink" Target="https://doi.org/10.1109/IGARSS.1992.578365" TargetMode="External"/><Relationship Id="rId5055" Type="http://schemas.openxmlformats.org/officeDocument/2006/relationships/hyperlink" Target="https://www.scopus.com/inward/record.uri?eid=2-s2.0-84896745097&amp;doi=10.1016%2fj.ecolind.2014.01.043&amp;partnerID=40&amp;md5=c17864adfaa323f16cd5d925ada52313" TargetMode="External"/><Relationship Id="rId6386" Type="http://schemas.openxmlformats.org/officeDocument/2006/relationships/hyperlink" Target="https://www.scopus.com/inward/record.uri?eid=2-s2.0-0026682939&amp;doi=10.3109%2f10408449209145321&amp;partnerID=40&amp;md5=f7365cd0680a8ef4b914e97ee89322bc" TargetMode="External"/><Relationship Id="rId5056" Type="http://schemas.openxmlformats.org/officeDocument/2006/relationships/hyperlink" Target="https://doi.org/10.1016/j.jag.2014.09.013" TargetMode="External"/><Relationship Id="rId6387" Type="http://schemas.openxmlformats.org/officeDocument/2006/relationships/hyperlink" Target="https://doi.org/10.1007/BF00181047" TargetMode="External"/><Relationship Id="rId5059" Type="http://schemas.openxmlformats.org/officeDocument/2006/relationships/hyperlink" Target="https://www.scopus.com/inward/record.uri?eid=2-s2.0-84901290368&amp;doi=10.5194%2fbg-11-2623-2014&amp;partnerID=40&amp;md5=32df179b055ae3274fc6293ccd0b0748" TargetMode="External"/><Relationship Id="rId6370" Type="http://schemas.openxmlformats.org/officeDocument/2006/relationships/hyperlink" Target="https://www.scopus.com/inward/record.uri?eid=2-s2.0-0029667327&amp;doi=10.1016%2f0924-2716%2895%2900003-8&amp;partnerID=40&amp;md5=007b201ca0f196f0202ca411c17bf9f1" TargetMode="External"/><Relationship Id="rId5042" Type="http://schemas.openxmlformats.org/officeDocument/2006/relationships/hyperlink" Target="https://doi.org/10.1134/S0001433815020061" TargetMode="External"/><Relationship Id="rId6373" Type="http://schemas.openxmlformats.org/officeDocument/2006/relationships/hyperlink" Target="https://doi.org/10.1007/BF01867334" TargetMode="External"/><Relationship Id="rId5043" Type="http://schemas.openxmlformats.org/officeDocument/2006/relationships/hyperlink" Target="https://www.scopus.com/inward/record.uri?eid=2-s2.0-84939219215&amp;doi=10.1134%2fS0001433815020061&amp;partnerID=40&amp;md5=302dadedea0f22149ca1af0685797db3" TargetMode="External"/><Relationship Id="rId6374" Type="http://schemas.openxmlformats.org/officeDocument/2006/relationships/hyperlink" Target="https://www.scopus.com/inward/record.uri?eid=2-s2.0-0019546299&amp;doi=10.1007%2fBF01867334&amp;partnerID=40&amp;md5=1fe694bf030df79eb6984948e9188c55" TargetMode="External"/><Relationship Id="rId5040" Type="http://schemas.openxmlformats.org/officeDocument/2006/relationships/hyperlink" Target="https://doi.org/10.1016/j.advwatres.2015.02.004" TargetMode="External"/><Relationship Id="rId6371" Type="http://schemas.openxmlformats.org/officeDocument/2006/relationships/hyperlink" Target="https://doi.org/10.1016/S0378-1127(96)03900-X" TargetMode="External"/><Relationship Id="rId5041" Type="http://schemas.openxmlformats.org/officeDocument/2006/relationships/hyperlink" Target="https://www.scopus.com/inward/record.uri?eid=2-s2.0-84923914888&amp;doi=10.1016%2fj.advwatres.2015.02.004&amp;partnerID=40&amp;md5=dd8951ec369146e405ab54d0c6e05c4e" TargetMode="External"/><Relationship Id="rId6372" Type="http://schemas.openxmlformats.org/officeDocument/2006/relationships/hyperlink" Target="https://www.scopus.com/inward/record.uri?eid=2-s2.0-0030794984&amp;doi=10.1016%2fS0378-1127%2896%2903900-X&amp;partnerID=40&amp;md5=c0de98b364387b16f2e9241d89743e32" TargetMode="External"/><Relationship Id="rId5046" Type="http://schemas.openxmlformats.org/officeDocument/2006/relationships/hyperlink" Target="https://doi.org/10.3390/s150306699" TargetMode="External"/><Relationship Id="rId6377" Type="http://schemas.openxmlformats.org/officeDocument/2006/relationships/hyperlink" Target="https://doi.org/10.1016/0022-1694(93)90132-S" TargetMode="External"/><Relationship Id="rId5047" Type="http://schemas.openxmlformats.org/officeDocument/2006/relationships/hyperlink" Target="https://www.scopus.com/inward/record.uri?eid=2-s2.0-84925936213&amp;doi=10.3390%2fs150306699&amp;partnerID=40&amp;md5=613febc58ff9ad3fdeaeb8bd8f3a9de4" TargetMode="External"/><Relationship Id="rId6378" Type="http://schemas.openxmlformats.org/officeDocument/2006/relationships/hyperlink" Target="https://www.scopus.com/inward/record.uri?eid=2-s2.0-0027790034&amp;doi=10.1016%2f0022-1694%2893%2990132-S&amp;partnerID=40&amp;md5=75f4439540214d252a5536de3c2d29e6" TargetMode="External"/><Relationship Id="rId5044" Type="http://schemas.openxmlformats.org/officeDocument/2006/relationships/hyperlink" Target="https://doi.org/10.1016/j.jhydrol.2014.01.072" TargetMode="External"/><Relationship Id="rId6375" Type="http://schemas.openxmlformats.org/officeDocument/2006/relationships/hyperlink" Target="https://doi.org/10.1111/j.1752-1688.1998.tb01516.x" TargetMode="External"/><Relationship Id="rId5045" Type="http://schemas.openxmlformats.org/officeDocument/2006/relationships/hyperlink" Target="https://www.scopus.com/inward/record.uri?eid=2-s2.0-84945173667&amp;doi=10.1016%2fj.jhydrol.2014.01.072&amp;partnerID=40&amp;md5=b8754c7e4b29538c25f4d598155ea61f" TargetMode="External"/><Relationship Id="rId6376" Type="http://schemas.openxmlformats.org/officeDocument/2006/relationships/hyperlink" Target="https://www.scopus.com/inward/record.uri?eid=2-s2.0-0032144219&amp;doi=10.1111%2fj.1752-1688.1998.tb01516.x&amp;partnerID=40&amp;md5=7cf812b314c8ebe30d8faf1dcc82284c" TargetMode="External"/><Relationship Id="rId5048" Type="http://schemas.openxmlformats.org/officeDocument/2006/relationships/hyperlink" Target="https://doi.org/10.5424/fs/2015241-06403" TargetMode="External"/><Relationship Id="rId6379" Type="http://schemas.openxmlformats.org/officeDocument/2006/relationships/hyperlink" Target="https://doi.org/10.1109/IGARSS.1992.578363" TargetMode="External"/><Relationship Id="rId5049" Type="http://schemas.openxmlformats.org/officeDocument/2006/relationships/hyperlink" Target="https://www.scopus.com/inward/record.uri?eid=2-s2.0-84930831436&amp;doi=10.5424%2ffs%2f2015241-06403&amp;partnerID=40&amp;md5=0e74c8f40fcb66e63f3f436a734f1787" TargetMode="External"/><Relationship Id="rId2800" Type="http://schemas.openxmlformats.org/officeDocument/2006/relationships/hyperlink" Target="https://www.scopus.com/inward/record.uri?eid=2-s2.0-85163182878&amp;doi=10.1016%2fj.foreco.2023.121184&amp;partnerID=40&amp;md5=a9c09c70456c262077e7ef67fa558814" TargetMode="External"/><Relationship Id="rId2801" Type="http://schemas.openxmlformats.org/officeDocument/2006/relationships/hyperlink" Target="https://doi.org/10.3390/w15193447" TargetMode="External"/><Relationship Id="rId2802" Type="http://schemas.openxmlformats.org/officeDocument/2006/relationships/hyperlink" Target="https://www.scopus.com/inward/record.uri?eid=2-s2.0-85173868738&amp;doi=10.3390%2fw15193447&amp;partnerID=40&amp;md5=3efeab5d3b388f306819821b37b780c8" TargetMode="External"/><Relationship Id="rId2803" Type="http://schemas.openxmlformats.org/officeDocument/2006/relationships/hyperlink" Target="https://doi.org/10.1016/j.scitotenv.2023.164828" TargetMode="External"/><Relationship Id="rId2804" Type="http://schemas.openxmlformats.org/officeDocument/2006/relationships/hyperlink" Target="https://www.scopus.com/inward/record.uri?eid=2-s2.0-85164264466&amp;doi=10.1016%2fj.scitotenv.2023.164828&amp;partnerID=40&amp;md5=13616defabd17cd92d31d95f1a6c7b09" TargetMode="External"/><Relationship Id="rId2805" Type="http://schemas.openxmlformats.org/officeDocument/2006/relationships/hyperlink" Target="https://doi.org/10.1088/1748-9326/acd6a8" TargetMode="External"/><Relationship Id="rId2806" Type="http://schemas.openxmlformats.org/officeDocument/2006/relationships/hyperlink" Target="https://www.scopus.com/inward/record.uri?eid=2-s2.0-85163676821&amp;doi=10.1088%2f1748-9326%2facd6a8&amp;partnerID=40&amp;md5=91600f7bfe507c0d9907fdf0d71c9cca" TargetMode="External"/><Relationship Id="rId2807" Type="http://schemas.openxmlformats.org/officeDocument/2006/relationships/hyperlink" Target="https://doi.org/10.1016/j.softx.2023.101356" TargetMode="External"/><Relationship Id="rId2808" Type="http://schemas.openxmlformats.org/officeDocument/2006/relationships/hyperlink" Target="https://www.scopus.com/inward/record.uri?eid=2-s2.0-85150269645&amp;doi=10.1016%2fj.softx.2023.101356&amp;partnerID=40&amp;md5=6861c88128b9ec52ca5d31b4d9cdd663" TargetMode="External"/><Relationship Id="rId2809" Type="http://schemas.openxmlformats.org/officeDocument/2006/relationships/hyperlink" Target="https://doi.org/10.3390/w15132442" TargetMode="External"/><Relationship Id="rId5071" Type="http://schemas.openxmlformats.org/officeDocument/2006/relationships/hyperlink" Target="https://www.scopus.com/inward/record.uri?eid=2-s2.0-84911403034&amp;doi=10.1109%2fIGARSS.2014.6946613&amp;partnerID=40&amp;md5=835cdbed04f8047b79d988ee852132ea" TargetMode="External"/><Relationship Id="rId5072" Type="http://schemas.openxmlformats.org/officeDocument/2006/relationships/hyperlink" Target="https://doi.org/10.3390/rs70708757" TargetMode="External"/><Relationship Id="rId5070" Type="http://schemas.openxmlformats.org/officeDocument/2006/relationships/hyperlink" Target="https://doi.org/10.1109/IGARSS.2014.6946613" TargetMode="External"/><Relationship Id="rId5075" Type="http://schemas.openxmlformats.org/officeDocument/2006/relationships/hyperlink" Target="https://www.scopus.com/inward/record.uri?eid=2-s2.0-84908148878&amp;doi=10.1016%2fj.agwat.2014.09.023&amp;partnerID=40&amp;md5=12aea8f502b85681ea88138be3f92563" TargetMode="External"/><Relationship Id="rId5076" Type="http://schemas.openxmlformats.org/officeDocument/2006/relationships/hyperlink" Target="https://doi.org/10.1016/j.foreco.2013.11.028" TargetMode="External"/><Relationship Id="rId5073" Type="http://schemas.openxmlformats.org/officeDocument/2006/relationships/hyperlink" Target="https://www.scopus.com/inward/record.uri?eid=2-s2.0-84937950699&amp;doi=10.3390%2frs70708757&amp;partnerID=40&amp;md5=61f40ec32f0c5a73e4493032e3a290d1" TargetMode="External"/><Relationship Id="rId5074" Type="http://schemas.openxmlformats.org/officeDocument/2006/relationships/hyperlink" Target="https://doi.org/10.1016/j.agwat.2014.09.023" TargetMode="External"/><Relationship Id="rId5079" Type="http://schemas.openxmlformats.org/officeDocument/2006/relationships/hyperlink" Target="https://www.scopus.com/inward/record.uri?eid=2-s2.0-84945134834&amp;doi=10.1007%2f978-3-319-09300-0_103&amp;partnerID=40&amp;md5=d27c49c31464ae7777f32a8930cb9324" TargetMode="External"/><Relationship Id="rId5077" Type="http://schemas.openxmlformats.org/officeDocument/2006/relationships/hyperlink" Target="https://www.scopus.com/inward/record.uri?eid=2-s2.0-84890842296&amp;doi=10.1016%2fj.foreco.2013.11.028&amp;partnerID=40&amp;md5=f7cf3c77dcd11c27b2a67dd640937b85" TargetMode="External"/><Relationship Id="rId5078" Type="http://schemas.openxmlformats.org/officeDocument/2006/relationships/hyperlink" Target="https://doi.org/10.1007/978-3-319-09300-0_103" TargetMode="External"/><Relationship Id="rId5060" Type="http://schemas.openxmlformats.org/officeDocument/2006/relationships/hyperlink" Target="https://doi.org/10.1186/1756-3305-7-260" TargetMode="External"/><Relationship Id="rId6391" Type="http://schemas.openxmlformats.org/officeDocument/2006/relationships/hyperlink" Target="https://doi.org/10.1117/12.332777" TargetMode="External"/><Relationship Id="rId5061" Type="http://schemas.openxmlformats.org/officeDocument/2006/relationships/hyperlink" Target="https://www.scopus.com/inward/record.uri?eid=2-s2.0-84902550642&amp;doi=10.1186%2f1756-3305-7-260&amp;partnerID=40&amp;md5=acf8e5188d67cd4105b2b60e3556668f" TargetMode="External"/><Relationship Id="rId6392" Type="http://schemas.openxmlformats.org/officeDocument/2006/relationships/hyperlink" Target="https://www.scopus.com/inward/record.uri?eid=2-s2.0-0032294725&amp;doi=10.1117%2f12.332777&amp;partnerID=40&amp;md5=6d5e4cf438650d11d57aecc283bdc988" TargetMode="External"/><Relationship Id="rId6390" Type="http://schemas.openxmlformats.org/officeDocument/2006/relationships/hyperlink" Target="https://www.scopus.com/inward/record.uri?eid=2-s2.0-84964519939&amp;doi=10.1109%2fIGARSS.1992.578365&amp;partnerID=40&amp;md5=d971342c95f805deac441ce241d10f0a" TargetMode="External"/><Relationship Id="rId5064" Type="http://schemas.openxmlformats.org/officeDocument/2006/relationships/hyperlink" Target="https://doi.org/10.1109/EORSA.2014.6927931" TargetMode="External"/><Relationship Id="rId6395" Type="http://schemas.openxmlformats.org/officeDocument/2006/relationships/hyperlink" Target="https://doi.org/10.1016/0077-7579(92)90063-K" TargetMode="External"/><Relationship Id="rId5065" Type="http://schemas.openxmlformats.org/officeDocument/2006/relationships/hyperlink" Target="https://www.scopus.com/inward/record.uri?eid=2-s2.0-84912075074&amp;doi=10.1109%2fEORSA.2014.6927931&amp;partnerID=40&amp;md5=6ac82a06119f0c8ddc80404c42f1b8f3" TargetMode="External"/><Relationship Id="rId6396" Type="http://schemas.openxmlformats.org/officeDocument/2006/relationships/hyperlink" Target="https://www.scopus.com/inward/record.uri?eid=2-s2.0-0027029317&amp;doi=10.1016%2f0077-7579%2892%2990063-K&amp;partnerID=40&amp;md5=804b585838b19f54f72dd4c3d9dc6d90" TargetMode="External"/><Relationship Id="rId5062" Type="http://schemas.openxmlformats.org/officeDocument/2006/relationships/hyperlink" Target="https://doi.org/10.1016/j.geoderma.2014.08.011" TargetMode="External"/><Relationship Id="rId6393" Type="http://schemas.openxmlformats.org/officeDocument/2006/relationships/hyperlink" Target="https://doi.org/10.1007/BF03160617" TargetMode="External"/><Relationship Id="rId5063" Type="http://schemas.openxmlformats.org/officeDocument/2006/relationships/hyperlink" Target="https://www.scopus.com/inward/record.uri?eid=2-s2.0-84907459191&amp;doi=10.1016%2fj.geoderma.2014.08.011&amp;partnerID=40&amp;md5=b24e4c9314572070253e2e9938308c27" TargetMode="External"/><Relationship Id="rId6394" Type="http://schemas.openxmlformats.org/officeDocument/2006/relationships/hyperlink" Target="https://www.scopus.com/inward/record.uri?eid=2-s2.0-0002244422&amp;doi=10.1007%2fBF03160617&amp;partnerID=40&amp;md5=ebc8579f52c13f961f8a48e7127cd372" TargetMode="External"/><Relationship Id="rId5068" Type="http://schemas.openxmlformats.org/officeDocument/2006/relationships/hyperlink" Target="https://doi.org/10.1016/j.rse.2013.12.013" TargetMode="External"/><Relationship Id="rId6399" Type="http://schemas.openxmlformats.org/officeDocument/2006/relationships/hyperlink" Target="https://www.scopus.com/inward/record.uri?eid=2-s2.0-0022242408&amp;doi=10.1080%2f01431168508948475&amp;partnerID=40&amp;md5=4f7887f5d6ea3701725122cfcdd71cb8" TargetMode="External"/><Relationship Id="rId5069" Type="http://schemas.openxmlformats.org/officeDocument/2006/relationships/hyperlink" Target="https://www.scopus.com/inward/record.uri?eid=2-s2.0-84892495204&amp;doi=10.1016%2fj.rse.2013.12.013&amp;partnerID=40&amp;md5=546fb6f6179dc243558a7556c1d0efd0" TargetMode="External"/><Relationship Id="rId5066" Type="http://schemas.openxmlformats.org/officeDocument/2006/relationships/hyperlink" Target="https://doi.org/10.1016/j.jhydrol.2015.06.008" TargetMode="External"/><Relationship Id="rId6397" Type="http://schemas.openxmlformats.org/officeDocument/2006/relationships/hyperlink" Target="https://www.scopus.com/inward/record.uri?eid=2-s2.0-0029756806&amp;doi=10.1175%2f1520-0477%281996%29077%3c0305%3aROFEAO%3e2.0.CO%3b2&amp;partnerID=40&amp;md5=299539ccbb9b1306d4b6d12b0e66b7a4" TargetMode="External"/><Relationship Id="rId5067" Type="http://schemas.openxmlformats.org/officeDocument/2006/relationships/hyperlink" Target="https://www.scopus.com/inward/record.uri?eid=2-s2.0-84934960265&amp;doi=10.1016%2fj.jhydrol.2015.06.008&amp;partnerID=40&amp;md5=446a10c2897895098af6aec852e95eca" TargetMode="External"/><Relationship Id="rId6398" Type="http://schemas.openxmlformats.org/officeDocument/2006/relationships/hyperlink" Target="https://doi.org/10.1080/01431168508948475" TargetMode="External"/><Relationship Id="rId1576" Type="http://schemas.openxmlformats.org/officeDocument/2006/relationships/hyperlink" Target="https://doi.org/10.1353/khs.2020.0000" TargetMode="External"/><Relationship Id="rId1577" Type="http://schemas.openxmlformats.org/officeDocument/2006/relationships/hyperlink" Target="https://doi.org/10.1111/mec.17208" TargetMode="External"/><Relationship Id="rId1578" Type="http://schemas.openxmlformats.org/officeDocument/2006/relationships/hyperlink" Target="https://doi.org/10.1111/mec.17208" TargetMode="External"/><Relationship Id="rId1579" Type="http://schemas.openxmlformats.org/officeDocument/2006/relationships/hyperlink" Target="https://doi.org/10.7146/kuml.v60i60.24511" TargetMode="External"/><Relationship Id="rId987" Type="http://schemas.openxmlformats.org/officeDocument/2006/relationships/hyperlink" Target="https://doi.org/10.2298/ijgi1703249p" TargetMode="External"/><Relationship Id="rId986" Type="http://schemas.openxmlformats.org/officeDocument/2006/relationships/hyperlink" Target="https://doi.org/10.1117/12.2068283" TargetMode="External"/><Relationship Id="rId985" Type="http://schemas.openxmlformats.org/officeDocument/2006/relationships/hyperlink" Target="https://doi.org/10.1117/12.2068283" TargetMode="External"/><Relationship Id="rId984" Type="http://schemas.openxmlformats.org/officeDocument/2006/relationships/hyperlink" Target="https://doi.org/10.1080/00139157.2013.843981" TargetMode="External"/><Relationship Id="rId989" Type="http://schemas.openxmlformats.org/officeDocument/2006/relationships/hyperlink" Target="https://doi.org/10.5897/jene2018.0692" TargetMode="External"/><Relationship Id="rId988" Type="http://schemas.openxmlformats.org/officeDocument/2006/relationships/hyperlink" Target="https://doi.org/10.2298/ijgi1703249p" TargetMode="External"/><Relationship Id="rId1570" Type="http://schemas.openxmlformats.org/officeDocument/2006/relationships/hyperlink" Target="https://doi.org/10.36808/if/2023/v149i8/163970" TargetMode="External"/><Relationship Id="rId1571" Type="http://schemas.openxmlformats.org/officeDocument/2006/relationships/hyperlink" Target="https://doi.org/10.5194/egusphere-egu23-6326" TargetMode="External"/><Relationship Id="rId983" Type="http://schemas.openxmlformats.org/officeDocument/2006/relationships/hyperlink" Target="https://doi.org/10.1080/00139157.2013.843981" TargetMode="External"/><Relationship Id="rId1572" Type="http://schemas.openxmlformats.org/officeDocument/2006/relationships/hyperlink" Target="https://doi.org/10.5194/egusphere-egu23-6326" TargetMode="External"/><Relationship Id="rId982" Type="http://schemas.openxmlformats.org/officeDocument/2006/relationships/hyperlink" Target="https://doi.org/10.3197/096734095779522708" TargetMode="External"/><Relationship Id="rId1573" Type="http://schemas.openxmlformats.org/officeDocument/2006/relationships/hyperlink" Target="https://doi.org/10.1111/nph.17644" TargetMode="External"/><Relationship Id="rId981" Type="http://schemas.openxmlformats.org/officeDocument/2006/relationships/hyperlink" Target="https://doi.org/10.3197/096734095779522708" TargetMode="External"/><Relationship Id="rId1574" Type="http://schemas.openxmlformats.org/officeDocument/2006/relationships/hyperlink" Target="https://doi.org/10.1111/nph.17644" TargetMode="External"/><Relationship Id="rId980" Type="http://schemas.openxmlformats.org/officeDocument/2006/relationships/hyperlink" Target="https://doi.org/10.1139/x06-104" TargetMode="External"/><Relationship Id="rId1575" Type="http://schemas.openxmlformats.org/officeDocument/2006/relationships/hyperlink" Target="https://doi.org/10.1353/khs.2020.0000" TargetMode="External"/><Relationship Id="rId1565" Type="http://schemas.openxmlformats.org/officeDocument/2006/relationships/hyperlink" Target="https://doi.org/10.1046/j.1469-8137.2003.00887.x" TargetMode="External"/><Relationship Id="rId2896" Type="http://schemas.openxmlformats.org/officeDocument/2006/relationships/hyperlink" Target="https://doi.org/10.1002/hyp.14940" TargetMode="External"/><Relationship Id="rId1566" Type="http://schemas.openxmlformats.org/officeDocument/2006/relationships/hyperlink" Target="https://doi.org/10.1046/j.1469-8137.2003.00887.x" TargetMode="External"/><Relationship Id="rId2897" Type="http://schemas.openxmlformats.org/officeDocument/2006/relationships/hyperlink" Target="https://www.scopus.com/inward/record.uri?eid=2-s2.0-85166469560&amp;doi=10.1002%2fhyp.14940&amp;partnerID=40&amp;md5=7405fedf67a6be442bb4f24df0cce72b" TargetMode="External"/><Relationship Id="rId1567" Type="http://schemas.openxmlformats.org/officeDocument/2006/relationships/hyperlink" Target="https://doi.org/10.3389/fearc.2023.1250871" TargetMode="External"/><Relationship Id="rId2898" Type="http://schemas.openxmlformats.org/officeDocument/2006/relationships/hyperlink" Target="https://doi.org/10.1007/s11676-022-01525-x" TargetMode="External"/><Relationship Id="rId1568" Type="http://schemas.openxmlformats.org/officeDocument/2006/relationships/hyperlink" Target="https://doi.org/10.3389/fearc.2023.1250871" TargetMode="External"/><Relationship Id="rId2899" Type="http://schemas.openxmlformats.org/officeDocument/2006/relationships/hyperlink" Target="https://www.scopus.com/inward/record.uri?eid=2-s2.0-85136536418&amp;doi=10.1007%2fs11676-022-01525-x&amp;partnerID=40&amp;md5=94902561d79800e9c92ccbf3fae05e89" TargetMode="External"/><Relationship Id="rId1569" Type="http://schemas.openxmlformats.org/officeDocument/2006/relationships/hyperlink" Target="https://doi.org/10.36808/if/2023/v149i8/163970" TargetMode="External"/><Relationship Id="rId976" Type="http://schemas.openxmlformats.org/officeDocument/2006/relationships/hyperlink" Target="https://doi.org/10.1086/334587" TargetMode="External"/><Relationship Id="rId975" Type="http://schemas.openxmlformats.org/officeDocument/2006/relationships/hyperlink" Target="https://doi.org/10.1086/334587" TargetMode="External"/><Relationship Id="rId974" Type="http://schemas.openxmlformats.org/officeDocument/2006/relationships/hyperlink" Target="https://doi.org/10.1109/icspc51351.2021.9451744" TargetMode="External"/><Relationship Id="rId973" Type="http://schemas.openxmlformats.org/officeDocument/2006/relationships/hyperlink" Target="https://doi.org/10.1109/icspc51351.2021.9451744" TargetMode="External"/><Relationship Id="rId979" Type="http://schemas.openxmlformats.org/officeDocument/2006/relationships/hyperlink" Target="https://doi.org/10.1139/x06-104" TargetMode="External"/><Relationship Id="rId978" Type="http://schemas.openxmlformats.org/officeDocument/2006/relationships/hyperlink" Target="https://doi.org/10.1017/s0032247407006535" TargetMode="External"/><Relationship Id="rId977" Type="http://schemas.openxmlformats.org/officeDocument/2006/relationships/hyperlink" Target="https://doi.org/10.1017/s0032247407006535" TargetMode="External"/><Relationship Id="rId2890" Type="http://schemas.openxmlformats.org/officeDocument/2006/relationships/hyperlink" Target="https://doi.org/10.3390/rs15102593" TargetMode="External"/><Relationship Id="rId1560" Type="http://schemas.openxmlformats.org/officeDocument/2006/relationships/hyperlink" Target="https://doi.org/10.5772/17095" TargetMode="External"/><Relationship Id="rId2891" Type="http://schemas.openxmlformats.org/officeDocument/2006/relationships/hyperlink" Target="https://www.scopus.com/inward/record.uri?eid=2-s2.0-85160608395&amp;doi=10.3390%2frs15102593&amp;partnerID=40&amp;md5=a2b1837b238a34dc4db865b0a98765f1" TargetMode="External"/><Relationship Id="rId972" Type="http://schemas.openxmlformats.org/officeDocument/2006/relationships/hyperlink" Target="https://doi.org/10.7901/2169-3358-1971-1-441" TargetMode="External"/><Relationship Id="rId1561" Type="http://schemas.openxmlformats.org/officeDocument/2006/relationships/hyperlink" Target="https://doi.org/10.2136/vzj2011.0032" TargetMode="External"/><Relationship Id="rId2892" Type="http://schemas.openxmlformats.org/officeDocument/2006/relationships/hyperlink" Target="https://doi.org/10.1111/avsc.12759" TargetMode="External"/><Relationship Id="rId971" Type="http://schemas.openxmlformats.org/officeDocument/2006/relationships/hyperlink" Target="https://doi.org/10.7901/2169-3358-1971-1-441" TargetMode="External"/><Relationship Id="rId1562" Type="http://schemas.openxmlformats.org/officeDocument/2006/relationships/hyperlink" Target="https://doi.org/10.2136/vzj2011.0032" TargetMode="External"/><Relationship Id="rId2893" Type="http://schemas.openxmlformats.org/officeDocument/2006/relationships/hyperlink" Target="https://www.scopus.com/inward/record.uri?eid=2-s2.0-85180460379&amp;doi=10.1111%2favsc.12759&amp;partnerID=40&amp;md5=f439d8c2f49709177022dacd1d5ac847" TargetMode="External"/><Relationship Id="rId970" Type="http://schemas.openxmlformats.org/officeDocument/2006/relationships/hyperlink" Target="https://doi.org/10.1002/eap.1439" TargetMode="External"/><Relationship Id="rId1563" Type="http://schemas.openxmlformats.org/officeDocument/2006/relationships/hyperlink" Target="https://doi.org/10.1111/j.1467-8306.1962.tb00420.x" TargetMode="External"/><Relationship Id="rId2894" Type="http://schemas.openxmlformats.org/officeDocument/2006/relationships/hyperlink" Target="https://doi.org/10.1007/s40808-023-01742-1" TargetMode="External"/><Relationship Id="rId1564" Type="http://schemas.openxmlformats.org/officeDocument/2006/relationships/hyperlink" Target="https://doi.org/10.1111/j.1467-8306.1962.tb00420.x" TargetMode="External"/><Relationship Id="rId2895" Type="http://schemas.openxmlformats.org/officeDocument/2006/relationships/hyperlink" Target="https://www.scopus.com/inward/record.uri?eid=2-s2.0-85148642573&amp;doi=10.1007%2fs40808-023-01742-1&amp;partnerID=40&amp;md5=e1e61c1e951ee4bcc84e06088e73d0e8" TargetMode="External"/><Relationship Id="rId1598" Type="http://schemas.openxmlformats.org/officeDocument/2006/relationships/hyperlink" Target="https://doi.org/10.5194/egusphere-egu2020-3384" TargetMode="External"/><Relationship Id="rId1599" Type="http://schemas.openxmlformats.org/officeDocument/2006/relationships/hyperlink" Target="https://doi.org/10.5194/egusphere-egu24-15141" TargetMode="External"/><Relationship Id="rId1590" Type="http://schemas.openxmlformats.org/officeDocument/2006/relationships/hyperlink" Target="https://doi.org/10.1002/hyp.14267" TargetMode="External"/><Relationship Id="rId1591" Type="http://schemas.openxmlformats.org/officeDocument/2006/relationships/hyperlink" Target="https://doi.org/10.5194/icg2022-83" TargetMode="External"/><Relationship Id="rId1592" Type="http://schemas.openxmlformats.org/officeDocument/2006/relationships/hyperlink" Target="https://doi.org/10.5194/icg2022-83" TargetMode="External"/><Relationship Id="rId1593" Type="http://schemas.openxmlformats.org/officeDocument/2006/relationships/hyperlink" Target="https://doi.org/10.3173/air.19.23" TargetMode="External"/><Relationship Id="rId1594" Type="http://schemas.openxmlformats.org/officeDocument/2006/relationships/hyperlink" Target="https://doi.org/10.3173/air.19.23" TargetMode="External"/><Relationship Id="rId1595" Type="http://schemas.openxmlformats.org/officeDocument/2006/relationships/hyperlink" Target="https://doi.org/10.53846/goediss-500" TargetMode="External"/><Relationship Id="rId1596" Type="http://schemas.openxmlformats.org/officeDocument/2006/relationships/hyperlink" Target="https://doi.org/10.53846/goediss-500" TargetMode="External"/><Relationship Id="rId1597" Type="http://schemas.openxmlformats.org/officeDocument/2006/relationships/hyperlink" Target="https://doi.org/10.5194/egusphere-egu2020-3384" TargetMode="External"/><Relationship Id="rId1587" Type="http://schemas.openxmlformats.org/officeDocument/2006/relationships/hyperlink" Target="https://doi.org/10.3390/f15112036" TargetMode="External"/><Relationship Id="rId1588" Type="http://schemas.openxmlformats.org/officeDocument/2006/relationships/hyperlink" Target="https://doi.org/10.3390/f15112036" TargetMode="External"/><Relationship Id="rId1589" Type="http://schemas.openxmlformats.org/officeDocument/2006/relationships/hyperlink" Target="https://doi.org/10.1002/hyp.14267" TargetMode="External"/><Relationship Id="rId998" Type="http://schemas.openxmlformats.org/officeDocument/2006/relationships/hyperlink" Target="https://doi.org/10.1071/wf07175" TargetMode="External"/><Relationship Id="rId997" Type="http://schemas.openxmlformats.org/officeDocument/2006/relationships/hyperlink" Target="https://doi.org/10.1071/wf07175" TargetMode="External"/><Relationship Id="rId996" Type="http://schemas.openxmlformats.org/officeDocument/2006/relationships/hyperlink" Target="https://doi.org/10.2489/jswc.74.1.12" TargetMode="External"/><Relationship Id="rId995" Type="http://schemas.openxmlformats.org/officeDocument/2006/relationships/hyperlink" Target="https://doi.org/10.2489/jswc.74.1.12" TargetMode="External"/><Relationship Id="rId999" Type="http://schemas.openxmlformats.org/officeDocument/2006/relationships/hyperlink" Target="https://doi.org/10.1590/s0074-02762011000500001" TargetMode="External"/><Relationship Id="rId990" Type="http://schemas.openxmlformats.org/officeDocument/2006/relationships/hyperlink" Target="https://doi.org/10.5897/jene2018.0692" TargetMode="External"/><Relationship Id="rId1580" Type="http://schemas.openxmlformats.org/officeDocument/2006/relationships/hyperlink" Target="https://doi.org/10.7146/kuml.v60i60.24511" TargetMode="External"/><Relationship Id="rId1581" Type="http://schemas.openxmlformats.org/officeDocument/2006/relationships/hyperlink" Target="https://doi.org/10.1111/nph.17331" TargetMode="External"/><Relationship Id="rId1582" Type="http://schemas.openxmlformats.org/officeDocument/2006/relationships/hyperlink" Target="https://doi.org/10.1111/nph.17331" TargetMode="External"/><Relationship Id="rId994" Type="http://schemas.openxmlformats.org/officeDocument/2006/relationships/hyperlink" Target="https://doi.org/10.1139/cjfr-2020-0110" TargetMode="External"/><Relationship Id="rId1583" Type="http://schemas.openxmlformats.org/officeDocument/2006/relationships/hyperlink" Target="https://doi.org/10.4095/224305" TargetMode="External"/><Relationship Id="rId993" Type="http://schemas.openxmlformats.org/officeDocument/2006/relationships/hyperlink" Target="https://doi.org/10.1139/cjfr-2020-0110" TargetMode="External"/><Relationship Id="rId1584" Type="http://schemas.openxmlformats.org/officeDocument/2006/relationships/hyperlink" Target="https://doi.org/10.4095/224305" TargetMode="External"/><Relationship Id="rId992" Type="http://schemas.openxmlformats.org/officeDocument/2006/relationships/hyperlink" Target="https://doi.org/10.1088/2632-2153/aba480" TargetMode="External"/><Relationship Id="rId1585" Type="http://schemas.openxmlformats.org/officeDocument/2006/relationships/hyperlink" Target="https://doi.org/10.5194/egusphere-egu22-12301" TargetMode="External"/><Relationship Id="rId991" Type="http://schemas.openxmlformats.org/officeDocument/2006/relationships/hyperlink" Target="https://doi.org/10.1088/2632-2153/aba480" TargetMode="External"/><Relationship Id="rId1586" Type="http://schemas.openxmlformats.org/officeDocument/2006/relationships/hyperlink" Target="https://doi.org/10.5194/egusphere-egu22-12301" TargetMode="External"/><Relationship Id="rId1532" Type="http://schemas.openxmlformats.org/officeDocument/2006/relationships/hyperlink" Target="https://doi.org/10.2478/eko-2022-0038" TargetMode="External"/><Relationship Id="rId2863" Type="http://schemas.openxmlformats.org/officeDocument/2006/relationships/hyperlink" Target="https://www.scopus.com/inward/record.uri?eid=2-s2.0-85159282467&amp;doi=10.3390%2frs15092361&amp;partnerID=40&amp;md5=883463d1fc142c6d793194f06e4ba09b" TargetMode="External"/><Relationship Id="rId1533" Type="http://schemas.openxmlformats.org/officeDocument/2006/relationships/hyperlink" Target="https://doi.org/10.1016/s2542-5196(18)30047-0" TargetMode="External"/><Relationship Id="rId2864" Type="http://schemas.openxmlformats.org/officeDocument/2006/relationships/hyperlink" Target="https://doi.org/10.3390/w15142533" TargetMode="External"/><Relationship Id="rId1534" Type="http://schemas.openxmlformats.org/officeDocument/2006/relationships/hyperlink" Target="https://doi.org/10.1016/s2542-5196(18)30047-0" TargetMode="External"/><Relationship Id="rId2865" Type="http://schemas.openxmlformats.org/officeDocument/2006/relationships/hyperlink" Target="https://www.scopus.com/inward/record.uri?eid=2-s2.0-85166250516&amp;doi=10.3390%2fw15142533&amp;partnerID=40&amp;md5=80088e7302e8b5c6fab3d0e484f48ecd" TargetMode="External"/><Relationship Id="rId1535" Type="http://schemas.openxmlformats.org/officeDocument/2006/relationships/hyperlink" Target="https://doi.org/10.1046/j.1365-2745.2000.00483.x" TargetMode="External"/><Relationship Id="rId2866" Type="http://schemas.openxmlformats.org/officeDocument/2006/relationships/hyperlink" Target="https://doi.org/10.1016/j.atmosres.2023.106742" TargetMode="External"/><Relationship Id="rId1536" Type="http://schemas.openxmlformats.org/officeDocument/2006/relationships/hyperlink" Target="https://doi.org/10.1046/j.1365-2745.2000.00483.x" TargetMode="External"/><Relationship Id="rId2867" Type="http://schemas.openxmlformats.org/officeDocument/2006/relationships/hyperlink" Target="https://www.scopus.com/inward/record.uri?eid=2-s2.0-85151720682&amp;doi=10.1016%2fj.atmosres.2023.106742&amp;partnerID=40&amp;md5=4a4be1686ac677aa76b7261e4b9033d0" TargetMode="External"/><Relationship Id="rId1537" Type="http://schemas.openxmlformats.org/officeDocument/2006/relationships/hyperlink" Target="https://doi.org/10.3133/cir1379" TargetMode="External"/><Relationship Id="rId2868" Type="http://schemas.openxmlformats.org/officeDocument/2006/relationships/hyperlink" Target="https://doi.org/10.3390/w15142557" TargetMode="External"/><Relationship Id="rId1538" Type="http://schemas.openxmlformats.org/officeDocument/2006/relationships/hyperlink" Target="https://doi.org/10.3133/cir1379" TargetMode="External"/><Relationship Id="rId2869" Type="http://schemas.openxmlformats.org/officeDocument/2006/relationships/hyperlink" Target="https://www.scopus.com/inward/record.uri?eid=2-s2.0-85166252897&amp;doi=10.3390%2fw15142557&amp;partnerID=40&amp;md5=a500f3c7e7ccf55262e0f82528859387" TargetMode="External"/><Relationship Id="rId1539" Type="http://schemas.openxmlformats.org/officeDocument/2006/relationships/hyperlink" Target="https://doi.org/10.1046/j.0022-0477.2001.00658.x" TargetMode="External"/><Relationship Id="rId949" Type="http://schemas.openxmlformats.org/officeDocument/2006/relationships/hyperlink" Target="https://doi.org/10.2489/jswc.64.4.243" TargetMode="External"/><Relationship Id="rId948" Type="http://schemas.openxmlformats.org/officeDocument/2006/relationships/hyperlink" Target="https://doi.org/10.1038/s41598-021-82527-3" TargetMode="External"/><Relationship Id="rId943" Type="http://schemas.openxmlformats.org/officeDocument/2006/relationships/hyperlink" Target="https://doi.org/10.1088/1748-9326/11/9/095005" TargetMode="External"/><Relationship Id="rId942" Type="http://schemas.openxmlformats.org/officeDocument/2006/relationships/hyperlink" Target="https://doi.org/10.17221/122/2021-jfs" TargetMode="External"/><Relationship Id="rId941" Type="http://schemas.openxmlformats.org/officeDocument/2006/relationships/hyperlink" Target="https://doi.org/10.17221/122/2021-jfs" TargetMode="External"/><Relationship Id="rId940" Type="http://schemas.openxmlformats.org/officeDocument/2006/relationships/hyperlink" Target="https://doi.org/10.3159/08-ra-088.1" TargetMode="External"/><Relationship Id="rId947" Type="http://schemas.openxmlformats.org/officeDocument/2006/relationships/hyperlink" Target="https://doi.org/10.1038/s41598-021-82527-3" TargetMode="External"/><Relationship Id="rId946" Type="http://schemas.openxmlformats.org/officeDocument/2006/relationships/hyperlink" Target="https://doi.org/10.1071/bt9910575" TargetMode="External"/><Relationship Id="rId945" Type="http://schemas.openxmlformats.org/officeDocument/2006/relationships/hyperlink" Target="https://doi.org/10.1071/bt9910575" TargetMode="External"/><Relationship Id="rId944" Type="http://schemas.openxmlformats.org/officeDocument/2006/relationships/hyperlink" Target="https://doi.org/10.1088/1748-9326/11/9/095005" TargetMode="External"/><Relationship Id="rId2860" Type="http://schemas.openxmlformats.org/officeDocument/2006/relationships/hyperlink" Target="https://doi.org/10.1016/j.scitotenv.2023.163114" TargetMode="External"/><Relationship Id="rId1530" Type="http://schemas.openxmlformats.org/officeDocument/2006/relationships/hyperlink" Target="https://doi.org/10.2307/3242107" TargetMode="External"/><Relationship Id="rId2861" Type="http://schemas.openxmlformats.org/officeDocument/2006/relationships/hyperlink" Target="https://www.scopus.com/inward/record.uri?eid=2-s2.0-85152471661&amp;doi=10.1016%2fj.scitotenv.2023.163114&amp;partnerID=40&amp;md5=3b8c1f6846b19e70283a91222635f774" TargetMode="External"/><Relationship Id="rId1531" Type="http://schemas.openxmlformats.org/officeDocument/2006/relationships/hyperlink" Target="https://doi.org/10.2478/eko-2022-0038" TargetMode="External"/><Relationship Id="rId2862" Type="http://schemas.openxmlformats.org/officeDocument/2006/relationships/hyperlink" Target="https://doi.org/10.3390/rs15092361" TargetMode="External"/><Relationship Id="rId1521" Type="http://schemas.openxmlformats.org/officeDocument/2006/relationships/hyperlink" Target="https://doi.org/10.20944/preprints202311.1738.v1" TargetMode="External"/><Relationship Id="rId2852" Type="http://schemas.openxmlformats.org/officeDocument/2006/relationships/hyperlink" Target="https://doi.org/10.3390/f14071417" TargetMode="External"/><Relationship Id="rId1522" Type="http://schemas.openxmlformats.org/officeDocument/2006/relationships/hyperlink" Target="https://doi.org/10.20944/preprints202311.1738.v1" TargetMode="External"/><Relationship Id="rId2853" Type="http://schemas.openxmlformats.org/officeDocument/2006/relationships/hyperlink" Target="https://www.scopus.com/inward/record.uri?eid=2-s2.0-85166181136&amp;doi=10.3390%2ff14071417&amp;partnerID=40&amp;md5=be348f66a8171cd1677c4fcd239bc367" TargetMode="External"/><Relationship Id="rId1523" Type="http://schemas.openxmlformats.org/officeDocument/2006/relationships/hyperlink" Target="https://doi.org/10.1111/cobi.12714" TargetMode="External"/><Relationship Id="rId2854" Type="http://schemas.openxmlformats.org/officeDocument/2006/relationships/hyperlink" Target="https://doi.org/10.1016/j.ecolind.2023.110340" TargetMode="External"/><Relationship Id="rId1524" Type="http://schemas.openxmlformats.org/officeDocument/2006/relationships/hyperlink" Target="https://doi.org/10.1111/cobi.12714" TargetMode="External"/><Relationship Id="rId2855" Type="http://schemas.openxmlformats.org/officeDocument/2006/relationships/hyperlink" Target="https://www.scopus.com/inward/record.uri?eid=2-s2.0-85162237539&amp;doi=10.1016%2fj.ecolind.2023.110340&amp;partnerID=40&amp;md5=f3381e37091a5a9a2a3c6ed2864f081c" TargetMode="External"/><Relationship Id="rId1525" Type="http://schemas.openxmlformats.org/officeDocument/2006/relationships/hyperlink" Target="https://doi.org/10.5937/zrgfub2472113j" TargetMode="External"/><Relationship Id="rId2856" Type="http://schemas.openxmlformats.org/officeDocument/2006/relationships/hyperlink" Target="https://doi.org/10.3390/rs15143669" TargetMode="External"/><Relationship Id="rId1526" Type="http://schemas.openxmlformats.org/officeDocument/2006/relationships/hyperlink" Target="https://doi.org/10.5937/zrgfub2472113j" TargetMode="External"/><Relationship Id="rId2857" Type="http://schemas.openxmlformats.org/officeDocument/2006/relationships/hyperlink" Target="https://www.scopus.com/inward/record.uri?eid=2-s2.0-85166262985&amp;doi=10.3390%2frs15143669&amp;partnerID=40&amp;md5=a4d35ff34ae2e63edbd8ec0b8cdd6a46" TargetMode="External"/><Relationship Id="rId1527" Type="http://schemas.openxmlformats.org/officeDocument/2006/relationships/hyperlink" Target="https://doi.org/10.33494/nzjfs542024x356x" TargetMode="External"/><Relationship Id="rId2858" Type="http://schemas.openxmlformats.org/officeDocument/2006/relationships/hyperlink" Target="https://doi.org/10.3390/rs15082065" TargetMode="External"/><Relationship Id="rId1528" Type="http://schemas.openxmlformats.org/officeDocument/2006/relationships/hyperlink" Target="https://doi.org/10.33494/nzjfs542024x356x" TargetMode="External"/><Relationship Id="rId2859" Type="http://schemas.openxmlformats.org/officeDocument/2006/relationships/hyperlink" Target="https://www.scopus.com/inward/record.uri?eid=2-s2.0-85156118939&amp;doi=10.3390%2frs15082065&amp;partnerID=40&amp;md5=d52b0f40e9c802a979689af344d1e324" TargetMode="External"/><Relationship Id="rId1529" Type="http://schemas.openxmlformats.org/officeDocument/2006/relationships/hyperlink" Target="https://doi.org/10.2307/3242107" TargetMode="External"/><Relationship Id="rId939" Type="http://schemas.openxmlformats.org/officeDocument/2006/relationships/hyperlink" Target="https://doi.org/10.3159/08-ra-088.1" TargetMode="External"/><Relationship Id="rId938" Type="http://schemas.openxmlformats.org/officeDocument/2006/relationships/hyperlink" Target="https://doi.org/10.1071/wf16217" TargetMode="External"/><Relationship Id="rId937" Type="http://schemas.openxmlformats.org/officeDocument/2006/relationships/hyperlink" Target="https://doi.org/10.1071/wf16217" TargetMode="External"/><Relationship Id="rId932" Type="http://schemas.openxmlformats.org/officeDocument/2006/relationships/hyperlink" Target="https://doi.org/10.4172/2469-4134.1000219" TargetMode="External"/><Relationship Id="rId931" Type="http://schemas.openxmlformats.org/officeDocument/2006/relationships/hyperlink" Target="https://doi.org/10.4172/2469-4134.1000219" TargetMode="External"/><Relationship Id="rId930" Type="http://schemas.openxmlformats.org/officeDocument/2006/relationships/hyperlink" Target="https://doi.org/10.1046/j.1365-2699.2002.00723.x" TargetMode="External"/><Relationship Id="rId936" Type="http://schemas.openxmlformats.org/officeDocument/2006/relationships/hyperlink" Target="https://doi.org/10.1029/2020gl091410" TargetMode="External"/><Relationship Id="rId935" Type="http://schemas.openxmlformats.org/officeDocument/2006/relationships/hyperlink" Target="https://doi.org/10.1029/2020gl091410" TargetMode="External"/><Relationship Id="rId934" Type="http://schemas.openxmlformats.org/officeDocument/2006/relationships/hyperlink" Target="https://doi.org/10.3390/rs11161868" TargetMode="External"/><Relationship Id="rId933" Type="http://schemas.openxmlformats.org/officeDocument/2006/relationships/hyperlink" Target="https://doi.org/10.3390/rs11161868" TargetMode="External"/><Relationship Id="rId2850" Type="http://schemas.openxmlformats.org/officeDocument/2006/relationships/hyperlink" Target="https://doi.org/10.1016/j.foreco.2023.121083" TargetMode="External"/><Relationship Id="rId1520" Type="http://schemas.openxmlformats.org/officeDocument/2006/relationships/hyperlink" Target="https://doi.org/10.1080/00139157.2023.2146944" TargetMode="External"/><Relationship Id="rId2851" Type="http://schemas.openxmlformats.org/officeDocument/2006/relationships/hyperlink" Target="https://www.scopus.com/inward/record.uri?eid=2-s2.0-85159189210&amp;doi=10.1016%2fj.foreco.2023.121083&amp;partnerID=40&amp;md5=c75164d6b9026ade15c341f633030dd5" TargetMode="External"/><Relationship Id="rId1554" Type="http://schemas.openxmlformats.org/officeDocument/2006/relationships/hyperlink" Target="https://doi.org/10.1111/aman.13693" TargetMode="External"/><Relationship Id="rId2885" Type="http://schemas.openxmlformats.org/officeDocument/2006/relationships/hyperlink" Target="https://www.scopus.com/inward/record.uri?eid=2-s2.0-85175029668&amp;doi=10.3390%2ff14101995&amp;partnerID=40&amp;md5=913431e77d0fbeb90259d2a4e8ac953a" TargetMode="External"/><Relationship Id="rId1555" Type="http://schemas.openxmlformats.org/officeDocument/2006/relationships/hyperlink" Target="https://doi.org/10.1046/j.1365-2745.1999.00415.x" TargetMode="External"/><Relationship Id="rId2886" Type="http://schemas.openxmlformats.org/officeDocument/2006/relationships/hyperlink" Target="https://doi.org/10.1016/j.scitotenv.2023.164627" TargetMode="External"/><Relationship Id="rId1556" Type="http://schemas.openxmlformats.org/officeDocument/2006/relationships/hyperlink" Target="https://doi.org/10.1046/j.1365-2745.1999.00415.x" TargetMode="External"/><Relationship Id="rId2887" Type="http://schemas.openxmlformats.org/officeDocument/2006/relationships/hyperlink" Target="https://www.scopus.com/inward/record.uri?eid=2-s2.0-85161581577&amp;doi=10.1016%2fj.scitotenv.2023.164627&amp;partnerID=40&amp;md5=c94ad448220dbc7bbe86c4f3e6254c21" TargetMode="External"/><Relationship Id="rId1557" Type="http://schemas.openxmlformats.org/officeDocument/2006/relationships/hyperlink" Target="https://doi.org/10.19182/bft2024.361.a37219" TargetMode="External"/><Relationship Id="rId2888" Type="http://schemas.openxmlformats.org/officeDocument/2006/relationships/hyperlink" Target="https://doi.org/10.1016/j.ecoleng.2023.106945" TargetMode="External"/><Relationship Id="rId1558" Type="http://schemas.openxmlformats.org/officeDocument/2006/relationships/hyperlink" Target="https://doi.org/10.19182/bft2024.361.a37219" TargetMode="External"/><Relationship Id="rId2889" Type="http://schemas.openxmlformats.org/officeDocument/2006/relationships/hyperlink" Target="https://www.scopus.com/inward/record.uri?eid=2-s2.0-85150440207&amp;doi=10.1016%2fj.ecoleng.2023.106945&amp;partnerID=40&amp;md5=6bd11ef7502682de9a49a4649269fcf7" TargetMode="External"/><Relationship Id="rId1559" Type="http://schemas.openxmlformats.org/officeDocument/2006/relationships/hyperlink" Target="https://doi.org/10.5772/17095" TargetMode="External"/><Relationship Id="rId965" Type="http://schemas.openxmlformats.org/officeDocument/2006/relationships/hyperlink" Target="https://doi.org/10.3390/hydrology10010007" TargetMode="External"/><Relationship Id="rId964" Type="http://schemas.openxmlformats.org/officeDocument/2006/relationships/hyperlink" Target="https://doi.org/10.1002/ecs2.2232" TargetMode="External"/><Relationship Id="rId963" Type="http://schemas.openxmlformats.org/officeDocument/2006/relationships/hyperlink" Target="https://doi.org/10.1002/ecs2.2232" TargetMode="External"/><Relationship Id="rId962" Type="http://schemas.openxmlformats.org/officeDocument/2006/relationships/hyperlink" Target="https://doi.org/10.31548/forest.13(1).2022.48-57" TargetMode="External"/><Relationship Id="rId969" Type="http://schemas.openxmlformats.org/officeDocument/2006/relationships/hyperlink" Target="https://doi.org/10.1002/eap.1439" TargetMode="External"/><Relationship Id="rId968" Type="http://schemas.openxmlformats.org/officeDocument/2006/relationships/hyperlink" Target="https://doi.org/10.1002/2015wr017738" TargetMode="External"/><Relationship Id="rId967" Type="http://schemas.openxmlformats.org/officeDocument/2006/relationships/hyperlink" Target="https://doi.org/10.1002/2015wr017738" TargetMode="External"/><Relationship Id="rId966" Type="http://schemas.openxmlformats.org/officeDocument/2006/relationships/hyperlink" Target="https://doi.org/10.3390/hydrology10010007" TargetMode="External"/><Relationship Id="rId2880" Type="http://schemas.openxmlformats.org/officeDocument/2006/relationships/hyperlink" Target="https://doi.org/10.3390/s23125534" TargetMode="External"/><Relationship Id="rId961" Type="http://schemas.openxmlformats.org/officeDocument/2006/relationships/hyperlink" Target="https://doi.org/10.31548/forest.13(1).2022.48-57" TargetMode="External"/><Relationship Id="rId1550" Type="http://schemas.openxmlformats.org/officeDocument/2006/relationships/hyperlink" Target="https://doi.org/10.53846/goediss-6523" TargetMode="External"/><Relationship Id="rId2881" Type="http://schemas.openxmlformats.org/officeDocument/2006/relationships/hyperlink" Target="https://www.scopus.com/inward/record.uri?eid=2-s2.0-85163933705&amp;doi=10.3390%2fs23125534&amp;partnerID=40&amp;md5=b861ec10995ad768bf8929c7989e8852" TargetMode="External"/><Relationship Id="rId960" Type="http://schemas.openxmlformats.org/officeDocument/2006/relationships/hyperlink" Target="https://doi.org/10.1017/s0266467406003701" TargetMode="External"/><Relationship Id="rId1551" Type="http://schemas.openxmlformats.org/officeDocument/2006/relationships/hyperlink" Target="https://doi.org/10.1016/j.tfp.2024.100648" TargetMode="External"/><Relationship Id="rId2882" Type="http://schemas.openxmlformats.org/officeDocument/2006/relationships/hyperlink" Target="https://doi.org/10.1007/s10661-023-11560-8" TargetMode="External"/><Relationship Id="rId1552" Type="http://schemas.openxmlformats.org/officeDocument/2006/relationships/hyperlink" Target="https://doi.org/10.1016/j.tfp.2024.100648" TargetMode="External"/><Relationship Id="rId2883" Type="http://schemas.openxmlformats.org/officeDocument/2006/relationships/hyperlink" Target="https://www.scopus.com/inward/record.uri?eid=2-s2.0-85164542264&amp;doi=10.1007%2fs10661-023-11560-8&amp;partnerID=40&amp;md5=1b4099e14c802a15feaa152502f00c09" TargetMode="External"/><Relationship Id="rId1553" Type="http://schemas.openxmlformats.org/officeDocument/2006/relationships/hyperlink" Target="https://doi.org/10.1111/aman.13693" TargetMode="External"/><Relationship Id="rId2884" Type="http://schemas.openxmlformats.org/officeDocument/2006/relationships/hyperlink" Target="https://doi.org/10.3390/f14101995" TargetMode="External"/><Relationship Id="rId1543" Type="http://schemas.openxmlformats.org/officeDocument/2006/relationships/hyperlink" Target="https://doi.org/10.18174/536720" TargetMode="External"/><Relationship Id="rId2874" Type="http://schemas.openxmlformats.org/officeDocument/2006/relationships/hyperlink" Target="https://doi.org/10.1007/s11769-023-1355-z" TargetMode="External"/><Relationship Id="rId1544" Type="http://schemas.openxmlformats.org/officeDocument/2006/relationships/hyperlink" Target="https://doi.org/10.18174/536720" TargetMode="External"/><Relationship Id="rId2875" Type="http://schemas.openxmlformats.org/officeDocument/2006/relationships/hyperlink" Target="https://www.scopus.com/inward/record.uri?eid=2-s2.0-85160639200&amp;doi=10.1007%2fs11769-023-1355-z&amp;partnerID=40&amp;md5=e635ce32e6151d89dd6fec45fef4dfa3" TargetMode="External"/><Relationship Id="rId1545" Type="http://schemas.openxmlformats.org/officeDocument/2006/relationships/hyperlink" Target="https://doi.org/10.1542/pir.21-7-219" TargetMode="External"/><Relationship Id="rId2876" Type="http://schemas.openxmlformats.org/officeDocument/2006/relationships/hyperlink" Target="https://doi.org/10.1016/j.rse.2023.113747" TargetMode="External"/><Relationship Id="rId1546" Type="http://schemas.openxmlformats.org/officeDocument/2006/relationships/hyperlink" Target="https://doi.org/10.1542/pir.21-7-219" TargetMode="External"/><Relationship Id="rId2877" Type="http://schemas.openxmlformats.org/officeDocument/2006/relationships/hyperlink" Target="https://www.scopus.com/inward/record.uri?eid=2-s2.0-85166902333&amp;doi=10.1016%2fj.rse.2023.113747&amp;partnerID=40&amp;md5=7e3a42553e367b13fb96871914fe324e" TargetMode="External"/><Relationship Id="rId1547" Type="http://schemas.openxmlformats.org/officeDocument/2006/relationships/hyperlink" Target="https://doi.org/10.1080/00139157.2011.604008" TargetMode="External"/><Relationship Id="rId2878" Type="http://schemas.openxmlformats.org/officeDocument/2006/relationships/hyperlink" Target="https://doi.org/10.1016/j.geoderma.2023.116497" TargetMode="External"/><Relationship Id="rId1548" Type="http://schemas.openxmlformats.org/officeDocument/2006/relationships/hyperlink" Target="https://doi.org/10.1080/00139157.2011.604008" TargetMode="External"/><Relationship Id="rId2879" Type="http://schemas.openxmlformats.org/officeDocument/2006/relationships/hyperlink" Target="https://www.scopus.com/inward/record.uri?eid=2-s2.0-85157990917&amp;doi=10.1016%2fj.geoderma.2023.116497&amp;partnerID=40&amp;md5=1a6b1f6463a569fbeb6e5881fc1ba3ba" TargetMode="External"/><Relationship Id="rId1549" Type="http://schemas.openxmlformats.org/officeDocument/2006/relationships/hyperlink" Target="https://doi.org/10.53846/goediss-6523" TargetMode="External"/><Relationship Id="rId959" Type="http://schemas.openxmlformats.org/officeDocument/2006/relationships/hyperlink" Target="https://doi.org/10.1017/s0266467406003701" TargetMode="External"/><Relationship Id="rId954" Type="http://schemas.openxmlformats.org/officeDocument/2006/relationships/hyperlink" Target="https://doi.org/10.1029/91jd02109" TargetMode="External"/><Relationship Id="rId953" Type="http://schemas.openxmlformats.org/officeDocument/2006/relationships/hyperlink" Target="https://doi.org/10.1029/91jd02109" TargetMode="External"/><Relationship Id="rId952" Type="http://schemas.openxmlformats.org/officeDocument/2006/relationships/hyperlink" Target="https://doi.org/10.2737/srs-gtr-104" TargetMode="External"/><Relationship Id="rId951" Type="http://schemas.openxmlformats.org/officeDocument/2006/relationships/hyperlink" Target="https://doi.org/10.2737/srs-gtr-104" TargetMode="External"/><Relationship Id="rId958" Type="http://schemas.openxmlformats.org/officeDocument/2006/relationships/hyperlink" Target="https://doi.org/10.1890/es14-00384.1" TargetMode="External"/><Relationship Id="rId957" Type="http://schemas.openxmlformats.org/officeDocument/2006/relationships/hyperlink" Target="https://doi.org/10.1890/es14-00384.1" TargetMode="External"/><Relationship Id="rId956" Type="http://schemas.openxmlformats.org/officeDocument/2006/relationships/hyperlink" Target="https://doi.org/10.3389/fenvs.2021.630752" TargetMode="External"/><Relationship Id="rId955" Type="http://schemas.openxmlformats.org/officeDocument/2006/relationships/hyperlink" Target="https://doi.org/10.3389/fenvs.2021.630752" TargetMode="External"/><Relationship Id="rId950" Type="http://schemas.openxmlformats.org/officeDocument/2006/relationships/hyperlink" Target="https://doi.org/10.2489/jswc.64.4.243" TargetMode="External"/><Relationship Id="rId2870" Type="http://schemas.openxmlformats.org/officeDocument/2006/relationships/hyperlink" Target="https://doi.org/10.3390/rs15174168" TargetMode="External"/><Relationship Id="rId1540" Type="http://schemas.openxmlformats.org/officeDocument/2006/relationships/hyperlink" Target="https://doi.org/10.1046/j.0022-0477.2001.00658.x" TargetMode="External"/><Relationship Id="rId2871" Type="http://schemas.openxmlformats.org/officeDocument/2006/relationships/hyperlink" Target="https://www.scopus.com/inward/record.uri?eid=2-s2.0-85170394081&amp;doi=10.3390%2frs15174168&amp;partnerID=40&amp;md5=dc7d226db92d63b264abb2424593391e" TargetMode="External"/><Relationship Id="rId1541" Type="http://schemas.openxmlformats.org/officeDocument/2006/relationships/hyperlink" Target="https://doi.org/10.4172/2469-4134.1000159" TargetMode="External"/><Relationship Id="rId2872" Type="http://schemas.openxmlformats.org/officeDocument/2006/relationships/hyperlink" Target="https://doi.org/10.1002/esp.5573" TargetMode="External"/><Relationship Id="rId1542" Type="http://schemas.openxmlformats.org/officeDocument/2006/relationships/hyperlink" Target="https://doi.org/10.4172/2469-4134.1000159" TargetMode="External"/><Relationship Id="rId2873" Type="http://schemas.openxmlformats.org/officeDocument/2006/relationships/hyperlink" Target="https://www.scopus.com/inward/record.uri?eid=2-s2.0-85159623959&amp;doi=10.1002%2fesp.5573&amp;partnerID=40&amp;md5=e2b19f119f9a56cf1034b9dcb798a7bf" TargetMode="External"/><Relationship Id="rId6407" Type="http://schemas.openxmlformats.org/officeDocument/2006/relationships/hyperlink" Target="https://www.scopus.com/inward/record.uri?eid=2-s2.0-0032083425&amp;doi=10.1080%2f07038992.1998.10855235&amp;partnerID=40&amp;md5=9bb25f2674f25e9a6ff9ca84c874ef42" TargetMode="External"/><Relationship Id="rId6408" Type="http://schemas.openxmlformats.org/officeDocument/2006/relationships/hyperlink" Target="https://doi.org/10.1080/03601239609372980" TargetMode="External"/><Relationship Id="rId6405" Type="http://schemas.openxmlformats.org/officeDocument/2006/relationships/hyperlink" Target="https://www.scopus.com/inward/record.uri?eid=2-s2.0-85076686633&amp;doi=10.1117%2f12.200725&amp;partnerID=40&amp;md5=bb4c98b151e63fab362729256f806361" TargetMode="External"/><Relationship Id="rId6406" Type="http://schemas.openxmlformats.org/officeDocument/2006/relationships/hyperlink" Target="https://doi.org/10.1080/07038992.1998.10855235" TargetMode="External"/><Relationship Id="rId6409" Type="http://schemas.openxmlformats.org/officeDocument/2006/relationships/hyperlink" Target="https://www.scopus.com/inward/record.uri?eid=2-s2.0-0029871777&amp;doi=10.1080%2f03601239609372980&amp;partnerID=40&amp;md5=3742e0a2c10a6707a1532e95e8147b49" TargetMode="External"/><Relationship Id="rId6400" Type="http://schemas.openxmlformats.org/officeDocument/2006/relationships/hyperlink" Target="https://doi.org/10.1117/12.943068" TargetMode="External"/><Relationship Id="rId6403" Type="http://schemas.openxmlformats.org/officeDocument/2006/relationships/hyperlink" Target="https://www.scopus.com/inward/record.uri?eid=2-s2.0-1542709452&amp;doi=10.1080%2f07038992.1995.10874605&amp;partnerID=40&amp;md5=984b86f61f646651eec2aa9ec473cd35" TargetMode="External"/><Relationship Id="rId6404" Type="http://schemas.openxmlformats.org/officeDocument/2006/relationships/hyperlink" Target="https://doi.org/10.1117/12.200725" TargetMode="External"/><Relationship Id="rId6401" Type="http://schemas.openxmlformats.org/officeDocument/2006/relationships/hyperlink" Target="https://www.scopus.com/inward/record.uri?eid=2-s2.0-85074514683&amp;doi=10.1117%2f12.943068&amp;partnerID=40&amp;md5=16101a6e48a44cf8d80106b7d8c0eb53" TargetMode="External"/><Relationship Id="rId6402" Type="http://schemas.openxmlformats.org/officeDocument/2006/relationships/hyperlink" Target="https://doi.org/10.1080/07038992.1995.10874605" TargetMode="External"/><Relationship Id="rId5130" Type="http://schemas.openxmlformats.org/officeDocument/2006/relationships/hyperlink" Target="https://doi.org/10.3390/f6114105" TargetMode="External"/><Relationship Id="rId6461" Type="http://schemas.openxmlformats.org/officeDocument/2006/relationships/hyperlink" Target="https://www.scopus.com/inward/record.uri?eid=2-s2.0-33947658423&amp;doi=10.1016%2fj.ecolind.2006.07.003&amp;partnerID=40&amp;md5=10277fe54af0dfb7ec7eaddd009599bf" TargetMode="External"/><Relationship Id="rId5131" Type="http://schemas.openxmlformats.org/officeDocument/2006/relationships/hyperlink" Target="https://www.scopus.com/inward/record.uri?eid=2-s2.0-84949492430&amp;doi=10.3390%2ff6114105&amp;partnerID=40&amp;md5=2752e3cd0c0a4cbe99ebc954598a3e80" TargetMode="External"/><Relationship Id="rId6462" Type="http://schemas.openxmlformats.org/officeDocument/2006/relationships/hyperlink" Target="https://doi.org/10.1016/j.foreco.2007.03.038" TargetMode="External"/><Relationship Id="rId6460" Type="http://schemas.openxmlformats.org/officeDocument/2006/relationships/hyperlink" Target="https://doi.org/10.1016/j.ecolind.2006.07.003" TargetMode="External"/><Relationship Id="rId5134" Type="http://schemas.openxmlformats.org/officeDocument/2006/relationships/hyperlink" Target="https://doi.org/10.3390/rs71014227" TargetMode="External"/><Relationship Id="rId6465" Type="http://schemas.openxmlformats.org/officeDocument/2006/relationships/hyperlink" Target="https://www.scopus.com/inward/record.uri?eid=2-s2.0-33748799427&amp;doi=10.1016%2fj.foreco.2006.06.024&amp;partnerID=40&amp;md5=6c2b28f98990364dea794c70831d192f" TargetMode="External"/><Relationship Id="rId5135" Type="http://schemas.openxmlformats.org/officeDocument/2006/relationships/hyperlink" Target="https://www.scopus.com/inward/record.uri?eid=2-s2.0-84945918177&amp;doi=10.3390%2frs71014227&amp;partnerID=40&amp;md5=5387dfaebcdf6e0e744212c2fd930131" TargetMode="External"/><Relationship Id="rId6466" Type="http://schemas.openxmlformats.org/officeDocument/2006/relationships/hyperlink" Target="https://doi.org/10.1016/j.gloplacha.2005.09.004" TargetMode="External"/><Relationship Id="rId5132" Type="http://schemas.openxmlformats.org/officeDocument/2006/relationships/hyperlink" Target="https://doi.org/10.1016/j.geoderma.2014.12.023" TargetMode="External"/><Relationship Id="rId6463" Type="http://schemas.openxmlformats.org/officeDocument/2006/relationships/hyperlink" Target="https://www.scopus.com/inward/record.uri?eid=2-s2.0-34347248758&amp;doi=10.1016%2fj.foreco.2007.03.038&amp;partnerID=40&amp;md5=8a765f553fc5293ededbd86e48c3357b" TargetMode="External"/><Relationship Id="rId5133" Type="http://schemas.openxmlformats.org/officeDocument/2006/relationships/hyperlink" Target="https://www.scopus.com/inward/record.uri?eid=2-s2.0-84920699525&amp;doi=10.1016%2fj.geoderma.2014.12.023&amp;partnerID=40&amp;md5=27f2de13b1031f3d23b88afec7bb13ef" TargetMode="External"/><Relationship Id="rId6464" Type="http://schemas.openxmlformats.org/officeDocument/2006/relationships/hyperlink" Target="https://doi.org/10.1016/j.foreco.2006.06.024" TargetMode="External"/><Relationship Id="rId5138" Type="http://schemas.openxmlformats.org/officeDocument/2006/relationships/hyperlink" Target="https://doi.org/10.1007/978-3-319-19168-3_12" TargetMode="External"/><Relationship Id="rId6469" Type="http://schemas.openxmlformats.org/officeDocument/2006/relationships/hyperlink" Target="https://www.scopus.com/inward/record.uri?eid=2-s2.0-34447115046&amp;doi=10.1007%2fs10310-007-0021-0&amp;partnerID=40&amp;md5=0e6fbef9856605286fbef72bb754da51" TargetMode="External"/><Relationship Id="rId5139" Type="http://schemas.openxmlformats.org/officeDocument/2006/relationships/hyperlink" Target="https://www.scopus.com/inward/record.uri?eid=2-s2.0-84957397910&amp;doi=10.1007%2f978-3-319-19168-3_12&amp;partnerID=40&amp;md5=cb683dce094b13b6aae5a837ccaaff50" TargetMode="External"/><Relationship Id="rId5136" Type="http://schemas.openxmlformats.org/officeDocument/2006/relationships/hyperlink" Target="https://doi.org/10.3390/rs70809587" TargetMode="External"/><Relationship Id="rId6467" Type="http://schemas.openxmlformats.org/officeDocument/2006/relationships/hyperlink" Target="https://www.scopus.com/inward/record.uri?eid=2-s2.0-33750500940&amp;doi=10.1016%2fj.gloplacha.2005.09.004&amp;partnerID=40&amp;md5=eb67914523ed4c770c83adac14d5209a" TargetMode="External"/><Relationship Id="rId5137" Type="http://schemas.openxmlformats.org/officeDocument/2006/relationships/hyperlink" Target="https://www.scopus.com/inward/record.uri?eid=2-s2.0-84939450337&amp;doi=10.3390%2frs70809587&amp;partnerID=40&amp;md5=667e7a2043b1aeb9be7923dad824db7d" TargetMode="External"/><Relationship Id="rId6468" Type="http://schemas.openxmlformats.org/officeDocument/2006/relationships/hyperlink" Target="https://doi.org/10.1007/s10310-007-0021-0" TargetMode="External"/><Relationship Id="rId5129" Type="http://schemas.openxmlformats.org/officeDocument/2006/relationships/hyperlink" Target="https://www.scopus.com/inward/record.uri?eid=2-s2.0-85028929144&amp;doi=10.1201%2fb18210&amp;partnerID=40&amp;md5=bc62c2945e86274687a4a2344d1f0b61" TargetMode="External"/><Relationship Id="rId6450" Type="http://schemas.openxmlformats.org/officeDocument/2006/relationships/hyperlink" Target="https://doi.org/10.1016/j.foreco.2007.09.089" TargetMode="External"/><Relationship Id="rId5120" Type="http://schemas.openxmlformats.org/officeDocument/2006/relationships/hyperlink" Target="https://doi.org/10.2136/vzj2014.06.0060" TargetMode="External"/><Relationship Id="rId6451" Type="http://schemas.openxmlformats.org/officeDocument/2006/relationships/hyperlink" Target="https://www.scopus.com/inward/record.uri?eid=2-s2.0-39049155511&amp;doi=10.1016%2fj.foreco.2007.09.089&amp;partnerID=40&amp;md5=1a8881ac59eabe38b13816d94a9ccc0a" TargetMode="External"/><Relationship Id="rId5123" Type="http://schemas.openxmlformats.org/officeDocument/2006/relationships/hyperlink" Target="https://www.scopus.com/inward/record.uri?eid=2-s2.0-84912089368&amp;doi=10.1109%2fEORSA.2014.6927849&amp;partnerID=40&amp;md5=8a43b187961782b8a2a68debd86511bf" TargetMode="External"/><Relationship Id="rId6454" Type="http://schemas.openxmlformats.org/officeDocument/2006/relationships/hyperlink" Target="https://doi.org/10.1109/IGARSS.2007.4423073" TargetMode="External"/><Relationship Id="rId5124" Type="http://schemas.openxmlformats.org/officeDocument/2006/relationships/hyperlink" Target="https://doi.org/10.1002/eco.1542" TargetMode="External"/><Relationship Id="rId6455" Type="http://schemas.openxmlformats.org/officeDocument/2006/relationships/hyperlink" Target="https://www.scopus.com/inward/record.uri?eid=2-s2.0-70349320255&amp;doi=10.1109%2fIGARSS.2007.4423073&amp;partnerID=40&amp;md5=00b8715644fc126453acbc7b1b73ab54" TargetMode="External"/><Relationship Id="rId5121" Type="http://schemas.openxmlformats.org/officeDocument/2006/relationships/hyperlink" Target="https://www.scopus.com/inward/record.uri?eid=2-s2.0-84909606065&amp;doi=10.2136%2fvzj2014.06.0060&amp;partnerID=40&amp;md5=a5813943504bd92ae5dc6d6717eb95f3" TargetMode="External"/><Relationship Id="rId6452" Type="http://schemas.openxmlformats.org/officeDocument/2006/relationships/hyperlink" Target="https://doi.org/10.1007/1-4020-4663-4_9" TargetMode="External"/><Relationship Id="rId5122" Type="http://schemas.openxmlformats.org/officeDocument/2006/relationships/hyperlink" Target="https://doi.org/10.1109/EORSA.2014.6927849" TargetMode="External"/><Relationship Id="rId6453" Type="http://schemas.openxmlformats.org/officeDocument/2006/relationships/hyperlink" Target="https://www.scopus.com/inward/record.uri?eid=2-s2.0-84900107227&amp;doi=10.1007%2f1-4020-4663-4_9&amp;partnerID=40&amp;md5=6e45945dee406cb78e6af750e19aebfc" TargetMode="External"/><Relationship Id="rId5127" Type="http://schemas.openxmlformats.org/officeDocument/2006/relationships/hyperlink" Target="https://www.scopus.com/inward/record.uri?eid=2-s2.0-84929440082&amp;doi=10.1109%2fICCSPA.2015.7081305&amp;partnerID=40&amp;md5=bffcba88fe6a328f2e44832a3abb1c28" TargetMode="External"/><Relationship Id="rId6458" Type="http://schemas.openxmlformats.org/officeDocument/2006/relationships/hyperlink" Target="https://doi.org/10.1029/2007WR006472" TargetMode="External"/><Relationship Id="rId5128" Type="http://schemas.openxmlformats.org/officeDocument/2006/relationships/hyperlink" Target="https://doi.org/10.1201/b18210" TargetMode="External"/><Relationship Id="rId6459" Type="http://schemas.openxmlformats.org/officeDocument/2006/relationships/hyperlink" Target="https://www.scopus.com/inward/record.uri?eid=2-s2.0-46049112434&amp;doi=10.1029%2f2007WR006472&amp;partnerID=40&amp;md5=0e23c3174eb700624788a067b8702761" TargetMode="External"/><Relationship Id="rId5125" Type="http://schemas.openxmlformats.org/officeDocument/2006/relationships/hyperlink" Target="https://www.scopus.com/inward/record.uri?eid=2-s2.0-84937978010&amp;doi=10.1002%2feco.1542&amp;partnerID=40&amp;md5=b7cda5495a6e09d2aa59b8fcb210de28" TargetMode="External"/><Relationship Id="rId6456" Type="http://schemas.openxmlformats.org/officeDocument/2006/relationships/hyperlink" Target="https://doi.org/10.1038/nature06272" TargetMode="External"/><Relationship Id="rId5126" Type="http://schemas.openxmlformats.org/officeDocument/2006/relationships/hyperlink" Target="https://doi.org/10.1109/ICCSPA.2015.7081305" TargetMode="External"/><Relationship Id="rId6457" Type="http://schemas.openxmlformats.org/officeDocument/2006/relationships/hyperlink" Target="https://www.scopus.com/inward/record.uri?eid=2-s2.0-35948981586&amp;doi=10.1038%2fnature06272&amp;partnerID=40&amp;md5=48ffc91a25fba99e615e19147fffd713" TargetMode="External"/><Relationship Id="rId6480" Type="http://schemas.openxmlformats.org/officeDocument/2006/relationships/drawing" Target="../drawings/drawing3.xml"/><Relationship Id="rId5152" Type="http://schemas.openxmlformats.org/officeDocument/2006/relationships/hyperlink" Target="https://doi.org/10.2495/ITIE20131292" TargetMode="External"/><Relationship Id="rId5153" Type="http://schemas.openxmlformats.org/officeDocument/2006/relationships/hyperlink" Target="https://www.scopus.com/inward/record.uri?eid=2-s2.0-84900636924&amp;doi=10.2495%2fITIE20131292&amp;partnerID=40&amp;md5=4b68e5b15f5f7a6808e468ceaf544250" TargetMode="External"/><Relationship Id="rId5150" Type="http://schemas.openxmlformats.org/officeDocument/2006/relationships/hyperlink" Target="https://doi.org/10.3390/rs70303274" TargetMode="External"/><Relationship Id="rId5151" Type="http://schemas.openxmlformats.org/officeDocument/2006/relationships/hyperlink" Target="https://www.scopus.com/inward/record.uri?eid=2-s2.0-84926309831&amp;doi=10.3390%2frs70303274&amp;partnerID=40&amp;md5=94e62498f4256250e37277d62eb59755" TargetMode="External"/><Relationship Id="rId5156" Type="http://schemas.openxmlformats.org/officeDocument/2006/relationships/hyperlink" Target="https://doi.org/10.1080/00223131.2014.961989" TargetMode="External"/><Relationship Id="rId5157" Type="http://schemas.openxmlformats.org/officeDocument/2006/relationships/hyperlink" Target="https://www.scopus.com/inward/record.uri?eid=2-s2.0-84924546127&amp;doi=10.1080%2f00223131.2014.961989&amp;partnerID=40&amp;md5=afeb705002ecf9ffe8478e398b10448a" TargetMode="External"/><Relationship Id="rId5154" Type="http://schemas.openxmlformats.org/officeDocument/2006/relationships/hyperlink" Target="https://doi.org/10.3390/rs70404880" TargetMode="External"/><Relationship Id="rId5155" Type="http://schemas.openxmlformats.org/officeDocument/2006/relationships/hyperlink" Target="https://www.scopus.com/inward/record.uri?eid=2-s2.0-84937867649&amp;doi=10.3390%2frs70404880&amp;partnerID=40&amp;md5=d187428328e1c0f5c0198b3caf3853a5" TargetMode="External"/><Relationship Id="rId5158" Type="http://schemas.openxmlformats.org/officeDocument/2006/relationships/hyperlink" Target="https://doi.org/10.1002/2015WR016937" TargetMode="External"/><Relationship Id="rId5159" Type="http://schemas.openxmlformats.org/officeDocument/2006/relationships/hyperlink" Target="https://www.scopus.com/inward/record.uri?eid=2-s2.0-84937522262&amp;doi=10.1002%2f2015WR016937&amp;partnerID=40&amp;md5=adccf371a2c1c0a4afe095c42286effd" TargetMode="External"/><Relationship Id="rId5141" Type="http://schemas.openxmlformats.org/officeDocument/2006/relationships/hyperlink" Target="https://www.scopus.com/inward/record.uri?eid=2-s2.0-84928547811&amp;doi=10.1007%2fs10661-015-4492-8&amp;partnerID=40&amp;md5=6844502e8a337e5709b1bccfdb85f78e" TargetMode="External"/><Relationship Id="rId6472" Type="http://schemas.openxmlformats.org/officeDocument/2006/relationships/hyperlink" Target="https://doi.org/10.1089/vbz.2007.0116" TargetMode="External"/><Relationship Id="rId5142" Type="http://schemas.openxmlformats.org/officeDocument/2006/relationships/hyperlink" Target="https://doi.org/10.1117/12.2201059" TargetMode="External"/><Relationship Id="rId6473" Type="http://schemas.openxmlformats.org/officeDocument/2006/relationships/hyperlink" Target="https://www.scopus.com/inward/record.uri?eid=2-s2.0-37549000921&amp;doi=10.1089%2fvbz.2007.0116&amp;partnerID=40&amp;md5=e7811696cbe26fea606b645b5e427630" TargetMode="External"/><Relationship Id="rId6470" Type="http://schemas.openxmlformats.org/officeDocument/2006/relationships/hyperlink" Target="https://doi.org/10.1109/TGRS.2007.914801" TargetMode="External"/><Relationship Id="rId5140" Type="http://schemas.openxmlformats.org/officeDocument/2006/relationships/hyperlink" Target="https://doi.org/10.1007/s10661-015-4492-8" TargetMode="External"/><Relationship Id="rId6471" Type="http://schemas.openxmlformats.org/officeDocument/2006/relationships/hyperlink" Target="https://www.scopus.com/inward/record.uri?eid=2-s2.0-40149105133&amp;doi=10.1109%2fTGRS.2007.914801&amp;partnerID=40&amp;md5=189b32c36ff51e641e9a06f3c765a4ef" TargetMode="External"/><Relationship Id="rId5145" Type="http://schemas.openxmlformats.org/officeDocument/2006/relationships/hyperlink" Target="https://www.scopus.com/inward/record.uri?eid=2-s2.0-84923675562&amp;doi=10.1088%2f1748-9326%2f10%2f2%2f024011&amp;partnerID=40&amp;md5=92acc27fc2d9d236a3828fa924917e44" TargetMode="External"/><Relationship Id="rId6476" Type="http://schemas.openxmlformats.org/officeDocument/2006/relationships/hyperlink" Target="https://doi.org/10.1016/j.catena.2006.10.007" TargetMode="External"/><Relationship Id="rId5146" Type="http://schemas.openxmlformats.org/officeDocument/2006/relationships/hyperlink" Target="https://doi.org/10.1002/eco.1508" TargetMode="External"/><Relationship Id="rId6477" Type="http://schemas.openxmlformats.org/officeDocument/2006/relationships/hyperlink" Target="https://www.scopus.com/inward/record.uri?eid=2-s2.0-34547130851&amp;doi=10.1016%2fj.catena.2006.10.007&amp;partnerID=40&amp;md5=d39403c7f6b8d1b31033eff75a21dccf" TargetMode="External"/><Relationship Id="rId5143" Type="http://schemas.openxmlformats.org/officeDocument/2006/relationships/hyperlink" Target="https://www.scopus.com/inward/record.uri?eid=2-s2.0-84957093397&amp;doi=10.1117%2f12.2201059&amp;partnerID=40&amp;md5=f3724b7d9909f3ad6fff9d9a0cf12144" TargetMode="External"/><Relationship Id="rId6474" Type="http://schemas.openxmlformats.org/officeDocument/2006/relationships/hyperlink" Target="https://doi.org/10.1016/j.rse.2006.10.020" TargetMode="External"/><Relationship Id="rId5144" Type="http://schemas.openxmlformats.org/officeDocument/2006/relationships/hyperlink" Target="https://doi.org/10.1088/1748-9326/10/2/024011" TargetMode="External"/><Relationship Id="rId6475" Type="http://schemas.openxmlformats.org/officeDocument/2006/relationships/hyperlink" Target="https://www.scopus.com/inward/record.uri?eid=2-s2.0-34047258171&amp;doi=10.1016%2fj.rse.2006.10.020&amp;partnerID=40&amp;md5=f594eb1e2a1ddc0a62da107099bb37ca" TargetMode="External"/><Relationship Id="rId5149" Type="http://schemas.openxmlformats.org/officeDocument/2006/relationships/hyperlink" Target="https://www.scopus.com/inward/record.uri?eid=2-s2.0-84909992906&amp;doi=10.1109%2fAgro-Geoinformatics.2014.6910666&amp;partnerID=40&amp;md5=78241bb869bca36e78711d62170be2be" TargetMode="External"/><Relationship Id="rId5147" Type="http://schemas.openxmlformats.org/officeDocument/2006/relationships/hyperlink" Target="https://www.scopus.com/inward/record.uri?eid=2-s2.0-84925289445&amp;doi=10.1002%2feco.1508&amp;partnerID=40&amp;md5=7470e43fce7918b8d60d0278f0709e60" TargetMode="External"/><Relationship Id="rId6478" Type="http://schemas.openxmlformats.org/officeDocument/2006/relationships/hyperlink" Target="https://doi.org/10.1109/ETTandGRS.2008.53" TargetMode="External"/><Relationship Id="rId5148" Type="http://schemas.openxmlformats.org/officeDocument/2006/relationships/hyperlink" Target="https://doi.org/10.1109/Agro-Geoinformatics.2014.6910666" TargetMode="External"/><Relationship Id="rId6479" Type="http://schemas.openxmlformats.org/officeDocument/2006/relationships/hyperlink" Target="https://www.scopus.com/inward/record.uri?eid=2-s2.0-70350671743&amp;doi=10.1109%2fETTandGRS.2008.53&amp;partnerID=40&amp;md5=95c210acbc14ca74e56c4b66d3d3feb3" TargetMode="External"/><Relationship Id="rId6429" Type="http://schemas.openxmlformats.org/officeDocument/2006/relationships/hyperlink" Target="https://www.scopus.com/inward/record.uri?eid=2-s2.0-0024856629&amp;doi=10.1021%2fes00066a012&amp;partnerID=40&amp;md5=b03781fa81bbfe90311fe04c3be4f1e1" TargetMode="External"/><Relationship Id="rId6427" Type="http://schemas.openxmlformats.org/officeDocument/2006/relationships/hyperlink" Target="https://www.scopus.com/inward/record.uri?eid=2-s2.0-84964523376&amp;doi=10.1109%2fIGARSS.1992.578876&amp;partnerID=40&amp;md5=ae157b4d7dd460278d49cd8a7c2842c2" TargetMode="External"/><Relationship Id="rId6428" Type="http://schemas.openxmlformats.org/officeDocument/2006/relationships/hyperlink" Target="https://doi.org/10.1021/es00066a012" TargetMode="External"/><Relationship Id="rId6421" Type="http://schemas.openxmlformats.org/officeDocument/2006/relationships/hyperlink" Target="https://www.scopus.com/inward/record.uri?eid=2-s2.0-0025691670&amp;doi=10.1111%2fj.1467-8306.1990.tb00301.x&amp;partnerID=40&amp;md5=fadac230132ae94f336e55bf766fe5b4" TargetMode="External"/><Relationship Id="rId6422" Type="http://schemas.openxmlformats.org/officeDocument/2006/relationships/hyperlink" Target="https://doi.org/10.1016/0034-4257(94)90150-3" TargetMode="External"/><Relationship Id="rId6420" Type="http://schemas.openxmlformats.org/officeDocument/2006/relationships/hyperlink" Target="https://doi.org/10.1111/j.1467-8306.1990.tb00301.x" TargetMode="External"/><Relationship Id="rId6425" Type="http://schemas.openxmlformats.org/officeDocument/2006/relationships/hyperlink" Target="https://www.scopus.com/inward/record.uri?eid=2-s2.0-0026614498&amp;doi=10.1016%2f0022-1694%2892%2990217-J&amp;partnerID=40&amp;md5=166fd686a45c61800abce4f87df58c8d" TargetMode="External"/><Relationship Id="rId6426" Type="http://schemas.openxmlformats.org/officeDocument/2006/relationships/hyperlink" Target="https://doi.org/10.1109/IGARSS.1992.578876" TargetMode="External"/><Relationship Id="rId6423" Type="http://schemas.openxmlformats.org/officeDocument/2006/relationships/hyperlink" Target="https://www.scopus.com/inward/record.uri?eid=2-s2.0-0028167005&amp;doi=10.1016%2f0034-4257%2894%2990150-3&amp;partnerID=40&amp;md5=89074f14ec2606df56960df24435b567" TargetMode="External"/><Relationship Id="rId6424" Type="http://schemas.openxmlformats.org/officeDocument/2006/relationships/hyperlink" Target="https://doi.org/10.1016/0022-1694(92)90217-J" TargetMode="External"/><Relationship Id="rId6418" Type="http://schemas.openxmlformats.org/officeDocument/2006/relationships/hyperlink" Target="https://doi.org/10.1109/TGRS.1991.1019467" TargetMode="External"/><Relationship Id="rId6419" Type="http://schemas.openxmlformats.org/officeDocument/2006/relationships/hyperlink" Target="https://www.scopus.com/inward/record.uri?eid=2-s2.0-0026253897&amp;doi=10.1109%2fTGRS.1991.1019467&amp;partnerID=40&amp;md5=7d13d64e729502cbbe162fa76f816861" TargetMode="External"/><Relationship Id="rId6416" Type="http://schemas.openxmlformats.org/officeDocument/2006/relationships/hyperlink" Target="https://doi.org/10.1016/0013-7952(85)90002-X" TargetMode="External"/><Relationship Id="rId6417" Type="http://schemas.openxmlformats.org/officeDocument/2006/relationships/hyperlink" Target="https://www.scopus.com/inward/record.uri?eid=2-s2.0-0022268351&amp;doi=10.1016%2f0013-7952%2885%2990002-X&amp;partnerID=40&amp;md5=5786516f0aae6509ff027247640bfb61" TargetMode="External"/><Relationship Id="rId6410" Type="http://schemas.openxmlformats.org/officeDocument/2006/relationships/hyperlink" Target="https://doi.org/10.1117/12.200726" TargetMode="External"/><Relationship Id="rId6411" Type="http://schemas.openxmlformats.org/officeDocument/2006/relationships/hyperlink" Target="https://www.scopus.com/inward/record.uri?eid=2-s2.0-85076707937&amp;doi=10.1117%2f12.200726&amp;partnerID=40&amp;md5=b3bc631bc0fc8f0e19ad0b437ba7c6b1" TargetMode="External"/><Relationship Id="rId6414" Type="http://schemas.openxmlformats.org/officeDocument/2006/relationships/hyperlink" Target="https://doi.org/10.1016/0034-4257(94)90158-9" TargetMode="External"/><Relationship Id="rId6415" Type="http://schemas.openxmlformats.org/officeDocument/2006/relationships/hyperlink" Target="https://www.scopus.com/inward/record.uri?eid=2-s2.0-0028666116&amp;doi=10.1016%2f0034-4257%2894%2990158-9&amp;partnerID=40&amp;md5=71145ffb48f2c888a96bfaacab815cfe" TargetMode="External"/><Relationship Id="rId6412" Type="http://schemas.openxmlformats.org/officeDocument/2006/relationships/hyperlink" Target="https://doi.org/10.1007/BF00282925" TargetMode="External"/><Relationship Id="rId6413" Type="http://schemas.openxmlformats.org/officeDocument/2006/relationships/hyperlink" Target="https://www.scopus.com/inward/record.uri?eid=2-s2.0-0026207243&amp;doi=10.1007%2fBF00282925&amp;partnerID=40&amp;md5=600efc624a9f37faa3a6325b2d54cf43" TargetMode="External"/><Relationship Id="rId5118" Type="http://schemas.openxmlformats.org/officeDocument/2006/relationships/hyperlink" Target="https://doi.org/10.1109/JSTARS.2014.2321027" TargetMode="External"/><Relationship Id="rId6449" Type="http://schemas.openxmlformats.org/officeDocument/2006/relationships/hyperlink" Target="https://www.scopus.com/inward/record.uri?eid=2-s2.0-48849103442&amp;doi=10.1016%2fj.foreco.2008.05.058&amp;partnerID=40&amp;md5=e8b6edaa07612102982ea0860a1c579e" TargetMode="External"/><Relationship Id="rId5119" Type="http://schemas.openxmlformats.org/officeDocument/2006/relationships/hyperlink" Target="https://www.scopus.com/inward/record.uri?eid=2-s2.0-84910100581&amp;doi=10.1109%2fJSTARS.2014.2321027&amp;partnerID=40&amp;md5=d2cf86c74f1eed20eb1a230e264cb305" TargetMode="External"/><Relationship Id="rId6440" Type="http://schemas.openxmlformats.org/officeDocument/2006/relationships/hyperlink" Target="https://doi.org/10.1002/eco.35" TargetMode="External"/><Relationship Id="rId5112" Type="http://schemas.openxmlformats.org/officeDocument/2006/relationships/hyperlink" Target="https://doi.org/10.1109/TGRS.2014.2346656" TargetMode="External"/><Relationship Id="rId6443" Type="http://schemas.openxmlformats.org/officeDocument/2006/relationships/hyperlink" Target="https://www.scopus.com/inward/record.uri?eid=2-s2.0-67650340409&amp;doi=10.1002%2fhyp.7021&amp;partnerID=40&amp;md5=ba39c21bf04092c384b34a4648ea942d" TargetMode="External"/><Relationship Id="rId5113" Type="http://schemas.openxmlformats.org/officeDocument/2006/relationships/hyperlink" Target="https://www.scopus.com/inward/record.uri?eid=2-s2.0-85027927567&amp;doi=10.1109%2fTGRS.2014.2346656&amp;partnerID=40&amp;md5=64d4a57a0552f68fee3485534c5be5bf" TargetMode="External"/><Relationship Id="rId6444" Type="http://schemas.openxmlformats.org/officeDocument/2006/relationships/hyperlink" Target="https://doi.org/10.1007/s10310-009-0117-9" TargetMode="External"/><Relationship Id="rId5110" Type="http://schemas.openxmlformats.org/officeDocument/2006/relationships/hyperlink" Target="https://doi.org/10.1016/j.scitotenv.2014.11.026" TargetMode="External"/><Relationship Id="rId6441" Type="http://schemas.openxmlformats.org/officeDocument/2006/relationships/hyperlink" Target="https://www.scopus.com/inward/record.uri?eid=2-s2.0-61649093352&amp;doi=10.1002%2feco.35&amp;partnerID=40&amp;md5=3c352f8b3f3bb182685f0b9ff54222b8" TargetMode="External"/><Relationship Id="rId5111" Type="http://schemas.openxmlformats.org/officeDocument/2006/relationships/hyperlink" Target="https://www.scopus.com/inward/record.uri?eid=2-s2.0-84922318756&amp;doi=10.1016%2fj.scitotenv.2014.11.026&amp;partnerID=40&amp;md5=1323147eb436f9e0a5323c7a04cb8f85" TargetMode="External"/><Relationship Id="rId6442" Type="http://schemas.openxmlformats.org/officeDocument/2006/relationships/hyperlink" Target="https://doi.org/10.1002/hyp.7021" TargetMode="External"/><Relationship Id="rId5116" Type="http://schemas.openxmlformats.org/officeDocument/2006/relationships/hyperlink" Target="https://doi.org/10.3390/rs71215860" TargetMode="External"/><Relationship Id="rId6447" Type="http://schemas.openxmlformats.org/officeDocument/2006/relationships/hyperlink" Target="https://www.scopus.com/inward/record.uri?eid=2-s2.0-60649120763&amp;doi=10.1061%2f%28ASCE%291084-0699%282009%2914%3a3%28293%29&amp;partnerID=40&amp;md5=8aa6793f9282349420858b8ffbd6a7b3" TargetMode="External"/><Relationship Id="rId5117" Type="http://schemas.openxmlformats.org/officeDocument/2006/relationships/hyperlink" Target="https://www.scopus.com/inward/record.uri?eid=2-s2.0-84971539155&amp;doi=10.3390%2frs71215860&amp;partnerID=40&amp;md5=ca2be0bbae8fc4d981fd69d82a0fd5b4" TargetMode="External"/><Relationship Id="rId6448" Type="http://schemas.openxmlformats.org/officeDocument/2006/relationships/hyperlink" Target="https://doi.org/10.1016/j.foreco.2008.05.058" TargetMode="External"/><Relationship Id="rId5114" Type="http://schemas.openxmlformats.org/officeDocument/2006/relationships/hyperlink" Target="https://doi.org/10.3390/f6061748" TargetMode="External"/><Relationship Id="rId6445" Type="http://schemas.openxmlformats.org/officeDocument/2006/relationships/hyperlink" Target="https://www.scopus.com/inward/record.uri?eid=2-s2.0-67349094517&amp;doi=10.1007%2fs10310-009-0117-9&amp;partnerID=40&amp;md5=4fbc67c1517caa1580ea27919732da55" TargetMode="External"/><Relationship Id="rId5115" Type="http://schemas.openxmlformats.org/officeDocument/2006/relationships/hyperlink" Target="https://www.scopus.com/inward/record.uri?eid=2-s2.0-84933522324&amp;doi=10.3390%2ff6061748&amp;partnerID=40&amp;md5=41e708ad62aa23243acfccc77c01002a" TargetMode="External"/><Relationship Id="rId6446" Type="http://schemas.openxmlformats.org/officeDocument/2006/relationships/hyperlink" Target="https://doi.org/10.1061/(ASCE)1084-0699(2009)14:3(293)" TargetMode="External"/><Relationship Id="rId5109" Type="http://schemas.openxmlformats.org/officeDocument/2006/relationships/hyperlink" Target="https://www.scopus.com/inward/record.uri?eid=2-s2.0-84896691282&amp;doi=10.1007%2fs10310-013-0412-3&amp;partnerID=40&amp;md5=2af03514ec62358679199d3a29ba7fd5" TargetMode="External"/><Relationship Id="rId5107" Type="http://schemas.openxmlformats.org/officeDocument/2006/relationships/hyperlink" Target="https://www.scopus.com/inward/record.uri?eid=2-s2.0-85050477139&amp;doi=10.1186%2fs40663-014-0024-1&amp;partnerID=40&amp;md5=a74110f005d0c4850bdfe2863e5829fa" TargetMode="External"/><Relationship Id="rId6438" Type="http://schemas.openxmlformats.org/officeDocument/2006/relationships/hyperlink" Target="https://doi.org/10.1007/s11676-009-0060-9" TargetMode="External"/><Relationship Id="rId5108" Type="http://schemas.openxmlformats.org/officeDocument/2006/relationships/hyperlink" Target="https://doi.org/10.1007/s10310-013-0412-3" TargetMode="External"/><Relationship Id="rId6439" Type="http://schemas.openxmlformats.org/officeDocument/2006/relationships/hyperlink" Target="https://www.scopus.com/inward/record.uri?eid=2-s2.0-70449707435&amp;doi=10.1007%2fs11676-009-0060-9&amp;partnerID=40&amp;md5=730f7f501891e3fbdfcd0efb118ea7b4" TargetMode="External"/><Relationship Id="rId5101" Type="http://schemas.openxmlformats.org/officeDocument/2006/relationships/hyperlink" Target="https://www.scopus.com/inward/record.uri?eid=2-s2.0-84911364568&amp;doi=10.1002%2feco.1457&amp;partnerID=40&amp;md5=b76776e02318aa2b579a9bfb5b742f17" TargetMode="External"/><Relationship Id="rId6432" Type="http://schemas.openxmlformats.org/officeDocument/2006/relationships/hyperlink" Target="https://doi.org/10.1016/j.jhydrol.2008.10.001" TargetMode="External"/><Relationship Id="rId5102" Type="http://schemas.openxmlformats.org/officeDocument/2006/relationships/hyperlink" Target="https://doi.org/10.1016/j.apgeog.2014.01.005" TargetMode="External"/><Relationship Id="rId6433" Type="http://schemas.openxmlformats.org/officeDocument/2006/relationships/hyperlink" Target="https://www.scopus.com/inward/record.uri?eid=2-s2.0-56349099880&amp;doi=10.1016%2fj.jhydrol.2008.10.001&amp;partnerID=40&amp;md5=6f87c8b290b49b59e7dbad314fed5c82" TargetMode="External"/><Relationship Id="rId6430" Type="http://schemas.openxmlformats.org/officeDocument/2006/relationships/hyperlink" Target="https://doi.org/10.1080/01431169208904086" TargetMode="External"/><Relationship Id="rId5100" Type="http://schemas.openxmlformats.org/officeDocument/2006/relationships/hyperlink" Target="https://doi.org/10.1002/eco.1457" TargetMode="External"/><Relationship Id="rId6431" Type="http://schemas.openxmlformats.org/officeDocument/2006/relationships/hyperlink" Target="https://www.scopus.com/inward/record.uri?eid=2-s2.0-0027007470&amp;doi=10.1080%2f01431169208904086&amp;partnerID=40&amp;md5=b8bb4379cbc3e0180d2cf354b4b27fbb" TargetMode="External"/><Relationship Id="rId5105" Type="http://schemas.openxmlformats.org/officeDocument/2006/relationships/hyperlink" Target="https://www.scopus.com/inward/record.uri?eid=2-s2.0-84912111719&amp;doi=10.1109%2fEORSA.2014.6927870&amp;partnerID=40&amp;md5=f990c8efc62f3aa73ed82521a2d59b5d" TargetMode="External"/><Relationship Id="rId6436" Type="http://schemas.openxmlformats.org/officeDocument/2006/relationships/hyperlink" Target="https://doi.org/10.1117/12.801726" TargetMode="External"/><Relationship Id="rId5106" Type="http://schemas.openxmlformats.org/officeDocument/2006/relationships/hyperlink" Target="https://doi.org/10.1186/s40663-014-0024-1" TargetMode="External"/><Relationship Id="rId6437" Type="http://schemas.openxmlformats.org/officeDocument/2006/relationships/hyperlink" Target="https://www.scopus.com/inward/record.uri?eid=2-s2.0-62149100690&amp;doi=10.1117%2f12.801726&amp;partnerID=40&amp;md5=1613188b068c5d1c5f406dba452f64a7" TargetMode="External"/><Relationship Id="rId5103" Type="http://schemas.openxmlformats.org/officeDocument/2006/relationships/hyperlink" Target="https://www.scopus.com/inward/record.uri?eid=2-s2.0-84894352837&amp;doi=10.1016%2fj.apgeog.2014.01.005&amp;partnerID=40&amp;md5=e858faf9ccadffab96995e397ad50900" TargetMode="External"/><Relationship Id="rId6434" Type="http://schemas.openxmlformats.org/officeDocument/2006/relationships/hyperlink" Target="https://doi.org/10.1071/FP08114" TargetMode="External"/><Relationship Id="rId5104" Type="http://schemas.openxmlformats.org/officeDocument/2006/relationships/hyperlink" Target="https://doi.org/10.1109/EORSA.2014.6927870" TargetMode="External"/><Relationship Id="rId6435" Type="http://schemas.openxmlformats.org/officeDocument/2006/relationships/hyperlink" Target="https://www.scopus.com/inward/record.uri?eid=2-s2.0-49149112191&amp;doi=10.1071%2fFP08114&amp;partnerID=40&amp;md5=e252b40f44761fbf44aba38c4ce81821" TargetMode="External"/><Relationship Id="rId2940" Type="http://schemas.openxmlformats.org/officeDocument/2006/relationships/hyperlink" Target="https://doi.org/10.1088/1755-1315/1167/1/012030" TargetMode="External"/><Relationship Id="rId1610" Type="http://schemas.openxmlformats.org/officeDocument/2006/relationships/hyperlink" Target="https://doi.org/10.4995/raet.2017.7422" TargetMode="External"/><Relationship Id="rId2941" Type="http://schemas.openxmlformats.org/officeDocument/2006/relationships/hyperlink" Target="https://www.scopus.com/inward/record.uri?eid=2-s2.0-85160952409&amp;doi=10.1088%2f1755-1315%2f1167%2f1%2f012030&amp;partnerID=40&amp;md5=41b05a678471b08ae64ce2242fa89803" TargetMode="External"/><Relationship Id="rId1611" Type="http://schemas.openxmlformats.org/officeDocument/2006/relationships/hyperlink" Target="https://doi.org/10.18174/193313" TargetMode="External"/><Relationship Id="rId2942" Type="http://schemas.openxmlformats.org/officeDocument/2006/relationships/hyperlink" Target="https://doi.org/10.3390/rs15051470" TargetMode="External"/><Relationship Id="rId1612" Type="http://schemas.openxmlformats.org/officeDocument/2006/relationships/hyperlink" Target="https://doi.org/10.18174/193313" TargetMode="External"/><Relationship Id="rId2943" Type="http://schemas.openxmlformats.org/officeDocument/2006/relationships/hyperlink" Target="https://www.scopus.com/inward/record.uri?eid=2-s2.0-85149910611&amp;doi=10.3390%2frs15051470&amp;partnerID=40&amp;md5=49f39031fb090e849331d2878137ae10" TargetMode="External"/><Relationship Id="rId1613" Type="http://schemas.openxmlformats.org/officeDocument/2006/relationships/hyperlink" Target="https://doi.org/10.47164/ijngc.v12i5.463" TargetMode="External"/><Relationship Id="rId2944" Type="http://schemas.openxmlformats.org/officeDocument/2006/relationships/hyperlink" Target="https://doi.org/10.1016/j.jenvman.2022.116902" TargetMode="External"/><Relationship Id="rId1614" Type="http://schemas.openxmlformats.org/officeDocument/2006/relationships/hyperlink" Target="https://doi.org/10.47164/ijngc.v12i5.463" TargetMode="External"/><Relationship Id="rId2945" Type="http://schemas.openxmlformats.org/officeDocument/2006/relationships/hyperlink" Target="https://www.scopus.com/inward/record.uri?eid=2-s2.0-85143720810&amp;doi=10.1016%2fj.jenvman.2022.116902&amp;partnerID=40&amp;md5=ebb5318acad4e922a9763d7af4e6249c" TargetMode="External"/><Relationship Id="rId1615" Type="http://schemas.openxmlformats.org/officeDocument/2006/relationships/hyperlink" Target="https://doi.org/10.5194/egusphere-egu24-310" TargetMode="External"/><Relationship Id="rId2946" Type="http://schemas.openxmlformats.org/officeDocument/2006/relationships/hyperlink" Target="https://doi.org/10.1109/TGRS.2023.3314463" TargetMode="External"/><Relationship Id="rId1616" Type="http://schemas.openxmlformats.org/officeDocument/2006/relationships/hyperlink" Target="https://doi.org/10.5194/egusphere-egu24-310" TargetMode="External"/><Relationship Id="rId2947" Type="http://schemas.openxmlformats.org/officeDocument/2006/relationships/hyperlink" Target="https://www.scopus.com/inward/record.uri?eid=2-s2.0-85171528600&amp;doi=10.1109%2fTGRS.2023.3314463&amp;partnerID=40&amp;md5=479c4fc990f2e13c6eb586c00bb8e49a" TargetMode="External"/><Relationship Id="rId907" Type="http://schemas.openxmlformats.org/officeDocument/2006/relationships/hyperlink" Target="https://doi.org/10.1016/j.landusepol.2021.105776" TargetMode="External"/><Relationship Id="rId1617" Type="http://schemas.openxmlformats.org/officeDocument/2006/relationships/hyperlink" Target="https://doi.org/10.1080/13688790.2023.2179367" TargetMode="External"/><Relationship Id="rId2948" Type="http://schemas.openxmlformats.org/officeDocument/2006/relationships/hyperlink" Target="https://doi.org/10.31577/ahs-2023-0024.02.0023" TargetMode="External"/><Relationship Id="rId906" Type="http://schemas.openxmlformats.org/officeDocument/2006/relationships/hyperlink" Target="https://doi.org/10.3390/rs13193873" TargetMode="External"/><Relationship Id="rId1618" Type="http://schemas.openxmlformats.org/officeDocument/2006/relationships/hyperlink" Target="https://doi.org/10.1080/13688790.2023.2179367" TargetMode="External"/><Relationship Id="rId2949" Type="http://schemas.openxmlformats.org/officeDocument/2006/relationships/hyperlink" Target="https://www.scopus.com/inward/record.uri?eid=2-s2.0-85179321921&amp;doi=10.31577%2fahs-2023-0024.02.0023&amp;partnerID=40&amp;md5=d14e1d7f66f27cc75f2270a74bd02bda" TargetMode="External"/><Relationship Id="rId905" Type="http://schemas.openxmlformats.org/officeDocument/2006/relationships/hyperlink" Target="https://doi.org/10.3390/rs13193873" TargetMode="External"/><Relationship Id="rId1619" Type="http://schemas.openxmlformats.org/officeDocument/2006/relationships/hyperlink" Target="https://doi.org/10.1890/1540-9295-11.8.400" TargetMode="External"/><Relationship Id="rId904" Type="http://schemas.openxmlformats.org/officeDocument/2006/relationships/hyperlink" Target="https://doi.org/10.1111/j.1365-2699.2006.01511.x" TargetMode="External"/><Relationship Id="rId909" Type="http://schemas.openxmlformats.org/officeDocument/2006/relationships/hyperlink" Target="https://doi.org/10.3390/f12070817" TargetMode="External"/><Relationship Id="rId908" Type="http://schemas.openxmlformats.org/officeDocument/2006/relationships/hyperlink" Target="https://doi.org/10.1016/j.landusepol.2021.105776" TargetMode="External"/><Relationship Id="rId903" Type="http://schemas.openxmlformats.org/officeDocument/2006/relationships/hyperlink" Target="https://doi.org/10.1111/j.1365-2699.2006.01511.x" TargetMode="External"/><Relationship Id="rId902" Type="http://schemas.openxmlformats.org/officeDocument/2006/relationships/hyperlink" Target="https://doi.org/10.1371/journal.pone.0125805" TargetMode="External"/><Relationship Id="rId901" Type="http://schemas.openxmlformats.org/officeDocument/2006/relationships/hyperlink" Target="https://doi.org/10.1371/journal.pone.0125805" TargetMode="External"/><Relationship Id="rId900" Type="http://schemas.openxmlformats.org/officeDocument/2006/relationships/hyperlink" Target="https://doi.org/10.1071/wf14149" TargetMode="External"/><Relationship Id="rId2930" Type="http://schemas.openxmlformats.org/officeDocument/2006/relationships/hyperlink" Target="https://doi.org/10.3390/rs15071870" TargetMode="External"/><Relationship Id="rId1600" Type="http://schemas.openxmlformats.org/officeDocument/2006/relationships/hyperlink" Target="https://doi.org/10.5194/egusphere-egu24-15141" TargetMode="External"/><Relationship Id="rId2931" Type="http://schemas.openxmlformats.org/officeDocument/2006/relationships/hyperlink" Target="https://www.scopus.com/inward/record.uri?eid=2-s2.0-85152773010&amp;doi=10.3390%2frs15071870&amp;partnerID=40&amp;md5=06f45732714c0cee4164c671e9087111" TargetMode="External"/><Relationship Id="rId1601" Type="http://schemas.openxmlformats.org/officeDocument/2006/relationships/hyperlink" Target="https://doi.org/10.5194/egusphere-egu22-10480" TargetMode="External"/><Relationship Id="rId2932" Type="http://schemas.openxmlformats.org/officeDocument/2006/relationships/hyperlink" Target="https://doi.org/10.1109/ACCESS.2023.3334635" TargetMode="External"/><Relationship Id="rId1602" Type="http://schemas.openxmlformats.org/officeDocument/2006/relationships/hyperlink" Target="https://doi.org/10.5194/egusphere-egu22-10480" TargetMode="External"/><Relationship Id="rId2933" Type="http://schemas.openxmlformats.org/officeDocument/2006/relationships/hyperlink" Target="https://www.scopus.com/inward/record.uri?eid=2-s2.0-85178011193&amp;doi=10.1109%2fACCESS.2023.3334635&amp;partnerID=40&amp;md5=f22b662142d0073878905a29ca9add49" TargetMode="External"/><Relationship Id="rId1603" Type="http://schemas.openxmlformats.org/officeDocument/2006/relationships/hyperlink" Target="https://doi.org/10.1111/nph.16663" TargetMode="External"/><Relationship Id="rId2934" Type="http://schemas.openxmlformats.org/officeDocument/2006/relationships/hyperlink" Target="https://doi.org/10.1007/978-3-031-25986-9_36" TargetMode="External"/><Relationship Id="rId1604" Type="http://schemas.openxmlformats.org/officeDocument/2006/relationships/hyperlink" Target="https://doi.org/10.1111/nph.16663" TargetMode="External"/><Relationship Id="rId2935" Type="http://schemas.openxmlformats.org/officeDocument/2006/relationships/hyperlink" Target="https://www.scopus.com/inward/record.uri?eid=2-s2.0-85163372694&amp;doi=10.1007%2f978-3-031-25986-9_36&amp;partnerID=40&amp;md5=9396ed42b23a63ff6db555f1ae90479a" TargetMode="External"/><Relationship Id="rId1605" Type="http://schemas.openxmlformats.org/officeDocument/2006/relationships/hyperlink" Target="https://doi.org/10.5194/egusphere-egu22-4271" TargetMode="External"/><Relationship Id="rId2936" Type="http://schemas.openxmlformats.org/officeDocument/2006/relationships/hyperlink" Target="https://doi.org/10.1002/hyp.14815" TargetMode="External"/><Relationship Id="rId1606" Type="http://schemas.openxmlformats.org/officeDocument/2006/relationships/hyperlink" Target="https://doi.org/10.5194/egusphere-egu22-4271" TargetMode="External"/><Relationship Id="rId2937" Type="http://schemas.openxmlformats.org/officeDocument/2006/relationships/hyperlink" Target="https://www.scopus.com/inward/record.uri?eid=2-s2.0-85149236626&amp;doi=10.1002%2fhyp.14815&amp;partnerID=40&amp;md5=b1401dbece1e44bdfdc0b062485278ac" TargetMode="External"/><Relationship Id="rId1607" Type="http://schemas.openxmlformats.org/officeDocument/2006/relationships/hyperlink" Target="https://doi.org/10.1111/nph.19621" TargetMode="External"/><Relationship Id="rId2938" Type="http://schemas.openxmlformats.org/officeDocument/2006/relationships/hyperlink" Target="https://doi.org/10.1109/TGRS.2023.3297126" TargetMode="External"/><Relationship Id="rId1608" Type="http://schemas.openxmlformats.org/officeDocument/2006/relationships/hyperlink" Target="https://doi.org/10.1111/nph.19621" TargetMode="External"/><Relationship Id="rId2939" Type="http://schemas.openxmlformats.org/officeDocument/2006/relationships/hyperlink" Target="https://www.scopus.com/inward/record.uri?eid=2-s2.0-85167811351&amp;doi=10.1109%2fTGRS.2023.3297126&amp;partnerID=40&amp;md5=139c40f0ee1ab1679667a2a0e4061cac" TargetMode="External"/><Relationship Id="rId1609" Type="http://schemas.openxmlformats.org/officeDocument/2006/relationships/hyperlink" Target="https://doi.org/10.4995/raet.2017.7422" TargetMode="External"/><Relationship Id="rId1631" Type="http://schemas.openxmlformats.org/officeDocument/2006/relationships/hyperlink" Target="https://doi.org/10.1111/j.1523-1739.2011.01787.x" TargetMode="External"/><Relationship Id="rId2962" Type="http://schemas.openxmlformats.org/officeDocument/2006/relationships/hyperlink" Target="https://doi.org/10.1016/j.compag.2023.107746" TargetMode="External"/><Relationship Id="rId1632" Type="http://schemas.openxmlformats.org/officeDocument/2006/relationships/hyperlink" Target="https://doi.org/10.1111/j.1523-1739.2011.01787.x" TargetMode="External"/><Relationship Id="rId2963" Type="http://schemas.openxmlformats.org/officeDocument/2006/relationships/hyperlink" Target="https://www.scopus.com/inward/record.uri?eid=2-s2.0-85150173284&amp;doi=10.1016%2fj.compag.2023.107746&amp;partnerID=40&amp;md5=795834ab99b235e19a5832a70fd0d584" TargetMode="External"/><Relationship Id="rId1633" Type="http://schemas.openxmlformats.org/officeDocument/2006/relationships/hyperlink" Target="https://doi.org/10.30955/gnc2021.00566" TargetMode="External"/><Relationship Id="rId2964" Type="http://schemas.openxmlformats.org/officeDocument/2006/relationships/hyperlink" Target="https://doi.org/10.1016/j.jhydrol.2022.128921" TargetMode="External"/><Relationship Id="rId1634" Type="http://schemas.openxmlformats.org/officeDocument/2006/relationships/hyperlink" Target="https://doi.org/10.30955/gnc2021.00566" TargetMode="External"/><Relationship Id="rId2965" Type="http://schemas.openxmlformats.org/officeDocument/2006/relationships/hyperlink" Target="https://www.scopus.com/inward/record.uri?eid=2-s2.0-85144010943&amp;doi=10.1016%2fj.jhydrol.2022.128921&amp;partnerID=40&amp;md5=4d5bc44c44efc5b893e236689c61cf7c" TargetMode="External"/><Relationship Id="rId1635" Type="http://schemas.openxmlformats.org/officeDocument/2006/relationships/hyperlink" Target="https://doi.org/10.5194/egusphere-egu23-14949" TargetMode="External"/><Relationship Id="rId2966" Type="http://schemas.openxmlformats.org/officeDocument/2006/relationships/hyperlink" Target="https://doi.org/10.1109/TIM.2023.3300476" TargetMode="External"/><Relationship Id="rId1636" Type="http://schemas.openxmlformats.org/officeDocument/2006/relationships/hyperlink" Target="https://doi.org/10.5194/egusphere-egu23-14949" TargetMode="External"/><Relationship Id="rId2967" Type="http://schemas.openxmlformats.org/officeDocument/2006/relationships/hyperlink" Target="https://www.scopus.com/inward/record.uri?eid=2-s2.0-85166780247&amp;doi=10.1109%2fTIM.2023.3300476&amp;partnerID=40&amp;md5=20ee50b013d2c1e41c4f1d90ba318637" TargetMode="External"/><Relationship Id="rId1637" Type="http://schemas.openxmlformats.org/officeDocument/2006/relationships/hyperlink" Target="https://doi.org/10.5194/egusphere-egu23-7609" TargetMode="External"/><Relationship Id="rId2968" Type="http://schemas.openxmlformats.org/officeDocument/2006/relationships/hyperlink" Target="https://doi.org/10.1134/S1995425523020154" TargetMode="External"/><Relationship Id="rId1638" Type="http://schemas.openxmlformats.org/officeDocument/2006/relationships/hyperlink" Target="https://doi.org/10.5194/egusphere-egu23-7609" TargetMode="External"/><Relationship Id="rId2969" Type="http://schemas.openxmlformats.org/officeDocument/2006/relationships/hyperlink" Target="https://www.scopus.com/inward/record.uri?eid=2-s2.0-85154028474&amp;doi=10.1134%2fS1995425523020154&amp;partnerID=40&amp;md5=06a692865491b803ec27d4d57d237cd8" TargetMode="External"/><Relationship Id="rId929" Type="http://schemas.openxmlformats.org/officeDocument/2006/relationships/hyperlink" Target="https://doi.org/10.1046/j.1365-2699.2002.00723.x" TargetMode="External"/><Relationship Id="rId1639" Type="http://schemas.openxmlformats.org/officeDocument/2006/relationships/hyperlink" Target="https://doi.org/10.5194/egusphere-egu23-13385" TargetMode="External"/><Relationship Id="rId928" Type="http://schemas.openxmlformats.org/officeDocument/2006/relationships/hyperlink" Target="https://doi.org/10.1002/hyp.10060" TargetMode="External"/><Relationship Id="rId927" Type="http://schemas.openxmlformats.org/officeDocument/2006/relationships/hyperlink" Target="https://doi.org/10.1002/hyp.10060" TargetMode="External"/><Relationship Id="rId926" Type="http://schemas.openxmlformats.org/officeDocument/2006/relationships/hyperlink" Target="https://doi.org/10.1111/aec.12008" TargetMode="External"/><Relationship Id="rId921" Type="http://schemas.openxmlformats.org/officeDocument/2006/relationships/hyperlink" Target="https://doi.org/10.1007/s13280-017-0984-9" TargetMode="External"/><Relationship Id="rId920" Type="http://schemas.openxmlformats.org/officeDocument/2006/relationships/hyperlink" Target="https://doi.org/10.2737/srs-gtr-158" TargetMode="External"/><Relationship Id="rId925" Type="http://schemas.openxmlformats.org/officeDocument/2006/relationships/hyperlink" Target="https://doi.org/10.1111/aec.12008" TargetMode="External"/><Relationship Id="rId924" Type="http://schemas.openxmlformats.org/officeDocument/2006/relationships/hyperlink" Target="https://doi.org/10.1109/wispnet45539.2019.9032727" TargetMode="External"/><Relationship Id="rId923" Type="http://schemas.openxmlformats.org/officeDocument/2006/relationships/hyperlink" Target="https://doi.org/10.1109/wispnet45539.2019.9032727" TargetMode="External"/><Relationship Id="rId922" Type="http://schemas.openxmlformats.org/officeDocument/2006/relationships/hyperlink" Target="https://doi.org/10.1007/s13280-017-0984-9" TargetMode="External"/><Relationship Id="rId2960" Type="http://schemas.openxmlformats.org/officeDocument/2006/relationships/hyperlink" Target="https://doi.org/10.1117/12.3010219" TargetMode="External"/><Relationship Id="rId1630" Type="http://schemas.openxmlformats.org/officeDocument/2006/relationships/hyperlink" Target="https://doi.org/10.5194/egusphere-egu21-14466" TargetMode="External"/><Relationship Id="rId2961" Type="http://schemas.openxmlformats.org/officeDocument/2006/relationships/hyperlink" Target="https://www.scopus.com/inward/record.uri?eid=2-s2.0-85178502688&amp;doi=10.1117%2f12.3010219&amp;partnerID=40&amp;md5=f8ca6a024018f8bac55b6bad31855405" TargetMode="External"/><Relationship Id="rId1620" Type="http://schemas.openxmlformats.org/officeDocument/2006/relationships/hyperlink" Target="https://doi.org/10.1890/1540-9295-11.8.400" TargetMode="External"/><Relationship Id="rId2951" Type="http://schemas.openxmlformats.org/officeDocument/2006/relationships/hyperlink" Target="https://www.scopus.com/inward/record.uri?eid=2-s2.0-85149435031&amp;doi=10.1016%2fj.jhydrol.2023.129307&amp;partnerID=40&amp;md5=9541a46c5f22ab00e133a9d3f2b01735" TargetMode="External"/><Relationship Id="rId1621" Type="http://schemas.openxmlformats.org/officeDocument/2006/relationships/hyperlink" Target="https://doi.org/10.1111/avsc.70006" TargetMode="External"/><Relationship Id="rId2952" Type="http://schemas.openxmlformats.org/officeDocument/2006/relationships/hyperlink" Target="https://doi.org/10.1016/j.geoderma.2023.116367" TargetMode="External"/><Relationship Id="rId1622" Type="http://schemas.openxmlformats.org/officeDocument/2006/relationships/hyperlink" Target="https://doi.org/10.1111/avsc.70006" TargetMode="External"/><Relationship Id="rId2953" Type="http://schemas.openxmlformats.org/officeDocument/2006/relationships/hyperlink" Target="https://www.scopus.com/inward/record.uri?eid=2-s2.0-85147857840&amp;doi=10.1016%2fj.geoderma.2023.116367&amp;partnerID=40&amp;md5=940411b406a8fb632d45844c8af4e2cc" TargetMode="External"/><Relationship Id="rId1623" Type="http://schemas.openxmlformats.org/officeDocument/2006/relationships/hyperlink" Target="https://doi.org/10.1117/12.2533711" TargetMode="External"/><Relationship Id="rId2954" Type="http://schemas.openxmlformats.org/officeDocument/2006/relationships/hyperlink" Target="https://doi.org/10.1002/vzj2.20246" TargetMode="External"/><Relationship Id="rId1624" Type="http://schemas.openxmlformats.org/officeDocument/2006/relationships/hyperlink" Target="https://doi.org/10.1117/12.2533711" TargetMode="External"/><Relationship Id="rId2955" Type="http://schemas.openxmlformats.org/officeDocument/2006/relationships/hyperlink" Target="https://www.scopus.com/inward/record.uri?eid=2-s2.0-85147421063&amp;doi=10.1002%2fvzj2.20246&amp;partnerID=40&amp;md5=e36120c530fa044e922ce1f439336e6f" TargetMode="External"/><Relationship Id="rId1625" Type="http://schemas.openxmlformats.org/officeDocument/2006/relationships/hyperlink" Target="https://doi.org/10.1111/j.1936-704x.2008.00005.x" TargetMode="External"/><Relationship Id="rId2956" Type="http://schemas.openxmlformats.org/officeDocument/2006/relationships/hyperlink" Target="https://doi.org/10.1109/APSAR58496.2023.10389061" TargetMode="External"/><Relationship Id="rId1626" Type="http://schemas.openxmlformats.org/officeDocument/2006/relationships/hyperlink" Target="https://doi.org/10.1111/j.1936-704x.2008.00005.x" TargetMode="External"/><Relationship Id="rId2957" Type="http://schemas.openxmlformats.org/officeDocument/2006/relationships/hyperlink" Target="https://www.scopus.com/inward/record.uri?eid=2-s2.0-85184994009&amp;doi=10.1109%2fAPSAR58496.2023.10389061&amp;partnerID=40&amp;md5=6ebe81fd501d73c2bfc1a7c2c92640ee" TargetMode="External"/><Relationship Id="rId1627" Type="http://schemas.openxmlformats.org/officeDocument/2006/relationships/hyperlink" Target="https://doi.org/10.2139/ssrn.4846334" TargetMode="External"/><Relationship Id="rId2958" Type="http://schemas.openxmlformats.org/officeDocument/2006/relationships/hyperlink" Target="https://doi.org/10.1016/j.jenvman.2022.116829" TargetMode="External"/><Relationship Id="rId918" Type="http://schemas.openxmlformats.org/officeDocument/2006/relationships/hyperlink" Target="https://doi.org/10.1002/met.1425" TargetMode="External"/><Relationship Id="rId1628" Type="http://schemas.openxmlformats.org/officeDocument/2006/relationships/hyperlink" Target="https://doi.org/10.2139/ssrn.4846334" TargetMode="External"/><Relationship Id="rId2959" Type="http://schemas.openxmlformats.org/officeDocument/2006/relationships/hyperlink" Target="https://www.scopus.com/inward/record.uri?eid=2-s2.0-85142207002&amp;doi=10.1016%2fj.jenvman.2022.116829&amp;partnerID=40&amp;md5=52acdc44e26927beca169d0e567d1f9a" TargetMode="External"/><Relationship Id="rId917" Type="http://schemas.openxmlformats.org/officeDocument/2006/relationships/hyperlink" Target="https://doi.org/10.1002/met.1425" TargetMode="External"/><Relationship Id="rId1629" Type="http://schemas.openxmlformats.org/officeDocument/2006/relationships/hyperlink" Target="https://doi.org/10.5194/egusphere-egu21-14466" TargetMode="External"/><Relationship Id="rId916" Type="http://schemas.openxmlformats.org/officeDocument/2006/relationships/hyperlink" Target="https://doi.org/10.3390/rs8040345" TargetMode="External"/><Relationship Id="rId915" Type="http://schemas.openxmlformats.org/officeDocument/2006/relationships/hyperlink" Target="https://doi.org/10.3390/rs8040345" TargetMode="External"/><Relationship Id="rId919" Type="http://schemas.openxmlformats.org/officeDocument/2006/relationships/hyperlink" Target="https://doi.org/10.2737/srs-gtr-158" TargetMode="External"/><Relationship Id="rId910" Type="http://schemas.openxmlformats.org/officeDocument/2006/relationships/hyperlink" Target="https://doi.org/10.3390/f12070817" TargetMode="External"/><Relationship Id="rId914" Type="http://schemas.openxmlformats.org/officeDocument/2006/relationships/hyperlink" Target="https://doi.org/10.1093/jof/104.2.103" TargetMode="External"/><Relationship Id="rId913" Type="http://schemas.openxmlformats.org/officeDocument/2006/relationships/hyperlink" Target="https://doi.org/10.1093/jof/104.2.103" TargetMode="External"/><Relationship Id="rId912" Type="http://schemas.openxmlformats.org/officeDocument/2006/relationships/hyperlink" Target="https://doi.org/10.1016/j.rse.2022.113239" TargetMode="External"/><Relationship Id="rId911" Type="http://schemas.openxmlformats.org/officeDocument/2006/relationships/hyperlink" Target="https://doi.org/10.1016/j.rse.2022.113239" TargetMode="External"/><Relationship Id="rId2950" Type="http://schemas.openxmlformats.org/officeDocument/2006/relationships/hyperlink" Target="https://doi.org/10.1016/j.jhydrol.2023.129307" TargetMode="External"/><Relationship Id="rId2900" Type="http://schemas.openxmlformats.org/officeDocument/2006/relationships/hyperlink" Target="https://doi.org/10.5194/bg-20-1587-2023" TargetMode="External"/><Relationship Id="rId2901" Type="http://schemas.openxmlformats.org/officeDocument/2006/relationships/hyperlink" Target="https://www.scopus.com/inward/record.uri?eid=2-s2.0-85158154782&amp;doi=10.5194%2fbg-20-1587-2023&amp;partnerID=40&amp;md5=e7e02aa8f8c46bb32fff795c2a025b68" TargetMode="External"/><Relationship Id="rId2902" Type="http://schemas.openxmlformats.org/officeDocument/2006/relationships/hyperlink" Target="https://doi.org/10.3390/rs15174264" TargetMode="External"/><Relationship Id="rId2903" Type="http://schemas.openxmlformats.org/officeDocument/2006/relationships/hyperlink" Target="https://www.scopus.com/inward/record.uri?eid=2-s2.0-85170358994&amp;doi=10.3390%2frs15174264&amp;partnerID=40&amp;md5=387e88fdeb25c1647f13f6bfd5c24b10" TargetMode="External"/><Relationship Id="rId2904" Type="http://schemas.openxmlformats.org/officeDocument/2006/relationships/hyperlink" Target="https://doi.org/10.3390/rs15163999" TargetMode="External"/><Relationship Id="rId2905" Type="http://schemas.openxmlformats.org/officeDocument/2006/relationships/hyperlink" Target="https://www.scopus.com/inward/record.uri?eid=2-s2.0-85168780955&amp;doi=10.3390%2frs15163999&amp;partnerID=40&amp;md5=14cb89fbba94a03859fddd896229193f" TargetMode="External"/><Relationship Id="rId2906" Type="http://schemas.openxmlformats.org/officeDocument/2006/relationships/hyperlink" Target="https://doi.org/10.3390/f14061238" TargetMode="External"/><Relationship Id="rId2907" Type="http://schemas.openxmlformats.org/officeDocument/2006/relationships/hyperlink" Target="https://www.scopus.com/inward/record.uri?eid=2-s2.0-85164195967&amp;doi=10.3390%2ff14061238&amp;partnerID=40&amp;md5=2a78b653e0ff23456735a33318d2c4b3" TargetMode="External"/><Relationship Id="rId2908" Type="http://schemas.openxmlformats.org/officeDocument/2006/relationships/hyperlink" Target="https://doi.org/10.1016/j.rineng.2023.101381" TargetMode="External"/><Relationship Id="rId2909" Type="http://schemas.openxmlformats.org/officeDocument/2006/relationships/hyperlink" Target="https://www.scopus.com/inward/record.uri?eid=2-s2.0-85168800324&amp;doi=10.1016%2fj.rineng.2023.101381&amp;partnerID=40&amp;md5=3558dd2f7e2f694274fb00d17c623b1d" TargetMode="External"/><Relationship Id="rId5170" Type="http://schemas.openxmlformats.org/officeDocument/2006/relationships/hyperlink" Target="https://doi.org/10.5194/isprsarchives-XL-7-W3-469-2015" TargetMode="External"/><Relationship Id="rId5171" Type="http://schemas.openxmlformats.org/officeDocument/2006/relationships/hyperlink" Target="https://www.scopus.com/inward/record.uri?eid=2-s2.0-84930403432&amp;doi=10.5194%2fisprsarchives-XL-7-W3-469-2015&amp;partnerID=40&amp;md5=eabe11d48568d012e00cf26288fe4cfb" TargetMode="External"/><Relationship Id="rId5174" Type="http://schemas.openxmlformats.org/officeDocument/2006/relationships/hyperlink" Target="https://doi.org/10.5194/isprsarchives-XL-7-W3-225-2015" TargetMode="External"/><Relationship Id="rId5175" Type="http://schemas.openxmlformats.org/officeDocument/2006/relationships/hyperlink" Target="https://www.scopus.com/inward/record.uri?eid=2-s2.0-84930396613&amp;doi=10.5194%2fisprsarchives-XL-7-W3-225-2015&amp;partnerID=40&amp;md5=85997ccfe64721cae22e46d5d95e7ecf" TargetMode="External"/><Relationship Id="rId5172" Type="http://schemas.openxmlformats.org/officeDocument/2006/relationships/hyperlink" Target="https://doi.org/10.1002/2013WR014756" TargetMode="External"/><Relationship Id="rId5173" Type="http://schemas.openxmlformats.org/officeDocument/2006/relationships/hyperlink" Target="https://www.scopus.com/inward/record.uri?eid=2-s2.0-84929076932&amp;doi=10.1002%2f2013WR014756&amp;partnerID=40&amp;md5=5e14da380b54ecdf8fcee786bd5e2e21" TargetMode="External"/><Relationship Id="rId5178" Type="http://schemas.openxmlformats.org/officeDocument/2006/relationships/hyperlink" Target="https://doi.org/10.1002/eco.1483" TargetMode="External"/><Relationship Id="rId5179" Type="http://schemas.openxmlformats.org/officeDocument/2006/relationships/hyperlink" Target="https://www.scopus.com/inward/record.uri?eid=2-s2.0-84921548604&amp;doi=10.1002%2feco.1483&amp;partnerID=40&amp;md5=2ae22326be4b36c8548591f82df1bdd4" TargetMode="External"/><Relationship Id="rId5176" Type="http://schemas.openxmlformats.org/officeDocument/2006/relationships/hyperlink" Target="https://doi.org/10.1016/j.soilbio.2015.03.022" TargetMode="External"/><Relationship Id="rId5177" Type="http://schemas.openxmlformats.org/officeDocument/2006/relationships/hyperlink" Target="https://www.scopus.com/inward/record.uri?eid=2-s2.0-84927936172&amp;doi=10.1016%2fj.soilbio.2015.03.022&amp;partnerID=40&amp;md5=601a7a2b707600e2cbf28de7d456604b" TargetMode="External"/><Relationship Id="rId5160" Type="http://schemas.openxmlformats.org/officeDocument/2006/relationships/hyperlink" Target="https://doi.org/10.1016/j.jag.2015.01.015" TargetMode="External"/><Relationship Id="rId5163" Type="http://schemas.openxmlformats.org/officeDocument/2006/relationships/hyperlink" Target="https://www.scopus.com/inward/record.uri?eid=2-s2.0-84923079518&amp;doi=10.1111%2fgcbb.12117&amp;partnerID=40&amp;md5=eb6e8dc526eeedd99b5fd4b8c2fc35ef" TargetMode="External"/><Relationship Id="rId5164" Type="http://schemas.openxmlformats.org/officeDocument/2006/relationships/hyperlink" Target="https://doi.org/10.5194/bg-11-3505-2014" TargetMode="External"/><Relationship Id="rId5161" Type="http://schemas.openxmlformats.org/officeDocument/2006/relationships/hyperlink" Target="https://www.scopus.com/inward/record.uri?eid=2-s2.0-84964515999&amp;doi=10.1016%2fj.jag.2015.01.015&amp;partnerID=40&amp;md5=e4a0b7b5d7e17752b02d7dcae1a684f8" TargetMode="External"/><Relationship Id="rId5162" Type="http://schemas.openxmlformats.org/officeDocument/2006/relationships/hyperlink" Target="https://doi.org/10.1111/gcbb.12117" TargetMode="External"/><Relationship Id="rId5167" Type="http://schemas.openxmlformats.org/officeDocument/2006/relationships/hyperlink" Target="https://www.scopus.com/inward/record.uri?eid=2-s2.0-84911367946&amp;doi=10.1109%2fIGARSS.2014.6947637&amp;partnerID=40&amp;md5=c22296459550d9abb0a9f4f27a774289" TargetMode="External"/><Relationship Id="rId5168" Type="http://schemas.openxmlformats.org/officeDocument/2006/relationships/hyperlink" Target="https://doi.org/10.1007/s11430-013-4698-y" TargetMode="External"/><Relationship Id="rId5165" Type="http://schemas.openxmlformats.org/officeDocument/2006/relationships/hyperlink" Target="https://www.scopus.com/inward/record.uri?eid=2-s2.0-84903760766&amp;doi=10.5194%2fbg-11-3505-2014&amp;partnerID=40&amp;md5=58732301b708d05b74fb75e853afb865" TargetMode="External"/><Relationship Id="rId5166" Type="http://schemas.openxmlformats.org/officeDocument/2006/relationships/hyperlink" Target="https://doi.org/10.1109/IGARSS.2014.6947637" TargetMode="External"/><Relationship Id="rId5169" Type="http://schemas.openxmlformats.org/officeDocument/2006/relationships/hyperlink" Target="https://www.scopus.com/inward/record.uri?eid=2-s2.0-84896736957&amp;doi=10.1007%2fs11430-013-4698-y&amp;partnerID=40&amp;md5=42f373372ceecd9a965812ce614511d0" TargetMode="External"/><Relationship Id="rId2920" Type="http://schemas.openxmlformats.org/officeDocument/2006/relationships/hyperlink" Target="https://doi.org/10.3390/f14020295" TargetMode="External"/><Relationship Id="rId2921" Type="http://schemas.openxmlformats.org/officeDocument/2006/relationships/hyperlink" Target="https://www.scopus.com/inward/record.uri?eid=2-s2.0-85148997183&amp;doi=10.3390%2ff14020295&amp;partnerID=40&amp;md5=d5e0f3512bdbf820ad87d65666efdc20" TargetMode="External"/><Relationship Id="rId2922" Type="http://schemas.openxmlformats.org/officeDocument/2006/relationships/hyperlink" Target="https://doi.org/10.1016/j.scitotenv.2022.161150" TargetMode="External"/><Relationship Id="rId2923" Type="http://schemas.openxmlformats.org/officeDocument/2006/relationships/hyperlink" Target="https://www.scopus.com/inward/record.uri?eid=2-s2.0-85145655923&amp;doi=10.1016%2fj.scitotenv.2022.161150&amp;partnerID=40&amp;md5=0d2cdd6a2947766956e81cb46b056295" TargetMode="External"/><Relationship Id="rId2924" Type="http://schemas.openxmlformats.org/officeDocument/2006/relationships/hyperlink" Target="https://doi.org/10.52202/073371-0063" TargetMode="External"/><Relationship Id="rId2925" Type="http://schemas.openxmlformats.org/officeDocument/2006/relationships/hyperlink" Target="https://www.scopus.com/inward/record.uri?eid=2-s2.0-85190626590&amp;doi=10.52202%2f073371-0063&amp;partnerID=40&amp;md5=fe148a63b36b4ede0104157d56df0d03" TargetMode="External"/><Relationship Id="rId2926" Type="http://schemas.openxmlformats.org/officeDocument/2006/relationships/hyperlink" Target="https://doi.org/10.1016/j.scitotenv.2023.161517" TargetMode="External"/><Relationship Id="rId2927" Type="http://schemas.openxmlformats.org/officeDocument/2006/relationships/hyperlink" Target="https://www.scopus.com/inward/record.uri?eid=2-s2.0-85147118569&amp;doi=10.1016%2fj.scitotenv.2023.161517&amp;partnerID=40&amp;md5=7800b3d58e6c2e169c4efcf5648b015b" TargetMode="External"/><Relationship Id="rId2928" Type="http://schemas.openxmlformats.org/officeDocument/2006/relationships/hyperlink" Target="https://doi.org/10.1016/j.rsase.2023.100967" TargetMode="External"/><Relationship Id="rId2929" Type="http://schemas.openxmlformats.org/officeDocument/2006/relationships/hyperlink" Target="https://www.scopus.com/inward/record.uri?eid=2-s2.0-85151823621&amp;doi=10.1016%2fj.rsase.2023.100967&amp;partnerID=40&amp;md5=a269e2566157743e587a630bc453cdc5" TargetMode="External"/><Relationship Id="rId5192" Type="http://schemas.openxmlformats.org/officeDocument/2006/relationships/hyperlink" Target="https://doi.org/10.1061/(ASCE)HE.1943-5584.0000440" TargetMode="External"/><Relationship Id="rId5193" Type="http://schemas.openxmlformats.org/officeDocument/2006/relationships/hyperlink" Target="https://www.scopus.com/inward/record.uri?eid=2-s2.0-84886243141&amp;doi=10.1061%2f%28ASCE%29HE.1943-5584.0000440&amp;partnerID=40&amp;md5=0354df7203238ce20fadedc13692bdc5" TargetMode="External"/><Relationship Id="rId5190" Type="http://schemas.openxmlformats.org/officeDocument/2006/relationships/hyperlink" Target="https://doi.org/10.1016/j.foreco.2015.03.029" TargetMode="External"/><Relationship Id="rId5191" Type="http://schemas.openxmlformats.org/officeDocument/2006/relationships/hyperlink" Target="https://www.scopus.com/inward/record.uri?eid=2-s2.0-84926460523&amp;doi=10.1016%2fj.foreco.2015.03.029&amp;partnerID=40&amp;md5=1f3432ddc103b3b4437ac8324c11faaf" TargetMode="External"/><Relationship Id="rId5196" Type="http://schemas.openxmlformats.org/officeDocument/2006/relationships/hyperlink" Target="https://doi.org/10.48044/jauf.2014.007" TargetMode="External"/><Relationship Id="rId5197" Type="http://schemas.openxmlformats.org/officeDocument/2006/relationships/hyperlink" Target="https://www.scopus.com/inward/record.uri?eid=2-s2.0-84897522798&amp;doi=10.48044%2fjauf.2014.007&amp;partnerID=40&amp;md5=1c4d88dd13ebc1a85a51c69b5efd669a" TargetMode="External"/><Relationship Id="rId5194" Type="http://schemas.openxmlformats.org/officeDocument/2006/relationships/hyperlink" Target="https://doi.org/10.1007/s11431-014-5605-2" TargetMode="External"/><Relationship Id="rId5195" Type="http://schemas.openxmlformats.org/officeDocument/2006/relationships/hyperlink" Target="https://www.scopus.com/inward/record.uri?eid=2-s2.0-84906778457&amp;doi=10.1007%2fs11431-014-5605-2&amp;partnerID=40&amp;md5=e12fbd477df431aa1e420558903ce999" TargetMode="External"/><Relationship Id="rId5198" Type="http://schemas.openxmlformats.org/officeDocument/2006/relationships/hyperlink" Target="https://doi.org/10.5194/isprsarchives-XL-1-257-2014" TargetMode="External"/><Relationship Id="rId5199" Type="http://schemas.openxmlformats.org/officeDocument/2006/relationships/hyperlink" Target="https://www.scopus.com/inward/record.uri?eid=2-s2.0-84924269129&amp;doi=10.5194%2fisprsarchives-XL-1-257-2014&amp;partnerID=40&amp;md5=37fae5f7115e995e9787e6297a004404" TargetMode="External"/><Relationship Id="rId2910" Type="http://schemas.openxmlformats.org/officeDocument/2006/relationships/hyperlink" Target="https://doi.org/10.1016/j.foreco.2023.120844" TargetMode="External"/><Relationship Id="rId2911" Type="http://schemas.openxmlformats.org/officeDocument/2006/relationships/hyperlink" Target="https://www.scopus.com/inward/record.uri?eid=2-s2.0-85147944434&amp;doi=10.1016%2fj.foreco.2023.120844&amp;partnerID=40&amp;md5=cadbd8daff5c4f9235973a95b9dc37c4" TargetMode="External"/><Relationship Id="rId2912" Type="http://schemas.openxmlformats.org/officeDocument/2006/relationships/hyperlink" Target="https://doi.org/10.3389/feart.2023.1174155" TargetMode="External"/><Relationship Id="rId2913" Type="http://schemas.openxmlformats.org/officeDocument/2006/relationships/hyperlink" Target="https://www.scopus.com/inward/record.uri?eid=2-s2.0-85153489223&amp;doi=10.3389%2ffeart.2023.1174155&amp;partnerID=40&amp;md5=8fc910414a346c93317595c807f9bf73" TargetMode="External"/><Relationship Id="rId2914" Type="http://schemas.openxmlformats.org/officeDocument/2006/relationships/hyperlink" Target="https://doi.org/10.3390/rs15051404" TargetMode="External"/><Relationship Id="rId2915" Type="http://schemas.openxmlformats.org/officeDocument/2006/relationships/hyperlink" Target="https://www.scopus.com/inward/record.uri?eid=2-s2.0-85149914923&amp;doi=10.3390%2frs15051404&amp;partnerID=40&amp;md5=1556c0f6cd932ae4a3b3d5fa48794a0a" TargetMode="External"/><Relationship Id="rId2916" Type="http://schemas.openxmlformats.org/officeDocument/2006/relationships/hyperlink" Target="https://doi.org/10.1117/12.2685554" TargetMode="External"/><Relationship Id="rId2917" Type="http://schemas.openxmlformats.org/officeDocument/2006/relationships/hyperlink" Target="https://www.scopus.com/inward/record.uri?eid=2-s2.0-85174293088&amp;doi=10.1117%2f12.2685554&amp;partnerID=40&amp;md5=c3683dcc205ae6606a3609828b9a9618" TargetMode="External"/><Relationship Id="rId2918" Type="http://schemas.openxmlformats.org/officeDocument/2006/relationships/hyperlink" Target="https://doi.org/10.1016/j.jhydrol.2023.129256" TargetMode="External"/><Relationship Id="rId2919" Type="http://schemas.openxmlformats.org/officeDocument/2006/relationships/hyperlink" Target="https://www.scopus.com/inward/record.uri?eid=2-s2.0-85147846567&amp;doi=10.1016%2fj.jhydrol.2023.129256&amp;partnerID=40&amp;md5=0b090c844be3541146a192dcb302a68f" TargetMode="External"/><Relationship Id="rId5181" Type="http://schemas.openxmlformats.org/officeDocument/2006/relationships/hyperlink" Target="https://www.scopus.com/inward/record.uri?eid=2-s2.0-84933507778&amp;doi=10.3390%2ff6062199&amp;partnerID=40&amp;md5=398d74d8c3a96d2c3e14d86be55fe476" TargetMode="External"/><Relationship Id="rId5182" Type="http://schemas.openxmlformats.org/officeDocument/2006/relationships/hyperlink" Target="https://doi.org/10.1080/03057070.2014.964906" TargetMode="External"/><Relationship Id="rId5180" Type="http://schemas.openxmlformats.org/officeDocument/2006/relationships/hyperlink" Target="https://doi.org/10.3390/f6062199" TargetMode="External"/><Relationship Id="rId5185" Type="http://schemas.openxmlformats.org/officeDocument/2006/relationships/hyperlink" Target="https://www.scopus.com/inward/record.uri?eid=2-s2.0-84920163863&amp;doi=10.1016%2fj.envsoft.2014.11.010&amp;partnerID=40&amp;md5=1bddff6078ac4c72e8c1151b34aedba7" TargetMode="External"/><Relationship Id="rId5186" Type="http://schemas.openxmlformats.org/officeDocument/2006/relationships/hyperlink" Target="https://doi.org/10.1587/transcom.E97.B.2074" TargetMode="External"/><Relationship Id="rId5183" Type="http://schemas.openxmlformats.org/officeDocument/2006/relationships/hyperlink" Target="https://www.scopus.com/inward/record.uri?eid=2-s2.0-84911396761&amp;doi=10.1080%2f03057070.2014.964906&amp;partnerID=40&amp;md5=6fb931b6d603756b79b70e8de4db9bce" TargetMode="External"/><Relationship Id="rId5184" Type="http://schemas.openxmlformats.org/officeDocument/2006/relationships/hyperlink" Target="https://doi.org/10.1016/j.envsoft.2014.11.010" TargetMode="External"/><Relationship Id="rId5189" Type="http://schemas.openxmlformats.org/officeDocument/2006/relationships/hyperlink" Target="https://www.scopus.com/inward/record.uri?eid=2-s2.0-84906303093&amp;doi=10.1109%2fTGRS.2014.2328776&amp;partnerID=40&amp;md5=80a94a9b80e43d8b5cd471131a220ad2" TargetMode="External"/><Relationship Id="rId5187" Type="http://schemas.openxmlformats.org/officeDocument/2006/relationships/hyperlink" Target="https://www.scopus.com/inward/record.uri?eid=2-s2.0-84925440542&amp;doi=10.1587%2ftranscom.E97.B.2074&amp;partnerID=40&amp;md5=f24b5d1d6212f75d61962655b16cf3d0" TargetMode="External"/><Relationship Id="rId5188" Type="http://schemas.openxmlformats.org/officeDocument/2006/relationships/hyperlink" Target="https://doi.org/10.1109/TGRS.2014.2328776" TargetMode="External"/><Relationship Id="rId1697" Type="http://schemas.openxmlformats.org/officeDocument/2006/relationships/hyperlink" Target="https://doi.org/10.21203/rs.3.rs-3322992/v1" TargetMode="External"/><Relationship Id="rId1698" Type="http://schemas.openxmlformats.org/officeDocument/2006/relationships/hyperlink" Target="https://doi.org/10.21203/rs.3.rs-3322992/v1" TargetMode="External"/><Relationship Id="rId1699" Type="http://schemas.openxmlformats.org/officeDocument/2006/relationships/hyperlink" Target="https://doi.org/10.5194/egusphere-egu21-14093" TargetMode="External"/><Relationship Id="rId866" Type="http://schemas.openxmlformats.org/officeDocument/2006/relationships/hyperlink" Target="https://doi.org/10.26832/24566632.2020.0504024" TargetMode="External"/><Relationship Id="rId865" Type="http://schemas.openxmlformats.org/officeDocument/2006/relationships/hyperlink" Target="https://doi.org/10.26832/24566632.2020.0504024" TargetMode="External"/><Relationship Id="rId864" Type="http://schemas.openxmlformats.org/officeDocument/2006/relationships/hyperlink" Target="https://doi.org/10.5772/30126" TargetMode="External"/><Relationship Id="rId863" Type="http://schemas.openxmlformats.org/officeDocument/2006/relationships/hyperlink" Target="https://doi.org/10.5772/30126" TargetMode="External"/><Relationship Id="rId869" Type="http://schemas.openxmlformats.org/officeDocument/2006/relationships/hyperlink" Target="https://doi.org/10.1071/wf04018" TargetMode="External"/><Relationship Id="rId868" Type="http://schemas.openxmlformats.org/officeDocument/2006/relationships/hyperlink" Target="https://doi.org/10.3133/sir20085186" TargetMode="External"/><Relationship Id="rId867" Type="http://schemas.openxmlformats.org/officeDocument/2006/relationships/hyperlink" Target="https://doi.org/10.3133/sir20085186" TargetMode="External"/><Relationship Id="rId1690" Type="http://schemas.openxmlformats.org/officeDocument/2006/relationships/hyperlink" Target="https://doi.org/10.1101/2024.07.10.602861" TargetMode="External"/><Relationship Id="rId1691" Type="http://schemas.openxmlformats.org/officeDocument/2006/relationships/hyperlink" Target="https://doi.org/10.3390/su15021388" TargetMode="External"/><Relationship Id="rId1692" Type="http://schemas.openxmlformats.org/officeDocument/2006/relationships/hyperlink" Target="https://doi.org/10.3390/su15021388" TargetMode="External"/><Relationship Id="rId862" Type="http://schemas.openxmlformats.org/officeDocument/2006/relationships/hyperlink" Target="https://doi.org/10.1071/sr05092" TargetMode="External"/><Relationship Id="rId1693" Type="http://schemas.openxmlformats.org/officeDocument/2006/relationships/hyperlink" Target="https://doi.org/10.58496/bjiot/2025/001" TargetMode="External"/><Relationship Id="rId861" Type="http://schemas.openxmlformats.org/officeDocument/2006/relationships/hyperlink" Target="https://doi.org/10.1071/sr05092" TargetMode="External"/><Relationship Id="rId1694" Type="http://schemas.openxmlformats.org/officeDocument/2006/relationships/hyperlink" Target="https://doi.org/10.58496/bjiot/2025/001" TargetMode="External"/><Relationship Id="rId860" Type="http://schemas.openxmlformats.org/officeDocument/2006/relationships/hyperlink" Target="https://doi.org/10.1590/1809-4392201402834" TargetMode="External"/><Relationship Id="rId1695" Type="http://schemas.openxmlformats.org/officeDocument/2006/relationships/hyperlink" Target="https://doi.org/10.59122/134180d" TargetMode="External"/><Relationship Id="rId1696" Type="http://schemas.openxmlformats.org/officeDocument/2006/relationships/hyperlink" Target="https://doi.org/10.59122/134180d" TargetMode="External"/><Relationship Id="rId1686" Type="http://schemas.openxmlformats.org/officeDocument/2006/relationships/hyperlink" Target="https://doi.org/10.14264/283559" TargetMode="External"/><Relationship Id="rId1687" Type="http://schemas.openxmlformats.org/officeDocument/2006/relationships/hyperlink" Target="https://doi.org/10.5194/egusphere-egu24-20133" TargetMode="External"/><Relationship Id="rId1688" Type="http://schemas.openxmlformats.org/officeDocument/2006/relationships/hyperlink" Target="https://doi.org/10.5194/egusphere-egu24-20133" TargetMode="External"/><Relationship Id="rId1689" Type="http://schemas.openxmlformats.org/officeDocument/2006/relationships/hyperlink" Target="https://doi.org/10.1101/2024.07.10.602861" TargetMode="External"/><Relationship Id="rId855" Type="http://schemas.openxmlformats.org/officeDocument/2006/relationships/hyperlink" Target="https://doi.org/10.1080/01431161.2018.1479790" TargetMode="External"/><Relationship Id="rId854" Type="http://schemas.openxmlformats.org/officeDocument/2006/relationships/hyperlink" Target="https://doi.org/10.1073/pnas.1905146116" TargetMode="External"/><Relationship Id="rId853" Type="http://schemas.openxmlformats.org/officeDocument/2006/relationships/hyperlink" Target="https://doi.org/10.1073/pnas.1905146116" TargetMode="External"/><Relationship Id="rId852" Type="http://schemas.openxmlformats.org/officeDocument/2006/relationships/hyperlink" Target="https://doi.org/10.1046/j.1365-2699.2002.00761.x" TargetMode="External"/><Relationship Id="rId859" Type="http://schemas.openxmlformats.org/officeDocument/2006/relationships/hyperlink" Target="https://doi.org/10.1590/1809-4392201402834" TargetMode="External"/><Relationship Id="rId858" Type="http://schemas.openxmlformats.org/officeDocument/2006/relationships/hyperlink" Target="https://doi.org/10.3390/rs12223827" TargetMode="External"/><Relationship Id="rId857" Type="http://schemas.openxmlformats.org/officeDocument/2006/relationships/hyperlink" Target="https://doi.org/10.3390/rs12223827" TargetMode="External"/><Relationship Id="rId856" Type="http://schemas.openxmlformats.org/officeDocument/2006/relationships/hyperlink" Target="https://doi.org/10.1080/01431161.2018.1479790" TargetMode="External"/><Relationship Id="rId1680" Type="http://schemas.openxmlformats.org/officeDocument/2006/relationships/hyperlink" Target="https://doi.org/10.22541/au.159285515.51836039" TargetMode="External"/><Relationship Id="rId1681" Type="http://schemas.openxmlformats.org/officeDocument/2006/relationships/hyperlink" Target="https://doi.org/10.37482/0536-1036-2022-6-117-125" TargetMode="External"/><Relationship Id="rId851" Type="http://schemas.openxmlformats.org/officeDocument/2006/relationships/hyperlink" Target="https://doi.org/10.1046/j.1365-2699.2002.00761.x" TargetMode="External"/><Relationship Id="rId1682" Type="http://schemas.openxmlformats.org/officeDocument/2006/relationships/hyperlink" Target="https://doi.org/10.37482/0536-1036-2022-6-117-125" TargetMode="External"/><Relationship Id="rId850" Type="http://schemas.openxmlformats.org/officeDocument/2006/relationships/hyperlink" Target="https://doi.org/10.2307/2425488" TargetMode="External"/><Relationship Id="rId1683" Type="http://schemas.openxmlformats.org/officeDocument/2006/relationships/hyperlink" Target="https://doi.org/10.1109/igarss.1999.774418" TargetMode="External"/><Relationship Id="rId1684" Type="http://schemas.openxmlformats.org/officeDocument/2006/relationships/hyperlink" Target="https://doi.org/10.1109/igarss.1999.774418" TargetMode="External"/><Relationship Id="rId1685" Type="http://schemas.openxmlformats.org/officeDocument/2006/relationships/hyperlink" Target="https://doi.org/10.14264/283559" TargetMode="External"/><Relationship Id="rId888" Type="http://schemas.openxmlformats.org/officeDocument/2006/relationships/hyperlink" Target="https://doi.org/10.1071/bt9870601" TargetMode="External"/><Relationship Id="rId887" Type="http://schemas.openxmlformats.org/officeDocument/2006/relationships/hyperlink" Target="https://doi.org/10.1071/bt9870601" TargetMode="External"/><Relationship Id="rId886" Type="http://schemas.openxmlformats.org/officeDocument/2006/relationships/hyperlink" Target="https://doi.org/10.1002/ldr.3533" TargetMode="External"/><Relationship Id="rId885" Type="http://schemas.openxmlformats.org/officeDocument/2006/relationships/hyperlink" Target="https://doi.org/10.1002/ldr.3533" TargetMode="External"/><Relationship Id="rId889" Type="http://schemas.openxmlformats.org/officeDocument/2006/relationships/hyperlink" Target="https://doi.org/10.1016/s0099-1112(15)30104-x" TargetMode="External"/><Relationship Id="rId880" Type="http://schemas.openxmlformats.org/officeDocument/2006/relationships/hyperlink" Target="https://doi.org/10.2737/srs-gtr-176" TargetMode="External"/><Relationship Id="rId884" Type="http://schemas.openxmlformats.org/officeDocument/2006/relationships/hyperlink" Target="https://doi.org/10.1139/x04-111" TargetMode="External"/><Relationship Id="rId883" Type="http://schemas.openxmlformats.org/officeDocument/2006/relationships/hyperlink" Target="https://doi.org/10.1139/x04-111" TargetMode="External"/><Relationship Id="rId882" Type="http://schemas.openxmlformats.org/officeDocument/2006/relationships/hyperlink" Target="https://doi.org/10.1080/14942119.2015.1122945" TargetMode="External"/><Relationship Id="rId881" Type="http://schemas.openxmlformats.org/officeDocument/2006/relationships/hyperlink" Target="https://doi.org/10.1080/14942119.2015.1122945" TargetMode="External"/><Relationship Id="rId877" Type="http://schemas.openxmlformats.org/officeDocument/2006/relationships/hyperlink" Target="https://doi.org/10.1139/x07-146" TargetMode="External"/><Relationship Id="rId876" Type="http://schemas.openxmlformats.org/officeDocument/2006/relationships/hyperlink" Target="https://doi.org/10.3390/rs8110886" TargetMode="External"/><Relationship Id="rId875" Type="http://schemas.openxmlformats.org/officeDocument/2006/relationships/hyperlink" Target="https://doi.org/10.3390/rs8110886" TargetMode="External"/><Relationship Id="rId874" Type="http://schemas.openxmlformats.org/officeDocument/2006/relationships/hyperlink" Target="https://doi.org/10.3844/ajabssp.2009.167.172" TargetMode="External"/><Relationship Id="rId879" Type="http://schemas.openxmlformats.org/officeDocument/2006/relationships/hyperlink" Target="https://doi.org/10.2737/srs-gtr-176" TargetMode="External"/><Relationship Id="rId878" Type="http://schemas.openxmlformats.org/officeDocument/2006/relationships/hyperlink" Target="https://doi.org/10.1139/x07-146" TargetMode="External"/><Relationship Id="rId873" Type="http://schemas.openxmlformats.org/officeDocument/2006/relationships/hyperlink" Target="https://doi.org/10.3844/ajabssp.2009.167.172" TargetMode="External"/><Relationship Id="rId872" Type="http://schemas.openxmlformats.org/officeDocument/2006/relationships/hyperlink" Target="https://doi.org/10.3390/rs8020129" TargetMode="External"/><Relationship Id="rId871" Type="http://schemas.openxmlformats.org/officeDocument/2006/relationships/hyperlink" Target="https://doi.org/10.3390/rs8020129" TargetMode="External"/><Relationship Id="rId870" Type="http://schemas.openxmlformats.org/officeDocument/2006/relationships/hyperlink" Target="https://doi.org/10.1071/wf04018" TargetMode="External"/><Relationship Id="rId1653" Type="http://schemas.openxmlformats.org/officeDocument/2006/relationships/hyperlink" Target="https://doi.org/10.26565/1992-4224-2023-40-02" TargetMode="External"/><Relationship Id="rId2984" Type="http://schemas.openxmlformats.org/officeDocument/2006/relationships/hyperlink" Target="https://doi.org/10.3997/2214-4609.2023520004" TargetMode="External"/><Relationship Id="rId1654" Type="http://schemas.openxmlformats.org/officeDocument/2006/relationships/hyperlink" Target="https://doi.org/10.26565/1992-4224-2023-40-02" TargetMode="External"/><Relationship Id="rId2985" Type="http://schemas.openxmlformats.org/officeDocument/2006/relationships/hyperlink" Target="https://www.scopus.com/inward/record.uri?eid=2-s2.0-85193579810&amp;doi=10.3997%2f2214-4609.2023520004&amp;partnerID=40&amp;md5=db026c34620140304819b273e5a3a176" TargetMode="External"/><Relationship Id="rId1655" Type="http://schemas.openxmlformats.org/officeDocument/2006/relationships/hyperlink" Target="https://doi.org/10.13031/soil.23076" TargetMode="External"/><Relationship Id="rId2986" Type="http://schemas.openxmlformats.org/officeDocument/2006/relationships/hyperlink" Target="https://doi.org/10.1088/1748-9326/acb72a" TargetMode="External"/><Relationship Id="rId1656" Type="http://schemas.openxmlformats.org/officeDocument/2006/relationships/hyperlink" Target="https://doi.org/10.13031/soil.23076" TargetMode="External"/><Relationship Id="rId2987" Type="http://schemas.openxmlformats.org/officeDocument/2006/relationships/hyperlink" Target="https://www.scopus.com/inward/record.uri?eid=2-s2.0-85147967141&amp;doi=10.1088%2f1748-9326%2facb72a&amp;partnerID=40&amp;md5=0f6a6e50583f03c33a3fa744eec8aa73" TargetMode="External"/><Relationship Id="rId1657" Type="http://schemas.openxmlformats.org/officeDocument/2006/relationships/hyperlink" Target="https://doi.org/10.5194/egusphere-egu21-2578" TargetMode="External"/><Relationship Id="rId2988" Type="http://schemas.openxmlformats.org/officeDocument/2006/relationships/hyperlink" Target="https://doi.org/10.3390/rs15041066" TargetMode="External"/><Relationship Id="rId1658" Type="http://schemas.openxmlformats.org/officeDocument/2006/relationships/hyperlink" Target="https://doi.org/10.5194/egusphere-egu21-2578" TargetMode="External"/><Relationship Id="rId2989" Type="http://schemas.openxmlformats.org/officeDocument/2006/relationships/hyperlink" Target="https://www.scopus.com/inward/record.uri?eid=2-s2.0-85149231300&amp;doi=10.3390%2frs15041066&amp;partnerID=40&amp;md5=0fe8649e846098f73dcfeac842a3afab" TargetMode="External"/><Relationship Id="rId1659" Type="http://schemas.openxmlformats.org/officeDocument/2006/relationships/hyperlink" Target="https://doi.org/10.1111/j.1365-2745.2004.00858.x" TargetMode="External"/><Relationship Id="rId829" Type="http://schemas.openxmlformats.org/officeDocument/2006/relationships/hyperlink" Target="https://doi.org/10.1038/s41598-017-06112-3" TargetMode="External"/><Relationship Id="rId828" Type="http://schemas.openxmlformats.org/officeDocument/2006/relationships/hyperlink" Target="https://doi.org/10.1201/b11279" TargetMode="External"/><Relationship Id="rId827" Type="http://schemas.openxmlformats.org/officeDocument/2006/relationships/hyperlink" Target="https://doi.org/10.1201/b11279" TargetMode="External"/><Relationship Id="rId822" Type="http://schemas.openxmlformats.org/officeDocument/2006/relationships/hyperlink" Target="https://doi.org/10.5772/67989" TargetMode="External"/><Relationship Id="rId821" Type="http://schemas.openxmlformats.org/officeDocument/2006/relationships/hyperlink" Target="https://doi.org/10.5772/67989" TargetMode="External"/><Relationship Id="rId820" Type="http://schemas.openxmlformats.org/officeDocument/2006/relationships/hyperlink" Target="https://doi.org/10.2307/3242948" TargetMode="External"/><Relationship Id="rId826" Type="http://schemas.openxmlformats.org/officeDocument/2006/relationships/hyperlink" Target="https://doi.org/10.3390/w12051386" TargetMode="External"/><Relationship Id="rId825" Type="http://schemas.openxmlformats.org/officeDocument/2006/relationships/hyperlink" Target="https://doi.org/10.3390/w12051386" TargetMode="External"/><Relationship Id="rId824" Type="http://schemas.openxmlformats.org/officeDocument/2006/relationships/hyperlink" Target="https://doi.org/10.1093/treephys/23.1.23" TargetMode="External"/><Relationship Id="rId823" Type="http://schemas.openxmlformats.org/officeDocument/2006/relationships/hyperlink" Target="https://doi.org/10.1093/treephys/23.1.23" TargetMode="External"/><Relationship Id="rId2980" Type="http://schemas.openxmlformats.org/officeDocument/2006/relationships/hyperlink" Target="https://doi.org/10.1007/s41742-022-00504-8" TargetMode="External"/><Relationship Id="rId1650" Type="http://schemas.openxmlformats.org/officeDocument/2006/relationships/hyperlink" Target="https://doi.org/10.5194/egusphere-egu22-7647" TargetMode="External"/><Relationship Id="rId2981" Type="http://schemas.openxmlformats.org/officeDocument/2006/relationships/hyperlink" Target="https://www.scopus.com/inward/record.uri?eid=2-s2.0-85145610353&amp;doi=10.1007%2fs41742-022-00504-8&amp;partnerID=40&amp;md5=0441025fbc758df8f7b9760fa85bcc35" TargetMode="External"/><Relationship Id="rId1651" Type="http://schemas.openxmlformats.org/officeDocument/2006/relationships/hyperlink" Target="https://doi.org/10.3390/fire7070238" TargetMode="External"/><Relationship Id="rId2982" Type="http://schemas.openxmlformats.org/officeDocument/2006/relationships/hyperlink" Target="https://doi.org/10.1080/20964471.2023.2196830" TargetMode="External"/><Relationship Id="rId1652" Type="http://schemas.openxmlformats.org/officeDocument/2006/relationships/hyperlink" Target="https://doi.org/10.3390/fire7070238" TargetMode="External"/><Relationship Id="rId2983" Type="http://schemas.openxmlformats.org/officeDocument/2006/relationships/hyperlink" Target="https://www.scopus.com/inward/record.uri?eid=2-s2.0-85152381339&amp;doi=10.1080%2f20964471.2023.2196830&amp;partnerID=40&amp;md5=56b7194d17c39c896473fe1be4bc78c3" TargetMode="External"/><Relationship Id="rId1642" Type="http://schemas.openxmlformats.org/officeDocument/2006/relationships/hyperlink" Target="https://doi.org/10.1080/09502380802012500" TargetMode="External"/><Relationship Id="rId2973" Type="http://schemas.openxmlformats.org/officeDocument/2006/relationships/hyperlink" Target="https://www.scopus.com/inward/record.uri?eid=2-s2.0-85164597762&amp;doi=10.4408%2fIJEGE.2023-01.S-13&amp;partnerID=40&amp;md5=e18329d8f5352b5b513fdbf20342ca6a" TargetMode="External"/><Relationship Id="rId1643" Type="http://schemas.openxmlformats.org/officeDocument/2006/relationships/hyperlink" Target="https://doi.org/10.1201/9781003268383-7" TargetMode="External"/><Relationship Id="rId2974" Type="http://schemas.openxmlformats.org/officeDocument/2006/relationships/hyperlink" Target="https://doi.org/10.1016/j.scitotenv.2022.158819" TargetMode="External"/><Relationship Id="rId1644" Type="http://schemas.openxmlformats.org/officeDocument/2006/relationships/hyperlink" Target="https://doi.org/10.1201/9781003268383-7" TargetMode="External"/><Relationship Id="rId2975" Type="http://schemas.openxmlformats.org/officeDocument/2006/relationships/hyperlink" Target="https://www.scopus.com/inward/record.uri?eid=2-s2.0-85138488927&amp;doi=10.1016%2fj.scitotenv.2022.158819&amp;partnerID=40&amp;md5=9aef16c44b0474f40bd193b0dc4215da" TargetMode="External"/><Relationship Id="rId1645" Type="http://schemas.openxmlformats.org/officeDocument/2006/relationships/hyperlink" Target="https://doi.org/10.1111/j.1469-8137.2007.02280.x" TargetMode="External"/><Relationship Id="rId2976" Type="http://schemas.openxmlformats.org/officeDocument/2006/relationships/hyperlink" Target="https://doi.org/10.1139/cjz-2022-0062" TargetMode="External"/><Relationship Id="rId1646" Type="http://schemas.openxmlformats.org/officeDocument/2006/relationships/hyperlink" Target="https://doi.org/10.1111/j.1469-8137.2007.02280.x" TargetMode="External"/><Relationship Id="rId2977" Type="http://schemas.openxmlformats.org/officeDocument/2006/relationships/hyperlink" Target="https://www.scopus.com/inward/record.uri?eid=2-s2.0-85149537512&amp;doi=10.1139%2fcjz-2022-0062&amp;partnerID=40&amp;md5=03afd282ffd95cc093c40045bccf929b" TargetMode="External"/><Relationship Id="rId1647" Type="http://schemas.openxmlformats.org/officeDocument/2006/relationships/hyperlink" Target="https://doi.org/10.5194/egusphere-egu24-19169" TargetMode="External"/><Relationship Id="rId2978" Type="http://schemas.openxmlformats.org/officeDocument/2006/relationships/hyperlink" Target="https://doi.org/10.1016/j.jhydrol.2023.129320" TargetMode="External"/><Relationship Id="rId1648" Type="http://schemas.openxmlformats.org/officeDocument/2006/relationships/hyperlink" Target="https://doi.org/10.5194/egusphere-egu24-19169" TargetMode="External"/><Relationship Id="rId2979" Type="http://schemas.openxmlformats.org/officeDocument/2006/relationships/hyperlink" Target="https://www.scopus.com/inward/record.uri?eid=2-s2.0-85149317336&amp;doi=10.1016%2fj.jhydrol.2023.129320&amp;partnerID=40&amp;md5=0206085d6145b313b9d056faba394f52" TargetMode="External"/><Relationship Id="rId1649" Type="http://schemas.openxmlformats.org/officeDocument/2006/relationships/hyperlink" Target="https://doi.org/10.5194/egusphere-egu22-7647" TargetMode="External"/><Relationship Id="rId819" Type="http://schemas.openxmlformats.org/officeDocument/2006/relationships/hyperlink" Target="https://doi.org/10.2307/3242948" TargetMode="External"/><Relationship Id="rId818" Type="http://schemas.openxmlformats.org/officeDocument/2006/relationships/hyperlink" Target="https://doi.org/10.3390/f5010177" TargetMode="External"/><Relationship Id="rId817" Type="http://schemas.openxmlformats.org/officeDocument/2006/relationships/hyperlink" Target="https://doi.org/10.3390/f5010177" TargetMode="External"/><Relationship Id="rId816" Type="http://schemas.openxmlformats.org/officeDocument/2006/relationships/hyperlink" Target="https://doi.org/10.1139/x08-065" TargetMode="External"/><Relationship Id="rId811" Type="http://schemas.openxmlformats.org/officeDocument/2006/relationships/hyperlink" Target="https://doi.org/10.1109/36.285204" TargetMode="External"/><Relationship Id="rId810" Type="http://schemas.openxmlformats.org/officeDocument/2006/relationships/hyperlink" Target="https://doi.org/10.1002/ppp.3430010207" TargetMode="External"/><Relationship Id="rId815" Type="http://schemas.openxmlformats.org/officeDocument/2006/relationships/hyperlink" Target="https://doi.org/10.1139/x08-065" TargetMode="External"/><Relationship Id="rId814" Type="http://schemas.openxmlformats.org/officeDocument/2006/relationships/hyperlink" Target="https://doi.org/10.2174/1874378101206010078" TargetMode="External"/><Relationship Id="rId813" Type="http://schemas.openxmlformats.org/officeDocument/2006/relationships/hyperlink" Target="https://doi.org/10.2174/1874378101206010078" TargetMode="External"/><Relationship Id="rId812" Type="http://schemas.openxmlformats.org/officeDocument/2006/relationships/hyperlink" Target="https://doi.org/10.1109/36.285204" TargetMode="External"/><Relationship Id="rId2970" Type="http://schemas.openxmlformats.org/officeDocument/2006/relationships/hyperlink" Target="https://doi.org/10.1109/LGRS.2023.3318187" TargetMode="External"/><Relationship Id="rId1640" Type="http://schemas.openxmlformats.org/officeDocument/2006/relationships/hyperlink" Target="https://doi.org/10.5194/egusphere-egu23-13385" TargetMode="External"/><Relationship Id="rId2971" Type="http://schemas.openxmlformats.org/officeDocument/2006/relationships/hyperlink" Target="https://www.scopus.com/inward/record.uri?eid=2-s2.0-85173062338&amp;doi=10.1109%2fLGRS.2023.3318187&amp;partnerID=40&amp;md5=59d156fdf4d04dc38e462e97262a2563" TargetMode="External"/><Relationship Id="rId1641" Type="http://schemas.openxmlformats.org/officeDocument/2006/relationships/hyperlink" Target="https://doi.org/10.1080/09502380802012500" TargetMode="External"/><Relationship Id="rId2972" Type="http://schemas.openxmlformats.org/officeDocument/2006/relationships/hyperlink" Target="https://doi.org/10.4408/IJEGE.2023-01.S-13" TargetMode="External"/><Relationship Id="rId1675" Type="http://schemas.openxmlformats.org/officeDocument/2006/relationships/hyperlink" Target="https://doi.org/10.12737/22672" TargetMode="External"/><Relationship Id="rId1676" Type="http://schemas.openxmlformats.org/officeDocument/2006/relationships/hyperlink" Target="https://doi.org/10.12737/22672" TargetMode="External"/><Relationship Id="rId1677" Type="http://schemas.openxmlformats.org/officeDocument/2006/relationships/hyperlink" Target="https://doi.org/10.3390/iecf2020-08088" TargetMode="External"/><Relationship Id="rId1678" Type="http://schemas.openxmlformats.org/officeDocument/2006/relationships/hyperlink" Target="https://doi.org/10.3390/iecf2020-08088" TargetMode="External"/><Relationship Id="rId1679" Type="http://schemas.openxmlformats.org/officeDocument/2006/relationships/hyperlink" Target="https://doi.org/10.22541/au.159285515.51836039" TargetMode="External"/><Relationship Id="rId849" Type="http://schemas.openxmlformats.org/officeDocument/2006/relationships/hyperlink" Target="https://doi.org/10.2307/2425488" TargetMode="External"/><Relationship Id="rId844" Type="http://schemas.openxmlformats.org/officeDocument/2006/relationships/hyperlink" Target="https://doi.org/10.3390/w12041113" TargetMode="External"/><Relationship Id="rId843" Type="http://schemas.openxmlformats.org/officeDocument/2006/relationships/hyperlink" Target="https://doi.org/10.3390/w12041113" TargetMode="External"/><Relationship Id="rId842" Type="http://schemas.openxmlformats.org/officeDocument/2006/relationships/hyperlink" Target="https://doi.org/10.1029/2021gh000528" TargetMode="External"/><Relationship Id="rId841" Type="http://schemas.openxmlformats.org/officeDocument/2006/relationships/hyperlink" Target="https://doi.org/10.1029/2021gh000528" TargetMode="External"/><Relationship Id="rId848" Type="http://schemas.openxmlformats.org/officeDocument/2006/relationships/hyperlink" Target="https://doi.org/10.5194/acp-16-10111-2016" TargetMode="External"/><Relationship Id="rId847" Type="http://schemas.openxmlformats.org/officeDocument/2006/relationships/hyperlink" Target="https://doi.org/10.5194/acp-16-10111-2016" TargetMode="External"/><Relationship Id="rId846" Type="http://schemas.openxmlformats.org/officeDocument/2006/relationships/hyperlink" Target="https://doi.org/10.1111/j.1469-8137.2010.03390.x" TargetMode="External"/><Relationship Id="rId845" Type="http://schemas.openxmlformats.org/officeDocument/2006/relationships/hyperlink" Target="https://doi.org/10.1111/j.1469-8137.2010.03390.x" TargetMode="External"/><Relationship Id="rId1670" Type="http://schemas.openxmlformats.org/officeDocument/2006/relationships/hyperlink" Target="https://doi.org/10.5194/icg2022-727" TargetMode="External"/><Relationship Id="rId840" Type="http://schemas.openxmlformats.org/officeDocument/2006/relationships/hyperlink" Target="https://doi.org/10.1155/2016/4676435" TargetMode="External"/><Relationship Id="rId1671" Type="http://schemas.openxmlformats.org/officeDocument/2006/relationships/hyperlink" Target="https://doi.org/10.5194/egusphere-egu21-3957" TargetMode="External"/><Relationship Id="rId1672" Type="http://schemas.openxmlformats.org/officeDocument/2006/relationships/hyperlink" Target="https://doi.org/10.5194/egusphere-egu21-3957" TargetMode="External"/><Relationship Id="rId1673" Type="http://schemas.openxmlformats.org/officeDocument/2006/relationships/hyperlink" Target="https://doi.org/10.1086/688261" TargetMode="External"/><Relationship Id="rId1674" Type="http://schemas.openxmlformats.org/officeDocument/2006/relationships/hyperlink" Target="https://doi.org/10.1086/688261" TargetMode="External"/><Relationship Id="rId1664" Type="http://schemas.openxmlformats.org/officeDocument/2006/relationships/hyperlink" Target="https://doi.org/10.54668/2789-6323-2021-100-1-36-41" TargetMode="External"/><Relationship Id="rId2995" Type="http://schemas.openxmlformats.org/officeDocument/2006/relationships/hyperlink" Target="https://www.scopus.com/inward/record.uri?eid=2-s2.0-85152435039&amp;doi=10.3390%2ff14030615&amp;partnerID=40&amp;md5=51c1f23bebfc7182bd2784c58b54c7a4" TargetMode="External"/><Relationship Id="rId1665" Type="http://schemas.openxmlformats.org/officeDocument/2006/relationships/hyperlink" Target="https://doi.org/10.5194/egusphere-egu22-2444" TargetMode="External"/><Relationship Id="rId2996" Type="http://schemas.openxmlformats.org/officeDocument/2006/relationships/hyperlink" Target="https://doi.org/10.1007/s11676-022-01557-3" TargetMode="External"/><Relationship Id="rId1666" Type="http://schemas.openxmlformats.org/officeDocument/2006/relationships/hyperlink" Target="https://doi.org/10.5194/egusphere-egu22-2444" TargetMode="External"/><Relationship Id="rId2997" Type="http://schemas.openxmlformats.org/officeDocument/2006/relationships/hyperlink" Target="https://www.scopus.com/inward/record.uri?eid=2-s2.0-85141680342&amp;doi=10.1007%2fs11676-022-01557-3&amp;partnerID=40&amp;md5=2b6e295631b3c4d0edb118f892a9a78f" TargetMode="External"/><Relationship Id="rId1667" Type="http://schemas.openxmlformats.org/officeDocument/2006/relationships/hyperlink" Target="https://doi.org/10.1111/obr.12888" TargetMode="External"/><Relationship Id="rId2998" Type="http://schemas.openxmlformats.org/officeDocument/2006/relationships/hyperlink" Target="https://doi.org/10.1109/InGARSS59135.2023.10490432" TargetMode="External"/><Relationship Id="rId1668" Type="http://schemas.openxmlformats.org/officeDocument/2006/relationships/hyperlink" Target="https://doi.org/10.1111/obr.12888" TargetMode="External"/><Relationship Id="rId2999" Type="http://schemas.openxmlformats.org/officeDocument/2006/relationships/hyperlink" Target="https://www.scopus.com/inward/record.uri?eid=2-s2.0-85190957668&amp;doi=10.1109%2fInGARSS59135.2023.10490432&amp;partnerID=40&amp;md5=edfbbd16059cf79380f39c5fec57080d" TargetMode="External"/><Relationship Id="rId1669" Type="http://schemas.openxmlformats.org/officeDocument/2006/relationships/hyperlink" Target="https://doi.org/10.5194/icg2022-727" TargetMode="External"/><Relationship Id="rId839" Type="http://schemas.openxmlformats.org/officeDocument/2006/relationships/hyperlink" Target="https://doi.org/10.1155/2016/4676435" TargetMode="External"/><Relationship Id="rId838" Type="http://schemas.openxmlformats.org/officeDocument/2006/relationships/hyperlink" Target="https://doi.org/10.1002/2014gl060533" TargetMode="External"/><Relationship Id="rId833" Type="http://schemas.openxmlformats.org/officeDocument/2006/relationships/hyperlink" Target="https://doi.org/10.1080/01431160110092876" TargetMode="External"/><Relationship Id="rId832" Type="http://schemas.openxmlformats.org/officeDocument/2006/relationships/hyperlink" Target="https://doi.org/10.3832/ifor1779-008" TargetMode="External"/><Relationship Id="rId831" Type="http://schemas.openxmlformats.org/officeDocument/2006/relationships/hyperlink" Target="https://doi.org/10.3832/ifor1779-008" TargetMode="External"/><Relationship Id="rId830" Type="http://schemas.openxmlformats.org/officeDocument/2006/relationships/hyperlink" Target="https://doi.org/10.1038/s41598-017-06112-3" TargetMode="External"/><Relationship Id="rId837" Type="http://schemas.openxmlformats.org/officeDocument/2006/relationships/hyperlink" Target="https://doi.org/10.1002/2014gl060533" TargetMode="External"/><Relationship Id="rId836" Type="http://schemas.openxmlformats.org/officeDocument/2006/relationships/hyperlink" Target="https://doi.org/10.1093/treephys/20.5-6.367" TargetMode="External"/><Relationship Id="rId835" Type="http://schemas.openxmlformats.org/officeDocument/2006/relationships/hyperlink" Target="https://doi.org/10.1093/treephys/20.5-6.367" TargetMode="External"/><Relationship Id="rId834" Type="http://schemas.openxmlformats.org/officeDocument/2006/relationships/hyperlink" Target="https://doi.org/10.1080/01431160110092876" TargetMode="External"/><Relationship Id="rId2990" Type="http://schemas.openxmlformats.org/officeDocument/2006/relationships/hyperlink" Target="https://doi.org/10.1109/JSTARS.2023.3285288" TargetMode="External"/><Relationship Id="rId1660" Type="http://schemas.openxmlformats.org/officeDocument/2006/relationships/hyperlink" Target="https://doi.org/10.1111/j.1365-2745.2004.00858.x" TargetMode="External"/><Relationship Id="rId2991" Type="http://schemas.openxmlformats.org/officeDocument/2006/relationships/hyperlink" Target="https://www.scopus.com/inward/record.uri?eid=2-s2.0-85162620039&amp;doi=10.1109%2fJSTARS.2023.3285288&amp;partnerID=40&amp;md5=73e671d2ab832e4d21e1175d7951b64e" TargetMode="External"/><Relationship Id="rId1661" Type="http://schemas.openxmlformats.org/officeDocument/2006/relationships/hyperlink" Target="https://doi.org/10.15760/etd.2652" TargetMode="External"/><Relationship Id="rId2992" Type="http://schemas.openxmlformats.org/officeDocument/2006/relationships/hyperlink" Target="https://doi.org/10.3390/rs15030823" TargetMode="External"/><Relationship Id="rId1662" Type="http://schemas.openxmlformats.org/officeDocument/2006/relationships/hyperlink" Target="https://doi.org/10.15760/etd.2652" TargetMode="External"/><Relationship Id="rId2993" Type="http://schemas.openxmlformats.org/officeDocument/2006/relationships/hyperlink" Target="https://www.scopus.com/inward/record.uri?eid=2-s2.0-85147900701&amp;doi=10.3390%2frs15030823&amp;partnerID=40&amp;md5=85910e131218a00df744860ef44a6982" TargetMode="External"/><Relationship Id="rId1663" Type="http://schemas.openxmlformats.org/officeDocument/2006/relationships/hyperlink" Target="https://doi.org/10.54668/2789-6323-2021-100-1-36-41" TargetMode="External"/><Relationship Id="rId2994" Type="http://schemas.openxmlformats.org/officeDocument/2006/relationships/hyperlink" Target="https://doi.org/10.3390/f14030615" TargetMode="External"/><Relationship Id="rId899" Type="http://schemas.openxmlformats.org/officeDocument/2006/relationships/hyperlink" Target="https://doi.org/10.1071/wf14149" TargetMode="External"/><Relationship Id="rId898" Type="http://schemas.openxmlformats.org/officeDocument/2006/relationships/hyperlink" Target="https://doi.org/10.3390/rs12142188" TargetMode="External"/><Relationship Id="rId897" Type="http://schemas.openxmlformats.org/officeDocument/2006/relationships/hyperlink" Target="https://doi.org/10.3390/rs12142188" TargetMode="External"/><Relationship Id="rId896" Type="http://schemas.openxmlformats.org/officeDocument/2006/relationships/hyperlink" Target="https://doi.org/10.1109/jstars.2021.3121206" TargetMode="External"/><Relationship Id="rId891" Type="http://schemas.openxmlformats.org/officeDocument/2006/relationships/hyperlink" Target="https://doi.org/10.3390/s22083043" TargetMode="External"/><Relationship Id="rId890" Type="http://schemas.openxmlformats.org/officeDocument/2006/relationships/hyperlink" Target="http://ci.nii.ac.jp/ncid/BB13038266" TargetMode="External"/><Relationship Id="rId895" Type="http://schemas.openxmlformats.org/officeDocument/2006/relationships/hyperlink" Target="https://doi.org/10.1109/jstars.2021.3121206" TargetMode="External"/><Relationship Id="rId894" Type="http://schemas.openxmlformats.org/officeDocument/2006/relationships/hyperlink" Target="https://doi.org/10.20886/jppdas.2017.1.1.49-59" TargetMode="External"/><Relationship Id="rId893" Type="http://schemas.openxmlformats.org/officeDocument/2006/relationships/hyperlink" Target="https://doi.org/10.20886/jppdas.2017.1.1.49-59" TargetMode="External"/><Relationship Id="rId892" Type="http://schemas.openxmlformats.org/officeDocument/2006/relationships/hyperlink" Target="https://doi.org/10.3390/s22083043"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oi.org/10.1093/forestscience/55.5.433" TargetMode="External"/><Relationship Id="rId2" Type="http://schemas.openxmlformats.org/officeDocument/2006/relationships/hyperlink" Target="https://research.fs.usda.gov/treesearch/24066" TargetMode="External"/><Relationship Id="rId3" Type="http://schemas.openxmlformats.org/officeDocument/2006/relationships/hyperlink" Target="https://www.researchgate.net/publication/241687027_Landscape_Assessment_Ground_measure_of_severity_the_Composite_Burn_Index_and_Remote_sensing_of_severity_the_Normalized_Burn_Ratio"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50" Type="http://schemas.openxmlformats.org/officeDocument/2006/relationships/drawing" Target="../drawings/drawing5.xml"/><Relationship Id="rId149" Type="http://schemas.openxmlformats.org/officeDocument/2006/relationships/hyperlink" Target="https://doi.org/10.1071/wf19177" TargetMode="External"/><Relationship Id="rId148" Type="http://schemas.openxmlformats.org/officeDocument/2006/relationships/hyperlink" Target="https://doi.org/10.1071/wf19177" TargetMode="External"/><Relationship Id="rId143" Type="http://schemas.openxmlformats.org/officeDocument/2006/relationships/hyperlink" Target="https://www.scopus.com/inward/record.uri?eid=2-s2.0-85166181566&amp;doi=10.3390%2ff14071503&amp;partnerID=40&amp;md5=8dc574b1c5c817ef837ae882709648a5" TargetMode="External"/><Relationship Id="rId142" Type="http://schemas.openxmlformats.org/officeDocument/2006/relationships/hyperlink" Target="https://doi.org/10.3390/f14071503" TargetMode="External"/><Relationship Id="rId141" Type="http://schemas.openxmlformats.org/officeDocument/2006/relationships/hyperlink" Target="https://doi.org/10.1007/s10342-024-01699-5" TargetMode="External"/><Relationship Id="rId140" Type="http://schemas.openxmlformats.org/officeDocument/2006/relationships/hyperlink" Target="https://doi.org/10.1007/s10342-024-01699-5" TargetMode="External"/><Relationship Id="rId147" Type="http://schemas.openxmlformats.org/officeDocument/2006/relationships/hyperlink" Target="https://research.fs.usda.gov/treesearch/35232" TargetMode="External"/><Relationship Id="rId146" Type="http://schemas.openxmlformats.org/officeDocument/2006/relationships/hyperlink" Target="https://doi.org/10.1080101431160701802497" TargetMode="External"/><Relationship Id="rId145" Type="http://schemas.openxmlformats.org/officeDocument/2006/relationships/hyperlink" Target="https://www.sciencedirect.com/science/article/pii/S0034425718302980" TargetMode="External"/><Relationship Id="rId144" Type="http://schemas.openxmlformats.org/officeDocument/2006/relationships/hyperlink" Target="https://doi.org/10.1016/j.rse.2018.06.020" TargetMode="External"/><Relationship Id="rId139" Type="http://schemas.openxmlformats.org/officeDocument/2006/relationships/hyperlink" Target="https://www.scopus.com/inward/record.uri?eid=2-s2.0-85135446876&amp;doi=10.5552%2fcrojfe.2022.1727&amp;partnerID=40&amp;md5=a9d0a471cc40358cc5e3aa32d89cd720" TargetMode="External"/><Relationship Id="rId138" Type="http://schemas.openxmlformats.org/officeDocument/2006/relationships/hyperlink" Target="https://doi.org/10.5552/crojfe.2022.1727" TargetMode="External"/><Relationship Id="rId137" Type="http://schemas.openxmlformats.org/officeDocument/2006/relationships/hyperlink" Target="https://www.scopus.com/inward/record.uri?eid=2-s2.0-85040973273&amp;doi=10.1080%2f02827581.2017.1418421&amp;partnerID=40&amp;md5=566edada02915d5fe6d6363eb53859c0" TargetMode="External"/><Relationship Id="rId132" Type="http://schemas.openxmlformats.org/officeDocument/2006/relationships/hyperlink" Target="https://www.scopus.com/inward/record.uri?eid=2-s2.0-0042889141&amp;doi=10.1080%2f00049180301736&amp;partnerID=40&amp;md5=491c90dc8a5567c7615a761a2bad86c6" TargetMode="External"/><Relationship Id="rId131" Type="http://schemas.openxmlformats.org/officeDocument/2006/relationships/hyperlink" Target="https://doi.org/10.1080/00049180301736" TargetMode="External"/><Relationship Id="rId130" Type="http://schemas.openxmlformats.org/officeDocument/2006/relationships/hyperlink" Target="https://www.scopus.com/inward/record.uri?eid=2-s2.0-85079405075&amp;doi=10.1016%2fj.foreco.2020.117986&amp;partnerID=40&amp;md5=a9c22c5e4316cb706282e584fb8f1094" TargetMode="External"/><Relationship Id="rId136" Type="http://schemas.openxmlformats.org/officeDocument/2006/relationships/hyperlink" Target="https://doi.org/10.1080/02827581.2017.1418421" TargetMode="External"/><Relationship Id="rId135" Type="http://schemas.openxmlformats.org/officeDocument/2006/relationships/hyperlink" Target="https://www.scopus.com/inward/record.uri?eid=2-s2.0-85097566395&amp;doi=10.5552%2fcrojfe.2021.837&amp;partnerID=40&amp;md5=a19ec449d86c67601e6e6383f452f237" TargetMode="External"/><Relationship Id="rId134" Type="http://schemas.openxmlformats.org/officeDocument/2006/relationships/hyperlink" Target="https://doi.org/10.5552/crojfe.2021.837" TargetMode="External"/><Relationship Id="rId133" Type="http://schemas.openxmlformats.org/officeDocument/2006/relationships/hyperlink" Target="https://research.fs.usda.gov/treesearch/49447" TargetMode="External"/><Relationship Id="rId107" Type="http://schemas.openxmlformats.org/officeDocument/2006/relationships/hyperlink" Target="https://doi.org/10.1071/WF13058" TargetMode="External"/><Relationship Id="rId106" Type="http://schemas.openxmlformats.org/officeDocument/2006/relationships/hyperlink" Target="https://www.scopus.com/inward/record.uri?eid=2-s2.0-85069650177&amp;doi=10.1016%2fj.foreco.2019.117472&amp;partnerID=40&amp;md5=fc9e63bc82d557235b81804f4dbf61b8" TargetMode="External"/><Relationship Id="rId105" Type="http://schemas.openxmlformats.org/officeDocument/2006/relationships/hyperlink" Target="https://doi.org/10.1016/j.foreco.2019.117472" TargetMode="External"/><Relationship Id="rId104" Type="http://schemas.openxmlformats.org/officeDocument/2006/relationships/hyperlink" Target="https://doi.org/10.1002/ldr.4553" TargetMode="External"/><Relationship Id="rId109" Type="http://schemas.openxmlformats.org/officeDocument/2006/relationships/hyperlink" Target="https://doi.org/10.1080/02827581.2017.1296181" TargetMode="External"/><Relationship Id="rId108" Type="http://schemas.openxmlformats.org/officeDocument/2006/relationships/hyperlink" Target="https://research.fs.usda.gov/treesearch/47843" TargetMode="External"/><Relationship Id="rId103" Type="http://schemas.openxmlformats.org/officeDocument/2006/relationships/hyperlink" Target="https://doi.org/10.1002/ldr.4553" TargetMode="External"/><Relationship Id="rId102" Type="http://schemas.openxmlformats.org/officeDocument/2006/relationships/hyperlink" Target="https://www.scopus.com/inward/record.uri?eid=2-s2.0-85044441285&amp;doi=10.1016%2fj.isprsjprs.2018.02.022&amp;partnerID=40&amp;md5=068999a846f5b8cf16be79b20c029f84" TargetMode="External"/><Relationship Id="rId101" Type="http://schemas.openxmlformats.org/officeDocument/2006/relationships/hyperlink" Target="https://doi.org/10.1016/j.isprsjprs.2018.02.022" TargetMode="External"/><Relationship Id="rId100" Type="http://schemas.openxmlformats.org/officeDocument/2006/relationships/hyperlink" Target="https://doi.org/10.1080/14942119.2018.1421341" TargetMode="External"/><Relationship Id="rId129" Type="http://schemas.openxmlformats.org/officeDocument/2006/relationships/hyperlink" Target="https://doi.org/10.1016/j.foreco.2020.117986" TargetMode="External"/><Relationship Id="rId128" Type="http://schemas.openxmlformats.org/officeDocument/2006/relationships/hyperlink" Target="https://doi.org/10.1080/14942119.2018.1419677" TargetMode="External"/><Relationship Id="rId127" Type="http://schemas.openxmlformats.org/officeDocument/2006/relationships/hyperlink" Target="https://doi.org/10.1080/14942119.2018.1419677" TargetMode="External"/><Relationship Id="rId126" Type="http://schemas.openxmlformats.org/officeDocument/2006/relationships/hyperlink" Target="https://www.scopus.com/inward/record.uri?eid=2-s2.0-33746607869&amp;doi=10.1080%2f10106040108542218&amp;partnerID=40&amp;md5=5fcc968dab4f043c6e878e4d6df34010" TargetMode="External"/><Relationship Id="rId121" Type="http://schemas.openxmlformats.org/officeDocument/2006/relationships/hyperlink" Target="https://doi.org/10.1002/hyp.13882" TargetMode="External"/><Relationship Id="rId120" Type="http://schemas.openxmlformats.org/officeDocument/2006/relationships/hyperlink" Target="https://www.mdpi.com/2072-4292/11/15/1832" TargetMode="External"/><Relationship Id="rId125" Type="http://schemas.openxmlformats.org/officeDocument/2006/relationships/hyperlink" Target="https://doi.org/10.1080/10106040108542218" TargetMode="External"/><Relationship Id="rId124" Type="http://schemas.openxmlformats.org/officeDocument/2006/relationships/hyperlink" Target="https://doi.org/10.1016/j.rse.2006.11.027" TargetMode="External"/><Relationship Id="rId123" Type="http://schemas.openxmlformats.org/officeDocument/2006/relationships/hyperlink" Target="https://doi.org/10.1016/j.rse.2006.11.027" TargetMode="External"/><Relationship Id="rId122" Type="http://schemas.openxmlformats.org/officeDocument/2006/relationships/hyperlink" Target="https://research.ebsco.com/linkprocessor/plink?id=d3c53c39-0c96-3d2a-8bd7-33d879808112" TargetMode="External"/><Relationship Id="rId118" Type="http://schemas.openxmlformats.org/officeDocument/2006/relationships/hyperlink" Target="https://doi.org/10.1002/2015jf003600" TargetMode="External"/><Relationship Id="rId117" Type="http://schemas.openxmlformats.org/officeDocument/2006/relationships/hyperlink" Target="https://doi.org/10.1002/2015jf003600" TargetMode="External"/><Relationship Id="rId116" Type="http://schemas.openxmlformats.org/officeDocument/2006/relationships/hyperlink" Target="https://www.sciencedirect.com/science/article/pii/S0022489816300453" TargetMode="External"/><Relationship Id="rId115" Type="http://schemas.openxmlformats.org/officeDocument/2006/relationships/hyperlink" Target="https://doi.org/10.1016/j.jterra.2016.09.001" TargetMode="External"/><Relationship Id="rId119" Type="http://schemas.openxmlformats.org/officeDocument/2006/relationships/hyperlink" Target="https://doi.org/10.3390/rs11151832" TargetMode="External"/><Relationship Id="rId110" Type="http://schemas.openxmlformats.org/officeDocument/2006/relationships/hyperlink" Target="https://www.scopus.com/inward/record.uri?eid=2-s2.0-85014538878&amp;doi=10.1080%2f02827581.2017.1296181&amp;partnerID=40&amp;md5=bef030870b3e1e70062514ecc08ecaad" TargetMode="External"/><Relationship Id="rId114" Type="http://schemas.openxmlformats.org/officeDocument/2006/relationships/hyperlink" Target="https://www.scopus.com/inward/record.uri?eid=2-s2.0-84984831766&amp;doi=10.1093%2fforestry%2fcpw009&amp;partnerID=40&amp;md5=edf3ecc33280fda69547e065233ab9e8" TargetMode="External"/><Relationship Id="rId113" Type="http://schemas.openxmlformats.org/officeDocument/2006/relationships/hyperlink" Target="https://doi.org/10.1093/forestry/cpw009" TargetMode="External"/><Relationship Id="rId112" Type="http://schemas.openxmlformats.org/officeDocument/2006/relationships/hyperlink" Target="https://www.scopus.com/inward/record.uri?eid=2-s2.0-84902463861&amp;doi=10.3390%2ff5061212&amp;partnerID=40&amp;md5=8b4ea0493f590714bce883d80a23b7ea" TargetMode="External"/><Relationship Id="rId111" Type="http://schemas.openxmlformats.org/officeDocument/2006/relationships/hyperlink" Target="https://doi.org/10.3390/f5061212" TargetMode="External"/><Relationship Id="rId40" Type="http://schemas.openxmlformats.org/officeDocument/2006/relationships/hyperlink" Target="https://doi.org/10.1080/01431169608949126" TargetMode="External"/><Relationship Id="rId42" Type="http://schemas.openxmlformats.org/officeDocument/2006/relationships/hyperlink" Target="https://research.ebsco.com/linkprocessor/plink?id=4378dfed-f1dc-38de-9046-ad9e964e6f49" TargetMode="External"/><Relationship Id="rId41" Type="http://schemas.openxmlformats.org/officeDocument/2006/relationships/hyperlink" Target="https://doi.org/10.2136/sssaj2017.02.0051" TargetMode="External"/><Relationship Id="rId44" Type="http://schemas.openxmlformats.org/officeDocument/2006/relationships/hyperlink" Target="https://www.scopus.com/inward/record.uri?eid=2-s2.0-85196815799&amp;doi=10.1016%2fj.jag.2024.103992&amp;partnerID=40&amp;md5=88629a03095eeabeae591081345757d2" TargetMode="External"/><Relationship Id="rId43" Type="http://schemas.openxmlformats.org/officeDocument/2006/relationships/hyperlink" Target="https://doi.org/10.1016/j.jag.2024.103992" TargetMode="External"/><Relationship Id="rId46" Type="http://schemas.openxmlformats.org/officeDocument/2006/relationships/hyperlink" Target="https://doi.org/10.1029/2023gl104626" TargetMode="External"/><Relationship Id="rId45" Type="http://schemas.openxmlformats.org/officeDocument/2006/relationships/hyperlink" Target="https://doi.org/10.1029/2023gl104626" TargetMode="External"/><Relationship Id="rId48" Type="http://schemas.openxmlformats.org/officeDocument/2006/relationships/hyperlink" Target="https://www.scopus.com/inward/record.uri?eid=2-s2.0-84968750687&amp;doi=10.1016%2fj.still.2016.04.008&amp;partnerID=40&amp;md5=f953793acffae37ad9cc2ac67e5765ee" TargetMode="External"/><Relationship Id="rId47" Type="http://schemas.openxmlformats.org/officeDocument/2006/relationships/hyperlink" Target="https://doi.org/10.1016/j.still.2016.04.008" TargetMode="External"/><Relationship Id="rId49" Type="http://schemas.openxmlformats.org/officeDocument/2006/relationships/hyperlink" Target="https://doi.org/10.1080/14942119.2022.2044724" TargetMode="External"/><Relationship Id="rId31" Type="http://schemas.openxmlformats.org/officeDocument/2006/relationships/hyperlink" Target="https://doi.org/10.3390/f13070976" TargetMode="External"/><Relationship Id="rId30" Type="http://schemas.openxmlformats.org/officeDocument/2006/relationships/hyperlink" Target="https://doi.org/10.1117/1.jrs.7.073541" TargetMode="External"/><Relationship Id="rId33" Type="http://schemas.openxmlformats.org/officeDocument/2006/relationships/hyperlink" Target="https://doi.org/10.1186/s42408-020-00089-7" TargetMode="External"/><Relationship Id="rId32" Type="http://schemas.openxmlformats.org/officeDocument/2006/relationships/hyperlink" Target="https://www.scopus.com/inward/record.uri?eid=2-s2.0-85133207229&amp;doi=10.3390%2ff13070976&amp;partnerID=40&amp;md5=c2ff3a85d6fa42a7df3976555097eb58" TargetMode="External"/><Relationship Id="rId35" Type="http://schemas.openxmlformats.org/officeDocument/2006/relationships/hyperlink" Target="https://doi.org/10.1016/j.rse.2017.12.029" TargetMode="External"/><Relationship Id="rId34" Type="http://schemas.openxmlformats.org/officeDocument/2006/relationships/hyperlink" Target="https://www.scopus.com/inward/record.uri?eid=2-s2.0-85100187139&amp;doi=10.1186%2fs42408-020-00089-7&amp;partnerID=40&amp;md5=8f895d1dec6d0cfa5bbb4326bccb76de" TargetMode="External"/><Relationship Id="rId37" Type="http://schemas.openxmlformats.org/officeDocument/2006/relationships/hyperlink" Target="https://doi.org/10.1016/j.scitotenv.2022.156852" TargetMode="External"/><Relationship Id="rId36" Type="http://schemas.openxmlformats.org/officeDocument/2006/relationships/hyperlink" Target="https://www.sciencedirect.com/science/article/pii/S0034425717306041" TargetMode="External"/><Relationship Id="rId39" Type="http://schemas.openxmlformats.org/officeDocument/2006/relationships/hyperlink" Target="https://doi.org/10.1080/01431169608949126" TargetMode="External"/><Relationship Id="rId38" Type="http://schemas.openxmlformats.org/officeDocument/2006/relationships/hyperlink" Target="https://www.scopus.com/inward/record.uri?eid=2-s2.0-85132935489&amp;doi=10.1016%2fj.scitotenv.2022.156852&amp;partnerID=40&amp;md5=8277b1e9c58f8fccde560a535798fd36" TargetMode="External"/><Relationship Id="rId20" Type="http://schemas.openxmlformats.org/officeDocument/2006/relationships/hyperlink" Target="https://doi.org/10.1002/2017GL075488" TargetMode="External"/><Relationship Id="rId22" Type="http://schemas.openxmlformats.org/officeDocument/2006/relationships/hyperlink" Target="https://doi.org/10.1093/aobpla/plaa059" TargetMode="External"/><Relationship Id="rId21" Type="http://schemas.openxmlformats.org/officeDocument/2006/relationships/hyperlink" Target="https://www.scopus.com/inward/record.uri?eid=2-s2.0-85040089813&amp;doi=10.1002%2f2017GL075488&amp;partnerID=40&amp;md5=fd7de5a5a4e602489ddd29f51ab8213e" TargetMode="External"/><Relationship Id="rId24" Type="http://schemas.openxmlformats.org/officeDocument/2006/relationships/hyperlink" Target="https://doi.org/10.1051/e3sconf/20184400026" TargetMode="External"/><Relationship Id="rId23" Type="http://schemas.openxmlformats.org/officeDocument/2006/relationships/hyperlink" Target="https://www.scopus.com/inward/record.uri?eid=2-s2.0-85099435960&amp;doi=10.1093%2faobpla%2fplaa059&amp;partnerID=40&amp;md5=93c8bf37f28030b7dcfef8e743258eb6" TargetMode="External"/><Relationship Id="rId26" Type="http://schemas.openxmlformats.org/officeDocument/2006/relationships/hyperlink" Target="https://doi.org/10.3390/fire4040087" TargetMode="External"/><Relationship Id="rId25" Type="http://schemas.openxmlformats.org/officeDocument/2006/relationships/hyperlink" Target="https://www.scopus.com/inward/record.uri?eid=2-s2.0-85051076068&amp;doi=10.1051%2fe3sconf%2f20184400026&amp;partnerID=40&amp;md5=29beab9867d45df5817ff86be78d2a83" TargetMode="External"/><Relationship Id="rId28" Type="http://schemas.openxmlformats.org/officeDocument/2006/relationships/hyperlink" Target="https://doi.org/10.1016/j.jhydrol.2005.06.038" TargetMode="External"/><Relationship Id="rId27" Type="http://schemas.openxmlformats.org/officeDocument/2006/relationships/hyperlink" Target="https://www.scopus.com/inward/record.uri?eid=2-s2.0-85120166359&amp;doi=10.3390%2ffire4040087&amp;partnerID=40&amp;md5=ebd04af5e35df3b196faa5b8c867d5b9" TargetMode="External"/><Relationship Id="rId29" Type="http://schemas.openxmlformats.org/officeDocument/2006/relationships/hyperlink" Target="https://doi.org/10.1117/1.jrs.7.073541" TargetMode="External"/><Relationship Id="rId11" Type="http://schemas.openxmlformats.org/officeDocument/2006/relationships/hyperlink" Target="https://doi.org/10.1093/forestry/cpac023" TargetMode="External"/><Relationship Id="rId10" Type="http://schemas.openxmlformats.org/officeDocument/2006/relationships/hyperlink" Target="https://doi.org/10.1093/forestry/cpac023" TargetMode="External"/><Relationship Id="rId13" Type="http://schemas.openxmlformats.org/officeDocument/2006/relationships/hyperlink" Target="https://doi.org/10.1080/01431160600976061" TargetMode="External"/><Relationship Id="rId12" Type="http://schemas.openxmlformats.org/officeDocument/2006/relationships/hyperlink" Target="https://doi.org/10.1080/01431160600976061" TargetMode="External"/><Relationship Id="rId15" Type="http://schemas.openxmlformats.org/officeDocument/2006/relationships/hyperlink" Target="https://www.scopus.com/inward/record.uri?eid=2-s2.0-85042373493&amp;doi=10.3832%2fifor2590-010&amp;partnerID=40&amp;md5=036b72451714e07d37c137769d2b2a64" TargetMode="External"/><Relationship Id="rId14" Type="http://schemas.openxmlformats.org/officeDocument/2006/relationships/hyperlink" Target="https://doi.org/10.3832/ifor2590-010" TargetMode="External"/><Relationship Id="rId17" Type="http://schemas.openxmlformats.org/officeDocument/2006/relationships/hyperlink" Target="https://www.researchgate.net/publication/271300317_Modeling_and_mapping_Soil_resistance_to_penetration_and_rutting_using_LiDAR-derived_digital_elevation_data" TargetMode="External"/><Relationship Id="rId16" Type="http://schemas.openxmlformats.org/officeDocument/2006/relationships/hyperlink" Target="http://dx.doi.org/10.2489/jswc.68.6.460" TargetMode="External"/><Relationship Id="rId19" Type="http://schemas.openxmlformats.org/officeDocument/2006/relationships/hyperlink" Target="https://www.scopus.com/inward/record.uri?eid=2-s2.0-48649099656&amp;doi=10.1016%2fj.catena.2007.12.005&amp;partnerID=40&amp;md5=ba7b1c9bde68c98770520520f43b7f45" TargetMode="External"/><Relationship Id="rId18" Type="http://schemas.openxmlformats.org/officeDocument/2006/relationships/hyperlink" Target="https://doi.org/10.1016/j.catena.2007.12.005" TargetMode="External"/><Relationship Id="rId84" Type="http://schemas.openxmlformats.org/officeDocument/2006/relationships/hyperlink" Target="https://doi.org/10.3390/fire7120487" TargetMode="External"/><Relationship Id="rId83" Type="http://schemas.openxmlformats.org/officeDocument/2006/relationships/hyperlink" Target="https://research.fs.usda.gov/treesearch/41111" TargetMode="External"/><Relationship Id="rId86" Type="http://schemas.openxmlformats.org/officeDocument/2006/relationships/hyperlink" Target="https://doi.org/10.2747/1548-1603.46.4.388" TargetMode="External"/><Relationship Id="rId85" Type="http://schemas.openxmlformats.org/officeDocument/2006/relationships/hyperlink" Target="https://www.scopus.com/inward/record.uri?eid=2-s2.0-85213458686&amp;doi=10.3390%2ffire7120487&amp;partnerID=40&amp;md5=9e96b2376d83f126c38f6d1144225aff" TargetMode="External"/><Relationship Id="rId88" Type="http://schemas.openxmlformats.org/officeDocument/2006/relationships/hyperlink" Target="https://doi.org/10.3390/f9080494" TargetMode="External"/><Relationship Id="rId87" Type="http://schemas.openxmlformats.org/officeDocument/2006/relationships/hyperlink" Target="https://www.scopus.com/inward/record.uri?eid=2-s2.0-76149124511&amp;doi=10.2747%2f1548-1603.46.4.388&amp;partnerID=40&amp;md5=d4f4c28e0aa746ee30262b840eb0a841" TargetMode="External"/><Relationship Id="rId89" Type="http://schemas.openxmlformats.org/officeDocument/2006/relationships/hyperlink" Target="https://www.mdpi.com/1999-4907/9/8/494" TargetMode="External"/><Relationship Id="rId80" Type="http://schemas.openxmlformats.org/officeDocument/2006/relationships/hyperlink" Target="https://www.scopus.com/inward/record.uri?eid=2-s2.0-85178337764&amp;doi=10.3390%2ff14112218&amp;partnerID=40&amp;md5=bca91638a589bee8468b5679b483373a" TargetMode="External"/><Relationship Id="rId82" Type="http://schemas.openxmlformats.org/officeDocument/2006/relationships/hyperlink" Target="https://doi.org/10.3390/rs4072112" TargetMode="External"/><Relationship Id="rId81" Type="http://schemas.openxmlformats.org/officeDocument/2006/relationships/hyperlink" Target="https://research.fs.usda.gov/treesearch/23527" TargetMode="External"/><Relationship Id="rId73" Type="http://schemas.openxmlformats.org/officeDocument/2006/relationships/hyperlink" Target="https://doi.org/10.3390/f14030586" TargetMode="External"/><Relationship Id="rId72" Type="http://schemas.openxmlformats.org/officeDocument/2006/relationships/hyperlink" Target="https://doi.org/10.3390/iecf2020-07954" TargetMode="External"/><Relationship Id="rId75" Type="http://schemas.openxmlformats.org/officeDocument/2006/relationships/hyperlink" Target="https://doi.org/10.1071/wf09081" TargetMode="External"/><Relationship Id="rId74" Type="http://schemas.openxmlformats.org/officeDocument/2006/relationships/hyperlink" Target="https://www.scopus.com/inward/record.uri?eid=2-s2.0-85151317509&amp;doi=10.3390%2ff14030586&amp;partnerID=40&amp;md5=2c35118cf95a3946c8bb43f1c60d8a8f" TargetMode="External"/><Relationship Id="rId77" Type="http://schemas.openxmlformats.org/officeDocument/2006/relationships/hyperlink" Target="https://doi.org/10.1071/WF17019" TargetMode="External"/><Relationship Id="rId76" Type="http://schemas.openxmlformats.org/officeDocument/2006/relationships/hyperlink" Target="https://doi.org/10.1071/wf09081" TargetMode="External"/><Relationship Id="rId79" Type="http://schemas.openxmlformats.org/officeDocument/2006/relationships/hyperlink" Target="https://doi.org/10.3390/f14112218" TargetMode="External"/><Relationship Id="rId78" Type="http://schemas.openxmlformats.org/officeDocument/2006/relationships/hyperlink" Target="https://research.fs.usda.gov/treesearch/55517" TargetMode="External"/><Relationship Id="rId71" Type="http://schemas.openxmlformats.org/officeDocument/2006/relationships/hyperlink" Target="https://doi.org/10.3390/iecf2020-07954" TargetMode="External"/><Relationship Id="rId70" Type="http://schemas.openxmlformats.org/officeDocument/2006/relationships/hyperlink" Target="https://doi.org/10.2478/tar-2024-0019" TargetMode="External"/><Relationship Id="rId62" Type="http://schemas.openxmlformats.org/officeDocument/2006/relationships/hyperlink" Target="https://www.scopus.com/inward/record.uri?eid=2-s2.0-85160741835&amp;doi=10.3390%2ff14050980&amp;partnerID=40&amp;md5=e773b08423b8124135f0d3c63e38f6bf" TargetMode="External"/><Relationship Id="rId61" Type="http://schemas.openxmlformats.org/officeDocument/2006/relationships/hyperlink" Target="https://doi.org/10.3390/f14050980" TargetMode="External"/><Relationship Id="rId64" Type="http://schemas.openxmlformats.org/officeDocument/2006/relationships/hyperlink" Target="https://www.scopus.com/inward/record.uri?eid=2-s2.0-85216026180&amp;doi=10.3390%2ff16010086&amp;partnerID=40&amp;md5=362110f118dc038a9b299cc7affe6419" TargetMode="External"/><Relationship Id="rId63" Type="http://schemas.openxmlformats.org/officeDocument/2006/relationships/hyperlink" Target="https://doi.org/10.3390/f16010086" TargetMode="External"/><Relationship Id="rId66" Type="http://schemas.openxmlformats.org/officeDocument/2006/relationships/hyperlink" Target="https://www.scopus.com/inward/record.uri?eid=2-s2.0-33846331168&amp;doi=10.1016%2fj.rse.2006.08.006&amp;partnerID=40&amp;md5=71b5bc6f311c16f22b0a2780c5b88b71" TargetMode="External"/><Relationship Id="rId65" Type="http://schemas.openxmlformats.org/officeDocument/2006/relationships/hyperlink" Target="https://doi.org/10.1016/j.rse.2006.08.006" TargetMode="External"/><Relationship Id="rId68" Type="http://schemas.openxmlformats.org/officeDocument/2006/relationships/hyperlink" Target="https://iforest.sisef.org/contents/?id=ifor1165-007" TargetMode="External"/><Relationship Id="rId67" Type="http://schemas.openxmlformats.org/officeDocument/2006/relationships/hyperlink" Target="https://doi.org/10.3832/ifor1165-007" TargetMode="External"/><Relationship Id="rId60" Type="http://schemas.openxmlformats.org/officeDocument/2006/relationships/hyperlink" Target="https://www.scopus.com/inward/record.uri?eid=2-s2.0-85148611463&amp;doi=10.1007%2fs12145-023-00980-2&amp;partnerID=40&amp;md5=2dc0653d7a5be0f2db22530a1ccc0f87" TargetMode="External"/><Relationship Id="rId69" Type="http://schemas.openxmlformats.org/officeDocument/2006/relationships/hyperlink" Target="https://doi.org/10.2478/tar-2024-0019" TargetMode="External"/><Relationship Id="rId51" Type="http://schemas.openxmlformats.org/officeDocument/2006/relationships/hyperlink" Target="https://doi.org/10.1071/wf08107" TargetMode="External"/><Relationship Id="rId50" Type="http://schemas.openxmlformats.org/officeDocument/2006/relationships/hyperlink" Target="https://doi.org/10.1080/14942119.2022.2044724" TargetMode="External"/><Relationship Id="rId53" Type="http://schemas.openxmlformats.org/officeDocument/2006/relationships/hyperlink" Target="https://doi.org/10.4996/fireecology.0301064" TargetMode="External"/><Relationship Id="rId52" Type="http://schemas.openxmlformats.org/officeDocument/2006/relationships/hyperlink" Target="https://doi.org/10.1071/wf08107" TargetMode="External"/><Relationship Id="rId55" Type="http://schemas.openxmlformats.org/officeDocument/2006/relationships/hyperlink" Target="https://research.fs.usda.gov/treesearch/23530" TargetMode="External"/><Relationship Id="rId54" Type="http://schemas.openxmlformats.org/officeDocument/2006/relationships/hyperlink" Target="https://research.fs.usda.gov/treesearch/29489" TargetMode="External"/><Relationship Id="rId57" Type="http://schemas.openxmlformats.org/officeDocument/2006/relationships/hyperlink" Target="https://doi.org/10.1016/j.catena.2024.108302" TargetMode="External"/><Relationship Id="rId56" Type="http://schemas.openxmlformats.org/officeDocument/2006/relationships/hyperlink" Target="https://research.fs.usda.gov/treesearch/26195" TargetMode="External"/><Relationship Id="rId59" Type="http://schemas.openxmlformats.org/officeDocument/2006/relationships/hyperlink" Target="https://doi.org/10.1007/s12145-023-00980-2" TargetMode="External"/><Relationship Id="rId58" Type="http://schemas.openxmlformats.org/officeDocument/2006/relationships/hyperlink" Target="https://www.scopus.com/inward/record.uri?eid=2-s2.0-85201004093&amp;doi=10.1016%2fj.catena.2024.108302&amp;partnerID=40&amp;md5=276b36f6a250d5e83dc24389fcbc81c9" TargetMode="External"/><Relationship Id="rId95" Type="http://schemas.openxmlformats.org/officeDocument/2006/relationships/hyperlink" Target="https://www.scopus.com/inward/record.uri?eid=2-s2.0-85119186195&amp;doi=10.1007%2fs10342-021-01420-w&amp;partnerID=40&amp;md5=232f9047e4b1b12e76469724df96b79d" TargetMode="External"/><Relationship Id="rId94" Type="http://schemas.openxmlformats.org/officeDocument/2006/relationships/hyperlink" Target="https://doi.org/10.1007/s10342-021-01420-w" TargetMode="External"/><Relationship Id="rId97" Type="http://schemas.openxmlformats.org/officeDocument/2006/relationships/hyperlink" Target="https://www.scopus.com/inward/record.uri?eid=2-s2.0-85137999337&amp;doi=10.1080%2f14942119.2021.1916228&amp;partnerID=40&amp;md5=5f5a066a331202018f9ab4d449a2d370" TargetMode="External"/><Relationship Id="rId96" Type="http://schemas.openxmlformats.org/officeDocument/2006/relationships/hyperlink" Target="https://doi.org/10.1080/14942119.2021.1916228" TargetMode="External"/><Relationship Id="rId99" Type="http://schemas.openxmlformats.org/officeDocument/2006/relationships/hyperlink" Target="https://doi.org/10.1080/14942119.2018.1421341" TargetMode="External"/><Relationship Id="rId98" Type="http://schemas.openxmlformats.org/officeDocument/2006/relationships/hyperlink" Target="https://doi.org/10.1029/2007gl031387" TargetMode="External"/><Relationship Id="rId91" Type="http://schemas.openxmlformats.org/officeDocument/2006/relationships/hyperlink" Target="https://doi.org/10.1071/wf06138" TargetMode="External"/><Relationship Id="rId90" Type="http://schemas.openxmlformats.org/officeDocument/2006/relationships/hyperlink" Target="https://doi.org/10.1071/wf06138" TargetMode="External"/><Relationship Id="rId93" Type="http://schemas.openxmlformats.org/officeDocument/2006/relationships/hyperlink" Target="https://www.scopus.com/inward/record.uri?eid=2-s2.0-85041541415&amp;doi=10.1080%2f02827581.2018.1427789&amp;partnerID=40&amp;md5=0868e39f070377d79627a7d5d80d82cb" TargetMode="External"/><Relationship Id="rId92" Type="http://schemas.openxmlformats.org/officeDocument/2006/relationships/hyperlink" Target="https://doi.org/10.1080/02827581.2018.1427789" TargetMode="External"/><Relationship Id="rId1" Type="http://schemas.openxmlformats.org/officeDocument/2006/relationships/hyperlink" Target="https://doi.org/10.1016/j.foreco.2017.09.047" TargetMode="External"/><Relationship Id="rId2" Type="http://schemas.openxmlformats.org/officeDocument/2006/relationships/hyperlink" Target="https://www.scopus.com/inward/record.uri?eid=2-s2.0-85030472101&amp;doi=10.1016%2fj.foreco.2017.09.047&amp;partnerID=40&amp;md5=19ad50c4bc2f2318a4b70c90f20ec59b" TargetMode="External"/><Relationship Id="rId3" Type="http://schemas.openxmlformats.org/officeDocument/2006/relationships/hyperlink" Target="https://doi.org/10.1071/wf08034" TargetMode="External"/><Relationship Id="rId4" Type="http://schemas.openxmlformats.org/officeDocument/2006/relationships/hyperlink" Target="https://doi.org/10.1071/wf08034" TargetMode="External"/><Relationship Id="rId9" Type="http://schemas.openxmlformats.org/officeDocument/2006/relationships/hyperlink" Target="https://www.scopus.com/inward/record.uri?eid=2-s2.0-85143547946&amp;doi=10.1016%2fj.geoderma.2022.116290&amp;partnerID=40&amp;md5=f1b894a19e66acf6192a77b0d72f1b43" TargetMode="External"/><Relationship Id="rId5" Type="http://schemas.openxmlformats.org/officeDocument/2006/relationships/hyperlink" Target="https://doi.org/10.1038/s41561-024-01563-6" TargetMode="External"/><Relationship Id="rId6" Type="http://schemas.openxmlformats.org/officeDocument/2006/relationships/hyperlink" Target="https://doi.org/10.3390/f12020179" TargetMode="External"/><Relationship Id="rId7" Type="http://schemas.openxmlformats.org/officeDocument/2006/relationships/hyperlink" Target="https://doi.org/10.3390/f12020179" TargetMode="External"/><Relationship Id="rId8" Type="http://schemas.openxmlformats.org/officeDocument/2006/relationships/hyperlink" Target="https://doi.org/10.1016/j.geoderma.2022.116290" TargetMode="Externa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6.xml"/><Relationship Id="rId5"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0"/>
    <col customWidth="1" min="2" max="2" width="17.63"/>
    <col customWidth="1" min="3" max="3" width="26.0"/>
    <col customWidth="1" min="4" max="4" width="30.38"/>
  </cols>
  <sheetData>
    <row r="1">
      <c r="A1" s="1" t="s">
        <v>0</v>
      </c>
      <c r="B1" s="1" t="s">
        <v>1</v>
      </c>
      <c r="C1" s="1" t="s">
        <v>2</v>
      </c>
      <c r="D1" s="1" t="s">
        <v>3</v>
      </c>
      <c r="E1" s="2"/>
      <c r="F1" s="2"/>
      <c r="G1" s="2"/>
      <c r="H1" s="2"/>
      <c r="I1" s="2"/>
      <c r="J1" s="2"/>
      <c r="K1" s="2"/>
      <c r="L1" s="2"/>
      <c r="M1" s="2"/>
      <c r="N1" s="2"/>
      <c r="O1" s="2"/>
      <c r="P1" s="2"/>
      <c r="Q1" s="2"/>
      <c r="R1" s="2"/>
      <c r="S1" s="2"/>
      <c r="T1" s="2"/>
      <c r="U1" s="2"/>
      <c r="V1" s="2"/>
      <c r="W1" s="2"/>
      <c r="X1" s="2"/>
    </row>
    <row r="2">
      <c r="A2" s="3" t="s">
        <v>4</v>
      </c>
      <c r="B2" s="3" t="s">
        <v>5</v>
      </c>
      <c r="C2" s="3" t="s">
        <v>6</v>
      </c>
      <c r="D2" s="3" t="s">
        <v>7</v>
      </c>
    </row>
    <row r="3">
      <c r="A3" s="3" t="s">
        <v>8</v>
      </c>
      <c r="B3" s="3" t="s">
        <v>9</v>
      </c>
      <c r="C3" s="3" t="s">
        <v>10</v>
      </c>
      <c r="D3" s="3" t="s">
        <v>11</v>
      </c>
    </row>
    <row r="4">
      <c r="A4" s="3" t="s">
        <v>12</v>
      </c>
      <c r="B4" s="3" t="s">
        <v>13</v>
      </c>
      <c r="C4" s="3" t="s">
        <v>14</v>
      </c>
      <c r="D4" s="3" t="s">
        <v>15</v>
      </c>
    </row>
    <row r="5">
      <c r="A5" s="3" t="s">
        <v>16</v>
      </c>
      <c r="B5" s="3" t="s">
        <v>17</v>
      </c>
      <c r="C5" s="3" t="s">
        <v>18</v>
      </c>
      <c r="D5" s="3" t="s">
        <v>19</v>
      </c>
    </row>
    <row r="6">
      <c r="A6" s="3" t="s">
        <v>20</v>
      </c>
      <c r="B6" s="3" t="s">
        <v>21</v>
      </c>
      <c r="C6" s="3" t="s">
        <v>22</v>
      </c>
      <c r="D6" s="3" t="s">
        <v>23</v>
      </c>
    </row>
    <row r="7">
      <c r="A7" s="3" t="s">
        <v>24</v>
      </c>
      <c r="B7" s="3" t="s">
        <v>25</v>
      </c>
      <c r="C7" s="3" t="s">
        <v>26</v>
      </c>
      <c r="D7" s="3" t="s">
        <v>27</v>
      </c>
    </row>
    <row r="8">
      <c r="B8" s="3" t="s">
        <v>28</v>
      </c>
      <c r="C8" s="3" t="s">
        <v>29</v>
      </c>
      <c r="D8" s="3" t="s">
        <v>30</v>
      </c>
    </row>
    <row r="9">
      <c r="B9" s="3" t="s">
        <v>31</v>
      </c>
      <c r="C9" s="3" t="s">
        <v>32</v>
      </c>
      <c r="D9" s="3" t="s">
        <v>33</v>
      </c>
    </row>
    <row r="10">
      <c r="B10" s="3" t="s">
        <v>34</v>
      </c>
      <c r="C10" s="3" t="s">
        <v>35</v>
      </c>
      <c r="D10" s="3" t="s">
        <v>36</v>
      </c>
    </row>
    <row r="11">
      <c r="B11" s="3" t="s">
        <v>37</v>
      </c>
      <c r="C11" s="3" t="s">
        <v>38</v>
      </c>
      <c r="D11" s="3" t="s">
        <v>39</v>
      </c>
    </row>
    <row r="12">
      <c r="B12" s="3" t="s">
        <v>40</v>
      </c>
      <c r="C12" s="3" t="s">
        <v>41</v>
      </c>
      <c r="D12" s="3" t="s">
        <v>42</v>
      </c>
    </row>
    <row r="13">
      <c r="B13" s="3" t="s">
        <v>43</v>
      </c>
      <c r="C13" s="3" t="s">
        <v>44</v>
      </c>
      <c r="D13" s="3" t="s">
        <v>45</v>
      </c>
    </row>
    <row r="14">
      <c r="B14" s="3" t="s">
        <v>46</v>
      </c>
      <c r="C14" s="3" t="s">
        <v>47</v>
      </c>
      <c r="D14" s="3" t="s">
        <v>48</v>
      </c>
    </row>
    <row r="15">
      <c r="B15" s="3" t="s">
        <v>49</v>
      </c>
      <c r="C15" s="3" t="s">
        <v>50</v>
      </c>
      <c r="D15" s="3" t="s">
        <v>51</v>
      </c>
    </row>
    <row r="16">
      <c r="B16" s="3" t="s">
        <v>52</v>
      </c>
      <c r="C16" s="3" t="s">
        <v>53</v>
      </c>
      <c r="D16" s="3" t="s">
        <v>54</v>
      </c>
    </row>
    <row r="17">
      <c r="B17" s="3" t="s">
        <v>55</v>
      </c>
      <c r="C17" s="3" t="s">
        <v>56</v>
      </c>
      <c r="D17" s="3" t="s">
        <v>57</v>
      </c>
    </row>
    <row r="18">
      <c r="B18" s="3" t="s">
        <v>58</v>
      </c>
      <c r="C18" s="3" t="s">
        <v>59</v>
      </c>
      <c r="D18" s="3" t="s">
        <v>60</v>
      </c>
    </row>
    <row r="19">
      <c r="B19" s="3" t="s">
        <v>61</v>
      </c>
      <c r="C19" s="3" t="s">
        <v>62</v>
      </c>
      <c r="D19" s="3" t="s">
        <v>63</v>
      </c>
    </row>
    <row r="20">
      <c r="B20" s="3" t="s">
        <v>64</v>
      </c>
      <c r="C20" s="3" t="s">
        <v>65</v>
      </c>
      <c r="D20" s="3" t="s">
        <v>66</v>
      </c>
    </row>
    <row r="21">
      <c r="B21" s="3" t="s">
        <v>67</v>
      </c>
      <c r="C21" s="3" t="s">
        <v>68</v>
      </c>
      <c r="D21" s="3" t="s">
        <v>69</v>
      </c>
    </row>
    <row r="22">
      <c r="B22" s="3" t="s">
        <v>70</v>
      </c>
      <c r="C22" s="3" t="s">
        <v>71</v>
      </c>
      <c r="D22" s="3" t="s">
        <v>72</v>
      </c>
    </row>
    <row r="23">
      <c r="B23" s="3" t="s">
        <v>73</v>
      </c>
    </row>
    <row r="24">
      <c r="B24" s="3" t="s">
        <v>74</v>
      </c>
    </row>
    <row r="32">
      <c r="A32" s="3" t="s">
        <v>75</v>
      </c>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25"/>
    <col customWidth="1" min="2" max="2" width="20.25"/>
    <col customWidth="1" min="3" max="3" width="15.38"/>
    <col customWidth="1" min="4" max="4" width="43.88"/>
    <col customWidth="1" min="5" max="5" width="8.63"/>
    <col customWidth="1" min="6" max="6" width="25.5"/>
    <col customWidth="1" min="7" max="7" width="28.38"/>
    <col customWidth="1" min="8" max="8" width="14.5"/>
  </cols>
  <sheetData>
    <row r="1">
      <c r="A1" s="1" t="s">
        <v>76</v>
      </c>
      <c r="B1" s="1" t="s">
        <v>77</v>
      </c>
      <c r="C1" s="1" t="s">
        <v>78</v>
      </c>
      <c r="D1" s="1" t="s">
        <v>79</v>
      </c>
      <c r="E1" s="1" t="s">
        <v>80</v>
      </c>
      <c r="F1" s="1" t="s">
        <v>81</v>
      </c>
      <c r="G1" s="1" t="s">
        <v>82</v>
      </c>
      <c r="H1" s="1" t="s">
        <v>83</v>
      </c>
      <c r="I1" s="2"/>
      <c r="J1" s="2"/>
      <c r="K1" s="2"/>
      <c r="L1" s="2"/>
      <c r="M1" s="2"/>
      <c r="N1" s="2"/>
      <c r="O1" s="2"/>
      <c r="P1" s="2"/>
      <c r="Q1" s="2"/>
      <c r="R1" s="2"/>
      <c r="S1" s="2"/>
      <c r="T1" s="2"/>
      <c r="U1" s="2"/>
      <c r="V1" s="2"/>
      <c r="W1" s="2"/>
      <c r="X1" s="2"/>
      <c r="Y1" s="2"/>
      <c r="Z1" s="2"/>
      <c r="AA1" s="2"/>
      <c r="AB1" s="2"/>
      <c r="AC1" s="2"/>
      <c r="AD1" s="2"/>
      <c r="AE1" s="2"/>
    </row>
    <row r="2">
      <c r="A2" s="3" t="s">
        <v>84</v>
      </c>
      <c r="B2" s="3" t="s">
        <v>85</v>
      </c>
      <c r="C2" s="4">
        <v>45713.0</v>
      </c>
      <c r="D2" s="5" t="s">
        <v>86</v>
      </c>
      <c r="E2" s="3">
        <v>2588.0</v>
      </c>
      <c r="F2" s="3">
        <v>2584.0</v>
      </c>
      <c r="G2" s="3">
        <v>2232.0</v>
      </c>
      <c r="H2" s="3" t="s">
        <v>87</v>
      </c>
    </row>
    <row r="3">
      <c r="A3" s="3" t="s">
        <v>88</v>
      </c>
      <c r="B3" s="3" t="s">
        <v>85</v>
      </c>
      <c r="C3" s="4">
        <v>45714.0</v>
      </c>
      <c r="D3" s="6" t="s">
        <v>89</v>
      </c>
      <c r="E3" s="3">
        <v>486.0</v>
      </c>
      <c r="F3" s="3">
        <v>485.0</v>
      </c>
      <c r="G3" s="3">
        <v>159.0</v>
      </c>
      <c r="H3" s="3" t="s">
        <v>90</v>
      </c>
    </row>
    <row r="4">
      <c r="A4" s="3" t="s">
        <v>91</v>
      </c>
      <c r="B4" s="3" t="s">
        <v>85</v>
      </c>
      <c r="C4" s="4">
        <v>45714.0</v>
      </c>
      <c r="D4" s="5" t="s">
        <v>92</v>
      </c>
      <c r="E4" s="3">
        <v>1431.0</v>
      </c>
      <c r="F4" s="3">
        <v>1381.0</v>
      </c>
      <c r="G4" s="3">
        <v>781.0</v>
      </c>
      <c r="H4" s="3" t="s">
        <v>93</v>
      </c>
    </row>
    <row r="5">
      <c r="A5" s="3" t="s">
        <v>94</v>
      </c>
      <c r="B5" s="3" t="s">
        <v>85</v>
      </c>
      <c r="C5" s="4">
        <v>45713.0</v>
      </c>
      <c r="D5" s="5" t="s">
        <v>95</v>
      </c>
      <c r="E5" s="3">
        <v>300.0</v>
      </c>
      <c r="F5" s="3">
        <v>299.0</v>
      </c>
      <c r="G5" s="3">
        <v>42.0</v>
      </c>
      <c r="H5" s="3" t="s">
        <v>96</v>
      </c>
    </row>
    <row r="6">
      <c r="A6" s="3" t="s">
        <v>97</v>
      </c>
      <c r="B6" s="3" t="s">
        <v>85</v>
      </c>
      <c r="C6" s="4">
        <v>45713.0</v>
      </c>
      <c r="D6" s="6" t="s">
        <v>98</v>
      </c>
      <c r="E6" s="3">
        <v>71.0</v>
      </c>
      <c r="F6" s="3">
        <v>67.0</v>
      </c>
      <c r="G6" s="3">
        <v>29.0</v>
      </c>
      <c r="H6" s="3" t="s">
        <v>99</v>
      </c>
    </row>
    <row r="7">
      <c r="A7" s="3" t="s">
        <v>100</v>
      </c>
      <c r="B7" s="3" t="s">
        <v>101</v>
      </c>
      <c r="C7" s="4">
        <v>45713.0</v>
      </c>
      <c r="D7" s="5" t="s">
        <v>102</v>
      </c>
      <c r="E7" s="3">
        <v>0.0</v>
      </c>
      <c r="F7" s="3"/>
      <c r="G7" s="3"/>
      <c r="H7" s="3" t="s">
        <v>103</v>
      </c>
    </row>
    <row r="8">
      <c r="A8" s="3" t="s">
        <v>104</v>
      </c>
      <c r="B8" s="3" t="s">
        <v>101</v>
      </c>
      <c r="E8" s="3">
        <v>0.0</v>
      </c>
      <c r="F8" s="7"/>
    </row>
    <row r="9">
      <c r="A9" s="3" t="s">
        <v>105</v>
      </c>
      <c r="B9" s="3" t="s">
        <v>101</v>
      </c>
      <c r="C9" s="4">
        <v>45735.0</v>
      </c>
      <c r="D9" s="5" t="s">
        <v>106</v>
      </c>
      <c r="E9" s="3">
        <v>15.0</v>
      </c>
      <c r="F9" s="3">
        <v>15.0</v>
      </c>
      <c r="G9" s="3">
        <v>13.0</v>
      </c>
      <c r="H9" s="3" t="s">
        <v>107</v>
      </c>
    </row>
    <row r="10">
      <c r="D10" s="8" t="s">
        <v>108</v>
      </c>
      <c r="E10" s="9">
        <f t="shared" ref="E10:G10" si="1">SUM(E2:E5)</f>
        <v>4805</v>
      </c>
      <c r="F10" s="9">
        <f t="shared" si="1"/>
        <v>4749</v>
      </c>
      <c r="G10" s="9">
        <f t="shared" si="1"/>
        <v>3214</v>
      </c>
    </row>
    <row r="11">
      <c r="D11" s="8" t="s">
        <v>109</v>
      </c>
      <c r="E11" s="9">
        <f t="shared" ref="E11:G11" si="2">SUM(E6:E9)</f>
        <v>86</v>
      </c>
      <c r="F11" s="9">
        <f t="shared" si="2"/>
        <v>82</v>
      </c>
      <c r="G11" s="9">
        <f t="shared" si="2"/>
        <v>42</v>
      </c>
    </row>
    <row r="12">
      <c r="D12" s="8" t="s">
        <v>110</v>
      </c>
      <c r="E12" s="9">
        <f t="shared" ref="E12:G12" si="3">SUM(E2:E9)</f>
        <v>4891</v>
      </c>
      <c r="F12" s="9">
        <f t="shared" si="3"/>
        <v>4831</v>
      </c>
      <c r="G12" s="9">
        <f t="shared" si="3"/>
        <v>3256</v>
      </c>
    </row>
    <row r="13">
      <c r="D13" s="8" t="s">
        <v>111</v>
      </c>
      <c r="E13" s="9"/>
      <c r="F13" s="9"/>
      <c r="G13" s="9">
        <f>E10-G12</f>
        <v>1549</v>
      </c>
    </row>
    <row r="16">
      <c r="F16" s="7"/>
    </row>
    <row r="17">
      <c r="F17" s="7"/>
    </row>
    <row r="18">
      <c r="F18" s="7"/>
    </row>
    <row r="19">
      <c r="F19" s="7"/>
    </row>
    <row r="20">
      <c r="F20" s="7"/>
      <c r="G20" s="10">
        <f>(E10-F10)+(E11-F11)</f>
        <v>60</v>
      </c>
    </row>
    <row r="21">
      <c r="F21" s="7"/>
      <c r="G21" s="10">
        <f>E12-G12</f>
        <v>1635</v>
      </c>
    </row>
    <row r="22">
      <c r="F22" s="7"/>
    </row>
    <row r="23">
      <c r="F23" s="7"/>
    </row>
    <row r="24">
      <c r="F24" s="7"/>
    </row>
    <row r="25">
      <c r="F25" s="7"/>
    </row>
    <row r="26">
      <c r="F26" s="7"/>
    </row>
    <row r="27">
      <c r="F27" s="7"/>
    </row>
    <row r="28">
      <c r="F28" s="7"/>
    </row>
    <row r="29">
      <c r="F29" s="7"/>
    </row>
    <row r="30">
      <c r="F30" s="7"/>
    </row>
    <row r="31">
      <c r="F31" s="7"/>
    </row>
    <row r="32">
      <c r="F32" s="7"/>
    </row>
    <row r="33">
      <c r="F33" s="7"/>
    </row>
    <row r="34">
      <c r="F34" s="7"/>
    </row>
    <row r="35">
      <c r="F35" s="7"/>
    </row>
    <row r="36">
      <c r="F36" s="7"/>
    </row>
    <row r="37">
      <c r="F37" s="7"/>
    </row>
    <row r="38">
      <c r="F38" s="7"/>
    </row>
    <row r="39">
      <c r="F39" s="7"/>
    </row>
    <row r="40">
      <c r="F40" s="7"/>
    </row>
    <row r="41">
      <c r="F41" s="7"/>
    </row>
    <row r="42">
      <c r="F42" s="7"/>
    </row>
    <row r="43">
      <c r="F43" s="7"/>
    </row>
    <row r="44">
      <c r="F44" s="7"/>
    </row>
    <row r="45">
      <c r="F45" s="7"/>
    </row>
    <row r="46">
      <c r="F46" s="7"/>
    </row>
    <row r="47">
      <c r="F47" s="7"/>
    </row>
    <row r="48">
      <c r="F48" s="7"/>
    </row>
    <row r="49">
      <c r="F49" s="7"/>
    </row>
    <row r="50">
      <c r="F50" s="7"/>
    </row>
    <row r="51">
      <c r="F51" s="7"/>
    </row>
    <row r="52">
      <c r="F52" s="7"/>
    </row>
    <row r="53">
      <c r="F53" s="7"/>
    </row>
    <row r="54">
      <c r="F54" s="7"/>
    </row>
    <row r="55">
      <c r="F55" s="7"/>
    </row>
    <row r="56">
      <c r="F56" s="7"/>
    </row>
    <row r="57">
      <c r="F57" s="7"/>
    </row>
    <row r="58">
      <c r="F58" s="7"/>
    </row>
    <row r="59">
      <c r="F59" s="7"/>
    </row>
    <row r="60">
      <c r="F60" s="7"/>
    </row>
    <row r="61">
      <c r="F61" s="7"/>
    </row>
    <row r="62">
      <c r="F62" s="7"/>
    </row>
    <row r="63">
      <c r="F63" s="7"/>
    </row>
    <row r="64">
      <c r="F64" s="7"/>
    </row>
    <row r="65">
      <c r="F65" s="7"/>
    </row>
    <row r="66">
      <c r="F66" s="7"/>
    </row>
    <row r="67">
      <c r="F67" s="7"/>
    </row>
    <row r="68">
      <c r="F68" s="7"/>
    </row>
    <row r="69">
      <c r="F69" s="7"/>
    </row>
    <row r="70">
      <c r="F70" s="7"/>
    </row>
    <row r="71">
      <c r="F71" s="7"/>
    </row>
    <row r="72">
      <c r="F72" s="7"/>
    </row>
    <row r="73">
      <c r="F73" s="7"/>
    </row>
    <row r="74">
      <c r="F74" s="7"/>
    </row>
    <row r="75">
      <c r="F75" s="7"/>
    </row>
    <row r="76">
      <c r="F76" s="7"/>
    </row>
    <row r="77">
      <c r="F77" s="7"/>
    </row>
    <row r="78">
      <c r="F78" s="7"/>
    </row>
    <row r="79">
      <c r="F79" s="7"/>
    </row>
    <row r="80">
      <c r="F80" s="7"/>
    </row>
    <row r="81">
      <c r="F81" s="7"/>
    </row>
    <row r="82">
      <c r="F82" s="7"/>
    </row>
    <row r="83">
      <c r="F83" s="7"/>
    </row>
    <row r="84">
      <c r="F84" s="7"/>
    </row>
    <row r="85">
      <c r="F85" s="7"/>
    </row>
    <row r="86">
      <c r="F86" s="7"/>
    </row>
    <row r="87">
      <c r="F87" s="7"/>
    </row>
    <row r="88">
      <c r="F88" s="7"/>
    </row>
    <row r="89">
      <c r="F89" s="7"/>
    </row>
    <row r="90">
      <c r="F90" s="7"/>
    </row>
    <row r="91">
      <c r="F91" s="7"/>
    </row>
    <row r="92">
      <c r="F92" s="7"/>
    </row>
    <row r="93">
      <c r="F93" s="7"/>
    </row>
    <row r="94">
      <c r="F94" s="7"/>
    </row>
    <row r="95">
      <c r="F95" s="7"/>
    </row>
    <row r="96">
      <c r="F96" s="7"/>
    </row>
    <row r="97">
      <c r="F97" s="7"/>
    </row>
    <row r="98">
      <c r="F98" s="7"/>
    </row>
    <row r="99">
      <c r="F99" s="7"/>
    </row>
    <row r="100">
      <c r="F100" s="7"/>
    </row>
    <row r="101">
      <c r="F101" s="7"/>
    </row>
    <row r="102">
      <c r="F102" s="7"/>
    </row>
    <row r="103">
      <c r="F103" s="7"/>
    </row>
    <row r="104">
      <c r="F104" s="7"/>
    </row>
    <row r="105">
      <c r="F105" s="7"/>
    </row>
    <row r="106">
      <c r="F106" s="7"/>
    </row>
    <row r="107">
      <c r="F107" s="7"/>
    </row>
    <row r="108">
      <c r="F108" s="7"/>
    </row>
    <row r="109">
      <c r="F109" s="7"/>
    </row>
    <row r="110">
      <c r="F110" s="7"/>
    </row>
    <row r="111">
      <c r="F111" s="7"/>
    </row>
    <row r="112">
      <c r="F112" s="7"/>
    </row>
    <row r="113">
      <c r="F113" s="7"/>
    </row>
    <row r="114">
      <c r="F114" s="7"/>
    </row>
    <row r="115">
      <c r="F115" s="7"/>
    </row>
    <row r="116">
      <c r="F116" s="7"/>
    </row>
    <row r="117">
      <c r="F117" s="7"/>
    </row>
    <row r="118">
      <c r="F118" s="7"/>
    </row>
    <row r="119">
      <c r="F119" s="7"/>
    </row>
    <row r="120">
      <c r="F120" s="7"/>
    </row>
    <row r="121">
      <c r="F121" s="7"/>
    </row>
    <row r="122">
      <c r="F122" s="7"/>
    </row>
    <row r="123">
      <c r="F123" s="7"/>
    </row>
    <row r="124">
      <c r="F124" s="7"/>
    </row>
    <row r="125">
      <c r="F125" s="7"/>
    </row>
    <row r="126">
      <c r="F126" s="7"/>
    </row>
    <row r="127">
      <c r="F127" s="7"/>
    </row>
    <row r="128">
      <c r="F128" s="7"/>
    </row>
    <row r="129">
      <c r="F129" s="7"/>
    </row>
    <row r="130">
      <c r="F130" s="7"/>
    </row>
    <row r="131">
      <c r="F131" s="7"/>
    </row>
    <row r="132">
      <c r="F132" s="7"/>
    </row>
    <row r="133">
      <c r="F133" s="7"/>
    </row>
    <row r="134">
      <c r="F134" s="7"/>
    </row>
    <row r="135">
      <c r="F135" s="7"/>
    </row>
    <row r="136">
      <c r="F136" s="7"/>
    </row>
    <row r="137">
      <c r="F137" s="7"/>
    </row>
    <row r="138">
      <c r="F138" s="7"/>
    </row>
    <row r="139">
      <c r="F139" s="7"/>
    </row>
    <row r="140">
      <c r="F140" s="7"/>
    </row>
    <row r="141">
      <c r="F141" s="7"/>
    </row>
    <row r="142">
      <c r="F142" s="7"/>
    </row>
    <row r="143">
      <c r="F143" s="7"/>
    </row>
    <row r="144">
      <c r="F144" s="7"/>
    </row>
    <row r="145">
      <c r="F145" s="7"/>
    </row>
    <row r="146">
      <c r="F146" s="7"/>
    </row>
    <row r="147">
      <c r="F147" s="7"/>
    </row>
    <row r="148">
      <c r="F148" s="7"/>
    </row>
    <row r="149">
      <c r="F149" s="7"/>
    </row>
    <row r="150">
      <c r="F150" s="7"/>
    </row>
    <row r="151">
      <c r="F151" s="7"/>
    </row>
    <row r="152">
      <c r="F152" s="7"/>
    </row>
    <row r="153">
      <c r="F153" s="7"/>
    </row>
    <row r="154">
      <c r="F154" s="7"/>
    </row>
    <row r="155">
      <c r="F155" s="7"/>
    </row>
    <row r="156">
      <c r="F156" s="7"/>
    </row>
    <row r="157">
      <c r="F157" s="7"/>
    </row>
    <row r="158">
      <c r="F158" s="7"/>
    </row>
    <row r="159">
      <c r="F159" s="7"/>
    </row>
    <row r="160">
      <c r="F160" s="7"/>
    </row>
    <row r="161">
      <c r="F161" s="7"/>
    </row>
    <row r="162">
      <c r="F162" s="7"/>
    </row>
    <row r="163">
      <c r="F163" s="7"/>
    </row>
    <row r="164">
      <c r="F164" s="7"/>
    </row>
    <row r="165">
      <c r="F165" s="7"/>
    </row>
    <row r="166">
      <c r="F166" s="7"/>
    </row>
    <row r="167">
      <c r="F167" s="7"/>
    </row>
    <row r="168">
      <c r="F168" s="7"/>
    </row>
    <row r="169">
      <c r="F169" s="7"/>
    </row>
    <row r="170">
      <c r="F170" s="7"/>
    </row>
    <row r="171">
      <c r="F171" s="7"/>
    </row>
    <row r="172">
      <c r="F172" s="7"/>
    </row>
    <row r="173">
      <c r="F173" s="7"/>
    </row>
    <row r="174">
      <c r="F174" s="7"/>
    </row>
    <row r="175">
      <c r="F175" s="7"/>
    </row>
    <row r="176">
      <c r="F176" s="7"/>
    </row>
    <row r="177">
      <c r="F177" s="7"/>
    </row>
    <row r="178">
      <c r="F178" s="7"/>
    </row>
    <row r="179">
      <c r="F179" s="7"/>
    </row>
    <row r="180">
      <c r="F180" s="7"/>
    </row>
    <row r="181">
      <c r="F181" s="7"/>
    </row>
    <row r="182">
      <c r="F182" s="7"/>
    </row>
    <row r="183">
      <c r="F183" s="7"/>
    </row>
    <row r="184">
      <c r="F184" s="7"/>
    </row>
    <row r="185">
      <c r="F185" s="7"/>
    </row>
    <row r="186">
      <c r="F186" s="7"/>
    </row>
    <row r="187">
      <c r="F187" s="7"/>
    </row>
    <row r="188">
      <c r="F188" s="7"/>
    </row>
    <row r="189">
      <c r="F189" s="7"/>
    </row>
    <row r="190">
      <c r="F190" s="7"/>
    </row>
    <row r="191">
      <c r="F191" s="7"/>
    </row>
    <row r="192">
      <c r="F192" s="7"/>
    </row>
    <row r="193">
      <c r="F193" s="7"/>
    </row>
    <row r="194">
      <c r="F194" s="7"/>
    </row>
    <row r="195">
      <c r="F195" s="7"/>
    </row>
    <row r="196">
      <c r="F196" s="7"/>
    </row>
    <row r="197">
      <c r="F197" s="7"/>
    </row>
    <row r="198">
      <c r="F198" s="7"/>
    </row>
    <row r="199">
      <c r="F199" s="7"/>
    </row>
    <row r="200">
      <c r="F200" s="7"/>
    </row>
    <row r="201">
      <c r="F201" s="7"/>
    </row>
    <row r="202">
      <c r="F202" s="7"/>
    </row>
    <row r="203">
      <c r="F203" s="7"/>
    </row>
    <row r="204">
      <c r="F204" s="7"/>
    </row>
    <row r="205">
      <c r="F205" s="7"/>
    </row>
    <row r="206">
      <c r="F206" s="7"/>
    </row>
    <row r="207">
      <c r="F207" s="7"/>
    </row>
    <row r="208">
      <c r="F208" s="7"/>
    </row>
    <row r="209">
      <c r="F209" s="7"/>
    </row>
    <row r="210">
      <c r="F210" s="7"/>
    </row>
    <row r="211">
      <c r="F211" s="7"/>
    </row>
    <row r="212">
      <c r="F212" s="7"/>
    </row>
    <row r="213">
      <c r="F213" s="7"/>
    </row>
    <row r="214">
      <c r="F214" s="7"/>
    </row>
    <row r="215">
      <c r="F215" s="7"/>
    </row>
    <row r="216">
      <c r="F216" s="7"/>
    </row>
    <row r="217">
      <c r="F217" s="7"/>
    </row>
    <row r="218">
      <c r="F218" s="7"/>
    </row>
    <row r="219">
      <c r="F219" s="7"/>
    </row>
    <row r="220">
      <c r="F220" s="7"/>
    </row>
    <row r="221">
      <c r="F221" s="7"/>
    </row>
    <row r="222">
      <c r="F222" s="7"/>
    </row>
    <row r="223">
      <c r="F223" s="7"/>
    </row>
    <row r="224">
      <c r="F224" s="7"/>
    </row>
    <row r="225">
      <c r="F225" s="7"/>
    </row>
    <row r="226">
      <c r="F226" s="7"/>
    </row>
    <row r="227">
      <c r="F227" s="7"/>
    </row>
    <row r="228">
      <c r="F228" s="7"/>
    </row>
    <row r="229">
      <c r="F229" s="7"/>
    </row>
    <row r="230">
      <c r="F230" s="7"/>
    </row>
    <row r="231">
      <c r="F231" s="7"/>
    </row>
    <row r="232">
      <c r="F232" s="7"/>
    </row>
    <row r="233">
      <c r="F233" s="7"/>
    </row>
    <row r="234">
      <c r="F234" s="7"/>
    </row>
    <row r="235">
      <c r="F235" s="7"/>
    </row>
    <row r="236">
      <c r="F236" s="7"/>
    </row>
    <row r="237">
      <c r="F237" s="7"/>
    </row>
    <row r="238">
      <c r="F238" s="7"/>
    </row>
    <row r="239">
      <c r="F239" s="7"/>
    </row>
    <row r="240">
      <c r="F240" s="7"/>
    </row>
    <row r="241">
      <c r="F241" s="7"/>
    </row>
    <row r="242">
      <c r="F242" s="7"/>
    </row>
    <row r="243">
      <c r="F243" s="7"/>
    </row>
    <row r="244">
      <c r="F244" s="7"/>
    </row>
    <row r="245">
      <c r="F245" s="7"/>
    </row>
    <row r="246">
      <c r="F246" s="7"/>
    </row>
    <row r="247">
      <c r="F247" s="7"/>
    </row>
    <row r="248">
      <c r="F248" s="7"/>
    </row>
    <row r="249">
      <c r="F249" s="7"/>
    </row>
    <row r="250">
      <c r="F250" s="7"/>
    </row>
    <row r="251">
      <c r="F251" s="7"/>
    </row>
    <row r="252">
      <c r="F252" s="7"/>
    </row>
    <row r="253">
      <c r="F253" s="7"/>
    </row>
    <row r="254">
      <c r="F254" s="7"/>
    </row>
    <row r="255">
      <c r="F255" s="7"/>
    </row>
    <row r="256">
      <c r="F256" s="7"/>
    </row>
    <row r="257">
      <c r="F257" s="7"/>
    </row>
    <row r="258">
      <c r="F258" s="7"/>
    </row>
    <row r="259">
      <c r="F259" s="7"/>
    </row>
    <row r="260">
      <c r="F260" s="7"/>
    </row>
    <row r="261">
      <c r="F261" s="7"/>
    </row>
    <row r="262">
      <c r="F262" s="7"/>
    </row>
    <row r="263">
      <c r="F263" s="7"/>
    </row>
    <row r="264">
      <c r="F264" s="7"/>
    </row>
    <row r="265">
      <c r="F265" s="7"/>
    </row>
    <row r="266">
      <c r="F266" s="7"/>
    </row>
    <row r="267">
      <c r="F267" s="7"/>
    </row>
    <row r="268">
      <c r="F268" s="7"/>
    </row>
    <row r="269">
      <c r="F269" s="7"/>
    </row>
    <row r="270">
      <c r="F270" s="7"/>
    </row>
    <row r="271">
      <c r="F271" s="7"/>
    </row>
    <row r="272">
      <c r="F272" s="7"/>
    </row>
    <row r="273">
      <c r="F273" s="7"/>
    </row>
    <row r="274">
      <c r="F274" s="7"/>
    </row>
    <row r="275">
      <c r="F275" s="7"/>
    </row>
    <row r="276">
      <c r="F276" s="7"/>
    </row>
    <row r="277">
      <c r="F277" s="7"/>
    </row>
    <row r="278">
      <c r="F278" s="7"/>
    </row>
    <row r="279">
      <c r="F279" s="7"/>
    </row>
    <row r="280">
      <c r="F280" s="7"/>
    </row>
    <row r="281">
      <c r="F281" s="7"/>
    </row>
    <row r="282">
      <c r="F282" s="7"/>
    </row>
    <row r="283">
      <c r="F283" s="7"/>
    </row>
    <row r="284">
      <c r="F284" s="7"/>
    </row>
    <row r="285">
      <c r="F285" s="7"/>
    </row>
    <row r="286">
      <c r="F286" s="7"/>
    </row>
    <row r="287">
      <c r="F287" s="7"/>
    </row>
    <row r="288">
      <c r="F288" s="7"/>
    </row>
    <row r="289">
      <c r="F289" s="7"/>
    </row>
    <row r="290">
      <c r="F290" s="7"/>
    </row>
    <row r="291">
      <c r="F291" s="7"/>
    </row>
    <row r="292">
      <c r="F292" s="7"/>
    </row>
    <row r="293">
      <c r="F293" s="7"/>
    </row>
    <row r="294">
      <c r="F294" s="7"/>
    </row>
    <row r="295">
      <c r="F295" s="7"/>
    </row>
    <row r="296">
      <c r="F296" s="7"/>
    </row>
    <row r="297">
      <c r="F297" s="7"/>
    </row>
    <row r="298">
      <c r="F298" s="7"/>
    </row>
    <row r="299">
      <c r="F299" s="7"/>
    </row>
    <row r="300">
      <c r="F300" s="7"/>
    </row>
    <row r="301">
      <c r="F301" s="7"/>
    </row>
    <row r="302">
      <c r="F302" s="7"/>
    </row>
    <row r="303">
      <c r="F303" s="7"/>
    </row>
    <row r="304">
      <c r="F304" s="7"/>
    </row>
    <row r="305">
      <c r="F305" s="7"/>
    </row>
    <row r="306">
      <c r="F306" s="7"/>
    </row>
    <row r="307">
      <c r="F307" s="7"/>
    </row>
    <row r="308">
      <c r="F308" s="7"/>
    </row>
    <row r="309">
      <c r="F309" s="7"/>
    </row>
    <row r="310">
      <c r="F310" s="7"/>
    </row>
    <row r="311">
      <c r="F311" s="7"/>
    </row>
    <row r="312">
      <c r="F312" s="7"/>
    </row>
    <row r="313">
      <c r="F313" s="7"/>
    </row>
    <row r="314">
      <c r="F314" s="7"/>
    </row>
    <row r="315">
      <c r="F315" s="7"/>
    </row>
    <row r="316">
      <c r="F316" s="7"/>
    </row>
    <row r="317">
      <c r="F317" s="7"/>
    </row>
    <row r="318">
      <c r="F318" s="7"/>
    </row>
    <row r="319">
      <c r="F319" s="7"/>
    </row>
    <row r="320">
      <c r="F320" s="7"/>
    </row>
    <row r="321">
      <c r="F321" s="7"/>
    </row>
    <row r="322">
      <c r="F322" s="7"/>
    </row>
    <row r="323">
      <c r="F323" s="7"/>
    </row>
    <row r="324">
      <c r="F324" s="7"/>
    </row>
    <row r="325">
      <c r="F325" s="7"/>
    </row>
    <row r="326">
      <c r="F326" s="7"/>
    </row>
    <row r="327">
      <c r="F327" s="7"/>
    </row>
    <row r="328">
      <c r="F328" s="7"/>
    </row>
    <row r="329">
      <c r="F329" s="7"/>
    </row>
    <row r="330">
      <c r="F330" s="7"/>
    </row>
    <row r="331">
      <c r="F331" s="7"/>
    </row>
    <row r="332">
      <c r="F332" s="7"/>
    </row>
    <row r="333">
      <c r="F333" s="7"/>
    </row>
    <row r="334">
      <c r="F334" s="7"/>
    </row>
    <row r="335">
      <c r="F335" s="7"/>
    </row>
    <row r="336">
      <c r="F336" s="7"/>
    </row>
    <row r="337">
      <c r="F337" s="7"/>
    </row>
    <row r="338">
      <c r="F338" s="7"/>
    </row>
    <row r="339">
      <c r="F339" s="7"/>
    </row>
    <row r="340">
      <c r="F340" s="7"/>
    </row>
    <row r="341">
      <c r="F341" s="7"/>
    </row>
    <row r="342">
      <c r="F342" s="7"/>
    </row>
    <row r="343">
      <c r="F343" s="7"/>
    </row>
    <row r="344">
      <c r="F344" s="7"/>
    </row>
    <row r="345">
      <c r="F345" s="7"/>
    </row>
    <row r="346">
      <c r="F346" s="7"/>
    </row>
    <row r="347">
      <c r="F347" s="7"/>
    </row>
    <row r="348">
      <c r="F348" s="7"/>
    </row>
    <row r="349">
      <c r="F349" s="7"/>
    </row>
    <row r="350">
      <c r="F350" s="7"/>
    </row>
    <row r="351">
      <c r="F351" s="7"/>
    </row>
    <row r="352">
      <c r="F352" s="7"/>
    </row>
    <row r="353">
      <c r="F353" s="7"/>
    </row>
    <row r="354">
      <c r="F354" s="7"/>
    </row>
    <row r="355">
      <c r="F355" s="7"/>
    </row>
    <row r="356">
      <c r="F356" s="7"/>
    </row>
    <row r="357">
      <c r="F357" s="7"/>
    </row>
    <row r="358">
      <c r="F358" s="7"/>
    </row>
    <row r="359">
      <c r="F359" s="7"/>
    </row>
    <row r="360">
      <c r="F360" s="7"/>
    </row>
    <row r="361">
      <c r="F361" s="7"/>
    </row>
    <row r="362">
      <c r="F362" s="7"/>
    </row>
    <row r="363">
      <c r="F363" s="7"/>
    </row>
    <row r="364">
      <c r="F364" s="7"/>
    </row>
    <row r="365">
      <c r="F365" s="7"/>
    </row>
    <row r="366">
      <c r="F366" s="7"/>
    </row>
    <row r="367">
      <c r="F367" s="7"/>
    </row>
    <row r="368">
      <c r="F368" s="7"/>
    </row>
    <row r="369">
      <c r="F369" s="7"/>
    </row>
    <row r="370">
      <c r="F370" s="7"/>
    </row>
    <row r="371">
      <c r="F371" s="7"/>
    </row>
    <row r="372">
      <c r="F372" s="7"/>
    </row>
    <row r="373">
      <c r="F373" s="7"/>
    </row>
    <row r="374">
      <c r="F374" s="7"/>
    </row>
    <row r="375">
      <c r="F375" s="7"/>
    </row>
    <row r="376">
      <c r="F376" s="7"/>
    </row>
    <row r="377">
      <c r="F377" s="7"/>
    </row>
    <row r="378">
      <c r="F378" s="7"/>
    </row>
    <row r="379">
      <c r="F379" s="7"/>
    </row>
    <row r="380">
      <c r="F380" s="7"/>
    </row>
    <row r="381">
      <c r="F381" s="7"/>
    </row>
    <row r="382">
      <c r="F382" s="7"/>
    </row>
    <row r="383">
      <c r="F383" s="7"/>
    </row>
    <row r="384">
      <c r="F384" s="7"/>
    </row>
    <row r="385">
      <c r="F385" s="7"/>
    </row>
    <row r="386">
      <c r="F386" s="7"/>
    </row>
    <row r="387">
      <c r="F387" s="7"/>
    </row>
    <row r="388">
      <c r="F388" s="7"/>
    </row>
    <row r="389">
      <c r="F389" s="7"/>
    </row>
    <row r="390">
      <c r="F390" s="7"/>
    </row>
    <row r="391">
      <c r="F391" s="7"/>
    </row>
    <row r="392">
      <c r="F392" s="7"/>
    </row>
    <row r="393">
      <c r="F393" s="7"/>
    </row>
    <row r="394">
      <c r="F394" s="7"/>
    </row>
    <row r="395">
      <c r="F395" s="7"/>
    </row>
    <row r="396">
      <c r="F396" s="7"/>
    </row>
    <row r="397">
      <c r="F397" s="7"/>
    </row>
    <row r="398">
      <c r="F398" s="7"/>
    </row>
    <row r="399">
      <c r="F399" s="7"/>
    </row>
    <row r="400">
      <c r="F400" s="7"/>
    </row>
    <row r="401">
      <c r="F401" s="7"/>
    </row>
    <row r="402">
      <c r="F402" s="7"/>
    </row>
    <row r="403">
      <c r="F403" s="7"/>
    </row>
    <row r="404">
      <c r="F404" s="7"/>
    </row>
    <row r="405">
      <c r="F405" s="7"/>
    </row>
    <row r="406">
      <c r="F406" s="7"/>
    </row>
    <row r="407">
      <c r="F407" s="7"/>
    </row>
    <row r="408">
      <c r="F408" s="7"/>
    </row>
    <row r="409">
      <c r="F409" s="7"/>
    </row>
    <row r="410">
      <c r="F410" s="7"/>
    </row>
    <row r="411">
      <c r="F411" s="7"/>
    </row>
    <row r="412">
      <c r="F412" s="7"/>
    </row>
    <row r="413">
      <c r="F413" s="7"/>
    </row>
    <row r="414">
      <c r="F414" s="7"/>
    </row>
    <row r="415">
      <c r="F415" s="7"/>
    </row>
    <row r="416">
      <c r="F416" s="7"/>
    </row>
    <row r="417">
      <c r="F417" s="7"/>
    </row>
    <row r="418">
      <c r="F418" s="7"/>
    </row>
    <row r="419">
      <c r="F419" s="7"/>
    </row>
    <row r="420">
      <c r="F420" s="7"/>
    </row>
    <row r="421">
      <c r="F421" s="7"/>
    </row>
    <row r="422">
      <c r="F422" s="7"/>
    </row>
    <row r="423">
      <c r="F423" s="7"/>
    </row>
    <row r="424">
      <c r="F424" s="7"/>
    </row>
    <row r="425">
      <c r="F425" s="7"/>
    </row>
    <row r="426">
      <c r="F426" s="7"/>
    </row>
    <row r="427">
      <c r="F427" s="7"/>
    </row>
    <row r="428">
      <c r="F428" s="7"/>
    </row>
    <row r="429">
      <c r="F429" s="7"/>
    </row>
    <row r="430">
      <c r="F430" s="7"/>
    </row>
    <row r="431">
      <c r="F431" s="7"/>
    </row>
    <row r="432">
      <c r="F432" s="7"/>
    </row>
    <row r="433">
      <c r="F433" s="7"/>
    </row>
    <row r="434">
      <c r="F434" s="7"/>
    </row>
    <row r="435">
      <c r="F435" s="7"/>
    </row>
    <row r="436">
      <c r="F436" s="7"/>
    </row>
    <row r="437">
      <c r="F437" s="7"/>
    </row>
    <row r="438">
      <c r="F438" s="7"/>
    </row>
    <row r="439">
      <c r="F439" s="7"/>
    </row>
    <row r="440">
      <c r="F440" s="7"/>
    </row>
    <row r="441">
      <c r="F441" s="7"/>
    </row>
    <row r="442">
      <c r="F442" s="7"/>
    </row>
    <row r="443">
      <c r="F443" s="7"/>
    </row>
    <row r="444">
      <c r="F444" s="7"/>
    </row>
    <row r="445">
      <c r="F445" s="7"/>
    </row>
    <row r="446">
      <c r="F446" s="7"/>
    </row>
    <row r="447">
      <c r="F447" s="7"/>
    </row>
    <row r="448">
      <c r="F448" s="7"/>
    </row>
    <row r="449">
      <c r="F449" s="7"/>
    </row>
    <row r="450">
      <c r="F450" s="7"/>
    </row>
    <row r="451">
      <c r="F451" s="7"/>
    </row>
    <row r="452">
      <c r="F452" s="7"/>
    </row>
    <row r="453">
      <c r="F453" s="7"/>
    </row>
    <row r="454">
      <c r="F454" s="7"/>
    </row>
    <row r="455">
      <c r="F455" s="7"/>
    </row>
    <row r="456">
      <c r="F456" s="7"/>
    </row>
    <row r="457">
      <c r="F457" s="7"/>
    </row>
    <row r="458">
      <c r="F458" s="7"/>
    </row>
    <row r="459">
      <c r="F459" s="7"/>
    </row>
    <row r="460">
      <c r="F460" s="7"/>
    </row>
    <row r="461">
      <c r="F461" s="7"/>
    </row>
    <row r="462">
      <c r="F462" s="7"/>
    </row>
    <row r="463">
      <c r="F463" s="7"/>
    </row>
    <row r="464">
      <c r="F464" s="7"/>
    </row>
    <row r="465">
      <c r="F465" s="7"/>
    </row>
    <row r="466">
      <c r="F466" s="7"/>
    </row>
    <row r="467">
      <c r="F467" s="7"/>
    </row>
    <row r="468">
      <c r="F468" s="7"/>
    </row>
    <row r="469">
      <c r="F469" s="7"/>
    </row>
    <row r="470">
      <c r="F470" s="7"/>
    </row>
    <row r="471">
      <c r="F471" s="7"/>
    </row>
    <row r="472">
      <c r="F472" s="7"/>
    </row>
    <row r="473">
      <c r="F473" s="7"/>
    </row>
    <row r="474">
      <c r="F474" s="7"/>
    </row>
    <row r="475">
      <c r="F475" s="7"/>
    </row>
    <row r="476">
      <c r="F476" s="7"/>
    </row>
    <row r="477">
      <c r="F477" s="7"/>
    </row>
    <row r="478">
      <c r="F478" s="7"/>
    </row>
    <row r="479">
      <c r="F479" s="7"/>
    </row>
    <row r="480">
      <c r="F480" s="7"/>
    </row>
    <row r="481">
      <c r="F481" s="7"/>
    </row>
    <row r="482">
      <c r="F482" s="7"/>
    </row>
    <row r="483">
      <c r="F483" s="7"/>
    </row>
    <row r="484">
      <c r="F484" s="7"/>
    </row>
    <row r="485">
      <c r="F485" s="7"/>
    </row>
    <row r="486">
      <c r="F486" s="7"/>
    </row>
    <row r="487">
      <c r="F487" s="7"/>
    </row>
    <row r="488">
      <c r="F488" s="7"/>
    </row>
    <row r="489">
      <c r="F489" s="7"/>
    </row>
    <row r="490">
      <c r="F490" s="7"/>
    </row>
    <row r="491">
      <c r="F491" s="7"/>
    </row>
    <row r="492">
      <c r="F492" s="7"/>
    </row>
    <row r="493">
      <c r="F493" s="7"/>
    </row>
    <row r="494">
      <c r="F494" s="7"/>
    </row>
    <row r="495">
      <c r="F495" s="7"/>
    </row>
    <row r="496">
      <c r="F496" s="7"/>
    </row>
    <row r="497">
      <c r="F497" s="7"/>
    </row>
    <row r="498">
      <c r="F498" s="7"/>
    </row>
    <row r="499">
      <c r="F499" s="7"/>
    </row>
    <row r="500">
      <c r="F500" s="7"/>
    </row>
    <row r="501">
      <c r="F501" s="7"/>
    </row>
    <row r="502">
      <c r="F502" s="7"/>
    </row>
    <row r="503">
      <c r="F503" s="7"/>
    </row>
    <row r="504">
      <c r="F504" s="7"/>
    </row>
    <row r="505">
      <c r="F505" s="7"/>
    </row>
    <row r="506">
      <c r="F506" s="7"/>
    </row>
    <row r="507">
      <c r="F507" s="7"/>
    </row>
    <row r="508">
      <c r="F508" s="7"/>
    </row>
    <row r="509">
      <c r="F509" s="7"/>
    </row>
    <row r="510">
      <c r="F510" s="7"/>
    </row>
    <row r="511">
      <c r="F511" s="7"/>
    </row>
    <row r="512">
      <c r="F512" s="7"/>
    </row>
    <row r="513">
      <c r="F513" s="7"/>
    </row>
    <row r="514">
      <c r="F514" s="7"/>
    </row>
    <row r="515">
      <c r="F515" s="7"/>
    </row>
    <row r="516">
      <c r="F516" s="7"/>
    </row>
    <row r="517">
      <c r="F517" s="7"/>
    </row>
    <row r="518">
      <c r="F518" s="7"/>
    </row>
    <row r="519">
      <c r="F519" s="7"/>
    </row>
    <row r="520">
      <c r="F520" s="7"/>
    </row>
    <row r="521">
      <c r="F521" s="7"/>
    </row>
    <row r="522">
      <c r="F522" s="7"/>
    </row>
    <row r="523">
      <c r="F523" s="7"/>
    </row>
    <row r="524">
      <c r="F524" s="7"/>
    </row>
    <row r="525">
      <c r="F525" s="7"/>
    </row>
    <row r="526">
      <c r="F526" s="7"/>
    </row>
    <row r="527">
      <c r="F527" s="7"/>
    </row>
    <row r="528">
      <c r="F528" s="7"/>
    </row>
    <row r="529">
      <c r="F529" s="7"/>
    </row>
    <row r="530">
      <c r="F530" s="7"/>
    </row>
    <row r="531">
      <c r="F531" s="7"/>
    </row>
    <row r="532">
      <c r="F532" s="7"/>
    </row>
    <row r="533">
      <c r="F533" s="7"/>
    </row>
    <row r="534">
      <c r="F534" s="7"/>
    </row>
    <row r="535">
      <c r="F535" s="7"/>
    </row>
    <row r="536">
      <c r="F536" s="7"/>
    </row>
    <row r="537">
      <c r="F537" s="7"/>
    </row>
    <row r="538">
      <c r="F538" s="7"/>
    </row>
    <row r="539">
      <c r="F539" s="7"/>
    </row>
    <row r="540">
      <c r="F540" s="7"/>
    </row>
    <row r="541">
      <c r="F541" s="7"/>
    </row>
    <row r="542">
      <c r="F542" s="7"/>
    </row>
    <row r="543">
      <c r="F543" s="7"/>
    </row>
    <row r="544">
      <c r="F544" s="7"/>
    </row>
    <row r="545">
      <c r="F545" s="7"/>
    </row>
    <row r="546">
      <c r="F546" s="7"/>
    </row>
    <row r="547">
      <c r="F547" s="7"/>
    </row>
    <row r="548">
      <c r="F548" s="7"/>
    </row>
    <row r="549">
      <c r="F549" s="7"/>
    </row>
    <row r="550">
      <c r="F550" s="7"/>
    </row>
    <row r="551">
      <c r="F551" s="7"/>
    </row>
    <row r="552">
      <c r="F552" s="7"/>
    </row>
    <row r="553">
      <c r="F553" s="7"/>
    </row>
    <row r="554">
      <c r="F554" s="7"/>
    </row>
    <row r="555">
      <c r="F555" s="7"/>
    </row>
    <row r="556">
      <c r="F556" s="7"/>
    </row>
    <row r="557">
      <c r="F557" s="7"/>
    </row>
    <row r="558">
      <c r="F558" s="7"/>
    </row>
    <row r="559">
      <c r="F559" s="7"/>
    </row>
    <row r="560">
      <c r="F560" s="7"/>
    </row>
    <row r="561">
      <c r="F561" s="7"/>
    </row>
    <row r="562">
      <c r="F562" s="7"/>
    </row>
    <row r="563">
      <c r="F563" s="7"/>
    </row>
    <row r="564">
      <c r="F564" s="7"/>
    </row>
    <row r="565">
      <c r="F565" s="7"/>
    </row>
    <row r="566">
      <c r="F566" s="7"/>
    </row>
    <row r="567">
      <c r="F567" s="7"/>
    </row>
    <row r="568">
      <c r="F568" s="7"/>
    </row>
    <row r="569">
      <c r="F569" s="7"/>
    </row>
    <row r="570">
      <c r="F570" s="7"/>
    </row>
    <row r="571">
      <c r="F571" s="7"/>
    </row>
    <row r="572">
      <c r="F572" s="7"/>
    </row>
    <row r="573">
      <c r="F573" s="7"/>
    </row>
    <row r="574">
      <c r="F574" s="7"/>
    </row>
    <row r="575">
      <c r="F575" s="7"/>
    </row>
    <row r="576">
      <c r="F576" s="7"/>
    </row>
    <row r="577">
      <c r="F577" s="7"/>
    </row>
    <row r="578">
      <c r="F578" s="7"/>
    </row>
    <row r="579">
      <c r="F579" s="7"/>
    </row>
    <row r="580">
      <c r="F580" s="7"/>
    </row>
    <row r="581">
      <c r="F581" s="7"/>
    </row>
    <row r="582">
      <c r="F582" s="7"/>
    </row>
    <row r="583">
      <c r="F583" s="7"/>
    </row>
    <row r="584">
      <c r="F584" s="7"/>
    </row>
    <row r="585">
      <c r="F585" s="7"/>
    </row>
    <row r="586">
      <c r="F586" s="7"/>
    </row>
    <row r="587">
      <c r="F587" s="7"/>
    </row>
    <row r="588">
      <c r="F588" s="7"/>
    </row>
    <row r="589">
      <c r="F589" s="7"/>
    </row>
    <row r="590">
      <c r="F590" s="7"/>
    </row>
    <row r="591">
      <c r="F591" s="7"/>
    </row>
    <row r="592">
      <c r="F592" s="7"/>
    </row>
    <row r="593">
      <c r="F593" s="7"/>
    </row>
    <row r="594">
      <c r="F594" s="7"/>
    </row>
    <row r="595">
      <c r="F595" s="7"/>
    </row>
    <row r="596">
      <c r="F596" s="7"/>
    </row>
    <row r="597">
      <c r="F597" s="7"/>
    </row>
    <row r="598">
      <c r="F598" s="7"/>
    </row>
    <row r="599">
      <c r="F599" s="7"/>
    </row>
    <row r="600">
      <c r="F600" s="7"/>
    </row>
    <row r="601">
      <c r="F601" s="7"/>
    </row>
    <row r="602">
      <c r="F602" s="7"/>
    </row>
    <row r="603">
      <c r="F603" s="7"/>
    </row>
    <row r="604">
      <c r="F604" s="7"/>
    </row>
    <row r="605">
      <c r="F605" s="7"/>
    </row>
    <row r="606">
      <c r="F606" s="7"/>
    </row>
    <row r="607">
      <c r="F607" s="7"/>
    </row>
    <row r="608">
      <c r="F608" s="7"/>
    </row>
    <row r="609">
      <c r="F609" s="7"/>
    </row>
    <row r="610">
      <c r="F610" s="7"/>
    </row>
    <row r="611">
      <c r="F611" s="7"/>
    </row>
    <row r="612">
      <c r="F612" s="7"/>
    </row>
    <row r="613">
      <c r="F613" s="7"/>
    </row>
    <row r="614">
      <c r="F614" s="7"/>
    </row>
    <row r="615">
      <c r="F615" s="7"/>
    </row>
    <row r="616">
      <c r="F616" s="7"/>
    </row>
    <row r="617">
      <c r="F617" s="7"/>
    </row>
    <row r="618">
      <c r="F618" s="7"/>
    </row>
    <row r="619">
      <c r="F619" s="7"/>
    </row>
    <row r="620">
      <c r="F620" s="7"/>
    </row>
    <row r="621">
      <c r="F621" s="7"/>
    </row>
    <row r="622">
      <c r="F622" s="7"/>
    </row>
    <row r="623">
      <c r="F623" s="7"/>
    </row>
    <row r="624">
      <c r="F624" s="7"/>
    </row>
    <row r="625">
      <c r="F625" s="7"/>
    </row>
    <row r="626">
      <c r="F626" s="7"/>
    </row>
    <row r="627">
      <c r="F627" s="7"/>
    </row>
    <row r="628">
      <c r="F628" s="7"/>
    </row>
    <row r="629">
      <c r="F629" s="7"/>
    </row>
    <row r="630">
      <c r="F630" s="7"/>
    </row>
    <row r="631">
      <c r="F631" s="7"/>
    </row>
    <row r="632">
      <c r="F632" s="7"/>
    </row>
    <row r="633">
      <c r="F633" s="7"/>
    </row>
    <row r="634">
      <c r="F634" s="7"/>
    </row>
    <row r="635">
      <c r="F635" s="7"/>
    </row>
    <row r="636">
      <c r="F636" s="7"/>
    </row>
    <row r="637">
      <c r="F637" s="7"/>
    </row>
    <row r="638">
      <c r="F638" s="7"/>
    </row>
    <row r="639">
      <c r="F639" s="7"/>
    </row>
    <row r="640">
      <c r="F640" s="7"/>
    </row>
    <row r="641">
      <c r="F641" s="7"/>
    </row>
    <row r="642">
      <c r="F642" s="7"/>
    </row>
    <row r="643">
      <c r="F643" s="7"/>
    </row>
    <row r="644">
      <c r="F644" s="7"/>
    </row>
    <row r="645">
      <c r="F645" s="7"/>
    </row>
    <row r="646">
      <c r="F646" s="7"/>
    </row>
    <row r="647">
      <c r="F647" s="7"/>
    </row>
    <row r="648">
      <c r="F648" s="7"/>
    </row>
    <row r="649">
      <c r="F649" s="7"/>
    </row>
    <row r="650">
      <c r="F650" s="7"/>
    </row>
    <row r="651">
      <c r="F651" s="7"/>
    </row>
    <row r="652">
      <c r="F652" s="7"/>
    </row>
    <row r="653">
      <c r="F653" s="7"/>
    </row>
    <row r="654">
      <c r="F654" s="7"/>
    </row>
    <row r="655">
      <c r="F655" s="7"/>
    </row>
    <row r="656">
      <c r="F656" s="7"/>
    </row>
    <row r="657">
      <c r="F657" s="7"/>
    </row>
    <row r="658">
      <c r="F658" s="7"/>
    </row>
    <row r="659">
      <c r="F659" s="7"/>
    </row>
    <row r="660">
      <c r="F660" s="7"/>
    </row>
    <row r="661">
      <c r="F661" s="7"/>
    </row>
    <row r="662">
      <c r="F662" s="7"/>
    </row>
    <row r="663">
      <c r="F663" s="7"/>
    </row>
    <row r="664">
      <c r="F664" s="7"/>
    </row>
    <row r="665">
      <c r="F665" s="7"/>
    </row>
    <row r="666">
      <c r="F666" s="7"/>
    </row>
    <row r="667">
      <c r="F667" s="7"/>
    </row>
    <row r="668">
      <c r="F668" s="7"/>
    </row>
    <row r="669">
      <c r="F669" s="7"/>
    </row>
    <row r="670">
      <c r="F670" s="7"/>
    </row>
    <row r="671">
      <c r="F671" s="7"/>
    </row>
    <row r="672">
      <c r="F672" s="7"/>
    </row>
    <row r="673">
      <c r="F673" s="7"/>
    </row>
    <row r="674">
      <c r="F674" s="7"/>
    </row>
    <row r="675">
      <c r="F675" s="7"/>
    </row>
    <row r="676">
      <c r="F676" s="7"/>
    </row>
    <row r="677">
      <c r="F677" s="7"/>
    </row>
    <row r="678">
      <c r="F678" s="7"/>
    </row>
    <row r="679">
      <c r="F679" s="7"/>
    </row>
    <row r="680">
      <c r="F680" s="7"/>
    </row>
    <row r="681">
      <c r="F681" s="7"/>
    </row>
    <row r="682">
      <c r="F682" s="7"/>
    </row>
    <row r="683">
      <c r="F683" s="7"/>
    </row>
    <row r="684">
      <c r="F684" s="7"/>
    </row>
    <row r="685">
      <c r="F685" s="7"/>
    </row>
    <row r="686">
      <c r="F686" s="7"/>
    </row>
    <row r="687">
      <c r="F687" s="7"/>
    </row>
    <row r="688">
      <c r="F688" s="7"/>
    </row>
    <row r="689">
      <c r="F689" s="7"/>
    </row>
    <row r="690">
      <c r="F690" s="7"/>
    </row>
    <row r="691">
      <c r="F691" s="7"/>
    </row>
    <row r="692">
      <c r="F692" s="7"/>
    </row>
    <row r="693">
      <c r="F693" s="7"/>
    </row>
    <row r="694">
      <c r="F694" s="7"/>
    </row>
    <row r="695">
      <c r="F695" s="7"/>
    </row>
    <row r="696">
      <c r="F696" s="7"/>
    </row>
    <row r="697">
      <c r="F697" s="7"/>
    </row>
    <row r="698">
      <c r="F698" s="7"/>
    </row>
    <row r="699">
      <c r="F699" s="7"/>
    </row>
    <row r="700">
      <c r="F700" s="7"/>
    </row>
    <row r="701">
      <c r="F701" s="7"/>
    </row>
    <row r="702">
      <c r="F702" s="7"/>
    </row>
    <row r="703">
      <c r="F703" s="7"/>
    </row>
    <row r="704">
      <c r="F704" s="7"/>
    </row>
    <row r="705">
      <c r="F705" s="7"/>
    </row>
    <row r="706">
      <c r="F706" s="7"/>
    </row>
    <row r="707">
      <c r="F707" s="7"/>
    </row>
    <row r="708">
      <c r="F708" s="7"/>
    </row>
    <row r="709">
      <c r="F709" s="7"/>
    </row>
    <row r="710">
      <c r="F710" s="7"/>
    </row>
    <row r="711">
      <c r="F711" s="7"/>
    </row>
    <row r="712">
      <c r="F712" s="7"/>
    </row>
    <row r="713">
      <c r="F713" s="7"/>
    </row>
    <row r="714">
      <c r="F714" s="7"/>
    </row>
    <row r="715">
      <c r="F715" s="7"/>
    </row>
    <row r="716">
      <c r="F716" s="7"/>
    </row>
    <row r="717">
      <c r="F717" s="7"/>
    </row>
    <row r="718">
      <c r="F718" s="7"/>
    </row>
    <row r="719">
      <c r="F719" s="7"/>
    </row>
    <row r="720">
      <c r="F720" s="7"/>
    </row>
    <row r="721">
      <c r="F721" s="7"/>
    </row>
    <row r="722">
      <c r="F722" s="7"/>
    </row>
    <row r="723">
      <c r="F723" s="7"/>
    </row>
    <row r="724">
      <c r="F724" s="7"/>
    </row>
    <row r="725">
      <c r="F725" s="7"/>
    </row>
    <row r="726">
      <c r="F726" s="7"/>
    </row>
    <row r="727">
      <c r="F727" s="7"/>
    </row>
    <row r="728">
      <c r="F728" s="7"/>
    </row>
    <row r="729">
      <c r="F729" s="7"/>
    </row>
    <row r="730">
      <c r="F730" s="7"/>
    </row>
    <row r="731">
      <c r="F731" s="7"/>
    </row>
    <row r="732">
      <c r="F732" s="7"/>
    </row>
    <row r="733">
      <c r="F733" s="7"/>
    </row>
    <row r="734">
      <c r="F734" s="7"/>
    </row>
    <row r="735">
      <c r="F735" s="7"/>
    </row>
    <row r="736">
      <c r="F736" s="7"/>
    </row>
    <row r="737">
      <c r="F737" s="7"/>
    </row>
    <row r="738">
      <c r="F738" s="7"/>
    </row>
    <row r="739">
      <c r="F739" s="7"/>
    </row>
    <row r="740">
      <c r="F740" s="7"/>
    </row>
    <row r="741">
      <c r="F741" s="7"/>
    </row>
    <row r="742">
      <c r="F742" s="7"/>
    </row>
    <row r="743">
      <c r="F743" s="7"/>
    </row>
    <row r="744">
      <c r="F744" s="7"/>
    </row>
    <row r="745">
      <c r="F745" s="7"/>
    </row>
    <row r="746">
      <c r="F746" s="7"/>
    </row>
    <row r="747">
      <c r="F747" s="7"/>
    </row>
    <row r="748">
      <c r="F748" s="7"/>
    </row>
    <row r="749">
      <c r="F749" s="7"/>
    </row>
    <row r="750">
      <c r="F750" s="7"/>
    </row>
    <row r="751">
      <c r="F751" s="7"/>
    </row>
    <row r="752">
      <c r="F752" s="7"/>
    </row>
    <row r="753">
      <c r="F753" s="7"/>
    </row>
    <row r="754">
      <c r="F754" s="7"/>
    </row>
    <row r="755">
      <c r="F755" s="7"/>
    </row>
    <row r="756">
      <c r="F756" s="7"/>
    </row>
    <row r="757">
      <c r="F757" s="7"/>
    </row>
    <row r="758">
      <c r="F758" s="7"/>
    </row>
    <row r="759">
      <c r="F759" s="7"/>
    </row>
    <row r="760">
      <c r="F760" s="7"/>
    </row>
    <row r="761">
      <c r="F761" s="7"/>
    </row>
    <row r="762">
      <c r="F762" s="7"/>
    </row>
    <row r="763">
      <c r="F763" s="7"/>
    </row>
    <row r="764">
      <c r="F764" s="7"/>
    </row>
    <row r="765">
      <c r="F765" s="7"/>
    </row>
    <row r="766">
      <c r="F766" s="7"/>
    </row>
    <row r="767">
      <c r="F767" s="7"/>
    </row>
    <row r="768">
      <c r="F768" s="7"/>
    </row>
    <row r="769">
      <c r="F769" s="7"/>
    </row>
    <row r="770">
      <c r="F770" s="7"/>
    </row>
    <row r="771">
      <c r="F771" s="7"/>
    </row>
    <row r="772">
      <c r="F772" s="7"/>
    </row>
    <row r="773">
      <c r="F773" s="7"/>
    </row>
    <row r="774">
      <c r="F774" s="7"/>
    </row>
    <row r="775">
      <c r="F775" s="7"/>
    </row>
    <row r="776">
      <c r="F776" s="7"/>
    </row>
    <row r="777">
      <c r="F777" s="7"/>
    </row>
    <row r="778">
      <c r="F778" s="7"/>
    </row>
    <row r="779">
      <c r="F779" s="7"/>
    </row>
    <row r="780">
      <c r="F780" s="7"/>
    </row>
    <row r="781">
      <c r="F781" s="7"/>
    </row>
    <row r="782">
      <c r="F782" s="7"/>
    </row>
    <row r="783">
      <c r="F783" s="7"/>
    </row>
    <row r="784">
      <c r="F784" s="7"/>
    </row>
    <row r="785">
      <c r="F785" s="7"/>
    </row>
    <row r="786">
      <c r="F786" s="7"/>
    </row>
    <row r="787">
      <c r="F787" s="7"/>
    </row>
    <row r="788">
      <c r="F788" s="7"/>
    </row>
    <row r="789">
      <c r="F789" s="7"/>
    </row>
    <row r="790">
      <c r="F790" s="7"/>
    </row>
    <row r="791">
      <c r="F791" s="7"/>
    </row>
    <row r="792">
      <c r="F792" s="7"/>
    </row>
    <row r="793">
      <c r="F793" s="7"/>
    </row>
    <row r="794">
      <c r="F794" s="7"/>
    </row>
    <row r="795">
      <c r="F795" s="7"/>
    </row>
    <row r="796">
      <c r="F796" s="7"/>
    </row>
    <row r="797">
      <c r="F797" s="7"/>
    </row>
    <row r="798">
      <c r="F798" s="7"/>
    </row>
    <row r="799">
      <c r="F799" s="7"/>
    </row>
    <row r="800">
      <c r="F800" s="7"/>
    </row>
    <row r="801">
      <c r="F801" s="7"/>
    </row>
    <row r="802">
      <c r="F802" s="7"/>
    </row>
    <row r="803">
      <c r="F803" s="7"/>
    </row>
    <row r="804">
      <c r="F804" s="7"/>
    </row>
    <row r="805">
      <c r="F805" s="7"/>
    </row>
    <row r="806">
      <c r="F806" s="7"/>
    </row>
    <row r="807">
      <c r="F807" s="7"/>
    </row>
    <row r="808">
      <c r="F808" s="7"/>
    </row>
    <row r="809">
      <c r="F809" s="7"/>
    </row>
    <row r="810">
      <c r="F810" s="7"/>
    </row>
    <row r="811">
      <c r="F811" s="7"/>
    </row>
    <row r="812">
      <c r="F812" s="7"/>
    </row>
    <row r="813">
      <c r="F813" s="7"/>
    </row>
    <row r="814">
      <c r="F814" s="7"/>
    </row>
    <row r="815">
      <c r="F815" s="7"/>
    </row>
    <row r="816">
      <c r="F816" s="7"/>
    </row>
    <row r="817">
      <c r="F817" s="7"/>
    </row>
    <row r="818">
      <c r="F818" s="7"/>
    </row>
    <row r="819">
      <c r="F819" s="7"/>
    </row>
    <row r="820">
      <c r="F820" s="7"/>
    </row>
    <row r="821">
      <c r="F821" s="7"/>
    </row>
    <row r="822">
      <c r="F822" s="7"/>
    </row>
    <row r="823">
      <c r="F823" s="7"/>
    </row>
    <row r="824">
      <c r="F824" s="7"/>
    </row>
    <row r="825">
      <c r="F825" s="7"/>
    </row>
    <row r="826">
      <c r="F826" s="7"/>
    </row>
    <row r="827">
      <c r="F827" s="7"/>
    </row>
    <row r="828">
      <c r="F828" s="7"/>
    </row>
    <row r="829">
      <c r="F829" s="7"/>
    </row>
    <row r="830">
      <c r="F830" s="7"/>
    </row>
    <row r="831">
      <c r="F831" s="7"/>
    </row>
    <row r="832">
      <c r="F832" s="7"/>
    </row>
    <row r="833">
      <c r="F833" s="7"/>
    </row>
    <row r="834">
      <c r="F834" s="7"/>
    </row>
    <row r="835">
      <c r="F835" s="7"/>
    </row>
    <row r="836">
      <c r="F836" s="7"/>
    </row>
    <row r="837">
      <c r="F837" s="7"/>
    </row>
    <row r="838">
      <c r="F838" s="7"/>
    </row>
    <row r="839">
      <c r="F839" s="7"/>
    </row>
    <row r="840">
      <c r="F840" s="7"/>
    </row>
    <row r="841">
      <c r="F841" s="7"/>
    </row>
    <row r="842">
      <c r="F842" s="7"/>
    </row>
    <row r="843">
      <c r="F843" s="7"/>
    </row>
    <row r="844">
      <c r="F844" s="7"/>
    </row>
    <row r="845">
      <c r="F845" s="7"/>
    </row>
    <row r="846">
      <c r="F846" s="7"/>
    </row>
    <row r="847">
      <c r="F847" s="7"/>
    </row>
    <row r="848">
      <c r="F848" s="7"/>
    </row>
    <row r="849">
      <c r="F849" s="7"/>
    </row>
    <row r="850">
      <c r="F850" s="7"/>
    </row>
    <row r="851">
      <c r="F851" s="7"/>
    </row>
    <row r="852">
      <c r="F852" s="7"/>
    </row>
    <row r="853">
      <c r="F853" s="7"/>
    </row>
    <row r="854">
      <c r="F854" s="7"/>
    </row>
    <row r="855">
      <c r="F855" s="7"/>
    </row>
    <row r="856">
      <c r="F856" s="7"/>
    </row>
    <row r="857">
      <c r="F857" s="7"/>
    </row>
    <row r="858">
      <c r="F858" s="7"/>
    </row>
    <row r="859">
      <c r="F859" s="7"/>
    </row>
    <row r="860">
      <c r="F860" s="7"/>
    </row>
    <row r="861">
      <c r="F861" s="7"/>
    </row>
    <row r="862">
      <c r="F862" s="7"/>
    </row>
    <row r="863">
      <c r="F863" s="7"/>
    </row>
    <row r="864">
      <c r="F864" s="7"/>
    </row>
    <row r="865">
      <c r="F865" s="7"/>
    </row>
    <row r="866">
      <c r="F866" s="7"/>
    </row>
    <row r="867">
      <c r="F867" s="7"/>
    </row>
    <row r="868">
      <c r="F868" s="7"/>
    </row>
    <row r="869">
      <c r="F869" s="7"/>
    </row>
    <row r="870">
      <c r="F870" s="7"/>
    </row>
    <row r="871">
      <c r="F871" s="7"/>
    </row>
    <row r="872">
      <c r="F872" s="7"/>
    </row>
    <row r="873">
      <c r="F873" s="7"/>
    </row>
    <row r="874">
      <c r="F874" s="7"/>
    </row>
    <row r="875">
      <c r="F875" s="7"/>
    </row>
    <row r="876">
      <c r="F876" s="7"/>
    </row>
    <row r="877">
      <c r="F877" s="7"/>
    </row>
    <row r="878">
      <c r="F878" s="7"/>
    </row>
    <row r="879">
      <c r="F879" s="7"/>
    </row>
    <row r="880">
      <c r="F880" s="7"/>
    </row>
    <row r="881">
      <c r="F881" s="7"/>
    </row>
    <row r="882">
      <c r="F882" s="7"/>
    </row>
    <row r="883">
      <c r="F883" s="7"/>
    </row>
    <row r="884">
      <c r="F884" s="7"/>
    </row>
    <row r="885">
      <c r="F885" s="7"/>
    </row>
    <row r="886">
      <c r="F886" s="7"/>
    </row>
    <row r="887">
      <c r="F887" s="7"/>
    </row>
    <row r="888">
      <c r="F888" s="7"/>
    </row>
    <row r="889">
      <c r="F889" s="7"/>
    </row>
    <row r="890">
      <c r="F890" s="7"/>
    </row>
    <row r="891">
      <c r="F891" s="7"/>
    </row>
    <row r="892">
      <c r="F892" s="7"/>
    </row>
    <row r="893">
      <c r="F893" s="7"/>
    </row>
    <row r="894">
      <c r="F894" s="7"/>
    </row>
    <row r="895">
      <c r="F895" s="7"/>
    </row>
    <row r="896">
      <c r="F896" s="7"/>
    </row>
    <row r="897">
      <c r="F897" s="7"/>
    </row>
    <row r="898">
      <c r="F898" s="7"/>
    </row>
    <row r="899">
      <c r="F899" s="7"/>
    </row>
    <row r="900">
      <c r="F900" s="7"/>
    </row>
    <row r="901">
      <c r="F901" s="7"/>
    </row>
    <row r="902">
      <c r="F902" s="7"/>
    </row>
    <row r="903">
      <c r="F903" s="7"/>
    </row>
    <row r="904">
      <c r="F904" s="7"/>
    </row>
    <row r="905">
      <c r="F905" s="7"/>
    </row>
    <row r="906">
      <c r="F906" s="7"/>
    </row>
    <row r="907">
      <c r="F907" s="7"/>
    </row>
    <row r="908">
      <c r="F908" s="7"/>
    </row>
    <row r="909">
      <c r="F909" s="7"/>
    </row>
    <row r="910">
      <c r="F910" s="7"/>
    </row>
    <row r="911">
      <c r="F911" s="7"/>
    </row>
    <row r="912">
      <c r="F912" s="7"/>
    </row>
    <row r="913">
      <c r="F913" s="7"/>
    </row>
    <row r="914">
      <c r="F914" s="7"/>
    </row>
    <row r="915">
      <c r="F915" s="7"/>
    </row>
    <row r="916">
      <c r="F916" s="7"/>
    </row>
    <row r="917">
      <c r="F917" s="7"/>
    </row>
    <row r="918">
      <c r="F918" s="7"/>
    </row>
    <row r="919">
      <c r="F919" s="7"/>
    </row>
    <row r="920">
      <c r="F920" s="7"/>
    </row>
    <row r="921">
      <c r="F921" s="7"/>
    </row>
    <row r="922">
      <c r="F922" s="7"/>
    </row>
    <row r="923">
      <c r="F923" s="7"/>
    </row>
    <row r="924">
      <c r="F924" s="7"/>
    </row>
    <row r="925">
      <c r="F925" s="7"/>
    </row>
    <row r="926">
      <c r="F926" s="7"/>
    </row>
    <row r="927">
      <c r="F927" s="7"/>
    </row>
    <row r="928">
      <c r="F928" s="7"/>
    </row>
    <row r="929">
      <c r="F929" s="7"/>
    </row>
    <row r="930">
      <c r="F930" s="7"/>
    </row>
    <row r="931">
      <c r="F931" s="7"/>
    </row>
    <row r="932">
      <c r="F932" s="7"/>
    </row>
    <row r="933">
      <c r="F933" s="7"/>
    </row>
    <row r="934">
      <c r="F934" s="7"/>
    </row>
    <row r="935">
      <c r="F935" s="7"/>
    </row>
    <row r="936">
      <c r="F936" s="7"/>
    </row>
    <row r="937">
      <c r="F937" s="7"/>
    </row>
    <row r="938">
      <c r="F938" s="7"/>
    </row>
    <row r="939">
      <c r="F939" s="7"/>
    </row>
    <row r="940">
      <c r="F940" s="7"/>
    </row>
    <row r="941">
      <c r="F941" s="7"/>
    </row>
    <row r="942">
      <c r="F942" s="7"/>
    </row>
    <row r="943">
      <c r="F943" s="7"/>
    </row>
    <row r="944">
      <c r="F944" s="7"/>
    </row>
    <row r="945">
      <c r="F945" s="7"/>
    </row>
    <row r="946">
      <c r="F946" s="7"/>
    </row>
    <row r="947">
      <c r="F947" s="7"/>
    </row>
    <row r="948">
      <c r="F948" s="7"/>
    </row>
    <row r="949">
      <c r="F949" s="7"/>
    </row>
    <row r="950">
      <c r="F950" s="7"/>
    </row>
    <row r="951">
      <c r="F951" s="7"/>
    </row>
    <row r="952">
      <c r="F952" s="7"/>
    </row>
    <row r="953">
      <c r="F953" s="7"/>
    </row>
    <row r="954">
      <c r="F954" s="7"/>
    </row>
    <row r="955">
      <c r="F955" s="7"/>
    </row>
    <row r="956">
      <c r="F956" s="7"/>
    </row>
    <row r="957">
      <c r="F957" s="7"/>
    </row>
    <row r="958">
      <c r="F958" s="7"/>
    </row>
    <row r="959">
      <c r="F959" s="7"/>
    </row>
    <row r="960">
      <c r="F960" s="7"/>
    </row>
    <row r="961">
      <c r="F961" s="7"/>
    </row>
    <row r="962">
      <c r="F962" s="7"/>
    </row>
    <row r="963">
      <c r="F963" s="7"/>
    </row>
    <row r="964">
      <c r="F964" s="7"/>
    </row>
    <row r="965">
      <c r="F965" s="7"/>
    </row>
    <row r="966">
      <c r="F966" s="7"/>
    </row>
    <row r="967">
      <c r="F967" s="7"/>
    </row>
    <row r="968">
      <c r="F968" s="7"/>
    </row>
    <row r="969">
      <c r="F969" s="7"/>
    </row>
    <row r="970">
      <c r="F970" s="7"/>
    </row>
    <row r="971">
      <c r="F971" s="7"/>
    </row>
    <row r="972">
      <c r="F972" s="7"/>
    </row>
    <row r="973">
      <c r="F973" s="7"/>
    </row>
    <row r="974">
      <c r="F974" s="7"/>
    </row>
    <row r="975">
      <c r="F975" s="7"/>
    </row>
    <row r="976">
      <c r="F976" s="7"/>
    </row>
    <row r="977">
      <c r="F977" s="7"/>
    </row>
    <row r="978">
      <c r="F978" s="7"/>
    </row>
    <row r="979">
      <c r="F979" s="7"/>
    </row>
    <row r="980">
      <c r="F980" s="7"/>
    </row>
    <row r="981">
      <c r="F981" s="7"/>
    </row>
    <row r="982">
      <c r="F982" s="7"/>
    </row>
    <row r="983">
      <c r="F983" s="7"/>
    </row>
    <row r="984">
      <c r="F984" s="7"/>
    </row>
    <row r="985">
      <c r="F985" s="7"/>
    </row>
    <row r="986">
      <c r="F986" s="7"/>
    </row>
    <row r="987">
      <c r="F987" s="7"/>
    </row>
    <row r="988">
      <c r="F988" s="7"/>
    </row>
    <row r="989">
      <c r="F989" s="7"/>
    </row>
    <row r="990">
      <c r="F990" s="7"/>
    </row>
    <row r="991">
      <c r="F991" s="7"/>
    </row>
    <row r="992">
      <c r="F992" s="7"/>
    </row>
    <row r="993">
      <c r="F993" s="7"/>
    </row>
    <row r="994">
      <c r="F994" s="7"/>
    </row>
    <row r="995">
      <c r="F995" s="7"/>
    </row>
    <row r="996">
      <c r="F996" s="7"/>
    </row>
    <row r="997">
      <c r="F997" s="7"/>
    </row>
    <row r="998">
      <c r="F998" s="7"/>
    </row>
    <row r="999">
      <c r="F999" s="7"/>
    </row>
    <row r="1000">
      <c r="F1000" s="7"/>
    </row>
    <row r="1001">
      <c r="F1001" s="7"/>
    </row>
    <row r="1002">
      <c r="F1002" s="7"/>
    </row>
    <row r="1003">
      <c r="F1003" s="7"/>
    </row>
  </sheetData>
  <hyperlinks>
    <hyperlink r:id="rId4" location="basic" ref="D2"/>
    <hyperlink r:id="rId5" ref="D3"/>
    <hyperlink r:id="rId6" ref="D4"/>
    <hyperlink r:id="rId7" ref="D5"/>
    <hyperlink r:id="rId8" ref="D6"/>
    <hyperlink r:id="rId9" ref="D7"/>
    <hyperlink r:id="rId10" ref="D9"/>
  </hyperlinks>
  <drawing r:id="rId11"/>
  <legacyDrawing r:id="rId1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63"/>
    <col customWidth="1" min="2" max="2" width="12.75"/>
    <col customWidth="1" min="3" max="3" width="13.75"/>
    <col customWidth="1" min="4" max="4" width="12.0"/>
    <col customWidth="1" min="5" max="5" width="113.88"/>
    <col customWidth="1" min="6" max="6" width="16.75"/>
    <col customWidth="1" min="7" max="7" width="3.88"/>
    <col customWidth="1" min="8" max="8" width="5.5"/>
    <col customWidth="1" min="9" max="9" width="5.13"/>
    <col customWidth="1" min="10" max="10" width="11.38"/>
    <col customWidth="1" min="11" max="11" width="17.88"/>
    <col customWidth="1" min="12" max="12" width="17.25"/>
    <col customWidth="1" min="13" max="13" width="18.25"/>
    <col customWidth="1" min="14" max="14" width="17.25"/>
  </cols>
  <sheetData>
    <row r="1">
      <c r="A1" s="11" t="s">
        <v>112</v>
      </c>
      <c r="B1" s="11" t="s">
        <v>113</v>
      </c>
      <c r="C1" s="11" t="s">
        <v>114</v>
      </c>
      <c r="D1" s="11" t="s">
        <v>115</v>
      </c>
      <c r="E1" s="11" t="s">
        <v>116</v>
      </c>
      <c r="F1" s="11" t="s">
        <v>117</v>
      </c>
      <c r="G1" s="11" t="s">
        <v>118</v>
      </c>
      <c r="H1" s="11" t="s">
        <v>119</v>
      </c>
      <c r="I1" s="11" t="s">
        <v>120</v>
      </c>
      <c r="J1" s="11" t="s">
        <v>121</v>
      </c>
      <c r="K1" s="12" t="s">
        <v>122</v>
      </c>
      <c r="L1" s="13" t="s">
        <v>123</v>
      </c>
      <c r="M1" s="12" t="s">
        <v>124</v>
      </c>
      <c r="N1" s="12" t="s">
        <v>125</v>
      </c>
      <c r="O1" s="12" t="s">
        <v>126</v>
      </c>
      <c r="P1" s="14"/>
      <c r="Q1" s="14"/>
      <c r="R1" s="14"/>
      <c r="S1" s="14"/>
      <c r="T1" s="14"/>
      <c r="U1" s="14"/>
      <c r="V1" s="14"/>
      <c r="W1" s="14"/>
      <c r="X1" s="14"/>
      <c r="Y1" s="14"/>
      <c r="Z1" s="14"/>
      <c r="AA1" s="14"/>
      <c r="AB1" s="14"/>
    </row>
    <row r="2" hidden="1">
      <c r="A2" s="15" t="s">
        <v>127</v>
      </c>
      <c r="B2" s="15" t="s">
        <v>128</v>
      </c>
      <c r="C2" s="15" t="s">
        <v>129</v>
      </c>
      <c r="D2" s="16">
        <v>2022.0</v>
      </c>
      <c r="E2" s="15" t="s">
        <v>130</v>
      </c>
      <c r="F2" s="15" t="s">
        <v>131</v>
      </c>
      <c r="G2" s="15" t="s">
        <v>132</v>
      </c>
      <c r="H2" s="17" t="s">
        <v>133</v>
      </c>
      <c r="I2" s="17" t="s">
        <v>134</v>
      </c>
      <c r="J2" s="15" t="s">
        <v>84</v>
      </c>
      <c r="K2" s="18" t="s">
        <v>135</v>
      </c>
      <c r="L2" s="19" t="s">
        <v>136</v>
      </c>
      <c r="M2" s="18" t="s">
        <v>137</v>
      </c>
      <c r="N2" s="18" t="s">
        <v>0</v>
      </c>
      <c r="O2" s="18" t="s">
        <v>138</v>
      </c>
      <c r="P2" s="20"/>
      <c r="Q2" s="20"/>
      <c r="R2" s="20"/>
      <c r="S2" s="20"/>
      <c r="T2" s="20"/>
      <c r="U2" s="20"/>
      <c r="V2" s="20"/>
      <c r="W2" s="20"/>
      <c r="X2" s="20"/>
      <c r="Y2" s="20"/>
      <c r="Z2" s="20"/>
      <c r="AA2" s="20"/>
      <c r="AB2" s="20"/>
    </row>
    <row r="3">
      <c r="A3" s="15" t="s">
        <v>139</v>
      </c>
      <c r="B3" s="15" t="s">
        <v>140</v>
      </c>
      <c r="C3" s="15" t="s">
        <v>141</v>
      </c>
      <c r="D3" s="16">
        <v>2021.0</v>
      </c>
      <c r="E3" s="15" t="s">
        <v>142</v>
      </c>
      <c r="F3" s="15" t="s">
        <v>143</v>
      </c>
      <c r="G3" s="15" t="s">
        <v>132</v>
      </c>
      <c r="H3" s="17" t="s">
        <v>144</v>
      </c>
      <c r="I3" s="17" t="s">
        <v>145</v>
      </c>
      <c r="J3" s="15" t="s">
        <v>84</v>
      </c>
      <c r="K3" s="18" t="s">
        <v>135</v>
      </c>
      <c r="L3" s="19" t="s">
        <v>136</v>
      </c>
      <c r="M3" s="18" t="s">
        <v>135</v>
      </c>
      <c r="N3" s="18"/>
      <c r="O3" s="18" t="s">
        <v>146</v>
      </c>
      <c r="P3" s="20"/>
      <c r="Q3" s="20"/>
      <c r="R3" s="20"/>
      <c r="S3" s="20"/>
      <c r="T3" s="20"/>
      <c r="U3" s="20"/>
      <c r="V3" s="20"/>
      <c r="W3" s="20"/>
      <c r="X3" s="20"/>
      <c r="Y3" s="20"/>
      <c r="Z3" s="20"/>
      <c r="AA3" s="20"/>
      <c r="AB3" s="20"/>
    </row>
    <row r="4">
      <c r="A4" s="15" t="s">
        <v>147</v>
      </c>
      <c r="B4" s="15" t="s">
        <v>148</v>
      </c>
      <c r="C4" s="15" t="s">
        <v>149</v>
      </c>
      <c r="D4" s="16">
        <v>2020.0</v>
      </c>
      <c r="E4" s="15" t="s">
        <v>150</v>
      </c>
      <c r="F4" s="15" t="s">
        <v>151</v>
      </c>
      <c r="G4" s="15" t="s">
        <v>132</v>
      </c>
      <c r="H4" s="17" t="s">
        <v>152</v>
      </c>
      <c r="I4" s="17" t="s">
        <v>153</v>
      </c>
      <c r="J4" s="15" t="s">
        <v>84</v>
      </c>
      <c r="K4" s="18" t="s">
        <v>135</v>
      </c>
      <c r="L4" s="19" t="s">
        <v>136</v>
      </c>
      <c r="M4" s="18" t="s">
        <v>135</v>
      </c>
      <c r="N4" s="18"/>
      <c r="O4" s="18" t="s">
        <v>154</v>
      </c>
      <c r="P4" s="20"/>
      <c r="Q4" s="20"/>
      <c r="R4" s="20"/>
      <c r="S4" s="20"/>
      <c r="T4" s="20"/>
      <c r="U4" s="20"/>
      <c r="V4" s="20"/>
      <c r="W4" s="20"/>
      <c r="X4" s="20"/>
      <c r="Y4" s="20"/>
      <c r="Z4" s="20"/>
      <c r="AA4" s="20"/>
      <c r="AB4" s="20"/>
    </row>
    <row r="5">
      <c r="A5" s="15" t="s">
        <v>155</v>
      </c>
      <c r="B5" s="15" t="s">
        <v>156</v>
      </c>
      <c r="C5" s="15" t="s">
        <v>157</v>
      </c>
      <c r="D5" s="16">
        <v>2019.0</v>
      </c>
      <c r="E5" s="15" t="s">
        <v>158</v>
      </c>
      <c r="F5" s="15" t="s">
        <v>151</v>
      </c>
      <c r="G5" s="15" t="s">
        <v>132</v>
      </c>
      <c r="H5" s="17" t="s">
        <v>159</v>
      </c>
      <c r="I5" s="17" t="s">
        <v>160</v>
      </c>
      <c r="J5" s="15" t="s">
        <v>84</v>
      </c>
      <c r="K5" s="18" t="s">
        <v>135</v>
      </c>
      <c r="L5" s="19" t="s">
        <v>136</v>
      </c>
      <c r="M5" s="18" t="s">
        <v>135</v>
      </c>
      <c r="N5" s="18"/>
      <c r="O5" s="18" t="s">
        <v>161</v>
      </c>
      <c r="P5" s="20"/>
      <c r="Q5" s="20"/>
      <c r="R5" s="20"/>
      <c r="S5" s="20"/>
      <c r="T5" s="20"/>
      <c r="U5" s="20"/>
      <c r="V5" s="20"/>
      <c r="W5" s="20"/>
      <c r="X5" s="20"/>
      <c r="Y5" s="20"/>
      <c r="Z5" s="20"/>
      <c r="AA5" s="20"/>
      <c r="AB5" s="20"/>
    </row>
    <row r="6">
      <c r="A6" s="15" t="s">
        <v>162</v>
      </c>
      <c r="B6" s="15" t="s">
        <v>163</v>
      </c>
      <c r="C6" s="21" t="s">
        <v>164</v>
      </c>
      <c r="D6" s="21">
        <v>2012.0</v>
      </c>
      <c r="E6" s="15" t="s">
        <v>165</v>
      </c>
      <c r="F6" s="22" t="s">
        <v>166</v>
      </c>
      <c r="G6" s="15" t="s">
        <v>132</v>
      </c>
      <c r="H6" s="23" t="s">
        <v>167</v>
      </c>
      <c r="I6" s="23" t="s">
        <v>168</v>
      </c>
      <c r="J6" s="15" t="s">
        <v>169</v>
      </c>
      <c r="K6" s="21" t="s">
        <v>135</v>
      </c>
      <c r="L6" s="24" t="s">
        <v>136</v>
      </c>
      <c r="M6" s="21" t="s">
        <v>135</v>
      </c>
      <c r="N6" s="21"/>
      <c r="O6" s="21"/>
      <c r="P6" s="25"/>
      <c r="Q6" s="25"/>
      <c r="R6" s="25"/>
      <c r="S6" s="25"/>
      <c r="T6" s="25"/>
      <c r="U6" s="25"/>
      <c r="V6" s="25"/>
      <c r="W6" s="25"/>
      <c r="X6" s="25"/>
      <c r="Y6" s="25"/>
      <c r="Z6" s="25"/>
      <c r="AA6" s="25"/>
      <c r="AB6" s="25"/>
    </row>
    <row r="7">
      <c r="A7" s="15" t="s">
        <v>170</v>
      </c>
      <c r="B7" s="15" t="s">
        <v>171</v>
      </c>
      <c r="C7" s="21" t="s">
        <v>172</v>
      </c>
      <c r="D7" s="21">
        <v>2014.0</v>
      </c>
      <c r="E7" s="15" t="s">
        <v>173</v>
      </c>
      <c r="F7" s="22" t="s">
        <v>174</v>
      </c>
      <c r="G7" s="15" t="s">
        <v>132</v>
      </c>
      <c r="H7" s="17" t="s">
        <v>175</v>
      </c>
      <c r="I7" s="23" t="s">
        <v>176</v>
      </c>
      <c r="J7" s="15" t="s">
        <v>169</v>
      </c>
      <c r="K7" s="21" t="s">
        <v>135</v>
      </c>
      <c r="L7" s="24" t="s">
        <v>136</v>
      </c>
      <c r="M7" s="21" t="s">
        <v>135</v>
      </c>
      <c r="N7" s="21"/>
      <c r="O7" s="21"/>
      <c r="P7" s="25"/>
      <c r="Q7" s="25"/>
      <c r="R7" s="25"/>
      <c r="S7" s="25"/>
      <c r="T7" s="25"/>
      <c r="U7" s="25"/>
      <c r="V7" s="25"/>
      <c r="W7" s="25"/>
      <c r="X7" s="25"/>
      <c r="Y7" s="25"/>
      <c r="Z7" s="25"/>
      <c r="AA7" s="25"/>
      <c r="AB7" s="25"/>
    </row>
    <row r="8">
      <c r="A8" s="15" t="s">
        <v>177</v>
      </c>
      <c r="B8" s="15" t="s">
        <v>177</v>
      </c>
      <c r="C8" s="18" t="s">
        <v>178</v>
      </c>
      <c r="D8" s="18">
        <v>2015.0</v>
      </c>
      <c r="E8" s="15" t="s">
        <v>179</v>
      </c>
      <c r="F8" s="26" t="s">
        <v>180</v>
      </c>
      <c r="G8" s="15" t="s">
        <v>181</v>
      </c>
      <c r="H8" s="15"/>
      <c r="I8" s="17" t="s">
        <v>182</v>
      </c>
      <c r="J8" s="15" t="s">
        <v>169</v>
      </c>
      <c r="K8" s="18" t="s">
        <v>135</v>
      </c>
      <c r="L8" s="19" t="s">
        <v>136</v>
      </c>
      <c r="M8" s="18" t="s">
        <v>135</v>
      </c>
      <c r="N8" s="18"/>
      <c r="O8" s="18" t="s">
        <v>183</v>
      </c>
      <c r="P8" s="20"/>
      <c r="Q8" s="20"/>
      <c r="R8" s="20"/>
      <c r="S8" s="20"/>
      <c r="T8" s="20"/>
      <c r="U8" s="20"/>
      <c r="V8" s="20"/>
      <c r="W8" s="20"/>
      <c r="X8" s="20"/>
      <c r="Y8" s="20"/>
      <c r="Z8" s="20"/>
      <c r="AA8" s="20"/>
      <c r="AB8" s="20"/>
    </row>
    <row r="9">
      <c r="A9" s="15" t="s">
        <v>184</v>
      </c>
      <c r="B9" s="15" t="s">
        <v>163</v>
      </c>
      <c r="C9" s="18" t="s">
        <v>185</v>
      </c>
      <c r="D9" s="18">
        <v>2017.0</v>
      </c>
      <c r="E9" s="15" t="s">
        <v>186</v>
      </c>
      <c r="F9" s="26" t="s">
        <v>174</v>
      </c>
      <c r="G9" s="15" t="s">
        <v>132</v>
      </c>
      <c r="H9" s="17" t="s">
        <v>187</v>
      </c>
      <c r="I9" s="17" t="s">
        <v>188</v>
      </c>
      <c r="J9" s="15" t="s">
        <v>169</v>
      </c>
      <c r="K9" s="18" t="s">
        <v>135</v>
      </c>
      <c r="L9" s="19" t="s">
        <v>136</v>
      </c>
      <c r="M9" s="18" t="s">
        <v>135</v>
      </c>
      <c r="N9" s="18"/>
      <c r="O9" s="18" t="s">
        <v>189</v>
      </c>
      <c r="P9" s="20"/>
      <c r="Q9" s="20"/>
      <c r="R9" s="20"/>
      <c r="S9" s="20"/>
      <c r="T9" s="20"/>
      <c r="U9" s="20"/>
      <c r="V9" s="20"/>
      <c r="W9" s="20"/>
      <c r="X9" s="20"/>
      <c r="Y9" s="20"/>
      <c r="Z9" s="20"/>
      <c r="AA9" s="20"/>
      <c r="AB9" s="20"/>
    </row>
    <row r="10">
      <c r="A10" s="15" t="s">
        <v>190</v>
      </c>
      <c r="B10" s="15" t="s">
        <v>163</v>
      </c>
      <c r="C10" s="27" t="s">
        <v>191</v>
      </c>
      <c r="D10" s="18">
        <v>2004.0</v>
      </c>
      <c r="E10" s="15" t="s">
        <v>192</v>
      </c>
      <c r="F10" s="26" t="s">
        <v>193</v>
      </c>
      <c r="G10" s="15" t="s">
        <v>181</v>
      </c>
      <c r="H10" s="15"/>
      <c r="I10" s="17" t="s">
        <v>194</v>
      </c>
      <c r="J10" s="15" t="s">
        <v>169</v>
      </c>
      <c r="K10" s="18" t="s">
        <v>135</v>
      </c>
      <c r="L10" s="19" t="s">
        <v>136</v>
      </c>
      <c r="M10" s="18" t="s">
        <v>135</v>
      </c>
      <c r="N10" s="18"/>
      <c r="O10" s="18"/>
      <c r="P10" s="20"/>
      <c r="Q10" s="20"/>
      <c r="R10" s="20"/>
      <c r="S10" s="20"/>
      <c r="T10" s="20"/>
      <c r="U10" s="20"/>
      <c r="V10" s="20"/>
      <c r="W10" s="20"/>
      <c r="X10" s="20"/>
      <c r="Y10" s="20"/>
      <c r="Z10" s="20"/>
      <c r="AA10" s="20"/>
      <c r="AB10" s="20"/>
    </row>
    <row r="11">
      <c r="A11" s="15" t="s">
        <v>195</v>
      </c>
      <c r="B11" s="15" t="s">
        <v>196</v>
      </c>
      <c r="C11" s="27" t="s">
        <v>197</v>
      </c>
      <c r="D11" s="18">
        <v>2004.0</v>
      </c>
      <c r="E11" s="15" t="s">
        <v>198</v>
      </c>
      <c r="F11" s="26" t="s">
        <v>193</v>
      </c>
      <c r="G11" s="15" t="s">
        <v>181</v>
      </c>
      <c r="H11" s="15"/>
      <c r="I11" s="17" t="s">
        <v>199</v>
      </c>
      <c r="J11" s="15" t="s">
        <v>169</v>
      </c>
      <c r="K11" s="18" t="s">
        <v>135</v>
      </c>
      <c r="L11" s="19" t="s">
        <v>136</v>
      </c>
      <c r="M11" s="18" t="s">
        <v>135</v>
      </c>
      <c r="N11" s="18"/>
      <c r="O11" s="18" t="s">
        <v>200</v>
      </c>
      <c r="P11" s="20"/>
      <c r="Q11" s="20"/>
      <c r="R11" s="20"/>
      <c r="S11" s="20"/>
      <c r="T11" s="20"/>
      <c r="U11" s="20"/>
      <c r="V11" s="20"/>
      <c r="W11" s="20"/>
      <c r="X11" s="20"/>
      <c r="Y11" s="20"/>
      <c r="Z11" s="20"/>
      <c r="AA11" s="20"/>
      <c r="AB11" s="20"/>
    </row>
    <row r="12">
      <c r="A12" s="15" t="s">
        <v>201</v>
      </c>
      <c r="B12" s="15" t="s">
        <v>196</v>
      </c>
      <c r="C12" s="15" t="s">
        <v>202</v>
      </c>
      <c r="D12" s="16">
        <v>2004.0</v>
      </c>
      <c r="E12" s="15" t="s">
        <v>203</v>
      </c>
      <c r="F12" s="26" t="s">
        <v>193</v>
      </c>
      <c r="G12" s="15" t="s">
        <v>181</v>
      </c>
      <c r="H12" s="15"/>
      <c r="I12" s="17" t="s">
        <v>204</v>
      </c>
      <c r="J12" s="15" t="s">
        <v>169</v>
      </c>
      <c r="K12" s="18" t="s">
        <v>135</v>
      </c>
      <c r="L12" s="19" t="s">
        <v>136</v>
      </c>
      <c r="M12" s="18" t="s">
        <v>135</v>
      </c>
      <c r="N12" s="18"/>
      <c r="O12" s="18" t="s">
        <v>200</v>
      </c>
      <c r="P12" s="20"/>
      <c r="Q12" s="20"/>
      <c r="R12" s="20"/>
      <c r="S12" s="20"/>
      <c r="T12" s="20"/>
      <c r="U12" s="20"/>
      <c r="V12" s="20"/>
      <c r="W12" s="20"/>
      <c r="X12" s="20"/>
      <c r="Y12" s="20"/>
      <c r="Z12" s="20"/>
      <c r="AA12" s="20"/>
      <c r="AB12" s="20"/>
    </row>
    <row r="13">
      <c r="A13" s="15" t="s">
        <v>205</v>
      </c>
      <c r="B13" s="15" t="s">
        <v>196</v>
      </c>
      <c r="C13" s="15" t="s">
        <v>206</v>
      </c>
      <c r="D13" s="16">
        <v>2007.0</v>
      </c>
      <c r="E13" s="15" t="s">
        <v>207</v>
      </c>
      <c r="F13" s="26" t="s">
        <v>208</v>
      </c>
      <c r="G13" s="15" t="s">
        <v>132</v>
      </c>
      <c r="H13" s="28" t="s">
        <v>209</v>
      </c>
      <c r="I13" s="17" t="s">
        <v>210</v>
      </c>
      <c r="J13" s="15" t="s">
        <v>169</v>
      </c>
      <c r="K13" s="18" t="s">
        <v>135</v>
      </c>
      <c r="L13" s="19" t="s">
        <v>136</v>
      </c>
      <c r="M13" s="18" t="s">
        <v>135</v>
      </c>
      <c r="N13" s="18"/>
      <c r="O13" s="18"/>
      <c r="P13" s="20"/>
      <c r="Q13" s="20"/>
      <c r="R13" s="20"/>
      <c r="S13" s="20"/>
      <c r="T13" s="20"/>
      <c r="U13" s="20"/>
      <c r="V13" s="20"/>
      <c r="W13" s="20"/>
      <c r="X13" s="20"/>
      <c r="Y13" s="20"/>
      <c r="Z13" s="20"/>
      <c r="AA13" s="20"/>
      <c r="AB13" s="20"/>
    </row>
    <row r="14">
      <c r="A14" s="15" t="s">
        <v>211</v>
      </c>
      <c r="B14" s="15" t="s">
        <v>212</v>
      </c>
      <c r="C14" s="15" t="s">
        <v>213</v>
      </c>
      <c r="D14" s="16">
        <v>2008.0</v>
      </c>
      <c r="E14" s="15" t="s">
        <v>214</v>
      </c>
      <c r="F14" s="26" t="s">
        <v>215</v>
      </c>
      <c r="G14" s="15" t="s">
        <v>132</v>
      </c>
      <c r="H14" s="28" t="s">
        <v>216</v>
      </c>
      <c r="I14" s="17" t="s">
        <v>217</v>
      </c>
      <c r="J14" s="15" t="s">
        <v>169</v>
      </c>
      <c r="K14" s="18" t="s">
        <v>135</v>
      </c>
      <c r="L14" s="19" t="s">
        <v>136</v>
      </c>
      <c r="M14" s="18" t="s">
        <v>135</v>
      </c>
      <c r="N14" s="18"/>
      <c r="O14" s="18" t="s">
        <v>218</v>
      </c>
      <c r="P14" s="20"/>
      <c r="Q14" s="20"/>
      <c r="R14" s="20"/>
      <c r="S14" s="20"/>
      <c r="T14" s="20"/>
      <c r="U14" s="20"/>
      <c r="V14" s="20"/>
      <c r="W14" s="20"/>
      <c r="X14" s="20"/>
      <c r="Y14" s="20"/>
      <c r="Z14" s="20"/>
      <c r="AA14" s="20"/>
      <c r="AB14" s="20"/>
    </row>
    <row r="15">
      <c r="A15" s="15" t="s">
        <v>219</v>
      </c>
      <c r="B15" s="15" t="s">
        <v>220</v>
      </c>
      <c r="C15" s="15" t="s">
        <v>221</v>
      </c>
      <c r="D15" s="16">
        <v>2018.0</v>
      </c>
      <c r="E15" s="15" t="s">
        <v>222</v>
      </c>
      <c r="F15" s="15" t="s">
        <v>223</v>
      </c>
      <c r="G15" s="15" t="s">
        <v>132</v>
      </c>
      <c r="H15" s="17" t="s">
        <v>224</v>
      </c>
      <c r="I15" s="17" t="s">
        <v>224</v>
      </c>
      <c r="J15" s="15" t="s">
        <v>91</v>
      </c>
      <c r="K15" s="18" t="s">
        <v>135</v>
      </c>
      <c r="L15" s="19" t="s">
        <v>136</v>
      </c>
      <c r="M15" s="18" t="s">
        <v>135</v>
      </c>
      <c r="N15" s="18"/>
      <c r="O15" s="18" t="s">
        <v>225</v>
      </c>
      <c r="P15" s="20"/>
      <c r="Q15" s="20"/>
      <c r="R15" s="20"/>
      <c r="S15" s="20"/>
      <c r="T15" s="20"/>
      <c r="U15" s="20"/>
      <c r="V15" s="20"/>
      <c r="W15" s="20"/>
      <c r="X15" s="20"/>
      <c r="Y15" s="20"/>
      <c r="Z15" s="20"/>
      <c r="AA15" s="20"/>
      <c r="AB15" s="20"/>
    </row>
    <row r="16">
      <c r="A16" s="15" t="s">
        <v>226</v>
      </c>
      <c r="B16" s="15" t="s">
        <v>227</v>
      </c>
      <c r="C16" s="15" t="s">
        <v>228</v>
      </c>
      <c r="D16" s="16">
        <v>2023.0</v>
      </c>
      <c r="E16" s="15" t="s">
        <v>229</v>
      </c>
      <c r="F16" s="15" t="s">
        <v>131</v>
      </c>
      <c r="G16" s="15" t="s">
        <v>132</v>
      </c>
      <c r="H16" s="17" t="s">
        <v>230</v>
      </c>
      <c r="I16" s="17" t="s">
        <v>231</v>
      </c>
      <c r="J16" s="15" t="s">
        <v>84</v>
      </c>
      <c r="K16" s="18" t="s">
        <v>135</v>
      </c>
      <c r="L16" s="19" t="s">
        <v>136</v>
      </c>
      <c r="M16" s="18" t="s">
        <v>135</v>
      </c>
      <c r="N16" s="18"/>
      <c r="O16" s="18" t="s">
        <v>232</v>
      </c>
      <c r="P16" s="20"/>
      <c r="Q16" s="20"/>
      <c r="R16" s="20"/>
      <c r="S16" s="20"/>
      <c r="T16" s="20"/>
      <c r="U16" s="20"/>
      <c r="V16" s="20"/>
      <c r="W16" s="20"/>
      <c r="X16" s="20"/>
      <c r="Y16" s="20"/>
      <c r="Z16" s="20"/>
      <c r="AA16" s="20"/>
      <c r="AB16" s="20"/>
    </row>
    <row r="17">
      <c r="A17" s="15" t="s">
        <v>233</v>
      </c>
      <c r="B17" s="15" t="s">
        <v>234</v>
      </c>
      <c r="C17" s="15" t="s">
        <v>235</v>
      </c>
      <c r="D17" s="16">
        <v>2020.0</v>
      </c>
      <c r="E17" s="15" t="s">
        <v>236</v>
      </c>
      <c r="F17" s="15" t="s">
        <v>237</v>
      </c>
      <c r="G17" s="15" t="s">
        <v>238</v>
      </c>
      <c r="H17" s="17" t="s">
        <v>239</v>
      </c>
      <c r="I17" s="17" t="s">
        <v>240</v>
      </c>
      <c r="J17" s="15" t="s">
        <v>88</v>
      </c>
      <c r="K17" s="18" t="s">
        <v>135</v>
      </c>
      <c r="L17" s="19" t="s">
        <v>136</v>
      </c>
      <c r="M17" s="18" t="s">
        <v>135</v>
      </c>
      <c r="N17" s="20"/>
      <c r="O17" s="20"/>
      <c r="P17" s="20"/>
      <c r="Q17" s="20"/>
      <c r="R17" s="20"/>
      <c r="S17" s="20"/>
      <c r="T17" s="20"/>
      <c r="U17" s="20"/>
      <c r="V17" s="20"/>
      <c r="W17" s="20"/>
      <c r="X17" s="20"/>
      <c r="Y17" s="20"/>
      <c r="Z17" s="20"/>
      <c r="AA17" s="20"/>
      <c r="AB17" s="20"/>
    </row>
    <row r="18">
      <c r="A18" s="15" t="s">
        <v>241</v>
      </c>
      <c r="B18" s="15" t="s">
        <v>242</v>
      </c>
      <c r="C18" s="15" t="s">
        <v>243</v>
      </c>
      <c r="D18" s="16">
        <v>2017.0</v>
      </c>
      <c r="E18" s="15" t="s">
        <v>244</v>
      </c>
      <c r="F18" s="15" t="s">
        <v>245</v>
      </c>
      <c r="G18" s="15" t="s">
        <v>238</v>
      </c>
      <c r="H18" s="17" t="s">
        <v>246</v>
      </c>
      <c r="I18" s="17" t="s">
        <v>247</v>
      </c>
      <c r="J18" s="15" t="s">
        <v>88</v>
      </c>
      <c r="K18" s="18" t="s">
        <v>135</v>
      </c>
      <c r="L18" s="19" t="s">
        <v>136</v>
      </c>
      <c r="M18" s="18" t="s">
        <v>135</v>
      </c>
      <c r="N18" s="20"/>
      <c r="O18" s="20"/>
      <c r="P18" s="20"/>
      <c r="Q18" s="20"/>
      <c r="R18" s="20"/>
      <c r="S18" s="20"/>
      <c r="T18" s="20"/>
      <c r="U18" s="20"/>
      <c r="V18" s="20"/>
      <c r="W18" s="20"/>
      <c r="X18" s="20"/>
      <c r="Y18" s="20"/>
      <c r="Z18" s="20"/>
      <c r="AA18" s="20"/>
      <c r="AB18" s="20"/>
    </row>
    <row r="19">
      <c r="A19" s="15" t="s">
        <v>248</v>
      </c>
      <c r="B19" s="15" t="s">
        <v>249</v>
      </c>
      <c r="C19" s="15" t="s">
        <v>250</v>
      </c>
      <c r="D19" s="16">
        <v>2007.0</v>
      </c>
      <c r="E19" s="15" t="s">
        <v>251</v>
      </c>
      <c r="F19" s="15" t="s">
        <v>215</v>
      </c>
      <c r="G19" s="15" t="s">
        <v>132</v>
      </c>
      <c r="H19" s="17" t="s">
        <v>252</v>
      </c>
      <c r="I19" s="17" t="s">
        <v>252</v>
      </c>
      <c r="J19" s="15" t="s">
        <v>91</v>
      </c>
      <c r="K19" s="18" t="s">
        <v>135</v>
      </c>
      <c r="L19" s="19" t="s">
        <v>136</v>
      </c>
      <c r="M19" s="18" t="s">
        <v>135</v>
      </c>
      <c r="N19" s="18"/>
      <c r="O19" s="18" t="s">
        <v>253</v>
      </c>
      <c r="P19" s="20"/>
      <c r="Q19" s="20"/>
      <c r="R19" s="20"/>
      <c r="S19" s="20"/>
      <c r="T19" s="20"/>
      <c r="U19" s="20"/>
      <c r="V19" s="20"/>
      <c r="W19" s="20"/>
      <c r="X19" s="20"/>
      <c r="Y19" s="20"/>
      <c r="Z19" s="20"/>
      <c r="AA19" s="20"/>
      <c r="AB19" s="20"/>
    </row>
    <row r="20">
      <c r="A20" s="15" t="s">
        <v>254</v>
      </c>
      <c r="B20" s="15" t="s">
        <v>255</v>
      </c>
      <c r="C20" s="15" t="s">
        <v>256</v>
      </c>
      <c r="D20" s="16">
        <v>2018.0</v>
      </c>
      <c r="E20" s="15" t="s">
        <v>257</v>
      </c>
      <c r="F20" s="15" t="s">
        <v>223</v>
      </c>
      <c r="G20" s="15" t="s">
        <v>132</v>
      </c>
      <c r="H20" s="17" t="s">
        <v>258</v>
      </c>
      <c r="I20" s="17" t="s">
        <v>258</v>
      </c>
      <c r="J20" s="15" t="s">
        <v>91</v>
      </c>
      <c r="K20" s="18" t="s">
        <v>135</v>
      </c>
      <c r="L20" s="19" t="s">
        <v>136</v>
      </c>
      <c r="M20" s="18" t="s">
        <v>135</v>
      </c>
      <c r="N20" s="20"/>
      <c r="O20" s="20"/>
      <c r="P20" s="20"/>
      <c r="Q20" s="20"/>
      <c r="R20" s="20"/>
      <c r="S20" s="20"/>
      <c r="T20" s="20"/>
      <c r="U20" s="20"/>
      <c r="V20" s="20"/>
      <c r="W20" s="20"/>
      <c r="X20" s="20"/>
      <c r="Y20" s="20"/>
      <c r="Z20" s="20"/>
      <c r="AA20" s="20"/>
      <c r="AB20" s="20"/>
    </row>
    <row r="21">
      <c r="A21" s="15" t="s">
        <v>259</v>
      </c>
      <c r="B21" s="15" t="s">
        <v>260</v>
      </c>
      <c r="C21" s="15" t="s">
        <v>261</v>
      </c>
      <c r="D21" s="16">
        <v>2021.0</v>
      </c>
      <c r="E21" s="15" t="s">
        <v>262</v>
      </c>
      <c r="F21" s="15" t="s">
        <v>131</v>
      </c>
      <c r="G21" s="15" t="s">
        <v>132</v>
      </c>
      <c r="H21" s="17" t="s">
        <v>263</v>
      </c>
      <c r="I21" s="17" t="s">
        <v>263</v>
      </c>
      <c r="J21" s="15" t="s">
        <v>91</v>
      </c>
      <c r="K21" s="18" t="s">
        <v>135</v>
      </c>
      <c r="L21" s="19" t="s">
        <v>136</v>
      </c>
      <c r="M21" s="18" t="s">
        <v>135</v>
      </c>
      <c r="N21" s="20"/>
      <c r="O21" s="20"/>
      <c r="P21" s="20"/>
      <c r="Q21" s="20"/>
      <c r="R21" s="20"/>
      <c r="S21" s="20"/>
      <c r="T21" s="20"/>
      <c r="U21" s="20"/>
      <c r="V21" s="20"/>
      <c r="W21" s="20"/>
      <c r="X21" s="20"/>
      <c r="Y21" s="20"/>
      <c r="Z21" s="20"/>
      <c r="AA21" s="20"/>
      <c r="AB21" s="20"/>
    </row>
    <row r="22">
      <c r="A22" s="15" t="s">
        <v>264</v>
      </c>
      <c r="B22" s="15" t="s">
        <v>265</v>
      </c>
      <c r="C22" s="15" t="s">
        <v>266</v>
      </c>
      <c r="D22" s="16">
        <v>1996.0</v>
      </c>
      <c r="E22" s="15" t="s">
        <v>267</v>
      </c>
      <c r="F22" s="15" t="s">
        <v>215</v>
      </c>
      <c r="G22" s="15" t="s">
        <v>132</v>
      </c>
      <c r="H22" s="28" t="s">
        <v>268</v>
      </c>
      <c r="I22" s="17" t="s">
        <v>268</v>
      </c>
      <c r="J22" s="15" t="s">
        <v>91</v>
      </c>
      <c r="K22" s="18" t="s">
        <v>135</v>
      </c>
      <c r="L22" s="19" t="s">
        <v>136</v>
      </c>
      <c r="M22" s="18" t="s">
        <v>135</v>
      </c>
      <c r="N22" s="18"/>
      <c r="O22" s="18" t="s">
        <v>269</v>
      </c>
      <c r="P22" s="20"/>
      <c r="Q22" s="20"/>
      <c r="R22" s="20"/>
      <c r="S22" s="20"/>
      <c r="T22" s="20"/>
      <c r="U22" s="20"/>
      <c r="V22" s="20"/>
      <c r="W22" s="20"/>
      <c r="X22" s="20"/>
      <c r="Y22" s="20"/>
      <c r="Z22" s="20"/>
      <c r="AA22" s="20"/>
      <c r="AB22" s="20"/>
    </row>
    <row r="23">
      <c r="A23" s="15" t="s">
        <v>270</v>
      </c>
      <c r="B23" s="15" t="s">
        <v>271</v>
      </c>
      <c r="C23" s="15" t="s">
        <v>272</v>
      </c>
      <c r="D23" s="16">
        <v>2022.0</v>
      </c>
      <c r="E23" s="15" t="s">
        <v>273</v>
      </c>
      <c r="F23" s="15" t="s">
        <v>274</v>
      </c>
      <c r="G23" s="15" t="s">
        <v>132</v>
      </c>
      <c r="H23" s="17" t="s">
        <v>275</v>
      </c>
      <c r="I23" s="17" t="s">
        <v>275</v>
      </c>
      <c r="J23" s="15" t="s">
        <v>91</v>
      </c>
      <c r="K23" s="18" t="s">
        <v>135</v>
      </c>
      <c r="L23" s="19" t="s">
        <v>136</v>
      </c>
      <c r="M23" s="18" t="s">
        <v>135</v>
      </c>
      <c r="N23" s="20"/>
      <c r="O23" s="20"/>
      <c r="P23" s="20"/>
      <c r="Q23" s="20"/>
      <c r="R23" s="20"/>
      <c r="S23" s="20"/>
      <c r="T23" s="20"/>
      <c r="U23" s="20"/>
      <c r="V23" s="20"/>
      <c r="W23" s="20"/>
      <c r="X23" s="20"/>
      <c r="Y23" s="20"/>
      <c r="Z23" s="20"/>
      <c r="AA23" s="20"/>
      <c r="AB23" s="20"/>
    </row>
    <row r="24">
      <c r="A24" s="15" t="s">
        <v>276</v>
      </c>
      <c r="B24" s="15" t="s">
        <v>277</v>
      </c>
      <c r="C24" s="15" t="s">
        <v>278</v>
      </c>
      <c r="D24" s="16">
        <v>2022.0</v>
      </c>
      <c r="E24" s="15" t="s">
        <v>279</v>
      </c>
      <c r="F24" s="15" t="s">
        <v>223</v>
      </c>
      <c r="G24" s="15" t="s">
        <v>132</v>
      </c>
      <c r="H24" s="17" t="s">
        <v>280</v>
      </c>
      <c r="I24" s="17" t="s">
        <v>280</v>
      </c>
      <c r="J24" s="15" t="s">
        <v>91</v>
      </c>
      <c r="K24" s="18" t="s">
        <v>135</v>
      </c>
      <c r="L24" s="19" t="s">
        <v>136</v>
      </c>
      <c r="M24" s="18" t="s">
        <v>135</v>
      </c>
      <c r="N24" s="20"/>
      <c r="O24" s="20"/>
      <c r="P24" s="20"/>
      <c r="Q24" s="20"/>
      <c r="R24" s="20"/>
      <c r="S24" s="20"/>
      <c r="T24" s="20"/>
      <c r="U24" s="20"/>
      <c r="V24" s="20"/>
      <c r="W24" s="20"/>
      <c r="X24" s="20"/>
      <c r="Y24" s="20"/>
      <c r="Z24" s="20"/>
      <c r="AA24" s="20"/>
      <c r="AB24" s="20"/>
    </row>
    <row r="25">
      <c r="A25" s="15" t="s">
        <v>281</v>
      </c>
      <c r="B25" s="15" t="s">
        <v>282</v>
      </c>
      <c r="C25" s="15" t="s">
        <v>283</v>
      </c>
      <c r="D25" s="16">
        <v>2016.0</v>
      </c>
      <c r="E25" s="15" t="s">
        <v>284</v>
      </c>
      <c r="F25" s="15" t="s">
        <v>285</v>
      </c>
      <c r="G25" s="15" t="s">
        <v>132</v>
      </c>
      <c r="H25" s="17" t="s">
        <v>286</v>
      </c>
      <c r="I25" s="17" t="s">
        <v>286</v>
      </c>
      <c r="J25" s="15" t="s">
        <v>91</v>
      </c>
      <c r="K25" s="18" t="s">
        <v>135</v>
      </c>
      <c r="L25" s="19" t="s">
        <v>136</v>
      </c>
      <c r="M25" s="18" t="s">
        <v>135</v>
      </c>
      <c r="N25" s="20"/>
      <c r="O25" s="20"/>
      <c r="P25" s="20"/>
      <c r="Q25" s="20"/>
      <c r="R25" s="20"/>
      <c r="S25" s="20"/>
      <c r="T25" s="20"/>
      <c r="U25" s="20"/>
      <c r="V25" s="20"/>
      <c r="W25" s="20"/>
      <c r="X25" s="20"/>
      <c r="Y25" s="20"/>
      <c r="Z25" s="20"/>
      <c r="AA25" s="20"/>
      <c r="AB25" s="20"/>
    </row>
    <row r="26">
      <c r="A26" s="15" t="s">
        <v>287</v>
      </c>
      <c r="B26" s="15" t="s">
        <v>288</v>
      </c>
      <c r="C26" s="15" t="s">
        <v>289</v>
      </c>
      <c r="D26" s="16">
        <v>2007.0</v>
      </c>
      <c r="E26" s="15" t="s">
        <v>290</v>
      </c>
      <c r="F26" s="15" t="s">
        <v>291</v>
      </c>
      <c r="G26" s="15" t="s">
        <v>132</v>
      </c>
      <c r="H26" s="28" t="s">
        <v>292</v>
      </c>
      <c r="I26" s="17" t="s">
        <v>292</v>
      </c>
      <c r="J26" s="15" t="s">
        <v>91</v>
      </c>
      <c r="K26" s="18" t="s">
        <v>135</v>
      </c>
      <c r="L26" s="19" t="s">
        <v>136</v>
      </c>
      <c r="M26" s="18" t="s">
        <v>135</v>
      </c>
      <c r="N26" s="18"/>
      <c r="O26" s="18" t="s">
        <v>293</v>
      </c>
      <c r="P26" s="20"/>
      <c r="Q26" s="20"/>
      <c r="R26" s="20"/>
      <c r="S26" s="20"/>
      <c r="T26" s="20"/>
      <c r="U26" s="20"/>
      <c r="V26" s="20"/>
      <c r="W26" s="20"/>
      <c r="X26" s="20"/>
      <c r="Y26" s="20"/>
      <c r="Z26" s="20"/>
      <c r="AA26" s="20"/>
      <c r="AB26" s="20"/>
    </row>
    <row r="27">
      <c r="A27" s="15" t="s">
        <v>294</v>
      </c>
      <c r="B27" s="15" t="s">
        <v>295</v>
      </c>
      <c r="C27" s="15" t="s">
        <v>296</v>
      </c>
      <c r="D27" s="16">
        <v>2023.0</v>
      </c>
      <c r="E27" s="15" t="s">
        <v>297</v>
      </c>
      <c r="F27" s="15" t="s">
        <v>291</v>
      </c>
      <c r="G27" s="15" t="s">
        <v>132</v>
      </c>
      <c r="H27" s="17" t="s">
        <v>298</v>
      </c>
      <c r="I27" s="17" t="s">
        <v>298</v>
      </c>
      <c r="J27" s="15" t="s">
        <v>91</v>
      </c>
      <c r="K27" s="18" t="s">
        <v>135</v>
      </c>
      <c r="L27" s="19" t="s">
        <v>136</v>
      </c>
      <c r="M27" s="18" t="s">
        <v>135</v>
      </c>
      <c r="N27" s="18"/>
      <c r="O27" s="18" t="s">
        <v>299</v>
      </c>
      <c r="P27" s="20"/>
      <c r="Q27" s="20"/>
      <c r="R27" s="20"/>
      <c r="S27" s="20"/>
      <c r="T27" s="20"/>
      <c r="U27" s="20"/>
      <c r="V27" s="20"/>
      <c r="W27" s="20"/>
      <c r="X27" s="20"/>
      <c r="Y27" s="20"/>
      <c r="Z27" s="20"/>
      <c r="AA27" s="20"/>
      <c r="AB27" s="20"/>
    </row>
    <row r="28">
      <c r="A28" s="15" t="s">
        <v>300</v>
      </c>
      <c r="B28" s="15" t="s">
        <v>156</v>
      </c>
      <c r="C28" s="15" t="s">
        <v>301</v>
      </c>
      <c r="D28" s="16">
        <v>2022.0</v>
      </c>
      <c r="E28" s="15" t="s">
        <v>302</v>
      </c>
      <c r="F28" s="15" t="s">
        <v>303</v>
      </c>
      <c r="G28" s="15" t="s">
        <v>132</v>
      </c>
      <c r="H28" s="17" t="s">
        <v>304</v>
      </c>
      <c r="I28" s="17" t="s">
        <v>304</v>
      </c>
      <c r="J28" s="15" t="s">
        <v>91</v>
      </c>
      <c r="K28" s="18" t="s">
        <v>135</v>
      </c>
      <c r="L28" s="19" t="s">
        <v>136</v>
      </c>
      <c r="M28" s="18" t="s">
        <v>135</v>
      </c>
      <c r="N28" s="20"/>
      <c r="O28" s="20"/>
      <c r="P28" s="20"/>
      <c r="Q28" s="20"/>
      <c r="R28" s="20"/>
      <c r="S28" s="20"/>
      <c r="T28" s="20"/>
      <c r="U28" s="20"/>
      <c r="V28" s="20"/>
      <c r="W28" s="20"/>
      <c r="X28" s="20"/>
      <c r="Y28" s="20"/>
      <c r="Z28" s="20"/>
      <c r="AA28" s="20"/>
      <c r="AB28" s="20"/>
    </row>
    <row r="29">
      <c r="A29" s="15" t="s">
        <v>305</v>
      </c>
      <c r="B29" s="15" t="s">
        <v>306</v>
      </c>
      <c r="C29" s="15" t="s">
        <v>307</v>
      </c>
      <c r="D29" s="16">
        <v>2008.0</v>
      </c>
      <c r="E29" s="15" t="s">
        <v>308</v>
      </c>
      <c r="F29" s="15" t="s">
        <v>174</v>
      </c>
      <c r="G29" s="15" t="s">
        <v>132</v>
      </c>
      <c r="H29" s="17" t="s">
        <v>309</v>
      </c>
      <c r="I29" s="17" t="s">
        <v>309</v>
      </c>
      <c r="J29" s="15" t="s">
        <v>91</v>
      </c>
      <c r="K29" s="18" t="s">
        <v>135</v>
      </c>
      <c r="L29" s="19" t="s">
        <v>136</v>
      </c>
      <c r="M29" s="18" t="s">
        <v>135</v>
      </c>
      <c r="N29" s="20"/>
      <c r="O29" s="20"/>
      <c r="P29" s="20"/>
      <c r="Q29" s="20"/>
      <c r="R29" s="20"/>
      <c r="S29" s="20"/>
      <c r="T29" s="20"/>
      <c r="U29" s="20"/>
      <c r="V29" s="20"/>
      <c r="W29" s="20"/>
      <c r="X29" s="20"/>
      <c r="Y29" s="20"/>
      <c r="Z29" s="20"/>
      <c r="AA29" s="20"/>
      <c r="AB29" s="20"/>
    </row>
    <row r="30">
      <c r="A30" s="15" t="s">
        <v>310</v>
      </c>
      <c r="B30" s="15" t="s">
        <v>311</v>
      </c>
      <c r="C30" s="15" t="s">
        <v>312</v>
      </c>
      <c r="D30" s="16">
        <v>2024.0</v>
      </c>
      <c r="E30" s="15" t="s">
        <v>313</v>
      </c>
      <c r="F30" s="15" t="s">
        <v>314</v>
      </c>
      <c r="G30" s="15" t="s">
        <v>132</v>
      </c>
      <c r="H30" s="17" t="s">
        <v>315</v>
      </c>
      <c r="I30" s="17" t="s">
        <v>315</v>
      </c>
      <c r="J30" s="15" t="s">
        <v>91</v>
      </c>
      <c r="K30" s="18" t="s">
        <v>135</v>
      </c>
      <c r="L30" s="19" t="s">
        <v>136</v>
      </c>
      <c r="M30" s="18" t="s">
        <v>135</v>
      </c>
      <c r="N30" s="20"/>
      <c r="O30" s="20"/>
      <c r="P30" s="20"/>
      <c r="Q30" s="20"/>
      <c r="R30" s="20"/>
      <c r="S30" s="20"/>
      <c r="T30" s="20"/>
      <c r="U30" s="20"/>
      <c r="V30" s="20"/>
      <c r="W30" s="20"/>
      <c r="X30" s="20"/>
      <c r="Y30" s="20"/>
      <c r="Z30" s="20"/>
      <c r="AA30" s="20"/>
      <c r="AB30" s="20"/>
    </row>
    <row r="31">
      <c r="A31" s="15" t="s">
        <v>316</v>
      </c>
      <c r="B31" s="15" t="s">
        <v>317</v>
      </c>
      <c r="C31" s="15" t="s">
        <v>318</v>
      </c>
      <c r="D31" s="16">
        <v>2020.0</v>
      </c>
      <c r="E31" s="15" t="s">
        <v>319</v>
      </c>
      <c r="F31" s="15" t="s">
        <v>320</v>
      </c>
      <c r="G31" s="15" t="s">
        <v>132</v>
      </c>
      <c r="H31" s="17" t="s">
        <v>321</v>
      </c>
      <c r="I31" s="17" t="s">
        <v>321</v>
      </c>
      <c r="J31" s="15" t="s">
        <v>91</v>
      </c>
      <c r="K31" s="18" t="s">
        <v>135</v>
      </c>
      <c r="L31" s="19" t="s">
        <v>136</v>
      </c>
      <c r="M31" s="18" t="s">
        <v>135</v>
      </c>
      <c r="N31" s="20"/>
      <c r="O31" s="20"/>
      <c r="P31" s="20"/>
      <c r="Q31" s="20"/>
      <c r="R31" s="20"/>
      <c r="S31" s="20"/>
      <c r="T31" s="20"/>
      <c r="U31" s="20"/>
      <c r="V31" s="20"/>
      <c r="W31" s="20"/>
      <c r="X31" s="20"/>
      <c r="Y31" s="20"/>
      <c r="Z31" s="20"/>
      <c r="AA31" s="20"/>
      <c r="AB31" s="20"/>
    </row>
    <row r="32">
      <c r="A32" s="15" t="s">
        <v>322</v>
      </c>
      <c r="B32" s="15" t="s">
        <v>323</v>
      </c>
      <c r="C32" s="15" t="s">
        <v>324</v>
      </c>
      <c r="D32" s="16">
        <v>2013.0</v>
      </c>
      <c r="E32" s="15" t="s">
        <v>325</v>
      </c>
      <c r="F32" s="15" t="s">
        <v>326</v>
      </c>
      <c r="G32" s="15" t="s">
        <v>132</v>
      </c>
      <c r="H32" s="17" t="s">
        <v>327</v>
      </c>
      <c r="I32" s="17" t="s">
        <v>327</v>
      </c>
      <c r="J32" s="15" t="s">
        <v>91</v>
      </c>
      <c r="K32" s="18" t="s">
        <v>135</v>
      </c>
      <c r="L32" s="19" t="s">
        <v>136</v>
      </c>
      <c r="M32" s="18" t="s">
        <v>135</v>
      </c>
      <c r="N32" s="18"/>
      <c r="O32" s="18" t="s">
        <v>328</v>
      </c>
      <c r="P32" s="20"/>
      <c r="Q32" s="20"/>
      <c r="R32" s="20"/>
      <c r="S32" s="20"/>
      <c r="T32" s="20"/>
      <c r="U32" s="20"/>
      <c r="V32" s="20"/>
      <c r="W32" s="20"/>
      <c r="X32" s="20"/>
      <c r="Y32" s="20"/>
      <c r="Z32" s="20"/>
      <c r="AA32" s="20"/>
      <c r="AB32" s="20"/>
    </row>
    <row r="33">
      <c r="A33" s="15" t="s">
        <v>329</v>
      </c>
      <c r="B33" s="15" t="s">
        <v>330</v>
      </c>
      <c r="C33" s="15" t="s">
        <v>331</v>
      </c>
      <c r="D33" s="16">
        <v>2024.0</v>
      </c>
      <c r="E33" s="15" t="s">
        <v>332</v>
      </c>
      <c r="F33" s="15" t="s">
        <v>333</v>
      </c>
      <c r="G33" s="15" t="s">
        <v>132</v>
      </c>
      <c r="H33" s="28" t="s">
        <v>334</v>
      </c>
      <c r="I33" s="17" t="s">
        <v>335</v>
      </c>
      <c r="J33" s="15" t="s">
        <v>84</v>
      </c>
      <c r="K33" s="18" t="s">
        <v>135</v>
      </c>
      <c r="L33" s="19" t="s">
        <v>136</v>
      </c>
      <c r="M33" s="18" t="s">
        <v>135</v>
      </c>
      <c r="N33" s="18"/>
      <c r="O33" s="18" t="s">
        <v>336</v>
      </c>
      <c r="P33" s="20"/>
      <c r="Q33" s="20"/>
      <c r="R33" s="20"/>
      <c r="S33" s="20"/>
      <c r="T33" s="20"/>
      <c r="U33" s="20"/>
      <c r="V33" s="20"/>
      <c r="W33" s="20"/>
      <c r="X33" s="20"/>
      <c r="Y33" s="20"/>
      <c r="Z33" s="20"/>
      <c r="AA33" s="20"/>
      <c r="AB33" s="20"/>
    </row>
    <row r="34">
      <c r="A34" s="15" t="s">
        <v>337</v>
      </c>
      <c r="B34" s="15" t="s">
        <v>338</v>
      </c>
      <c r="C34" s="15" t="s">
        <v>339</v>
      </c>
      <c r="D34" s="16">
        <v>2024.0</v>
      </c>
      <c r="E34" s="15" t="s">
        <v>340</v>
      </c>
      <c r="F34" s="15" t="s">
        <v>341</v>
      </c>
      <c r="G34" s="15" t="s">
        <v>132</v>
      </c>
      <c r="H34" s="17" t="s">
        <v>342</v>
      </c>
      <c r="I34" s="17" t="s">
        <v>343</v>
      </c>
      <c r="J34" s="15" t="s">
        <v>84</v>
      </c>
      <c r="K34" s="18" t="s">
        <v>135</v>
      </c>
      <c r="L34" s="19" t="s">
        <v>136</v>
      </c>
      <c r="M34" s="18" t="s">
        <v>135</v>
      </c>
      <c r="N34" s="18"/>
      <c r="O34" s="18" t="s">
        <v>344</v>
      </c>
      <c r="P34" s="20"/>
      <c r="Q34" s="20"/>
      <c r="R34" s="20"/>
      <c r="S34" s="20"/>
      <c r="T34" s="20"/>
      <c r="U34" s="20"/>
      <c r="V34" s="20"/>
      <c r="W34" s="20"/>
      <c r="X34" s="20"/>
      <c r="Y34" s="20"/>
      <c r="Z34" s="20"/>
      <c r="AA34" s="20"/>
      <c r="AB34" s="20"/>
    </row>
    <row r="35">
      <c r="A35" s="15" t="s">
        <v>345</v>
      </c>
      <c r="B35" s="15" t="s">
        <v>346</v>
      </c>
      <c r="C35" s="15" t="s">
        <v>347</v>
      </c>
      <c r="D35" s="16">
        <v>2024.0</v>
      </c>
      <c r="E35" s="15" t="s">
        <v>348</v>
      </c>
      <c r="F35" s="15" t="s">
        <v>349</v>
      </c>
      <c r="G35" s="15" t="s">
        <v>132</v>
      </c>
      <c r="H35" s="17" t="s">
        <v>350</v>
      </c>
      <c r="I35" s="17" t="s">
        <v>351</v>
      </c>
      <c r="J35" s="15" t="s">
        <v>84</v>
      </c>
      <c r="K35" s="18" t="s">
        <v>135</v>
      </c>
      <c r="L35" s="19" t="s">
        <v>136</v>
      </c>
      <c r="M35" s="18" t="s">
        <v>135</v>
      </c>
      <c r="N35" s="18"/>
      <c r="O35" s="18" t="s">
        <v>352</v>
      </c>
      <c r="P35" s="20"/>
      <c r="Q35" s="20"/>
      <c r="R35" s="20"/>
      <c r="S35" s="20"/>
      <c r="T35" s="20"/>
      <c r="U35" s="20"/>
      <c r="V35" s="20"/>
      <c r="W35" s="20"/>
      <c r="X35" s="20"/>
      <c r="Y35" s="20"/>
      <c r="Z35" s="20"/>
      <c r="AA35" s="20"/>
      <c r="AB35" s="20"/>
    </row>
    <row r="36">
      <c r="A36" s="15" t="s">
        <v>353</v>
      </c>
      <c r="B36" s="15" t="s">
        <v>354</v>
      </c>
      <c r="C36" s="15" t="s">
        <v>355</v>
      </c>
      <c r="D36" s="16">
        <v>2024.0</v>
      </c>
      <c r="E36" s="15" t="s">
        <v>356</v>
      </c>
      <c r="F36" s="15" t="s">
        <v>357</v>
      </c>
      <c r="G36" s="15" t="s">
        <v>132</v>
      </c>
      <c r="H36" s="28" t="s">
        <v>358</v>
      </c>
      <c r="I36" s="17" t="s">
        <v>359</v>
      </c>
      <c r="J36" s="15" t="s">
        <v>84</v>
      </c>
      <c r="K36" s="18" t="s">
        <v>135</v>
      </c>
      <c r="L36" s="19" t="s">
        <v>136</v>
      </c>
      <c r="M36" s="18" t="s">
        <v>135</v>
      </c>
      <c r="N36" s="20"/>
      <c r="O36" s="20"/>
      <c r="P36" s="20"/>
      <c r="Q36" s="20"/>
      <c r="R36" s="20"/>
      <c r="S36" s="20"/>
      <c r="T36" s="20"/>
      <c r="U36" s="20"/>
      <c r="V36" s="20"/>
      <c r="W36" s="20"/>
      <c r="X36" s="20"/>
      <c r="Y36" s="20"/>
      <c r="Z36" s="20"/>
      <c r="AA36" s="20"/>
      <c r="AB36" s="20"/>
    </row>
    <row r="37">
      <c r="A37" s="15" t="s">
        <v>360</v>
      </c>
      <c r="B37" s="15" t="s">
        <v>361</v>
      </c>
      <c r="C37" s="15" t="s">
        <v>362</v>
      </c>
      <c r="D37" s="16">
        <v>2025.0</v>
      </c>
      <c r="E37" s="15" t="s">
        <v>363</v>
      </c>
      <c r="F37" s="15" t="s">
        <v>131</v>
      </c>
      <c r="G37" s="15" t="s">
        <v>132</v>
      </c>
      <c r="H37" s="17" t="s">
        <v>364</v>
      </c>
      <c r="I37" s="17" t="s">
        <v>365</v>
      </c>
      <c r="J37" s="15" t="s">
        <v>84</v>
      </c>
      <c r="K37" s="18" t="s">
        <v>135</v>
      </c>
      <c r="L37" s="19" t="s">
        <v>136</v>
      </c>
      <c r="M37" s="18" t="s">
        <v>135</v>
      </c>
      <c r="N37" s="20"/>
      <c r="O37" s="20"/>
      <c r="P37" s="20"/>
      <c r="Q37" s="20"/>
      <c r="R37" s="20"/>
      <c r="S37" s="20"/>
      <c r="T37" s="20"/>
      <c r="U37" s="20"/>
      <c r="V37" s="20"/>
      <c r="W37" s="20"/>
      <c r="X37" s="20"/>
      <c r="Y37" s="20"/>
      <c r="Z37" s="20"/>
      <c r="AA37" s="20"/>
      <c r="AB37" s="20"/>
    </row>
    <row r="38">
      <c r="A38" s="15" t="s">
        <v>366</v>
      </c>
      <c r="B38" s="15" t="s">
        <v>163</v>
      </c>
      <c r="C38" s="15" t="s">
        <v>367</v>
      </c>
      <c r="D38" s="16">
        <v>2023.0</v>
      </c>
      <c r="E38" s="15" t="s">
        <v>368</v>
      </c>
      <c r="F38" s="15" t="s">
        <v>131</v>
      </c>
      <c r="G38" s="15" t="s">
        <v>132</v>
      </c>
      <c r="H38" s="17" t="s">
        <v>369</v>
      </c>
      <c r="I38" s="17" t="s">
        <v>370</v>
      </c>
      <c r="J38" s="15" t="s">
        <v>84</v>
      </c>
      <c r="K38" s="18" t="s">
        <v>135</v>
      </c>
      <c r="L38" s="19" t="s">
        <v>136</v>
      </c>
      <c r="M38" s="18" t="s">
        <v>135</v>
      </c>
      <c r="N38" s="20"/>
      <c r="O38" s="20"/>
      <c r="P38" s="20"/>
      <c r="Q38" s="20"/>
      <c r="R38" s="20"/>
      <c r="S38" s="20"/>
      <c r="T38" s="20"/>
      <c r="U38" s="20"/>
      <c r="V38" s="20"/>
      <c r="W38" s="20"/>
      <c r="X38" s="20"/>
      <c r="Y38" s="20"/>
      <c r="Z38" s="20"/>
      <c r="AA38" s="20"/>
      <c r="AB38" s="20"/>
    </row>
    <row r="39">
      <c r="A39" s="15" t="s">
        <v>371</v>
      </c>
      <c r="B39" s="15" t="s">
        <v>372</v>
      </c>
      <c r="C39" s="15" t="s">
        <v>373</v>
      </c>
      <c r="D39" s="16">
        <v>2023.0</v>
      </c>
      <c r="E39" s="15" t="s">
        <v>374</v>
      </c>
      <c r="F39" s="15" t="s">
        <v>131</v>
      </c>
      <c r="G39" s="15" t="s">
        <v>375</v>
      </c>
      <c r="H39" s="17" t="s">
        <v>376</v>
      </c>
      <c r="I39" s="17" t="s">
        <v>377</v>
      </c>
      <c r="J39" s="15" t="s">
        <v>84</v>
      </c>
      <c r="K39" s="18" t="s">
        <v>135</v>
      </c>
      <c r="L39" s="19" t="s">
        <v>136</v>
      </c>
      <c r="M39" s="18" t="s">
        <v>135</v>
      </c>
      <c r="N39" s="18"/>
      <c r="O39" s="18" t="s">
        <v>378</v>
      </c>
      <c r="P39" s="20"/>
      <c r="Q39" s="20"/>
      <c r="R39" s="20"/>
      <c r="S39" s="20"/>
      <c r="T39" s="20"/>
      <c r="U39" s="20"/>
      <c r="V39" s="20"/>
      <c r="W39" s="20"/>
      <c r="X39" s="20"/>
      <c r="Y39" s="20"/>
      <c r="Z39" s="20"/>
      <c r="AA39" s="20"/>
      <c r="AB39" s="20"/>
    </row>
    <row r="40">
      <c r="A40" s="15" t="s">
        <v>379</v>
      </c>
      <c r="B40" s="15" t="s">
        <v>361</v>
      </c>
      <c r="C40" s="15" t="s">
        <v>380</v>
      </c>
      <c r="D40" s="16">
        <v>2023.0</v>
      </c>
      <c r="E40" s="15" t="s">
        <v>381</v>
      </c>
      <c r="F40" s="15" t="s">
        <v>131</v>
      </c>
      <c r="G40" s="15" t="s">
        <v>132</v>
      </c>
      <c r="H40" s="17" t="s">
        <v>382</v>
      </c>
      <c r="I40" s="17" t="s">
        <v>383</v>
      </c>
      <c r="J40" s="15" t="s">
        <v>84</v>
      </c>
      <c r="K40" s="18" t="s">
        <v>135</v>
      </c>
      <c r="L40" s="19" t="s">
        <v>136</v>
      </c>
      <c r="M40" s="18" t="s">
        <v>135</v>
      </c>
      <c r="N40" s="20"/>
      <c r="O40" s="20"/>
      <c r="P40" s="20"/>
      <c r="Q40" s="20"/>
      <c r="R40" s="20"/>
      <c r="S40" s="20"/>
      <c r="T40" s="20"/>
      <c r="U40" s="20"/>
      <c r="V40" s="20"/>
      <c r="W40" s="20"/>
      <c r="X40" s="20"/>
      <c r="Y40" s="20"/>
      <c r="Z40" s="20"/>
      <c r="AA40" s="20"/>
      <c r="AB40" s="20"/>
    </row>
    <row r="41">
      <c r="A41" s="15" t="s">
        <v>384</v>
      </c>
      <c r="B41" s="15" t="s">
        <v>385</v>
      </c>
      <c r="C41" s="15" t="s">
        <v>386</v>
      </c>
      <c r="D41" s="16">
        <v>2023.0</v>
      </c>
      <c r="E41" s="15" t="s">
        <v>387</v>
      </c>
      <c r="F41" s="15" t="s">
        <v>388</v>
      </c>
      <c r="G41" s="15" t="s">
        <v>132</v>
      </c>
      <c r="H41" s="17" t="s">
        <v>389</v>
      </c>
      <c r="I41" s="17" t="s">
        <v>390</v>
      </c>
      <c r="J41" s="15" t="s">
        <v>84</v>
      </c>
      <c r="K41" s="18" t="s">
        <v>135</v>
      </c>
      <c r="L41" s="19" t="s">
        <v>136</v>
      </c>
      <c r="M41" s="18" t="s">
        <v>135</v>
      </c>
      <c r="N41" s="20"/>
      <c r="O41" s="20"/>
      <c r="P41" s="20"/>
      <c r="Q41" s="20"/>
      <c r="R41" s="20"/>
      <c r="S41" s="20"/>
      <c r="T41" s="20"/>
      <c r="U41" s="20"/>
      <c r="V41" s="20"/>
      <c r="W41" s="20"/>
      <c r="X41" s="20"/>
      <c r="Y41" s="20"/>
      <c r="Z41" s="20"/>
      <c r="AA41" s="20"/>
      <c r="AB41" s="20"/>
    </row>
    <row r="42">
      <c r="A42" s="15" t="s">
        <v>391</v>
      </c>
      <c r="B42" s="15" t="s">
        <v>392</v>
      </c>
      <c r="C42" s="15" t="s">
        <v>393</v>
      </c>
      <c r="D42" s="16">
        <v>2022.0</v>
      </c>
      <c r="E42" s="15" t="s">
        <v>394</v>
      </c>
      <c r="F42" s="15" t="s">
        <v>395</v>
      </c>
      <c r="G42" s="15" t="s">
        <v>132</v>
      </c>
      <c r="H42" s="28" t="s">
        <v>396</v>
      </c>
      <c r="I42" s="17" t="s">
        <v>397</v>
      </c>
      <c r="J42" s="15" t="s">
        <v>84</v>
      </c>
      <c r="K42" s="18" t="s">
        <v>135</v>
      </c>
      <c r="L42" s="19" t="s">
        <v>136</v>
      </c>
      <c r="M42" s="18" t="s">
        <v>135</v>
      </c>
      <c r="N42" s="18"/>
      <c r="O42" s="18" t="s">
        <v>398</v>
      </c>
      <c r="P42" s="20"/>
      <c r="Q42" s="20"/>
      <c r="R42" s="20"/>
      <c r="S42" s="20"/>
      <c r="T42" s="20"/>
      <c r="U42" s="20"/>
      <c r="V42" s="20"/>
      <c r="W42" s="20"/>
      <c r="X42" s="20"/>
      <c r="Y42" s="20"/>
      <c r="Z42" s="20"/>
      <c r="AA42" s="20"/>
      <c r="AB42" s="20"/>
    </row>
    <row r="43">
      <c r="A43" s="15" t="s">
        <v>399</v>
      </c>
      <c r="B43" s="15" t="s">
        <v>400</v>
      </c>
      <c r="C43" s="15" t="s">
        <v>401</v>
      </c>
      <c r="D43" s="16">
        <v>2022.0</v>
      </c>
      <c r="E43" s="15" t="s">
        <v>402</v>
      </c>
      <c r="F43" s="15" t="s">
        <v>403</v>
      </c>
      <c r="G43" s="15" t="s">
        <v>132</v>
      </c>
      <c r="H43" s="17" t="s">
        <v>404</v>
      </c>
      <c r="I43" s="17" t="s">
        <v>405</v>
      </c>
      <c r="J43" s="15" t="s">
        <v>84</v>
      </c>
      <c r="K43" s="18" t="s">
        <v>135</v>
      </c>
      <c r="L43" s="19" t="s">
        <v>136</v>
      </c>
      <c r="M43" s="18" t="s">
        <v>135</v>
      </c>
      <c r="N43" s="18"/>
      <c r="O43" s="18" t="s">
        <v>406</v>
      </c>
      <c r="P43" s="20"/>
      <c r="Q43" s="20"/>
      <c r="R43" s="20"/>
      <c r="S43" s="20"/>
      <c r="T43" s="20"/>
      <c r="U43" s="20"/>
      <c r="V43" s="20"/>
      <c r="W43" s="20"/>
      <c r="X43" s="20"/>
      <c r="Y43" s="20"/>
      <c r="Z43" s="20"/>
      <c r="AA43" s="20"/>
      <c r="AB43" s="20"/>
    </row>
    <row r="44">
      <c r="A44" s="15" t="s">
        <v>407</v>
      </c>
      <c r="B44" s="15" t="s">
        <v>408</v>
      </c>
      <c r="C44" s="15" t="s">
        <v>409</v>
      </c>
      <c r="D44" s="16">
        <v>2022.0</v>
      </c>
      <c r="E44" s="15" t="s">
        <v>410</v>
      </c>
      <c r="F44" s="15" t="s">
        <v>411</v>
      </c>
      <c r="G44" s="15" t="s">
        <v>132</v>
      </c>
      <c r="H44" s="28" t="s">
        <v>412</v>
      </c>
      <c r="I44" s="17" t="s">
        <v>413</v>
      </c>
      <c r="J44" s="15" t="s">
        <v>84</v>
      </c>
      <c r="K44" s="18" t="s">
        <v>135</v>
      </c>
      <c r="L44" s="19" t="s">
        <v>136</v>
      </c>
      <c r="M44" s="18" t="s">
        <v>135</v>
      </c>
      <c r="N44" s="20"/>
      <c r="O44" s="20"/>
      <c r="P44" s="20"/>
      <c r="Q44" s="20"/>
      <c r="R44" s="20"/>
      <c r="S44" s="20"/>
      <c r="T44" s="20"/>
      <c r="U44" s="20"/>
      <c r="V44" s="20"/>
      <c r="W44" s="20"/>
      <c r="X44" s="20"/>
      <c r="Y44" s="20"/>
      <c r="Z44" s="20"/>
      <c r="AA44" s="20"/>
      <c r="AB44" s="20"/>
    </row>
    <row r="45">
      <c r="A45" s="15" t="s">
        <v>414</v>
      </c>
      <c r="B45" s="15" t="s">
        <v>415</v>
      </c>
      <c r="C45" s="15" t="s">
        <v>416</v>
      </c>
      <c r="D45" s="16">
        <v>2022.0</v>
      </c>
      <c r="E45" s="15" t="s">
        <v>417</v>
      </c>
      <c r="F45" s="15" t="s">
        <v>131</v>
      </c>
      <c r="G45" s="15" t="s">
        <v>132</v>
      </c>
      <c r="H45" s="28" t="s">
        <v>418</v>
      </c>
      <c r="I45" s="17" t="s">
        <v>419</v>
      </c>
      <c r="J45" s="15" t="s">
        <v>84</v>
      </c>
      <c r="K45" s="18" t="s">
        <v>135</v>
      </c>
      <c r="L45" s="19" t="s">
        <v>136</v>
      </c>
      <c r="M45" s="18" t="s">
        <v>135</v>
      </c>
      <c r="N45" s="20"/>
      <c r="O45" s="20"/>
      <c r="P45" s="20"/>
      <c r="Q45" s="20"/>
      <c r="R45" s="20"/>
      <c r="S45" s="20"/>
      <c r="T45" s="20"/>
      <c r="U45" s="20"/>
      <c r="V45" s="20"/>
      <c r="W45" s="20"/>
      <c r="X45" s="20"/>
      <c r="Y45" s="20"/>
      <c r="Z45" s="20"/>
      <c r="AA45" s="20"/>
      <c r="AB45" s="20"/>
    </row>
    <row r="46">
      <c r="A46" s="15" t="s">
        <v>420</v>
      </c>
      <c r="B46" s="15" t="s">
        <v>421</v>
      </c>
      <c r="C46" s="15" t="s">
        <v>422</v>
      </c>
      <c r="D46" s="16">
        <v>2021.0</v>
      </c>
      <c r="E46" s="15" t="s">
        <v>423</v>
      </c>
      <c r="F46" s="15" t="s">
        <v>208</v>
      </c>
      <c r="G46" s="15" t="s">
        <v>132</v>
      </c>
      <c r="H46" s="28" t="s">
        <v>424</v>
      </c>
      <c r="I46" s="17" t="s">
        <v>425</v>
      </c>
      <c r="J46" s="15" t="s">
        <v>84</v>
      </c>
      <c r="K46" s="18" t="s">
        <v>135</v>
      </c>
      <c r="L46" s="19" t="s">
        <v>136</v>
      </c>
      <c r="M46" s="18" t="s">
        <v>135</v>
      </c>
      <c r="N46" s="18"/>
      <c r="O46" s="18" t="s">
        <v>426</v>
      </c>
      <c r="P46" s="20"/>
      <c r="Q46" s="20"/>
      <c r="R46" s="20"/>
      <c r="S46" s="20"/>
      <c r="T46" s="20"/>
      <c r="U46" s="20"/>
      <c r="V46" s="20"/>
      <c r="W46" s="20"/>
      <c r="X46" s="20"/>
      <c r="Y46" s="20"/>
      <c r="Z46" s="20"/>
      <c r="AA46" s="20"/>
      <c r="AB46" s="20"/>
    </row>
    <row r="47">
      <c r="A47" s="15" t="s">
        <v>427</v>
      </c>
      <c r="B47" s="15" t="s">
        <v>428</v>
      </c>
      <c r="C47" s="15" t="s">
        <v>429</v>
      </c>
      <c r="D47" s="16">
        <v>2021.0</v>
      </c>
      <c r="E47" s="15" t="s">
        <v>430</v>
      </c>
      <c r="F47" s="15" t="s">
        <v>341</v>
      </c>
      <c r="G47" s="15" t="s">
        <v>132</v>
      </c>
      <c r="H47" s="17" t="s">
        <v>431</v>
      </c>
      <c r="I47" s="17" t="s">
        <v>432</v>
      </c>
      <c r="J47" s="15" t="s">
        <v>84</v>
      </c>
      <c r="K47" s="18" t="s">
        <v>135</v>
      </c>
      <c r="L47" s="19" t="s">
        <v>136</v>
      </c>
      <c r="M47" s="18" t="s">
        <v>135</v>
      </c>
      <c r="N47" s="20"/>
      <c r="O47" s="20"/>
      <c r="P47" s="20"/>
      <c r="Q47" s="20"/>
      <c r="R47" s="20"/>
      <c r="S47" s="20"/>
      <c r="T47" s="20"/>
      <c r="U47" s="20"/>
      <c r="V47" s="20"/>
      <c r="W47" s="20"/>
      <c r="X47" s="20"/>
      <c r="Y47" s="20"/>
      <c r="Z47" s="20"/>
      <c r="AA47" s="20"/>
      <c r="AB47" s="20"/>
    </row>
    <row r="48">
      <c r="A48" s="15" t="s">
        <v>433</v>
      </c>
      <c r="B48" s="15" t="s">
        <v>434</v>
      </c>
      <c r="C48" s="15" t="s">
        <v>435</v>
      </c>
      <c r="D48" s="16">
        <v>2021.0</v>
      </c>
      <c r="E48" s="15" t="s">
        <v>436</v>
      </c>
      <c r="F48" s="15" t="s">
        <v>403</v>
      </c>
      <c r="G48" s="15" t="s">
        <v>375</v>
      </c>
      <c r="H48" s="28" t="s">
        <v>437</v>
      </c>
      <c r="I48" s="17" t="s">
        <v>438</v>
      </c>
      <c r="J48" s="15" t="s">
        <v>84</v>
      </c>
      <c r="K48" s="18" t="s">
        <v>135</v>
      </c>
      <c r="L48" s="19" t="s">
        <v>136</v>
      </c>
      <c r="M48" s="18" t="s">
        <v>135</v>
      </c>
      <c r="N48" s="20"/>
      <c r="O48" s="20"/>
      <c r="P48" s="20"/>
      <c r="Q48" s="20"/>
      <c r="R48" s="20"/>
      <c r="S48" s="20"/>
      <c r="T48" s="20"/>
      <c r="U48" s="20"/>
      <c r="V48" s="20"/>
      <c r="W48" s="20"/>
      <c r="X48" s="20"/>
      <c r="Y48" s="20"/>
      <c r="Z48" s="20"/>
      <c r="AA48" s="20"/>
      <c r="AB48" s="20"/>
    </row>
    <row r="49">
      <c r="A49" s="15" t="s">
        <v>439</v>
      </c>
      <c r="B49" s="15" t="s">
        <v>408</v>
      </c>
      <c r="C49" s="15" t="s">
        <v>440</v>
      </c>
      <c r="D49" s="16">
        <v>2021.0</v>
      </c>
      <c r="E49" s="15" t="s">
        <v>441</v>
      </c>
      <c r="F49" s="15" t="s">
        <v>223</v>
      </c>
      <c r="G49" s="15" t="s">
        <v>132</v>
      </c>
      <c r="H49" s="17" t="s">
        <v>442</v>
      </c>
      <c r="I49" s="17" t="s">
        <v>443</v>
      </c>
      <c r="J49" s="15" t="s">
        <v>84</v>
      </c>
      <c r="K49" s="18" t="s">
        <v>135</v>
      </c>
      <c r="L49" s="19" t="s">
        <v>136</v>
      </c>
      <c r="M49" s="18" t="s">
        <v>135</v>
      </c>
      <c r="N49" s="20"/>
      <c r="O49" s="20"/>
      <c r="P49" s="20"/>
      <c r="Q49" s="20"/>
      <c r="R49" s="20"/>
      <c r="S49" s="20"/>
      <c r="T49" s="20"/>
      <c r="U49" s="20"/>
      <c r="V49" s="20"/>
      <c r="W49" s="20"/>
      <c r="X49" s="20"/>
      <c r="Y49" s="20"/>
      <c r="Z49" s="20"/>
      <c r="AA49" s="20"/>
      <c r="AB49" s="20"/>
    </row>
    <row r="50" hidden="1">
      <c r="A50" s="15" t="s">
        <v>444</v>
      </c>
      <c r="B50" s="15" t="s">
        <v>445</v>
      </c>
      <c r="C50" s="15" t="s">
        <v>446</v>
      </c>
      <c r="D50" s="16">
        <v>2020.0</v>
      </c>
      <c r="E50" s="15" t="s">
        <v>447</v>
      </c>
      <c r="F50" s="15" t="s">
        <v>357</v>
      </c>
      <c r="G50" s="15" t="s">
        <v>132</v>
      </c>
      <c r="H50" s="17" t="s">
        <v>448</v>
      </c>
      <c r="I50" s="17" t="s">
        <v>449</v>
      </c>
      <c r="J50" s="15" t="s">
        <v>84</v>
      </c>
      <c r="K50" s="18" t="s">
        <v>135</v>
      </c>
      <c r="L50" s="19" t="s">
        <v>136</v>
      </c>
      <c r="M50" s="18" t="s">
        <v>137</v>
      </c>
      <c r="N50" s="18" t="s">
        <v>450</v>
      </c>
      <c r="O50" s="18" t="s">
        <v>451</v>
      </c>
      <c r="P50" s="20"/>
      <c r="Q50" s="20"/>
      <c r="R50" s="20"/>
      <c r="S50" s="20"/>
      <c r="T50" s="20"/>
      <c r="U50" s="20"/>
      <c r="V50" s="20"/>
      <c r="W50" s="20"/>
      <c r="X50" s="20"/>
      <c r="Y50" s="20"/>
      <c r="Z50" s="20"/>
      <c r="AA50" s="20"/>
      <c r="AB50" s="20"/>
    </row>
    <row r="51" hidden="1">
      <c r="A51" s="15" t="s">
        <v>452</v>
      </c>
      <c r="B51" s="15" t="s">
        <v>453</v>
      </c>
      <c r="C51" s="15" t="s">
        <v>454</v>
      </c>
      <c r="D51" s="16">
        <v>2019.0</v>
      </c>
      <c r="E51" s="15" t="s">
        <v>455</v>
      </c>
      <c r="F51" s="15" t="s">
        <v>166</v>
      </c>
      <c r="G51" s="15" t="s">
        <v>132</v>
      </c>
      <c r="H51" s="17" t="s">
        <v>456</v>
      </c>
      <c r="I51" s="17" t="s">
        <v>457</v>
      </c>
      <c r="J51" s="15" t="s">
        <v>84</v>
      </c>
      <c r="K51" s="18" t="s">
        <v>135</v>
      </c>
      <c r="L51" s="19" t="s">
        <v>136</v>
      </c>
      <c r="M51" s="18" t="s">
        <v>137</v>
      </c>
      <c r="N51" s="18" t="s">
        <v>1</v>
      </c>
      <c r="O51" s="18" t="s">
        <v>458</v>
      </c>
      <c r="P51" s="20"/>
      <c r="Q51" s="20"/>
      <c r="R51" s="20"/>
      <c r="S51" s="20"/>
      <c r="T51" s="20"/>
      <c r="U51" s="20"/>
      <c r="V51" s="20"/>
      <c r="W51" s="20"/>
      <c r="X51" s="20"/>
      <c r="Y51" s="20"/>
      <c r="Z51" s="20"/>
      <c r="AA51" s="20"/>
      <c r="AB51" s="20"/>
    </row>
    <row r="52">
      <c r="A52" s="15" t="s">
        <v>459</v>
      </c>
      <c r="B52" s="15" t="s">
        <v>408</v>
      </c>
      <c r="C52" s="15" t="s">
        <v>460</v>
      </c>
      <c r="D52" s="16">
        <v>2018.0</v>
      </c>
      <c r="E52" s="15" t="s">
        <v>461</v>
      </c>
      <c r="F52" s="15" t="s">
        <v>462</v>
      </c>
      <c r="G52" s="15" t="s">
        <v>375</v>
      </c>
      <c r="H52" s="28" t="s">
        <v>463</v>
      </c>
      <c r="I52" s="17" t="s">
        <v>464</v>
      </c>
      <c r="J52" s="15" t="s">
        <v>84</v>
      </c>
      <c r="K52" s="18" t="s">
        <v>135</v>
      </c>
      <c r="L52" s="19" t="s">
        <v>136</v>
      </c>
      <c r="M52" s="18" t="s">
        <v>135</v>
      </c>
      <c r="N52" s="20"/>
      <c r="O52" s="20"/>
      <c r="P52" s="20"/>
      <c r="Q52" s="20"/>
      <c r="R52" s="20"/>
      <c r="S52" s="20"/>
      <c r="T52" s="20"/>
      <c r="U52" s="20"/>
      <c r="V52" s="20"/>
      <c r="W52" s="20"/>
      <c r="X52" s="20"/>
      <c r="Y52" s="20"/>
      <c r="Z52" s="20"/>
      <c r="AA52" s="20"/>
      <c r="AB52" s="20"/>
    </row>
    <row r="53">
      <c r="A53" s="15" t="s">
        <v>465</v>
      </c>
      <c r="B53" s="15" t="s">
        <v>466</v>
      </c>
      <c r="C53" s="15" t="s">
        <v>467</v>
      </c>
      <c r="D53" s="16">
        <v>2018.0</v>
      </c>
      <c r="E53" s="15" t="s">
        <v>468</v>
      </c>
      <c r="F53" s="15" t="s">
        <v>469</v>
      </c>
      <c r="G53" s="15" t="s">
        <v>181</v>
      </c>
      <c r="H53" s="17" t="s">
        <v>470</v>
      </c>
      <c r="I53" s="17" t="s">
        <v>471</v>
      </c>
      <c r="J53" s="15" t="s">
        <v>84</v>
      </c>
      <c r="K53" s="18" t="s">
        <v>135</v>
      </c>
      <c r="L53" s="19" t="s">
        <v>136</v>
      </c>
      <c r="M53" s="18" t="s">
        <v>135</v>
      </c>
      <c r="N53" s="20"/>
      <c r="O53" s="20"/>
      <c r="P53" s="20"/>
      <c r="Q53" s="20"/>
      <c r="R53" s="20"/>
      <c r="S53" s="20"/>
      <c r="T53" s="20"/>
      <c r="U53" s="20"/>
      <c r="V53" s="20"/>
      <c r="W53" s="20"/>
      <c r="X53" s="20"/>
      <c r="Y53" s="20"/>
      <c r="Z53" s="20"/>
      <c r="AA53" s="20"/>
      <c r="AB53" s="20"/>
    </row>
    <row r="54">
      <c r="A54" s="15" t="s">
        <v>472</v>
      </c>
      <c r="B54" s="15" t="s">
        <v>434</v>
      </c>
      <c r="C54" s="15" t="s">
        <v>473</v>
      </c>
      <c r="D54" s="16">
        <v>2018.0</v>
      </c>
      <c r="E54" s="15" t="s">
        <v>474</v>
      </c>
      <c r="F54" s="15" t="s">
        <v>462</v>
      </c>
      <c r="G54" s="15" t="s">
        <v>132</v>
      </c>
      <c r="H54" s="17" t="s">
        <v>475</v>
      </c>
      <c r="I54" s="17" t="s">
        <v>476</v>
      </c>
      <c r="J54" s="15" t="s">
        <v>84</v>
      </c>
      <c r="K54" s="18" t="s">
        <v>135</v>
      </c>
      <c r="L54" s="19" t="s">
        <v>136</v>
      </c>
      <c r="M54" s="18" t="s">
        <v>135</v>
      </c>
      <c r="N54" s="20"/>
      <c r="O54" s="20"/>
      <c r="P54" s="20"/>
      <c r="Q54" s="20"/>
      <c r="R54" s="20"/>
      <c r="S54" s="20"/>
      <c r="T54" s="20"/>
      <c r="U54" s="20"/>
      <c r="V54" s="20"/>
      <c r="W54" s="20"/>
      <c r="X54" s="20"/>
      <c r="Y54" s="20"/>
      <c r="Z54" s="20"/>
      <c r="AA54" s="20"/>
      <c r="AB54" s="20"/>
    </row>
    <row r="55">
      <c r="A55" s="15" t="s">
        <v>477</v>
      </c>
      <c r="B55" s="15" t="s">
        <v>478</v>
      </c>
      <c r="C55" s="15" t="s">
        <v>479</v>
      </c>
      <c r="D55" s="16">
        <v>2017.0</v>
      </c>
      <c r="E55" s="15" t="s">
        <v>480</v>
      </c>
      <c r="F55" s="15" t="s">
        <v>291</v>
      </c>
      <c r="G55" s="15" t="s">
        <v>132</v>
      </c>
      <c r="H55" s="17" t="s">
        <v>481</v>
      </c>
      <c r="I55" s="17" t="s">
        <v>482</v>
      </c>
      <c r="J55" s="15" t="s">
        <v>84</v>
      </c>
      <c r="K55" s="18" t="s">
        <v>135</v>
      </c>
      <c r="L55" s="19" t="s">
        <v>136</v>
      </c>
      <c r="M55" s="18" t="s">
        <v>135</v>
      </c>
      <c r="N55" s="18"/>
      <c r="O55" s="18" t="s">
        <v>483</v>
      </c>
      <c r="P55" s="20"/>
      <c r="Q55" s="20"/>
      <c r="R55" s="20"/>
      <c r="S55" s="20"/>
      <c r="T55" s="20"/>
      <c r="U55" s="20"/>
      <c r="V55" s="20"/>
      <c r="W55" s="20"/>
      <c r="X55" s="20"/>
      <c r="Y55" s="20"/>
      <c r="Z55" s="20"/>
      <c r="AA55" s="20"/>
      <c r="AB55" s="20"/>
    </row>
    <row r="56">
      <c r="A56" s="15" t="s">
        <v>484</v>
      </c>
      <c r="B56" s="15" t="s">
        <v>485</v>
      </c>
      <c r="C56" s="15" t="s">
        <v>486</v>
      </c>
      <c r="D56" s="16">
        <v>2017.0</v>
      </c>
      <c r="E56" s="15" t="s">
        <v>487</v>
      </c>
      <c r="F56" s="15" t="s">
        <v>462</v>
      </c>
      <c r="G56" s="15" t="s">
        <v>132</v>
      </c>
      <c r="H56" s="17" t="s">
        <v>488</v>
      </c>
      <c r="I56" s="17" t="s">
        <v>489</v>
      </c>
      <c r="J56" s="15" t="s">
        <v>84</v>
      </c>
      <c r="K56" s="18" t="s">
        <v>135</v>
      </c>
      <c r="L56" s="19" t="s">
        <v>136</v>
      </c>
      <c r="M56" s="18" t="s">
        <v>135</v>
      </c>
      <c r="N56" s="20"/>
      <c r="O56" s="20"/>
      <c r="P56" s="20"/>
      <c r="Q56" s="20"/>
      <c r="R56" s="20"/>
      <c r="S56" s="20"/>
      <c r="T56" s="20"/>
      <c r="U56" s="20"/>
      <c r="V56" s="20"/>
      <c r="W56" s="20"/>
      <c r="X56" s="20"/>
      <c r="Y56" s="20"/>
      <c r="Z56" s="20"/>
      <c r="AA56" s="20"/>
      <c r="AB56" s="20"/>
    </row>
    <row r="57">
      <c r="A57" s="15" t="s">
        <v>490</v>
      </c>
      <c r="B57" s="15" t="s">
        <v>491</v>
      </c>
      <c r="C57" s="15" t="s">
        <v>492</v>
      </c>
      <c r="D57" s="16">
        <v>2018.0</v>
      </c>
      <c r="E57" s="15" t="s">
        <v>493</v>
      </c>
      <c r="F57" s="15" t="s">
        <v>494</v>
      </c>
      <c r="G57" s="15" t="s">
        <v>132</v>
      </c>
      <c r="H57" s="17" t="s">
        <v>495</v>
      </c>
      <c r="I57" s="17" t="s">
        <v>496</v>
      </c>
      <c r="J57" s="15" t="s">
        <v>84</v>
      </c>
      <c r="K57" s="18" t="s">
        <v>135</v>
      </c>
      <c r="L57" s="19" t="s">
        <v>136</v>
      </c>
      <c r="M57" s="18" t="s">
        <v>135</v>
      </c>
      <c r="N57" s="20"/>
      <c r="O57" s="20"/>
      <c r="P57" s="20"/>
      <c r="Q57" s="20"/>
      <c r="R57" s="20"/>
      <c r="S57" s="20"/>
      <c r="T57" s="20"/>
      <c r="U57" s="20"/>
      <c r="V57" s="20"/>
      <c r="W57" s="20"/>
      <c r="X57" s="20"/>
      <c r="Y57" s="20"/>
      <c r="Z57" s="20"/>
      <c r="AA57" s="20"/>
      <c r="AB57" s="20"/>
    </row>
    <row r="58">
      <c r="A58" s="15" t="s">
        <v>497</v>
      </c>
      <c r="B58" s="15" t="s">
        <v>498</v>
      </c>
      <c r="C58" s="15" t="s">
        <v>499</v>
      </c>
      <c r="D58" s="16">
        <v>2017.0</v>
      </c>
      <c r="E58" s="15" t="s">
        <v>500</v>
      </c>
      <c r="F58" s="15" t="s">
        <v>151</v>
      </c>
      <c r="G58" s="15" t="s">
        <v>132</v>
      </c>
      <c r="H58" s="17" t="s">
        <v>501</v>
      </c>
      <c r="I58" s="17" t="s">
        <v>502</v>
      </c>
      <c r="J58" s="15" t="s">
        <v>84</v>
      </c>
      <c r="K58" s="18" t="s">
        <v>135</v>
      </c>
      <c r="L58" s="19" t="s">
        <v>136</v>
      </c>
      <c r="M58" s="18" t="s">
        <v>135</v>
      </c>
      <c r="N58" s="20"/>
      <c r="O58" s="20"/>
      <c r="P58" s="20"/>
      <c r="Q58" s="20"/>
      <c r="R58" s="20"/>
      <c r="S58" s="20"/>
      <c r="T58" s="20"/>
      <c r="U58" s="20"/>
      <c r="V58" s="20"/>
      <c r="W58" s="20"/>
      <c r="X58" s="20"/>
      <c r="Y58" s="20"/>
      <c r="Z58" s="20"/>
      <c r="AA58" s="20"/>
      <c r="AB58" s="20"/>
    </row>
    <row r="59">
      <c r="A59" s="15" t="s">
        <v>503</v>
      </c>
      <c r="B59" s="15" t="s">
        <v>504</v>
      </c>
      <c r="C59" s="15" t="s">
        <v>505</v>
      </c>
      <c r="D59" s="16">
        <v>2018.0</v>
      </c>
      <c r="E59" s="15" t="s">
        <v>506</v>
      </c>
      <c r="F59" s="15" t="s">
        <v>507</v>
      </c>
      <c r="G59" s="15" t="s">
        <v>132</v>
      </c>
      <c r="H59" s="17" t="s">
        <v>508</v>
      </c>
      <c r="I59" s="17" t="s">
        <v>509</v>
      </c>
      <c r="J59" s="15" t="s">
        <v>84</v>
      </c>
      <c r="K59" s="18" t="s">
        <v>135</v>
      </c>
      <c r="L59" s="19" t="s">
        <v>136</v>
      </c>
      <c r="M59" s="18" t="s">
        <v>135</v>
      </c>
      <c r="N59" s="20"/>
      <c r="O59" s="20"/>
      <c r="P59" s="20"/>
      <c r="Q59" s="20"/>
      <c r="R59" s="20"/>
      <c r="S59" s="20"/>
      <c r="T59" s="20"/>
      <c r="U59" s="20"/>
      <c r="V59" s="20"/>
      <c r="W59" s="20"/>
      <c r="X59" s="20"/>
      <c r="Y59" s="20"/>
      <c r="Z59" s="20"/>
      <c r="AA59" s="20"/>
      <c r="AB59" s="20"/>
    </row>
    <row r="60" hidden="1">
      <c r="A60" s="15" t="s">
        <v>510</v>
      </c>
      <c r="B60" s="15" t="s">
        <v>511</v>
      </c>
      <c r="C60" s="15" t="s">
        <v>512</v>
      </c>
      <c r="D60" s="16">
        <v>2017.0</v>
      </c>
      <c r="E60" s="15" t="s">
        <v>513</v>
      </c>
      <c r="F60" s="15" t="s">
        <v>514</v>
      </c>
      <c r="G60" s="15" t="s">
        <v>181</v>
      </c>
      <c r="H60" s="17" t="s">
        <v>515</v>
      </c>
      <c r="I60" s="17" t="s">
        <v>516</v>
      </c>
      <c r="J60" s="15" t="s">
        <v>84</v>
      </c>
      <c r="K60" s="18" t="s">
        <v>135</v>
      </c>
      <c r="L60" s="19" t="s">
        <v>517</v>
      </c>
      <c r="M60" s="18" t="s">
        <v>137</v>
      </c>
      <c r="N60" s="18" t="s">
        <v>450</v>
      </c>
      <c r="O60" s="29" t="s">
        <v>518</v>
      </c>
      <c r="P60" s="20"/>
      <c r="Q60" s="20"/>
      <c r="R60" s="20"/>
      <c r="S60" s="20"/>
      <c r="T60" s="20"/>
      <c r="U60" s="20"/>
      <c r="V60" s="20"/>
      <c r="W60" s="20"/>
      <c r="X60" s="20"/>
      <c r="Y60" s="20"/>
      <c r="Z60" s="20"/>
      <c r="AA60" s="20"/>
      <c r="AB60" s="20"/>
    </row>
    <row r="61">
      <c r="A61" s="15" t="s">
        <v>519</v>
      </c>
      <c r="B61" s="15" t="s">
        <v>520</v>
      </c>
      <c r="C61" s="15" t="s">
        <v>521</v>
      </c>
      <c r="D61" s="16">
        <v>2016.0</v>
      </c>
      <c r="E61" s="15" t="s">
        <v>522</v>
      </c>
      <c r="F61" s="15" t="s">
        <v>523</v>
      </c>
      <c r="G61" s="15" t="s">
        <v>132</v>
      </c>
      <c r="H61" s="17" t="s">
        <v>524</v>
      </c>
      <c r="I61" s="17" t="s">
        <v>525</v>
      </c>
      <c r="J61" s="15" t="s">
        <v>84</v>
      </c>
      <c r="K61" s="18" t="s">
        <v>135</v>
      </c>
      <c r="L61" s="19" t="s">
        <v>136</v>
      </c>
      <c r="M61" s="18" t="s">
        <v>135</v>
      </c>
      <c r="N61" s="18"/>
      <c r="O61" s="18" t="s">
        <v>526</v>
      </c>
      <c r="P61" s="20"/>
      <c r="Q61" s="20"/>
      <c r="R61" s="20"/>
      <c r="S61" s="20"/>
      <c r="T61" s="20"/>
      <c r="U61" s="20"/>
      <c r="V61" s="20"/>
      <c r="W61" s="20"/>
      <c r="X61" s="20"/>
      <c r="Y61" s="20"/>
      <c r="Z61" s="20"/>
      <c r="AA61" s="20"/>
      <c r="AB61" s="20"/>
    </row>
    <row r="62">
      <c r="A62" s="15" t="s">
        <v>527</v>
      </c>
      <c r="B62" s="15" t="s">
        <v>528</v>
      </c>
      <c r="C62" s="15" t="s">
        <v>529</v>
      </c>
      <c r="D62" s="16">
        <v>2016.0</v>
      </c>
      <c r="E62" s="15" t="s">
        <v>530</v>
      </c>
      <c r="F62" s="15" t="s">
        <v>531</v>
      </c>
      <c r="G62" s="15" t="s">
        <v>132</v>
      </c>
      <c r="H62" s="17" t="s">
        <v>532</v>
      </c>
      <c r="I62" s="17" t="s">
        <v>533</v>
      </c>
      <c r="J62" s="15" t="s">
        <v>84</v>
      </c>
      <c r="K62" s="18" t="s">
        <v>135</v>
      </c>
      <c r="L62" s="19" t="s">
        <v>136</v>
      </c>
      <c r="M62" s="18" t="s">
        <v>135</v>
      </c>
      <c r="N62" s="18"/>
      <c r="O62" s="18" t="s">
        <v>526</v>
      </c>
      <c r="P62" s="20"/>
      <c r="Q62" s="20"/>
      <c r="R62" s="20"/>
      <c r="S62" s="20"/>
      <c r="T62" s="20"/>
      <c r="U62" s="20"/>
      <c r="V62" s="20"/>
      <c r="W62" s="20"/>
      <c r="X62" s="20"/>
      <c r="Y62" s="20"/>
      <c r="Z62" s="20"/>
      <c r="AA62" s="20"/>
      <c r="AB62" s="20"/>
    </row>
    <row r="63">
      <c r="A63" s="15" t="s">
        <v>534</v>
      </c>
      <c r="B63" s="15" t="s">
        <v>535</v>
      </c>
      <c r="C63" s="15" t="s">
        <v>536</v>
      </c>
      <c r="D63" s="16">
        <v>2009.0</v>
      </c>
      <c r="E63" s="15" t="s">
        <v>537</v>
      </c>
      <c r="F63" s="15" t="s">
        <v>538</v>
      </c>
      <c r="G63" s="15" t="s">
        <v>132</v>
      </c>
      <c r="H63" s="17" t="s">
        <v>539</v>
      </c>
      <c r="I63" s="17" t="s">
        <v>540</v>
      </c>
      <c r="J63" s="15" t="s">
        <v>84</v>
      </c>
      <c r="K63" s="18" t="s">
        <v>135</v>
      </c>
      <c r="L63" s="19" t="s">
        <v>136</v>
      </c>
      <c r="M63" s="18" t="s">
        <v>135</v>
      </c>
      <c r="N63" s="18"/>
      <c r="O63" s="18" t="s">
        <v>541</v>
      </c>
      <c r="P63" s="20"/>
      <c r="Q63" s="20"/>
      <c r="R63" s="20"/>
      <c r="S63" s="20"/>
      <c r="T63" s="20"/>
      <c r="U63" s="20"/>
      <c r="V63" s="20"/>
      <c r="W63" s="20"/>
      <c r="X63" s="20"/>
      <c r="Y63" s="20"/>
      <c r="Z63" s="20"/>
      <c r="AA63" s="20"/>
      <c r="AB63" s="20"/>
    </row>
    <row r="64">
      <c r="A64" s="15" t="s">
        <v>542</v>
      </c>
      <c r="B64" s="15" t="s">
        <v>543</v>
      </c>
      <c r="C64" s="15" t="s">
        <v>544</v>
      </c>
      <c r="D64" s="16">
        <v>2007.0</v>
      </c>
      <c r="E64" s="15" t="s">
        <v>545</v>
      </c>
      <c r="F64" s="15" t="s">
        <v>546</v>
      </c>
      <c r="G64" s="15" t="s">
        <v>132</v>
      </c>
      <c r="H64" s="17" t="s">
        <v>547</v>
      </c>
      <c r="I64" s="17" t="s">
        <v>548</v>
      </c>
      <c r="J64" s="15" t="s">
        <v>84</v>
      </c>
      <c r="K64" s="18" t="s">
        <v>135</v>
      </c>
      <c r="L64" s="19" t="s">
        <v>136</v>
      </c>
      <c r="M64" s="18" t="s">
        <v>135</v>
      </c>
      <c r="N64" s="18"/>
      <c r="O64" s="18" t="s">
        <v>549</v>
      </c>
      <c r="P64" s="20"/>
      <c r="Q64" s="20"/>
      <c r="R64" s="20"/>
      <c r="S64" s="20"/>
      <c r="T64" s="20"/>
      <c r="U64" s="20"/>
      <c r="V64" s="20"/>
      <c r="W64" s="20"/>
      <c r="X64" s="20"/>
      <c r="Y64" s="20"/>
      <c r="Z64" s="20"/>
      <c r="AA64" s="20"/>
      <c r="AB64" s="20"/>
    </row>
    <row r="65">
      <c r="A65" s="15" t="s">
        <v>550</v>
      </c>
      <c r="B65" s="15" t="s">
        <v>551</v>
      </c>
      <c r="C65" s="15" t="s">
        <v>552</v>
      </c>
      <c r="D65" s="16">
        <v>2003.0</v>
      </c>
      <c r="E65" s="15" t="s">
        <v>553</v>
      </c>
      <c r="F65" s="15" t="s">
        <v>554</v>
      </c>
      <c r="G65" s="15" t="s">
        <v>132</v>
      </c>
      <c r="H65" s="17" t="s">
        <v>555</v>
      </c>
      <c r="I65" s="17" t="s">
        <v>556</v>
      </c>
      <c r="J65" s="15" t="s">
        <v>84</v>
      </c>
      <c r="K65" s="18" t="s">
        <v>135</v>
      </c>
      <c r="L65" s="19" t="s">
        <v>136</v>
      </c>
      <c r="M65" s="18" t="s">
        <v>135</v>
      </c>
      <c r="N65" s="18"/>
      <c r="O65" s="18" t="s">
        <v>557</v>
      </c>
      <c r="P65" s="20"/>
      <c r="Q65" s="20"/>
      <c r="R65" s="20"/>
      <c r="S65" s="20"/>
      <c r="T65" s="20"/>
      <c r="U65" s="20"/>
      <c r="V65" s="20"/>
      <c r="W65" s="20"/>
      <c r="X65" s="20"/>
      <c r="Y65" s="20"/>
      <c r="Z65" s="20"/>
      <c r="AA65" s="20"/>
      <c r="AB65" s="20"/>
    </row>
    <row r="66">
      <c r="A66" s="15" t="s">
        <v>558</v>
      </c>
      <c r="B66" s="15" t="s">
        <v>559</v>
      </c>
      <c r="C66" s="15" t="s">
        <v>560</v>
      </c>
      <c r="D66" s="16">
        <v>2001.0</v>
      </c>
      <c r="E66" s="15" t="s">
        <v>561</v>
      </c>
      <c r="F66" s="15" t="s">
        <v>562</v>
      </c>
      <c r="G66" s="15" t="s">
        <v>132</v>
      </c>
      <c r="H66" s="17" t="s">
        <v>563</v>
      </c>
      <c r="I66" s="17" t="s">
        <v>564</v>
      </c>
      <c r="J66" s="15" t="s">
        <v>84</v>
      </c>
      <c r="K66" s="18" t="s">
        <v>135</v>
      </c>
      <c r="L66" s="19" t="s">
        <v>136</v>
      </c>
      <c r="M66" s="18" t="s">
        <v>135</v>
      </c>
      <c r="N66" s="18"/>
      <c r="O66" s="18" t="s">
        <v>565</v>
      </c>
      <c r="P66" s="20"/>
      <c r="Q66" s="20"/>
      <c r="R66" s="20"/>
      <c r="S66" s="20"/>
      <c r="T66" s="20"/>
      <c r="U66" s="20"/>
      <c r="V66" s="20"/>
      <c r="W66" s="20"/>
      <c r="X66" s="20"/>
      <c r="Y66" s="20"/>
      <c r="Z66" s="20"/>
      <c r="AA66" s="20"/>
      <c r="AB66" s="20"/>
    </row>
    <row r="67">
      <c r="A67" s="15" t="s">
        <v>566</v>
      </c>
      <c r="B67" s="15" t="s">
        <v>567</v>
      </c>
      <c r="C67" s="15" t="s">
        <v>568</v>
      </c>
      <c r="D67" s="16">
        <v>2008.0</v>
      </c>
      <c r="E67" s="15" t="s">
        <v>569</v>
      </c>
      <c r="F67" s="15" t="s">
        <v>174</v>
      </c>
      <c r="G67" s="15" t="s">
        <v>132</v>
      </c>
      <c r="H67" s="17" t="s">
        <v>570</v>
      </c>
      <c r="I67" s="17" t="s">
        <v>570</v>
      </c>
      <c r="J67" s="15" t="s">
        <v>91</v>
      </c>
      <c r="K67" s="18" t="s">
        <v>135</v>
      </c>
      <c r="L67" s="19" t="s">
        <v>136</v>
      </c>
      <c r="M67" s="18" t="s">
        <v>135</v>
      </c>
      <c r="N67" s="20"/>
      <c r="O67" s="20"/>
      <c r="P67" s="20"/>
      <c r="Q67" s="20"/>
      <c r="R67" s="20"/>
      <c r="S67" s="20"/>
      <c r="T67" s="20"/>
      <c r="U67" s="20"/>
      <c r="V67" s="20"/>
      <c r="W67" s="20"/>
      <c r="X67" s="20"/>
      <c r="Y67" s="20"/>
      <c r="Z67" s="20"/>
      <c r="AA67" s="20"/>
      <c r="AB67" s="20"/>
    </row>
    <row r="68">
      <c r="A68" s="15" t="s">
        <v>571</v>
      </c>
      <c r="B68" s="15" t="s">
        <v>572</v>
      </c>
      <c r="C68" s="15" t="s">
        <v>573</v>
      </c>
      <c r="D68" s="16">
        <v>2008.0</v>
      </c>
      <c r="E68" s="15" t="s">
        <v>574</v>
      </c>
      <c r="F68" s="15" t="s">
        <v>174</v>
      </c>
      <c r="G68" s="15" t="s">
        <v>132</v>
      </c>
      <c r="H68" s="28" t="s">
        <v>575</v>
      </c>
      <c r="I68" s="17" t="s">
        <v>575</v>
      </c>
      <c r="J68" s="15" t="s">
        <v>91</v>
      </c>
      <c r="K68" s="18" t="s">
        <v>135</v>
      </c>
      <c r="L68" s="19" t="s">
        <v>136</v>
      </c>
      <c r="M68" s="18" t="s">
        <v>135</v>
      </c>
      <c r="N68" s="18"/>
      <c r="O68" s="18" t="s">
        <v>576</v>
      </c>
      <c r="P68" s="20"/>
      <c r="Q68" s="20"/>
      <c r="R68" s="20"/>
      <c r="S68" s="20"/>
      <c r="T68" s="20"/>
      <c r="U68" s="20"/>
      <c r="V68" s="20"/>
      <c r="W68" s="20"/>
      <c r="X68" s="20"/>
      <c r="Y68" s="20"/>
      <c r="Z68" s="20"/>
      <c r="AA68" s="20"/>
      <c r="AB68" s="20"/>
    </row>
    <row r="69">
      <c r="A69" s="15" t="s">
        <v>577</v>
      </c>
      <c r="B69" s="15" t="s">
        <v>578</v>
      </c>
      <c r="C69" s="15" t="s">
        <v>579</v>
      </c>
      <c r="D69" s="16">
        <v>2020.0</v>
      </c>
      <c r="E69" s="15" t="s">
        <v>580</v>
      </c>
      <c r="F69" s="15" t="s">
        <v>174</v>
      </c>
      <c r="G69" s="15" t="s">
        <v>132</v>
      </c>
      <c r="H69" s="28" t="s">
        <v>581</v>
      </c>
      <c r="I69" s="17" t="s">
        <v>581</v>
      </c>
      <c r="J69" s="15" t="s">
        <v>91</v>
      </c>
      <c r="K69" s="18" t="s">
        <v>135</v>
      </c>
      <c r="L69" s="19" t="s">
        <v>136</v>
      </c>
      <c r="M69" s="18" t="s">
        <v>135</v>
      </c>
      <c r="N69" s="18"/>
      <c r="O69" s="18" t="s">
        <v>582</v>
      </c>
      <c r="P69" s="20"/>
      <c r="Q69" s="20"/>
      <c r="R69" s="20"/>
      <c r="S69" s="20"/>
      <c r="T69" s="20"/>
      <c r="U69" s="20"/>
      <c r="V69" s="20"/>
      <c r="W69" s="20"/>
      <c r="X69" s="20"/>
      <c r="Y69" s="20"/>
      <c r="Z69" s="20"/>
      <c r="AA69" s="20"/>
      <c r="AB69" s="20"/>
    </row>
    <row r="70">
      <c r="A70" s="15" t="s">
        <v>583</v>
      </c>
      <c r="B70" s="15" t="s">
        <v>584</v>
      </c>
      <c r="C70" s="15" t="s">
        <v>585</v>
      </c>
      <c r="D70" s="16">
        <v>2024.0</v>
      </c>
      <c r="E70" s="15" t="s">
        <v>586</v>
      </c>
      <c r="F70" s="15" t="s">
        <v>411</v>
      </c>
      <c r="G70" s="15" t="s">
        <v>132</v>
      </c>
      <c r="H70" s="17" t="s">
        <v>587</v>
      </c>
      <c r="I70" s="17" t="s">
        <v>587</v>
      </c>
      <c r="J70" s="15" t="s">
        <v>91</v>
      </c>
      <c r="K70" s="18" t="s">
        <v>135</v>
      </c>
      <c r="L70" s="19" t="s">
        <v>136</v>
      </c>
      <c r="M70" s="18" t="s">
        <v>135</v>
      </c>
      <c r="N70" s="20"/>
      <c r="O70" s="20"/>
      <c r="P70" s="20"/>
      <c r="Q70" s="20"/>
      <c r="R70" s="20"/>
      <c r="S70" s="20"/>
      <c r="T70" s="20"/>
      <c r="U70" s="20"/>
      <c r="V70" s="20"/>
      <c r="W70" s="20"/>
      <c r="X70" s="20"/>
      <c r="Y70" s="20"/>
      <c r="Z70" s="20"/>
      <c r="AA70" s="20"/>
      <c r="AB70" s="20"/>
    </row>
    <row r="71">
      <c r="A71" s="15" t="s">
        <v>588</v>
      </c>
      <c r="B71" s="15" t="s">
        <v>589</v>
      </c>
      <c r="C71" s="15" t="s">
        <v>590</v>
      </c>
      <c r="D71" s="16">
        <v>2023.0</v>
      </c>
      <c r="E71" s="15" t="s">
        <v>591</v>
      </c>
      <c r="F71" s="15" t="s">
        <v>592</v>
      </c>
      <c r="G71" s="15" t="s">
        <v>132</v>
      </c>
      <c r="H71" s="28" t="s">
        <v>593</v>
      </c>
      <c r="I71" s="17" t="s">
        <v>594</v>
      </c>
      <c r="J71" s="15" t="s">
        <v>84</v>
      </c>
      <c r="K71" s="18" t="s">
        <v>135</v>
      </c>
      <c r="L71" s="19" t="s">
        <v>136</v>
      </c>
      <c r="M71" s="18" t="s">
        <v>135</v>
      </c>
      <c r="N71" s="18"/>
      <c r="O71" s="18" t="s">
        <v>595</v>
      </c>
      <c r="P71" s="20"/>
      <c r="Q71" s="20"/>
      <c r="R71" s="20"/>
      <c r="S71" s="20"/>
      <c r="T71" s="20"/>
      <c r="U71" s="20"/>
      <c r="V71" s="20"/>
      <c r="W71" s="20"/>
      <c r="X71" s="20"/>
      <c r="Y71" s="20"/>
      <c r="Z71" s="20"/>
      <c r="AA71" s="20"/>
      <c r="AB71" s="20"/>
    </row>
    <row r="72">
      <c r="A72" s="15" t="s">
        <v>596</v>
      </c>
      <c r="B72" s="15" t="s">
        <v>520</v>
      </c>
      <c r="C72" s="15" t="s">
        <v>521</v>
      </c>
      <c r="D72" s="16">
        <v>2014.0</v>
      </c>
      <c r="E72" s="15" t="s">
        <v>597</v>
      </c>
      <c r="F72" s="15" t="s">
        <v>131</v>
      </c>
      <c r="G72" s="15" t="s">
        <v>132</v>
      </c>
      <c r="H72" s="17" t="s">
        <v>598</v>
      </c>
      <c r="I72" s="17" t="s">
        <v>599</v>
      </c>
      <c r="J72" s="15" t="s">
        <v>84</v>
      </c>
      <c r="K72" s="18" t="s">
        <v>135</v>
      </c>
      <c r="L72" s="19" t="s">
        <v>136</v>
      </c>
      <c r="M72" s="18" t="s">
        <v>135</v>
      </c>
      <c r="N72" s="20"/>
      <c r="O72" s="20"/>
      <c r="P72" s="20"/>
      <c r="Q72" s="20"/>
      <c r="R72" s="20"/>
      <c r="S72" s="20"/>
      <c r="T72" s="20"/>
      <c r="U72" s="20"/>
      <c r="V72" s="20"/>
      <c r="W72" s="20"/>
      <c r="X72" s="20"/>
      <c r="Y72" s="20"/>
      <c r="Z72" s="20"/>
      <c r="AA72" s="20"/>
      <c r="AB72" s="20"/>
    </row>
    <row r="73">
      <c r="A73" s="15" t="s">
        <v>600</v>
      </c>
      <c r="B73" s="15" t="s">
        <v>163</v>
      </c>
      <c r="C73" s="15" t="s">
        <v>601</v>
      </c>
      <c r="D73" s="16">
        <v>2011.0</v>
      </c>
      <c r="E73" s="15" t="s">
        <v>602</v>
      </c>
      <c r="F73" s="15" t="s">
        <v>174</v>
      </c>
      <c r="G73" s="15" t="s">
        <v>132</v>
      </c>
      <c r="H73" s="28" t="s">
        <v>603</v>
      </c>
      <c r="I73" s="17" t="s">
        <v>603</v>
      </c>
      <c r="J73" s="15" t="s">
        <v>91</v>
      </c>
      <c r="K73" s="18" t="s">
        <v>135</v>
      </c>
      <c r="L73" s="19" t="s">
        <v>136</v>
      </c>
      <c r="M73" s="18" t="s">
        <v>135</v>
      </c>
      <c r="N73" s="20"/>
      <c r="O73" s="20"/>
      <c r="P73" s="20"/>
      <c r="Q73" s="20"/>
      <c r="R73" s="20"/>
      <c r="S73" s="20"/>
      <c r="T73" s="20"/>
      <c r="U73" s="20"/>
      <c r="V73" s="20"/>
      <c r="W73" s="20"/>
      <c r="X73" s="20"/>
      <c r="Y73" s="20"/>
      <c r="Z73" s="20"/>
      <c r="AA73" s="20"/>
      <c r="AB73" s="20"/>
    </row>
    <row r="74" hidden="1">
      <c r="A74" s="15" t="s">
        <v>604</v>
      </c>
      <c r="B74" s="15" t="s">
        <v>605</v>
      </c>
      <c r="C74" s="15" t="s">
        <v>606</v>
      </c>
      <c r="D74" s="16">
        <v>2020.0</v>
      </c>
      <c r="E74" s="15" t="s">
        <v>607</v>
      </c>
      <c r="F74" s="15" t="s">
        <v>608</v>
      </c>
      <c r="G74" s="15" t="s">
        <v>132</v>
      </c>
      <c r="H74" s="17" t="s">
        <v>609</v>
      </c>
      <c r="I74" s="17" t="s">
        <v>610</v>
      </c>
      <c r="J74" s="15" t="s">
        <v>88</v>
      </c>
      <c r="K74" s="18" t="s">
        <v>135</v>
      </c>
      <c r="L74" s="19" t="s">
        <v>136</v>
      </c>
      <c r="M74" s="18" t="s">
        <v>137</v>
      </c>
      <c r="N74" s="18" t="s">
        <v>0</v>
      </c>
      <c r="O74" s="18" t="s">
        <v>611</v>
      </c>
      <c r="P74" s="20"/>
      <c r="Q74" s="20"/>
      <c r="R74" s="20"/>
      <c r="S74" s="20"/>
      <c r="T74" s="20"/>
      <c r="U74" s="20"/>
      <c r="V74" s="20"/>
      <c r="W74" s="20"/>
      <c r="X74" s="20"/>
      <c r="Y74" s="20"/>
      <c r="Z74" s="20"/>
      <c r="AA74" s="20"/>
      <c r="AB74" s="20"/>
    </row>
    <row r="75" hidden="1">
      <c r="A75" s="15" t="s">
        <v>612</v>
      </c>
      <c r="B75" s="15" t="s">
        <v>613</v>
      </c>
      <c r="C75" s="15" t="s">
        <v>614</v>
      </c>
      <c r="D75" s="16">
        <v>2024.0</v>
      </c>
      <c r="E75" s="15" t="s">
        <v>615</v>
      </c>
      <c r="F75" s="15" t="s">
        <v>131</v>
      </c>
      <c r="G75" s="15" t="s">
        <v>132</v>
      </c>
      <c r="H75" s="17" t="s">
        <v>616</v>
      </c>
      <c r="I75" s="17" t="s">
        <v>617</v>
      </c>
      <c r="J75" s="15" t="s">
        <v>84</v>
      </c>
      <c r="K75" s="18" t="s">
        <v>135</v>
      </c>
      <c r="L75" s="19" t="s">
        <v>136</v>
      </c>
      <c r="M75" s="18" t="s">
        <v>137</v>
      </c>
      <c r="N75" s="18" t="s">
        <v>0</v>
      </c>
      <c r="O75" s="18" t="s">
        <v>618</v>
      </c>
      <c r="P75" s="20"/>
      <c r="Q75" s="20"/>
      <c r="R75" s="20"/>
      <c r="S75" s="20"/>
      <c r="T75" s="20"/>
      <c r="U75" s="20"/>
      <c r="V75" s="20"/>
      <c r="W75" s="20"/>
      <c r="X75" s="20"/>
      <c r="Y75" s="20"/>
      <c r="Z75" s="20"/>
      <c r="AA75" s="20"/>
      <c r="AB75" s="20"/>
    </row>
    <row r="76" hidden="1">
      <c r="A76" s="15" t="s">
        <v>619</v>
      </c>
      <c r="B76" s="15" t="s">
        <v>620</v>
      </c>
      <c r="C76" s="18" t="s">
        <v>621</v>
      </c>
      <c r="D76" s="18">
        <v>2022.0</v>
      </c>
      <c r="E76" s="15" t="s">
        <v>622</v>
      </c>
      <c r="F76" s="26" t="s">
        <v>341</v>
      </c>
      <c r="G76" s="15" t="s">
        <v>132</v>
      </c>
      <c r="H76" s="17" t="s">
        <v>623</v>
      </c>
      <c r="I76" s="17" t="s">
        <v>624</v>
      </c>
      <c r="J76" s="15" t="s">
        <v>169</v>
      </c>
      <c r="K76" s="18" t="s">
        <v>135</v>
      </c>
      <c r="L76" s="19" t="s">
        <v>136</v>
      </c>
      <c r="M76" s="18" t="s">
        <v>137</v>
      </c>
      <c r="N76" s="18" t="s">
        <v>0</v>
      </c>
      <c r="O76" s="18" t="s">
        <v>625</v>
      </c>
      <c r="P76" s="20"/>
      <c r="Q76" s="20"/>
      <c r="R76" s="20"/>
      <c r="S76" s="20"/>
      <c r="T76" s="20"/>
      <c r="U76" s="20"/>
      <c r="V76" s="20"/>
      <c r="W76" s="20"/>
      <c r="X76" s="20"/>
      <c r="Y76" s="20"/>
      <c r="Z76" s="20"/>
      <c r="AA76" s="20"/>
      <c r="AB76" s="20"/>
    </row>
    <row r="77" hidden="1">
      <c r="A77" s="15" t="s">
        <v>626</v>
      </c>
      <c r="B77" s="15" t="s">
        <v>627</v>
      </c>
      <c r="C77" s="15" t="s">
        <v>628</v>
      </c>
      <c r="D77" s="16">
        <v>2007.0</v>
      </c>
      <c r="E77" s="15" t="s">
        <v>629</v>
      </c>
      <c r="F77" s="26" t="s">
        <v>208</v>
      </c>
      <c r="G77" s="15" t="s">
        <v>132</v>
      </c>
      <c r="H77" s="17" t="s">
        <v>630</v>
      </c>
      <c r="I77" s="17" t="s">
        <v>631</v>
      </c>
      <c r="J77" s="15" t="s">
        <v>169</v>
      </c>
      <c r="K77" s="18" t="s">
        <v>135</v>
      </c>
      <c r="L77" s="19" t="s">
        <v>136</v>
      </c>
      <c r="M77" s="18" t="s">
        <v>137</v>
      </c>
      <c r="N77" s="18" t="s">
        <v>450</v>
      </c>
      <c r="O77" s="18" t="s">
        <v>632</v>
      </c>
      <c r="P77" s="20"/>
      <c r="Q77" s="20"/>
      <c r="R77" s="20"/>
      <c r="S77" s="20"/>
      <c r="T77" s="20"/>
      <c r="U77" s="20"/>
      <c r="V77" s="20"/>
      <c r="W77" s="20"/>
      <c r="X77" s="20"/>
      <c r="Y77" s="20"/>
      <c r="Z77" s="20"/>
      <c r="AA77" s="20"/>
      <c r="AB77" s="20"/>
    </row>
    <row r="78" hidden="1">
      <c r="A78" s="15" t="s">
        <v>633</v>
      </c>
      <c r="B78" s="15" t="s">
        <v>634</v>
      </c>
      <c r="C78" s="15" t="s">
        <v>635</v>
      </c>
      <c r="D78" s="16">
        <v>2022.0</v>
      </c>
      <c r="E78" s="15" t="s">
        <v>636</v>
      </c>
      <c r="F78" s="15" t="s">
        <v>637</v>
      </c>
      <c r="G78" s="15" t="s">
        <v>375</v>
      </c>
      <c r="H78" s="17" t="s">
        <v>638</v>
      </c>
      <c r="I78" s="17" t="s">
        <v>639</v>
      </c>
      <c r="J78" s="15" t="s">
        <v>84</v>
      </c>
      <c r="K78" s="18" t="s">
        <v>135</v>
      </c>
      <c r="L78" s="19" t="s">
        <v>136</v>
      </c>
      <c r="M78" s="18" t="s">
        <v>137</v>
      </c>
      <c r="N78" s="18" t="s">
        <v>1</v>
      </c>
      <c r="O78" s="18" t="s">
        <v>640</v>
      </c>
      <c r="P78" s="20"/>
      <c r="Q78" s="20"/>
      <c r="R78" s="20"/>
      <c r="S78" s="20"/>
      <c r="T78" s="20"/>
      <c r="U78" s="20"/>
      <c r="V78" s="20"/>
      <c r="W78" s="20"/>
      <c r="X78" s="20"/>
      <c r="Y78" s="20"/>
      <c r="Z78" s="20"/>
      <c r="AA78" s="20"/>
      <c r="AB78" s="20"/>
    </row>
    <row r="79" hidden="1">
      <c r="A79" s="15" t="s">
        <v>641</v>
      </c>
      <c r="B79" s="15" t="s">
        <v>642</v>
      </c>
      <c r="C79" s="15" t="s">
        <v>643</v>
      </c>
      <c r="D79" s="16">
        <v>2021.0</v>
      </c>
      <c r="E79" s="15" t="s">
        <v>644</v>
      </c>
      <c r="F79" s="15" t="s">
        <v>357</v>
      </c>
      <c r="G79" s="15" t="s">
        <v>132</v>
      </c>
      <c r="H79" s="17" t="s">
        <v>645</v>
      </c>
      <c r="I79" s="17" t="s">
        <v>646</v>
      </c>
      <c r="J79" s="15" t="s">
        <v>84</v>
      </c>
      <c r="K79" s="18" t="s">
        <v>135</v>
      </c>
      <c r="L79" s="19" t="s">
        <v>136</v>
      </c>
      <c r="M79" s="18" t="s">
        <v>137</v>
      </c>
      <c r="N79" s="18" t="s">
        <v>450</v>
      </c>
      <c r="O79" s="18" t="s">
        <v>647</v>
      </c>
      <c r="P79" s="20"/>
      <c r="Q79" s="20"/>
      <c r="R79" s="20"/>
      <c r="S79" s="20"/>
      <c r="T79" s="20"/>
      <c r="U79" s="20"/>
      <c r="V79" s="20"/>
      <c r="W79" s="20"/>
      <c r="X79" s="20"/>
      <c r="Y79" s="20"/>
      <c r="Z79" s="20"/>
      <c r="AA79" s="20"/>
      <c r="AB79" s="20"/>
    </row>
    <row r="80" hidden="1">
      <c r="A80" s="15" t="s">
        <v>648</v>
      </c>
      <c r="B80" s="15" t="s">
        <v>649</v>
      </c>
      <c r="C80" s="15" t="s">
        <v>650</v>
      </c>
      <c r="D80" s="16">
        <v>2019.0</v>
      </c>
      <c r="E80" s="15" t="s">
        <v>651</v>
      </c>
      <c r="F80" s="15" t="s">
        <v>652</v>
      </c>
      <c r="G80" s="15" t="s">
        <v>132</v>
      </c>
      <c r="H80" s="17" t="s">
        <v>653</v>
      </c>
      <c r="I80" s="17" t="s">
        <v>654</v>
      </c>
      <c r="J80" s="15" t="s">
        <v>84</v>
      </c>
      <c r="K80" s="18" t="s">
        <v>135</v>
      </c>
      <c r="L80" s="19" t="s">
        <v>136</v>
      </c>
      <c r="M80" s="18" t="s">
        <v>137</v>
      </c>
      <c r="N80" s="18" t="s">
        <v>1</v>
      </c>
      <c r="O80" s="18" t="s">
        <v>655</v>
      </c>
      <c r="P80" s="20"/>
      <c r="Q80" s="20"/>
      <c r="R80" s="20"/>
      <c r="S80" s="20"/>
      <c r="T80" s="20"/>
      <c r="U80" s="20"/>
      <c r="V80" s="20"/>
      <c r="W80" s="20"/>
      <c r="X80" s="20"/>
      <c r="Y80" s="20"/>
      <c r="Z80" s="20"/>
      <c r="AA80" s="20"/>
      <c r="AB80" s="20"/>
    </row>
    <row r="81" hidden="1">
      <c r="A81" s="15" t="s">
        <v>656</v>
      </c>
      <c r="B81" s="15" t="s">
        <v>657</v>
      </c>
      <c r="C81" s="15" t="s">
        <v>658</v>
      </c>
      <c r="D81" s="16">
        <v>2018.0</v>
      </c>
      <c r="E81" s="15" t="s">
        <v>659</v>
      </c>
      <c r="F81" s="15" t="s">
        <v>592</v>
      </c>
      <c r="G81" s="15" t="s">
        <v>132</v>
      </c>
      <c r="H81" s="17" t="s">
        <v>660</v>
      </c>
      <c r="I81" s="17" t="s">
        <v>661</v>
      </c>
      <c r="J81" s="15" t="s">
        <v>84</v>
      </c>
      <c r="K81" s="18" t="s">
        <v>135</v>
      </c>
      <c r="L81" s="19" t="s">
        <v>136</v>
      </c>
      <c r="M81" s="18" t="s">
        <v>137</v>
      </c>
      <c r="N81" s="18" t="s">
        <v>450</v>
      </c>
      <c r="O81" s="18" t="s">
        <v>662</v>
      </c>
      <c r="P81" s="20"/>
      <c r="Q81" s="20"/>
      <c r="R81" s="20"/>
      <c r="S81" s="20"/>
      <c r="T81" s="20"/>
      <c r="U81" s="20"/>
      <c r="V81" s="20"/>
      <c r="W81" s="20"/>
      <c r="X81" s="20"/>
      <c r="Y81" s="20"/>
      <c r="Z81" s="20"/>
      <c r="AA81" s="20"/>
      <c r="AB81" s="20"/>
    </row>
    <row r="82" hidden="1">
      <c r="A82" s="15" t="s">
        <v>663</v>
      </c>
      <c r="B82" s="15" t="s">
        <v>664</v>
      </c>
      <c r="C82" s="15" t="s">
        <v>665</v>
      </c>
      <c r="D82" s="16">
        <v>2017.0</v>
      </c>
      <c r="E82" s="15" t="s">
        <v>666</v>
      </c>
      <c r="F82" s="15" t="s">
        <v>667</v>
      </c>
      <c r="G82" s="15" t="s">
        <v>132</v>
      </c>
      <c r="H82" s="17" t="s">
        <v>668</v>
      </c>
      <c r="I82" s="17" t="s">
        <v>669</v>
      </c>
      <c r="J82" s="15" t="s">
        <v>84</v>
      </c>
      <c r="K82" s="18" t="s">
        <v>135</v>
      </c>
      <c r="L82" s="19" t="s">
        <v>136</v>
      </c>
      <c r="M82" s="18" t="s">
        <v>137</v>
      </c>
      <c r="N82" s="18" t="s">
        <v>450</v>
      </c>
      <c r="O82" s="18" t="s">
        <v>670</v>
      </c>
      <c r="P82" s="20"/>
      <c r="Q82" s="20"/>
      <c r="R82" s="20"/>
      <c r="S82" s="20"/>
      <c r="T82" s="20"/>
      <c r="U82" s="20"/>
      <c r="V82" s="20"/>
      <c r="W82" s="20"/>
      <c r="X82" s="20"/>
      <c r="Y82" s="20"/>
      <c r="Z82" s="20"/>
      <c r="AA82" s="20"/>
      <c r="AB82" s="20"/>
    </row>
    <row r="83" hidden="1">
      <c r="A83" s="15" t="s">
        <v>671</v>
      </c>
      <c r="B83" s="15" t="s">
        <v>672</v>
      </c>
      <c r="C83" s="15" t="s">
        <v>673</v>
      </c>
      <c r="D83" s="16">
        <v>2016.0</v>
      </c>
      <c r="E83" s="15" t="s">
        <v>674</v>
      </c>
      <c r="F83" s="15" t="s">
        <v>151</v>
      </c>
      <c r="G83" s="15" t="s">
        <v>132</v>
      </c>
      <c r="H83" s="17" t="s">
        <v>675</v>
      </c>
      <c r="I83" s="17" t="s">
        <v>676</v>
      </c>
      <c r="J83" s="15" t="s">
        <v>84</v>
      </c>
      <c r="K83" s="18" t="s">
        <v>135</v>
      </c>
      <c r="L83" s="19" t="s">
        <v>136</v>
      </c>
      <c r="M83" s="18" t="s">
        <v>137</v>
      </c>
      <c r="N83" s="18" t="s">
        <v>0</v>
      </c>
      <c r="O83" s="18" t="s">
        <v>677</v>
      </c>
      <c r="P83" s="20"/>
      <c r="Q83" s="20"/>
      <c r="R83" s="20"/>
      <c r="S83" s="20"/>
      <c r="T83" s="20"/>
      <c r="U83" s="20"/>
      <c r="V83" s="20"/>
      <c r="W83" s="20"/>
      <c r="X83" s="20"/>
      <c r="Y83" s="20"/>
      <c r="Z83" s="20"/>
      <c r="AA83" s="20"/>
      <c r="AB83" s="20"/>
    </row>
    <row r="84" hidden="1">
      <c r="A84" s="15" t="s">
        <v>678</v>
      </c>
      <c r="B84" s="15" t="s">
        <v>679</v>
      </c>
      <c r="C84" s="15" t="s">
        <v>680</v>
      </c>
      <c r="D84" s="16">
        <v>2016.0</v>
      </c>
      <c r="E84" s="15" t="s">
        <v>681</v>
      </c>
      <c r="F84" s="15" t="s">
        <v>682</v>
      </c>
      <c r="G84" s="15" t="s">
        <v>132</v>
      </c>
      <c r="H84" s="17" t="s">
        <v>683</v>
      </c>
      <c r="I84" s="17" t="s">
        <v>684</v>
      </c>
      <c r="J84" s="15" t="s">
        <v>84</v>
      </c>
      <c r="K84" s="18" t="s">
        <v>135</v>
      </c>
      <c r="L84" s="19" t="s">
        <v>136</v>
      </c>
      <c r="M84" s="18" t="s">
        <v>137</v>
      </c>
      <c r="N84" s="18" t="s">
        <v>450</v>
      </c>
      <c r="O84" s="18" t="s">
        <v>685</v>
      </c>
      <c r="P84" s="20"/>
      <c r="Q84" s="20"/>
      <c r="R84" s="20"/>
      <c r="S84" s="20"/>
      <c r="T84" s="20"/>
      <c r="U84" s="20"/>
      <c r="V84" s="20"/>
      <c r="W84" s="20"/>
      <c r="X84" s="20"/>
      <c r="Y84" s="20"/>
      <c r="Z84" s="20"/>
      <c r="AA84" s="20"/>
      <c r="AB84" s="20"/>
    </row>
    <row r="85" hidden="1">
      <c r="A85" s="15" t="s">
        <v>686</v>
      </c>
      <c r="B85" s="15" t="s">
        <v>672</v>
      </c>
      <c r="C85" s="15" t="s">
        <v>687</v>
      </c>
      <c r="D85" s="16">
        <v>1986.0</v>
      </c>
      <c r="E85" s="15" t="s">
        <v>688</v>
      </c>
      <c r="F85" s="15" t="s">
        <v>245</v>
      </c>
      <c r="G85" s="15" t="s">
        <v>132</v>
      </c>
      <c r="H85" s="17" t="s">
        <v>689</v>
      </c>
      <c r="I85" s="17" t="s">
        <v>690</v>
      </c>
      <c r="J85" s="15" t="s">
        <v>84</v>
      </c>
      <c r="K85" s="18" t="s">
        <v>135</v>
      </c>
      <c r="L85" s="19" t="s">
        <v>136</v>
      </c>
      <c r="M85" s="18" t="s">
        <v>137</v>
      </c>
      <c r="N85" s="18" t="s">
        <v>450</v>
      </c>
      <c r="O85" s="18" t="s">
        <v>691</v>
      </c>
      <c r="P85" s="20"/>
      <c r="Q85" s="20"/>
      <c r="R85" s="20"/>
      <c r="S85" s="20"/>
      <c r="T85" s="20"/>
      <c r="U85" s="20"/>
      <c r="V85" s="20"/>
      <c r="W85" s="20"/>
      <c r="X85" s="20"/>
      <c r="Y85" s="20"/>
      <c r="Z85" s="20"/>
      <c r="AA85" s="20"/>
      <c r="AB85" s="20"/>
    </row>
    <row r="86" hidden="1">
      <c r="A86" s="15" t="s">
        <v>692</v>
      </c>
      <c r="B86" s="15" t="s">
        <v>693</v>
      </c>
      <c r="C86" s="15" t="s">
        <v>694</v>
      </c>
      <c r="D86" s="16">
        <v>2019.0</v>
      </c>
      <c r="E86" s="15" t="s">
        <v>695</v>
      </c>
      <c r="F86" s="15" t="s">
        <v>395</v>
      </c>
      <c r="G86" s="15" t="s">
        <v>132</v>
      </c>
      <c r="H86" s="17" t="s">
        <v>696</v>
      </c>
      <c r="I86" s="17" t="s">
        <v>697</v>
      </c>
      <c r="J86" s="15" t="s">
        <v>88</v>
      </c>
      <c r="K86" s="18" t="s">
        <v>135</v>
      </c>
      <c r="L86" s="19" t="s">
        <v>136</v>
      </c>
      <c r="M86" s="18" t="s">
        <v>137</v>
      </c>
      <c r="N86" s="18" t="s">
        <v>450</v>
      </c>
      <c r="O86" s="18" t="s">
        <v>698</v>
      </c>
      <c r="P86" s="20"/>
      <c r="Q86" s="20"/>
      <c r="R86" s="20"/>
      <c r="S86" s="20"/>
      <c r="T86" s="20"/>
      <c r="U86" s="20"/>
      <c r="V86" s="20"/>
      <c r="W86" s="20"/>
      <c r="X86" s="20"/>
      <c r="Y86" s="20"/>
      <c r="Z86" s="20"/>
      <c r="AA86" s="20"/>
      <c r="AB86" s="20"/>
    </row>
    <row r="87" hidden="1">
      <c r="A87" s="15" t="s">
        <v>699</v>
      </c>
      <c r="B87" s="15" t="s">
        <v>700</v>
      </c>
      <c r="C87" s="15" t="s">
        <v>701</v>
      </c>
      <c r="D87" s="16">
        <v>2022.0</v>
      </c>
      <c r="E87" s="15" t="s">
        <v>702</v>
      </c>
      <c r="F87" s="15" t="s">
        <v>703</v>
      </c>
      <c r="G87" s="15" t="s">
        <v>132</v>
      </c>
      <c r="H87" s="17" t="s">
        <v>704</v>
      </c>
      <c r="I87" s="17" t="s">
        <v>704</v>
      </c>
      <c r="J87" s="15" t="s">
        <v>91</v>
      </c>
      <c r="K87" s="18" t="s">
        <v>135</v>
      </c>
      <c r="L87" s="19" t="s">
        <v>136</v>
      </c>
      <c r="M87" s="18" t="s">
        <v>137</v>
      </c>
      <c r="N87" s="18" t="s">
        <v>450</v>
      </c>
      <c r="O87" s="18" t="s">
        <v>705</v>
      </c>
      <c r="P87" s="20"/>
      <c r="Q87" s="20"/>
      <c r="R87" s="20"/>
      <c r="S87" s="20"/>
      <c r="T87" s="20"/>
      <c r="U87" s="20"/>
      <c r="V87" s="20"/>
      <c r="W87" s="20"/>
      <c r="X87" s="20"/>
      <c r="Y87" s="20"/>
      <c r="Z87" s="20"/>
      <c r="AA87" s="20"/>
      <c r="AB87" s="20"/>
    </row>
    <row r="88" hidden="1">
      <c r="A88" s="15" t="s">
        <v>706</v>
      </c>
      <c r="B88" s="15" t="s">
        <v>707</v>
      </c>
      <c r="C88" s="15" t="s">
        <v>708</v>
      </c>
      <c r="D88" s="16">
        <v>2024.0</v>
      </c>
      <c r="E88" s="15" t="s">
        <v>709</v>
      </c>
      <c r="F88" s="15" t="s">
        <v>166</v>
      </c>
      <c r="G88" s="15" t="s">
        <v>132</v>
      </c>
      <c r="H88" s="28" t="s">
        <v>710</v>
      </c>
      <c r="I88" s="17" t="s">
        <v>711</v>
      </c>
      <c r="J88" s="15" t="s">
        <v>84</v>
      </c>
      <c r="K88" s="18" t="s">
        <v>135</v>
      </c>
      <c r="L88" s="19" t="s">
        <v>136</v>
      </c>
      <c r="M88" s="18" t="s">
        <v>137</v>
      </c>
      <c r="N88" s="18" t="s">
        <v>0</v>
      </c>
      <c r="O88" s="18" t="s">
        <v>712</v>
      </c>
      <c r="P88" s="20"/>
      <c r="Q88" s="20"/>
      <c r="R88" s="20"/>
      <c r="S88" s="20"/>
      <c r="T88" s="20"/>
      <c r="U88" s="20"/>
      <c r="V88" s="20"/>
      <c r="W88" s="20"/>
      <c r="X88" s="20"/>
      <c r="Y88" s="20"/>
      <c r="Z88" s="20"/>
      <c r="AA88" s="20"/>
      <c r="AB88" s="20"/>
    </row>
    <row r="89" hidden="1">
      <c r="A89" s="15" t="s">
        <v>713</v>
      </c>
      <c r="B89" s="15" t="s">
        <v>361</v>
      </c>
      <c r="C89" s="15" t="s">
        <v>714</v>
      </c>
      <c r="D89" s="16">
        <v>2024.0</v>
      </c>
      <c r="E89" s="15" t="s">
        <v>715</v>
      </c>
      <c r="F89" s="15" t="s">
        <v>716</v>
      </c>
      <c r="G89" s="15" t="s">
        <v>132</v>
      </c>
      <c r="H89" s="17" t="s">
        <v>717</v>
      </c>
      <c r="I89" s="17" t="s">
        <v>718</v>
      </c>
      <c r="J89" s="15" t="s">
        <v>84</v>
      </c>
      <c r="K89" s="18" t="s">
        <v>135</v>
      </c>
      <c r="L89" s="19" t="s">
        <v>136</v>
      </c>
      <c r="M89" s="18" t="s">
        <v>137</v>
      </c>
      <c r="N89" s="18" t="s">
        <v>1</v>
      </c>
      <c r="O89" s="18" t="s">
        <v>719</v>
      </c>
      <c r="P89" s="20"/>
      <c r="Q89" s="20"/>
      <c r="R89" s="20"/>
      <c r="S89" s="20"/>
      <c r="T89" s="20"/>
      <c r="U89" s="20"/>
      <c r="V89" s="20"/>
      <c r="W89" s="20"/>
      <c r="X89" s="20"/>
      <c r="Y89" s="20"/>
      <c r="Z89" s="20"/>
      <c r="AA89" s="20"/>
      <c r="AB89" s="20"/>
    </row>
    <row r="90" hidden="1">
      <c r="A90" s="15" t="s">
        <v>720</v>
      </c>
      <c r="B90" s="15" t="s">
        <v>721</v>
      </c>
      <c r="C90" s="15" t="s">
        <v>722</v>
      </c>
      <c r="D90" s="16">
        <v>2020.0</v>
      </c>
      <c r="E90" s="15" t="s">
        <v>723</v>
      </c>
      <c r="F90" s="15" t="s">
        <v>166</v>
      </c>
      <c r="G90" s="15" t="s">
        <v>132</v>
      </c>
      <c r="H90" s="17" t="s">
        <v>724</v>
      </c>
      <c r="I90" s="17" t="s">
        <v>725</v>
      </c>
      <c r="J90" s="15" t="s">
        <v>84</v>
      </c>
      <c r="K90" s="18" t="s">
        <v>135</v>
      </c>
      <c r="L90" s="19" t="s">
        <v>136</v>
      </c>
      <c r="M90" s="18" t="s">
        <v>137</v>
      </c>
      <c r="N90" s="18" t="s">
        <v>0</v>
      </c>
      <c r="O90" s="18" t="s">
        <v>726</v>
      </c>
      <c r="P90" s="20"/>
      <c r="Q90" s="20"/>
      <c r="R90" s="20"/>
      <c r="S90" s="20"/>
      <c r="T90" s="20"/>
      <c r="U90" s="20"/>
      <c r="V90" s="20"/>
      <c r="W90" s="20"/>
      <c r="X90" s="20"/>
      <c r="Y90" s="20"/>
      <c r="Z90" s="20"/>
      <c r="AA90" s="20"/>
      <c r="AB90" s="20"/>
    </row>
    <row r="91" hidden="1">
      <c r="A91" s="15" t="s">
        <v>727</v>
      </c>
      <c r="B91" s="15" t="s">
        <v>728</v>
      </c>
      <c r="C91" s="15" t="s">
        <v>729</v>
      </c>
      <c r="D91" s="16">
        <v>2017.0</v>
      </c>
      <c r="E91" s="15" t="s">
        <v>730</v>
      </c>
      <c r="F91" s="15" t="s">
        <v>731</v>
      </c>
      <c r="G91" s="15" t="s">
        <v>132</v>
      </c>
      <c r="H91" s="17" t="s">
        <v>732</v>
      </c>
      <c r="I91" s="28" t="s">
        <v>733</v>
      </c>
      <c r="J91" s="15" t="s">
        <v>84</v>
      </c>
      <c r="K91" s="18" t="s">
        <v>135</v>
      </c>
      <c r="L91" s="19" t="s">
        <v>734</v>
      </c>
      <c r="M91" s="18"/>
      <c r="N91" s="18"/>
      <c r="O91" s="18" t="s">
        <v>735</v>
      </c>
      <c r="P91" s="20"/>
      <c r="Q91" s="20"/>
      <c r="R91" s="20"/>
      <c r="S91" s="20"/>
      <c r="T91" s="20"/>
      <c r="U91" s="20"/>
      <c r="V91" s="20"/>
      <c r="W91" s="20"/>
      <c r="X91" s="20"/>
      <c r="Y91" s="20"/>
      <c r="Z91" s="20"/>
      <c r="AA91" s="20"/>
      <c r="AB91" s="20"/>
    </row>
    <row r="92" hidden="1">
      <c r="A92" s="15" t="s">
        <v>736</v>
      </c>
      <c r="B92" s="15" t="s">
        <v>737</v>
      </c>
      <c r="C92" s="18" t="s">
        <v>738</v>
      </c>
      <c r="D92" s="18">
        <v>2015.0</v>
      </c>
      <c r="E92" s="15" t="s">
        <v>739</v>
      </c>
      <c r="F92" s="26" t="s">
        <v>740</v>
      </c>
      <c r="G92" s="15" t="s">
        <v>132</v>
      </c>
      <c r="H92" s="15"/>
      <c r="I92" s="17" t="s">
        <v>741</v>
      </c>
      <c r="J92" s="15" t="s">
        <v>169</v>
      </c>
      <c r="K92" s="18" t="s">
        <v>137</v>
      </c>
      <c r="L92" s="19"/>
      <c r="M92" s="18"/>
      <c r="N92" s="18"/>
      <c r="O92" s="18" t="s">
        <v>742</v>
      </c>
      <c r="P92" s="20"/>
      <c r="Q92" s="20"/>
      <c r="R92" s="20"/>
      <c r="S92" s="20"/>
      <c r="T92" s="20"/>
      <c r="U92" s="20"/>
      <c r="V92" s="20"/>
      <c r="W92" s="20"/>
      <c r="X92" s="20"/>
      <c r="Y92" s="20"/>
      <c r="Z92" s="20"/>
      <c r="AA92" s="20"/>
      <c r="AB92" s="20"/>
    </row>
    <row r="93" hidden="1">
      <c r="A93" s="15" t="s">
        <v>743</v>
      </c>
      <c r="B93" s="15" t="s">
        <v>744</v>
      </c>
      <c r="C93" s="18" t="s">
        <v>745</v>
      </c>
      <c r="D93" s="18">
        <v>2020.0</v>
      </c>
      <c r="E93" s="15" t="s">
        <v>746</v>
      </c>
      <c r="F93" s="26" t="s">
        <v>747</v>
      </c>
      <c r="G93" s="15" t="s">
        <v>748</v>
      </c>
      <c r="H93" s="15"/>
      <c r="I93" s="17" t="s">
        <v>749</v>
      </c>
      <c r="J93" s="15" t="s">
        <v>169</v>
      </c>
      <c r="K93" s="18" t="s">
        <v>137</v>
      </c>
      <c r="L93" s="19"/>
      <c r="M93" s="18"/>
      <c r="N93" s="18"/>
      <c r="O93" s="18"/>
      <c r="P93" s="20"/>
      <c r="Q93" s="20"/>
      <c r="R93" s="20"/>
      <c r="S93" s="20"/>
      <c r="T93" s="20"/>
      <c r="U93" s="20"/>
      <c r="V93" s="20"/>
      <c r="W93" s="20"/>
      <c r="X93" s="20"/>
      <c r="Y93" s="20"/>
      <c r="Z93" s="20"/>
      <c r="AA93" s="20"/>
      <c r="AB93" s="20"/>
    </row>
    <row r="94" hidden="1">
      <c r="A94" s="15" t="s">
        <v>750</v>
      </c>
      <c r="B94" s="15" t="s">
        <v>751</v>
      </c>
      <c r="C94" s="15" t="s">
        <v>752</v>
      </c>
      <c r="D94" s="16">
        <v>2021.0</v>
      </c>
      <c r="E94" s="15" t="s">
        <v>753</v>
      </c>
      <c r="F94" s="15" t="s">
        <v>754</v>
      </c>
      <c r="G94" s="15" t="s">
        <v>238</v>
      </c>
      <c r="H94" s="17" t="s">
        <v>755</v>
      </c>
      <c r="I94" s="17" t="s">
        <v>756</v>
      </c>
      <c r="J94" s="15" t="s">
        <v>88</v>
      </c>
      <c r="K94" s="18" t="s">
        <v>137</v>
      </c>
      <c r="L94" s="19"/>
      <c r="M94" s="18"/>
      <c r="N94" s="18"/>
      <c r="O94" s="18" t="s">
        <v>757</v>
      </c>
      <c r="P94" s="20"/>
      <c r="Q94" s="20"/>
      <c r="R94" s="20"/>
      <c r="S94" s="20"/>
      <c r="T94" s="20"/>
      <c r="U94" s="20"/>
      <c r="V94" s="20"/>
      <c r="W94" s="20"/>
      <c r="X94" s="20"/>
      <c r="Y94" s="20"/>
      <c r="Z94" s="20"/>
      <c r="AA94" s="20"/>
      <c r="AB94" s="20"/>
    </row>
    <row r="95" hidden="1">
      <c r="A95" s="15" t="s">
        <v>758</v>
      </c>
      <c r="B95" s="15" t="s">
        <v>759</v>
      </c>
      <c r="C95" s="15" t="s">
        <v>760</v>
      </c>
      <c r="D95" s="16">
        <v>2013.0</v>
      </c>
      <c r="E95" s="15" t="s">
        <v>761</v>
      </c>
      <c r="F95" s="15" t="s">
        <v>303</v>
      </c>
      <c r="G95" s="15" t="s">
        <v>132</v>
      </c>
      <c r="H95" s="17" t="s">
        <v>762</v>
      </c>
      <c r="I95" s="17" t="s">
        <v>762</v>
      </c>
      <c r="J95" s="15" t="s">
        <v>91</v>
      </c>
      <c r="K95" s="18" t="s">
        <v>137</v>
      </c>
      <c r="L95" s="19"/>
      <c r="M95" s="18"/>
      <c r="N95" s="18"/>
      <c r="O95" s="18" t="s">
        <v>763</v>
      </c>
      <c r="P95" s="20"/>
      <c r="Q95" s="20"/>
      <c r="R95" s="20"/>
      <c r="S95" s="20"/>
      <c r="T95" s="20"/>
      <c r="U95" s="20"/>
      <c r="V95" s="20"/>
      <c r="W95" s="20"/>
      <c r="X95" s="20"/>
      <c r="Y95" s="20"/>
      <c r="Z95" s="20"/>
      <c r="AA95" s="20"/>
      <c r="AB95" s="20"/>
    </row>
    <row r="96" hidden="1">
      <c r="A96" s="15" t="s">
        <v>764</v>
      </c>
      <c r="B96" s="15" t="s">
        <v>765</v>
      </c>
      <c r="C96" s="15" t="s">
        <v>766</v>
      </c>
      <c r="D96" s="16">
        <v>2018.0</v>
      </c>
      <c r="E96" s="15" t="s">
        <v>767</v>
      </c>
      <c r="F96" s="15" t="s">
        <v>768</v>
      </c>
      <c r="G96" s="15" t="s">
        <v>132</v>
      </c>
      <c r="H96" s="17" t="s">
        <v>769</v>
      </c>
      <c r="I96" s="17" t="s">
        <v>769</v>
      </c>
      <c r="J96" s="15" t="s">
        <v>91</v>
      </c>
      <c r="K96" s="18" t="s">
        <v>137</v>
      </c>
      <c r="L96" s="19"/>
      <c r="M96" s="18"/>
      <c r="N96" s="18"/>
      <c r="O96" s="18" t="s">
        <v>763</v>
      </c>
      <c r="P96" s="20"/>
      <c r="Q96" s="20"/>
      <c r="R96" s="20"/>
      <c r="S96" s="20"/>
      <c r="T96" s="20"/>
      <c r="U96" s="20"/>
      <c r="V96" s="20"/>
      <c r="W96" s="20"/>
      <c r="X96" s="20"/>
      <c r="Y96" s="20"/>
      <c r="Z96" s="20"/>
      <c r="AA96" s="20"/>
      <c r="AB96" s="20"/>
    </row>
    <row r="97" hidden="1">
      <c r="A97" s="15" t="s">
        <v>770</v>
      </c>
      <c r="B97" s="15" t="s">
        <v>771</v>
      </c>
      <c r="C97" s="15" t="s">
        <v>772</v>
      </c>
      <c r="D97" s="16">
        <v>2011.0</v>
      </c>
      <c r="E97" s="15" t="s">
        <v>773</v>
      </c>
      <c r="F97" s="15" t="s">
        <v>774</v>
      </c>
      <c r="G97" s="15" t="s">
        <v>132</v>
      </c>
      <c r="H97" s="17" t="s">
        <v>775</v>
      </c>
      <c r="I97" s="17" t="s">
        <v>775</v>
      </c>
      <c r="J97" s="15" t="s">
        <v>91</v>
      </c>
      <c r="K97" s="18" t="s">
        <v>135</v>
      </c>
      <c r="L97" s="19" t="s">
        <v>517</v>
      </c>
      <c r="M97" s="18" t="s">
        <v>137</v>
      </c>
      <c r="N97" s="18" t="s">
        <v>450</v>
      </c>
      <c r="O97" s="30" t="s">
        <v>776</v>
      </c>
      <c r="P97" s="20"/>
      <c r="Q97" s="20"/>
      <c r="R97" s="20"/>
      <c r="S97" s="20"/>
      <c r="T97" s="20"/>
      <c r="U97" s="20"/>
      <c r="V97" s="20"/>
      <c r="W97" s="20"/>
      <c r="X97" s="20"/>
      <c r="Y97" s="20"/>
      <c r="Z97" s="20"/>
      <c r="AA97" s="20"/>
      <c r="AB97" s="20"/>
    </row>
    <row r="98" hidden="1">
      <c r="A98" s="15" t="s">
        <v>777</v>
      </c>
      <c r="B98" s="15" t="s">
        <v>778</v>
      </c>
      <c r="C98" s="15" t="s">
        <v>779</v>
      </c>
      <c r="D98" s="16">
        <v>2019.0</v>
      </c>
      <c r="E98" s="15" t="s">
        <v>780</v>
      </c>
      <c r="F98" s="15" t="s">
        <v>781</v>
      </c>
      <c r="G98" s="15" t="s">
        <v>132</v>
      </c>
      <c r="H98" s="17" t="s">
        <v>782</v>
      </c>
      <c r="I98" s="17" t="s">
        <v>782</v>
      </c>
      <c r="J98" s="15" t="s">
        <v>91</v>
      </c>
      <c r="K98" s="18" t="s">
        <v>137</v>
      </c>
      <c r="L98" s="19"/>
      <c r="M98" s="18"/>
      <c r="N98" s="18"/>
      <c r="O98" s="18" t="s">
        <v>783</v>
      </c>
      <c r="P98" s="20"/>
      <c r="Q98" s="20"/>
      <c r="R98" s="20"/>
      <c r="S98" s="20"/>
      <c r="T98" s="20"/>
      <c r="U98" s="20"/>
      <c r="V98" s="20"/>
      <c r="W98" s="20"/>
      <c r="X98" s="20"/>
      <c r="Y98" s="20"/>
      <c r="Z98" s="20"/>
      <c r="AA98" s="20"/>
      <c r="AB98" s="20"/>
    </row>
    <row r="99" hidden="1">
      <c r="A99" s="15" t="s">
        <v>784</v>
      </c>
      <c r="B99" s="15" t="s">
        <v>265</v>
      </c>
      <c r="C99" s="15" t="s">
        <v>785</v>
      </c>
      <c r="D99" s="16">
        <v>2002.0</v>
      </c>
      <c r="E99" s="15" t="s">
        <v>786</v>
      </c>
      <c r="F99" s="15" t="s">
        <v>320</v>
      </c>
      <c r="G99" s="15" t="s">
        <v>132</v>
      </c>
      <c r="H99" s="17" t="s">
        <v>787</v>
      </c>
      <c r="I99" s="17" t="s">
        <v>787</v>
      </c>
      <c r="J99" s="15" t="s">
        <v>91</v>
      </c>
      <c r="K99" s="18" t="s">
        <v>135</v>
      </c>
      <c r="L99" s="19" t="s">
        <v>517</v>
      </c>
      <c r="M99" s="18" t="s">
        <v>137</v>
      </c>
      <c r="N99" s="18" t="s">
        <v>450</v>
      </c>
      <c r="O99" s="30" t="s">
        <v>788</v>
      </c>
      <c r="P99" s="20"/>
      <c r="Q99" s="20"/>
      <c r="R99" s="20"/>
      <c r="S99" s="20"/>
      <c r="T99" s="20"/>
      <c r="U99" s="20"/>
      <c r="V99" s="20"/>
      <c r="W99" s="20"/>
      <c r="X99" s="20"/>
      <c r="Y99" s="20"/>
      <c r="Z99" s="20"/>
      <c r="AA99" s="20"/>
      <c r="AB99" s="20"/>
    </row>
    <row r="100" hidden="1">
      <c r="A100" s="15" t="s">
        <v>789</v>
      </c>
      <c r="B100" s="15" t="s">
        <v>790</v>
      </c>
      <c r="C100" s="15" t="s">
        <v>791</v>
      </c>
      <c r="D100" s="16">
        <v>2021.0</v>
      </c>
      <c r="E100" s="15" t="s">
        <v>792</v>
      </c>
      <c r="F100" s="15" t="s">
        <v>320</v>
      </c>
      <c r="G100" s="15" t="s">
        <v>132</v>
      </c>
      <c r="H100" s="17" t="s">
        <v>793</v>
      </c>
      <c r="I100" s="17" t="s">
        <v>793</v>
      </c>
      <c r="J100" s="15" t="s">
        <v>91</v>
      </c>
      <c r="K100" s="18" t="s">
        <v>137</v>
      </c>
      <c r="L100" s="19"/>
      <c r="M100" s="18"/>
      <c r="N100" s="18"/>
      <c r="O100" s="18" t="s">
        <v>794</v>
      </c>
      <c r="P100" s="20"/>
      <c r="Q100" s="20"/>
      <c r="R100" s="20"/>
      <c r="S100" s="20"/>
      <c r="T100" s="20"/>
      <c r="U100" s="20"/>
      <c r="V100" s="20"/>
      <c r="W100" s="20"/>
      <c r="X100" s="20"/>
      <c r="Y100" s="20"/>
      <c r="Z100" s="20"/>
      <c r="AA100" s="20"/>
      <c r="AB100" s="20"/>
    </row>
    <row r="101" hidden="1">
      <c r="A101" s="15" t="s">
        <v>795</v>
      </c>
      <c r="B101" s="15" t="s">
        <v>796</v>
      </c>
      <c r="C101" s="15" t="s">
        <v>797</v>
      </c>
      <c r="D101" s="16">
        <v>2024.0</v>
      </c>
      <c r="E101" s="15" t="s">
        <v>798</v>
      </c>
      <c r="F101" s="15" t="s">
        <v>320</v>
      </c>
      <c r="G101" s="15" t="s">
        <v>799</v>
      </c>
      <c r="H101" s="17" t="s">
        <v>800</v>
      </c>
      <c r="I101" s="17" t="s">
        <v>800</v>
      </c>
      <c r="J101" s="15" t="s">
        <v>91</v>
      </c>
      <c r="K101" s="18" t="s">
        <v>137</v>
      </c>
      <c r="L101" s="19"/>
      <c r="M101" s="18"/>
      <c r="N101" s="18"/>
      <c r="O101" s="18"/>
      <c r="P101" s="20"/>
      <c r="Q101" s="20"/>
      <c r="R101" s="20"/>
      <c r="S101" s="20"/>
      <c r="T101" s="20"/>
      <c r="U101" s="20"/>
      <c r="V101" s="20"/>
      <c r="W101" s="20"/>
      <c r="X101" s="20"/>
      <c r="Y101" s="20"/>
      <c r="Z101" s="20"/>
      <c r="AA101" s="20"/>
      <c r="AB101" s="20"/>
    </row>
    <row r="102" hidden="1">
      <c r="A102" s="15" t="s">
        <v>801</v>
      </c>
      <c r="B102" s="15" t="s">
        <v>802</v>
      </c>
      <c r="C102" s="15" t="s">
        <v>803</v>
      </c>
      <c r="D102" s="16">
        <v>2022.0</v>
      </c>
      <c r="E102" s="15" t="s">
        <v>804</v>
      </c>
      <c r="F102" s="15" t="s">
        <v>320</v>
      </c>
      <c r="G102" s="15" t="s">
        <v>799</v>
      </c>
      <c r="H102" s="17" t="s">
        <v>805</v>
      </c>
      <c r="I102" s="17" t="s">
        <v>805</v>
      </c>
      <c r="J102" s="15" t="s">
        <v>91</v>
      </c>
      <c r="K102" s="18" t="s">
        <v>137</v>
      </c>
      <c r="L102" s="19"/>
      <c r="M102" s="18"/>
      <c r="N102" s="18"/>
      <c r="O102" s="18" t="s">
        <v>806</v>
      </c>
      <c r="P102" s="20"/>
      <c r="Q102" s="20"/>
      <c r="R102" s="20"/>
      <c r="S102" s="20"/>
      <c r="T102" s="20"/>
      <c r="U102" s="20"/>
      <c r="V102" s="20"/>
      <c r="W102" s="20"/>
      <c r="X102" s="20"/>
      <c r="Y102" s="20"/>
      <c r="Z102" s="20"/>
      <c r="AA102" s="20"/>
      <c r="AB102" s="20"/>
    </row>
    <row r="103" hidden="1">
      <c r="A103" s="15" t="s">
        <v>807</v>
      </c>
      <c r="B103" s="15" t="s">
        <v>808</v>
      </c>
      <c r="C103" s="15" t="s">
        <v>809</v>
      </c>
      <c r="D103" s="16">
        <v>2021.0</v>
      </c>
      <c r="E103" s="15" t="s">
        <v>810</v>
      </c>
      <c r="F103" s="15" t="s">
        <v>320</v>
      </c>
      <c r="G103" s="15" t="s">
        <v>132</v>
      </c>
      <c r="H103" s="17" t="s">
        <v>811</v>
      </c>
      <c r="I103" s="17" t="s">
        <v>811</v>
      </c>
      <c r="J103" s="15" t="s">
        <v>91</v>
      </c>
      <c r="K103" s="18" t="s">
        <v>137</v>
      </c>
      <c r="L103" s="19"/>
      <c r="M103" s="18"/>
      <c r="N103" s="18"/>
      <c r="O103" s="18" t="s">
        <v>812</v>
      </c>
      <c r="P103" s="20"/>
      <c r="Q103" s="20"/>
      <c r="R103" s="20"/>
      <c r="S103" s="20"/>
      <c r="T103" s="20"/>
      <c r="U103" s="20"/>
      <c r="V103" s="20"/>
      <c r="W103" s="20"/>
      <c r="X103" s="20"/>
      <c r="Y103" s="20"/>
      <c r="Z103" s="20"/>
      <c r="AA103" s="20"/>
      <c r="AB103" s="20"/>
    </row>
    <row r="104" hidden="1">
      <c r="A104" s="15" t="s">
        <v>813</v>
      </c>
      <c r="B104" s="15" t="s">
        <v>814</v>
      </c>
      <c r="C104" s="15" t="s">
        <v>815</v>
      </c>
      <c r="D104" s="16">
        <v>2021.0</v>
      </c>
      <c r="E104" s="15" t="s">
        <v>816</v>
      </c>
      <c r="F104" s="15" t="s">
        <v>320</v>
      </c>
      <c r="G104" s="15" t="s">
        <v>132</v>
      </c>
      <c r="H104" s="17" t="s">
        <v>817</v>
      </c>
      <c r="I104" s="17" t="s">
        <v>817</v>
      </c>
      <c r="J104" s="15" t="s">
        <v>91</v>
      </c>
      <c r="K104" s="18" t="s">
        <v>135</v>
      </c>
      <c r="L104" s="19" t="s">
        <v>734</v>
      </c>
      <c r="M104" s="20"/>
      <c r="N104" s="18"/>
      <c r="O104" s="18" t="s">
        <v>818</v>
      </c>
      <c r="P104" s="20"/>
      <c r="Q104" s="20"/>
      <c r="R104" s="20"/>
      <c r="S104" s="20"/>
      <c r="T104" s="20"/>
      <c r="U104" s="20"/>
      <c r="V104" s="20"/>
      <c r="W104" s="20"/>
      <c r="X104" s="20"/>
      <c r="Y104" s="20"/>
      <c r="Z104" s="20"/>
      <c r="AA104" s="20"/>
      <c r="AB104" s="20"/>
    </row>
    <row r="105" hidden="1">
      <c r="A105" s="15" t="s">
        <v>819</v>
      </c>
      <c r="B105" s="15" t="s">
        <v>820</v>
      </c>
      <c r="C105" s="15" t="s">
        <v>821</v>
      </c>
      <c r="D105" s="16">
        <v>2025.0</v>
      </c>
      <c r="E105" s="15" t="s">
        <v>822</v>
      </c>
      <c r="F105" s="15" t="s">
        <v>388</v>
      </c>
      <c r="G105" s="15" t="s">
        <v>132</v>
      </c>
      <c r="H105" s="17" t="s">
        <v>823</v>
      </c>
      <c r="I105" s="17" t="s">
        <v>824</v>
      </c>
      <c r="J105" s="15" t="s">
        <v>84</v>
      </c>
      <c r="K105" s="18" t="s">
        <v>137</v>
      </c>
      <c r="L105" s="19"/>
      <c r="M105" s="18"/>
      <c r="N105" s="18"/>
      <c r="O105" s="18" t="s">
        <v>825</v>
      </c>
      <c r="P105" s="20"/>
      <c r="Q105" s="20"/>
      <c r="R105" s="20"/>
      <c r="S105" s="20"/>
      <c r="T105" s="20"/>
      <c r="U105" s="20"/>
      <c r="V105" s="20"/>
      <c r="W105" s="20"/>
      <c r="X105" s="20"/>
      <c r="Y105" s="20"/>
      <c r="Z105" s="20"/>
      <c r="AA105" s="20"/>
      <c r="AB105" s="20"/>
    </row>
    <row r="106" hidden="1">
      <c r="A106" s="15" t="s">
        <v>826</v>
      </c>
      <c r="B106" s="15" t="s">
        <v>827</v>
      </c>
      <c r="C106" s="15" t="s">
        <v>828</v>
      </c>
      <c r="D106" s="16">
        <v>2024.0</v>
      </c>
      <c r="E106" s="15" t="s">
        <v>829</v>
      </c>
      <c r="F106" s="15" t="s">
        <v>546</v>
      </c>
      <c r="G106" s="15" t="s">
        <v>132</v>
      </c>
      <c r="H106" s="17" t="s">
        <v>830</v>
      </c>
      <c r="I106" s="17" t="s">
        <v>831</v>
      </c>
      <c r="J106" s="15" t="s">
        <v>84</v>
      </c>
      <c r="K106" s="18" t="s">
        <v>137</v>
      </c>
      <c r="L106" s="19"/>
      <c r="M106" s="18"/>
      <c r="N106" s="18"/>
      <c r="O106" s="18" t="s">
        <v>832</v>
      </c>
      <c r="P106" s="20"/>
      <c r="Q106" s="20"/>
      <c r="R106" s="20"/>
      <c r="S106" s="20"/>
      <c r="T106" s="20"/>
      <c r="U106" s="20"/>
      <c r="V106" s="20"/>
      <c r="W106" s="20"/>
      <c r="X106" s="20"/>
      <c r="Y106" s="20"/>
      <c r="Z106" s="20"/>
      <c r="AA106" s="20"/>
      <c r="AB106" s="20"/>
    </row>
    <row r="107" hidden="1">
      <c r="A107" s="15" t="s">
        <v>833</v>
      </c>
      <c r="B107" s="15" t="s">
        <v>834</v>
      </c>
      <c r="C107" s="15" t="s">
        <v>835</v>
      </c>
      <c r="D107" s="16">
        <v>2024.0</v>
      </c>
      <c r="E107" s="15" t="s">
        <v>836</v>
      </c>
      <c r="F107" s="15" t="s">
        <v>215</v>
      </c>
      <c r="G107" s="15" t="s">
        <v>132</v>
      </c>
      <c r="H107" s="17" t="s">
        <v>837</v>
      </c>
      <c r="I107" s="17" t="s">
        <v>838</v>
      </c>
      <c r="J107" s="15" t="s">
        <v>84</v>
      </c>
      <c r="K107" s="18" t="s">
        <v>137</v>
      </c>
      <c r="L107" s="19"/>
      <c r="M107" s="18"/>
      <c r="N107" s="18"/>
      <c r="O107" s="18" t="s">
        <v>839</v>
      </c>
      <c r="P107" s="20"/>
      <c r="Q107" s="20"/>
      <c r="R107" s="20"/>
      <c r="S107" s="20"/>
      <c r="T107" s="20"/>
      <c r="U107" s="20"/>
      <c r="V107" s="20"/>
      <c r="W107" s="20"/>
      <c r="X107" s="20"/>
      <c r="Y107" s="20"/>
      <c r="Z107" s="20"/>
      <c r="AA107" s="20"/>
      <c r="AB107" s="20"/>
    </row>
    <row r="108" hidden="1">
      <c r="A108" s="15" t="s">
        <v>840</v>
      </c>
      <c r="B108" s="15" t="s">
        <v>841</v>
      </c>
      <c r="C108" s="15" t="s">
        <v>842</v>
      </c>
      <c r="D108" s="16">
        <v>2024.0</v>
      </c>
      <c r="E108" s="15" t="s">
        <v>843</v>
      </c>
      <c r="F108" s="15" t="s">
        <v>844</v>
      </c>
      <c r="G108" s="15" t="s">
        <v>181</v>
      </c>
      <c r="H108" s="17" t="s">
        <v>845</v>
      </c>
      <c r="I108" s="17" t="s">
        <v>846</v>
      </c>
      <c r="J108" s="15" t="s">
        <v>84</v>
      </c>
      <c r="K108" s="18" t="s">
        <v>137</v>
      </c>
      <c r="L108" s="31"/>
      <c r="M108" s="20"/>
      <c r="N108" s="18"/>
      <c r="O108" s="18" t="s">
        <v>847</v>
      </c>
      <c r="P108" s="20"/>
      <c r="Q108" s="20"/>
      <c r="R108" s="20"/>
      <c r="S108" s="20"/>
      <c r="T108" s="20"/>
      <c r="U108" s="20"/>
      <c r="V108" s="20"/>
      <c r="W108" s="20"/>
      <c r="X108" s="20"/>
      <c r="Y108" s="20"/>
      <c r="Z108" s="20"/>
      <c r="AA108" s="20"/>
      <c r="AB108" s="20"/>
    </row>
    <row r="109" hidden="1">
      <c r="A109" s="15" t="s">
        <v>848</v>
      </c>
      <c r="B109" s="15" t="s">
        <v>849</v>
      </c>
      <c r="C109" s="15" t="s">
        <v>850</v>
      </c>
      <c r="D109" s="16">
        <v>2023.0</v>
      </c>
      <c r="E109" s="15" t="s">
        <v>851</v>
      </c>
      <c r="F109" s="15" t="s">
        <v>852</v>
      </c>
      <c r="G109" s="15" t="s">
        <v>132</v>
      </c>
      <c r="H109" s="17" t="s">
        <v>853</v>
      </c>
      <c r="I109" s="17" t="s">
        <v>854</v>
      </c>
      <c r="J109" s="15" t="s">
        <v>84</v>
      </c>
      <c r="K109" s="18" t="s">
        <v>137</v>
      </c>
      <c r="L109" s="19"/>
      <c r="M109" s="18"/>
      <c r="N109" s="18"/>
      <c r="O109" s="18" t="s">
        <v>847</v>
      </c>
      <c r="P109" s="20"/>
      <c r="Q109" s="20"/>
      <c r="R109" s="20"/>
      <c r="S109" s="20"/>
      <c r="T109" s="20"/>
      <c r="U109" s="20"/>
      <c r="V109" s="20"/>
      <c r="W109" s="20"/>
      <c r="X109" s="20"/>
      <c r="Y109" s="20"/>
      <c r="Z109" s="20"/>
      <c r="AA109" s="20"/>
      <c r="AB109" s="20"/>
    </row>
    <row r="110" hidden="1">
      <c r="A110" s="15" t="s">
        <v>855</v>
      </c>
      <c r="B110" s="15" t="s">
        <v>856</v>
      </c>
      <c r="C110" s="15" t="s">
        <v>857</v>
      </c>
      <c r="D110" s="16">
        <v>2023.0</v>
      </c>
      <c r="E110" s="15" t="s">
        <v>858</v>
      </c>
      <c r="F110" s="15" t="s">
        <v>131</v>
      </c>
      <c r="G110" s="15" t="s">
        <v>132</v>
      </c>
      <c r="H110" s="17" t="s">
        <v>859</v>
      </c>
      <c r="I110" s="17" t="s">
        <v>860</v>
      </c>
      <c r="J110" s="15" t="s">
        <v>84</v>
      </c>
      <c r="K110" s="18" t="s">
        <v>137</v>
      </c>
      <c r="L110" s="19"/>
      <c r="M110" s="18"/>
      <c r="N110" s="18"/>
      <c r="O110" s="18" t="s">
        <v>861</v>
      </c>
      <c r="P110" s="20"/>
      <c r="Q110" s="20"/>
      <c r="R110" s="20"/>
      <c r="S110" s="20"/>
      <c r="T110" s="20"/>
      <c r="U110" s="20"/>
      <c r="V110" s="20"/>
      <c r="W110" s="20"/>
      <c r="X110" s="20"/>
      <c r="Y110" s="20"/>
      <c r="Z110" s="20"/>
      <c r="AA110" s="20"/>
      <c r="AB110" s="20"/>
    </row>
    <row r="111" hidden="1">
      <c r="A111" s="15" t="s">
        <v>862</v>
      </c>
      <c r="B111" s="15" t="s">
        <v>863</v>
      </c>
      <c r="C111" s="15" t="s">
        <v>864</v>
      </c>
      <c r="D111" s="16">
        <v>2023.0</v>
      </c>
      <c r="E111" s="15" t="s">
        <v>865</v>
      </c>
      <c r="F111" s="15" t="s">
        <v>866</v>
      </c>
      <c r="G111" s="15" t="s">
        <v>132</v>
      </c>
      <c r="H111" s="17" t="s">
        <v>867</v>
      </c>
      <c r="I111" s="17" t="s">
        <v>868</v>
      </c>
      <c r="J111" s="15" t="s">
        <v>84</v>
      </c>
      <c r="K111" s="18" t="s">
        <v>137</v>
      </c>
      <c r="L111" s="19"/>
      <c r="M111" s="18"/>
      <c r="N111" s="18"/>
      <c r="O111" s="18" t="s">
        <v>869</v>
      </c>
      <c r="P111" s="20"/>
      <c r="Q111" s="20"/>
      <c r="R111" s="20"/>
      <c r="S111" s="20"/>
      <c r="T111" s="20"/>
      <c r="U111" s="20"/>
      <c r="V111" s="20"/>
      <c r="W111" s="20"/>
      <c r="X111" s="20"/>
      <c r="Y111" s="20"/>
      <c r="Z111" s="20"/>
      <c r="AA111" s="20"/>
      <c r="AB111" s="20"/>
    </row>
    <row r="112" hidden="1">
      <c r="A112" s="15" t="s">
        <v>870</v>
      </c>
      <c r="B112" s="15" t="s">
        <v>871</v>
      </c>
      <c r="C112" s="15" t="s">
        <v>872</v>
      </c>
      <c r="D112" s="16">
        <v>2022.0</v>
      </c>
      <c r="E112" s="15" t="s">
        <v>873</v>
      </c>
      <c r="F112" s="15" t="s">
        <v>131</v>
      </c>
      <c r="G112" s="15" t="s">
        <v>132</v>
      </c>
      <c r="H112" s="17" t="s">
        <v>874</v>
      </c>
      <c r="I112" s="17" t="s">
        <v>875</v>
      </c>
      <c r="J112" s="15" t="s">
        <v>84</v>
      </c>
      <c r="K112" s="18" t="s">
        <v>137</v>
      </c>
      <c r="L112" s="19"/>
      <c r="M112" s="18"/>
      <c r="N112" s="18"/>
      <c r="O112" s="18" t="s">
        <v>876</v>
      </c>
      <c r="P112" s="20"/>
      <c r="Q112" s="20"/>
      <c r="R112" s="20"/>
      <c r="S112" s="20"/>
      <c r="T112" s="20"/>
      <c r="U112" s="20"/>
      <c r="V112" s="20"/>
      <c r="W112" s="20"/>
      <c r="X112" s="20"/>
      <c r="Y112" s="20"/>
      <c r="Z112" s="20"/>
      <c r="AA112" s="20"/>
      <c r="AB112" s="20"/>
    </row>
    <row r="113" hidden="1">
      <c r="A113" s="15" t="s">
        <v>877</v>
      </c>
      <c r="B113" s="15" t="s">
        <v>878</v>
      </c>
      <c r="C113" s="15" t="s">
        <v>879</v>
      </c>
      <c r="D113" s="16">
        <v>2022.0</v>
      </c>
      <c r="E113" s="15" t="s">
        <v>880</v>
      </c>
      <c r="F113" s="15" t="s">
        <v>357</v>
      </c>
      <c r="G113" s="15" t="s">
        <v>132</v>
      </c>
      <c r="H113" s="28" t="s">
        <v>881</v>
      </c>
      <c r="I113" s="17" t="s">
        <v>882</v>
      </c>
      <c r="J113" s="15" t="s">
        <v>84</v>
      </c>
      <c r="K113" s="18" t="s">
        <v>137</v>
      </c>
      <c r="L113" s="19"/>
      <c r="M113" s="18"/>
      <c r="N113" s="18"/>
      <c r="O113" s="18" t="s">
        <v>883</v>
      </c>
      <c r="P113" s="20"/>
      <c r="Q113" s="20"/>
      <c r="R113" s="20"/>
      <c r="S113" s="20"/>
      <c r="T113" s="20"/>
      <c r="U113" s="20"/>
      <c r="V113" s="20"/>
      <c r="W113" s="20"/>
      <c r="X113" s="20"/>
      <c r="Y113" s="20"/>
      <c r="Z113" s="20"/>
      <c r="AA113" s="20"/>
      <c r="AB113" s="20"/>
    </row>
    <row r="114" hidden="1">
      <c r="A114" s="15" t="s">
        <v>884</v>
      </c>
      <c r="B114" s="15" t="s">
        <v>885</v>
      </c>
      <c r="C114" s="15" t="s">
        <v>886</v>
      </c>
      <c r="D114" s="16">
        <v>2022.0</v>
      </c>
      <c r="E114" s="15" t="s">
        <v>887</v>
      </c>
      <c r="F114" s="15" t="s">
        <v>514</v>
      </c>
      <c r="G114" s="15" t="s">
        <v>181</v>
      </c>
      <c r="H114" s="17" t="s">
        <v>888</v>
      </c>
      <c r="I114" s="17" t="s">
        <v>889</v>
      </c>
      <c r="J114" s="15" t="s">
        <v>84</v>
      </c>
      <c r="K114" s="18" t="s">
        <v>137</v>
      </c>
      <c r="L114" s="19"/>
      <c r="M114" s="18"/>
      <c r="N114" s="18"/>
      <c r="O114" s="18" t="s">
        <v>890</v>
      </c>
      <c r="P114" s="20"/>
      <c r="Q114" s="20"/>
      <c r="R114" s="20"/>
      <c r="S114" s="20"/>
      <c r="T114" s="20"/>
      <c r="U114" s="20"/>
      <c r="V114" s="20"/>
      <c r="W114" s="20"/>
      <c r="X114" s="20"/>
      <c r="Y114" s="20"/>
      <c r="Z114" s="20"/>
      <c r="AA114" s="20"/>
      <c r="AB114" s="20"/>
    </row>
    <row r="115" hidden="1">
      <c r="A115" s="15" t="s">
        <v>891</v>
      </c>
      <c r="B115" s="15" t="s">
        <v>892</v>
      </c>
      <c r="C115" s="15" t="s">
        <v>893</v>
      </c>
      <c r="D115" s="16">
        <v>2022.0</v>
      </c>
      <c r="E115" s="15" t="s">
        <v>894</v>
      </c>
      <c r="F115" s="15" t="s">
        <v>895</v>
      </c>
      <c r="G115" s="15" t="s">
        <v>132</v>
      </c>
      <c r="H115" s="17" t="s">
        <v>896</v>
      </c>
      <c r="I115" s="17" t="s">
        <v>897</v>
      </c>
      <c r="J115" s="15" t="s">
        <v>84</v>
      </c>
      <c r="K115" s="18" t="s">
        <v>137</v>
      </c>
      <c r="L115" s="19"/>
      <c r="M115" s="18"/>
      <c r="N115" s="18"/>
      <c r="O115" s="18" t="s">
        <v>890</v>
      </c>
      <c r="P115" s="20"/>
      <c r="Q115" s="20"/>
      <c r="R115" s="20"/>
      <c r="S115" s="20"/>
      <c r="T115" s="20"/>
      <c r="U115" s="20"/>
      <c r="V115" s="20"/>
      <c r="W115" s="20"/>
      <c r="X115" s="20"/>
      <c r="Y115" s="20"/>
      <c r="Z115" s="20"/>
      <c r="AA115" s="20"/>
      <c r="AB115" s="20"/>
    </row>
    <row r="116" hidden="1">
      <c r="A116" s="15" t="s">
        <v>898</v>
      </c>
      <c r="B116" s="15" t="s">
        <v>899</v>
      </c>
      <c r="C116" s="15" t="s">
        <v>900</v>
      </c>
      <c r="D116" s="16">
        <v>2021.0</v>
      </c>
      <c r="E116" s="15" t="s">
        <v>901</v>
      </c>
      <c r="F116" s="15" t="s">
        <v>388</v>
      </c>
      <c r="G116" s="15" t="s">
        <v>132</v>
      </c>
      <c r="H116" s="17" t="s">
        <v>902</v>
      </c>
      <c r="I116" s="17" t="s">
        <v>903</v>
      </c>
      <c r="J116" s="15" t="s">
        <v>84</v>
      </c>
      <c r="K116" s="18" t="s">
        <v>137</v>
      </c>
      <c r="L116" s="19"/>
      <c r="M116" s="18"/>
      <c r="N116" s="18"/>
      <c r="O116" s="18" t="s">
        <v>890</v>
      </c>
      <c r="P116" s="20"/>
      <c r="Q116" s="20"/>
      <c r="R116" s="20"/>
      <c r="S116" s="20"/>
      <c r="T116" s="20"/>
      <c r="U116" s="20"/>
      <c r="V116" s="20"/>
      <c r="W116" s="20"/>
      <c r="X116" s="20"/>
      <c r="Y116" s="20"/>
      <c r="Z116" s="20"/>
      <c r="AA116" s="20"/>
      <c r="AB116" s="20"/>
    </row>
    <row r="117" hidden="1">
      <c r="A117" s="15" t="s">
        <v>904</v>
      </c>
      <c r="B117" s="15" t="s">
        <v>885</v>
      </c>
      <c r="C117" s="15" t="s">
        <v>905</v>
      </c>
      <c r="D117" s="16">
        <v>2020.0</v>
      </c>
      <c r="E117" s="15" t="s">
        <v>906</v>
      </c>
      <c r="F117" s="15" t="s">
        <v>514</v>
      </c>
      <c r="G117" s="15" t="s">
        <v>181</v>
      </c>
      <c r="H117" s="17" t="s">
        <v>907</v>
      </c>
      <c r="I117" s="17" t="s">
        <v>908</v>
      </c>
      <c r="J117" s="15" t="s">
        <v>84</v>
      </c>
      <c r="K117" s="18" t="s">
        <v>137</v>
      </c>
      <c r="L117" s="19"/>
      <c r="M117" s="18"/>
      <c r="N117" s="18"/>
      <c r="O117" s="18" t="s">
        <v>909</v>
      </c>
      <c r="P117" s="20"/>
      <c r="Q117" s="20"/>
      <c r="R117" s="20"/>
      <c r="S117" s="20"/>
      <c r="T117" s="20"/>
      <c r="U117" s="20"/>
      <c r="V117" s="20"/>
      <c r="W117" s="20"/>
      <c r="X117" s="20"/>
      <c r="Y117" s="20"/>
      <c r="Z117" s="20"/>
      <c r="AA117" s="20"/>
      <c r="AB117" s="20"/>
    </row>
    <row r="118" hidden="1">
      <c r="A118" s="15" t="s">
        <v>910</v>
      </c>
      <c r="B118" s="15" t="s">
        <v>911</v>
      </c>
      <c r="C118" s="15" t="s">
        <v>912</v>
      </c>
      <c r="D118" s="16">
        <v>2019.0</v>
      </c>
      <c r="E118" s="15" t="s">
        <v>913</v>
      </c>
      <c r="F118" s="15" t="s">
        <v>914</v>
      </c>
      <c r="G118" s="15" t="s">
        <v>132</v>
      </c>
      <c r="H118" s="17" t="s">
        <v>915</v>
      </c>
      <c r="I118" s="17" t="s">
        <v>916</v>
      </c>
      <c r="J118" s="15" t="s">
        <v>84</v>
      </c>
      <c r="K118" s="18" t="s">
        <v>137</v>
      </c>
      <c r="L118" s="19"/>
      <c r="M118" s="18"/>
      <c r="N118" s="18"/>
      <c r="O118" s="18" t="s">
        <v>917</v>
      </c>
      <c r="P118" s="20"/>
      <c r="Q118" s="20"/>
      <c r="R118" s="20"/>
      <c r="S118" s="20"/>
      <c r="T118" s="20"/>
      <c r="U118" s="20"/>
      <c r="V118" s="20"/>
      <c r="W118" s="20"/>
      <c r="X118" s="20"/>
      <c r="Y118" s="20"/>
      <c r="Z118" s="20"/>
      <c r="AA118" s="20"/>
      <c r="AB118" s="20"/>
    </row>
    <row r="119" hidden="1">
      <c r="A119" s="15" t="s">
        <v>918</v>
      </c>
      <c r="B119" s="15" t="s">
        <v>919</v>
      </c>
      <c r="C119" s="15" t="s">
        <v>920</v>
      </c>
      <c r="D119" s="16">
        <v>2019.0</v>
      </c>
      <c r="E119" s="15" t="s">
        <v>921</v>
      </c>
      <c r="F119" s="15" t="s">
        <v>151</v>
      </c>
      <c r="G119" s="15" t="s">
        <v>132</v>
      </c>
      <c r="H119" s="17" t="s">
        <v>922</v>
      </c>
      <c r="I119" s="17" t="s">
        <v>923</v>
      </c>
      <c r="J119" s="15" t="s">
        <v>84</v>
      </c>
      <c r="K119" s="18" t="s">
        <v>137</v>
      </c>
      <c r="L119" s="19"/>
      <c r="M119" s="18"/>
      <c r="N119" s="18"/>
      <c r="O119" s="18" t="s">
        <v>924</v>
      </c>
      <c r="P119" s="20"/>
      <c r="Q119" s="20"/>
      <c r="R119" s="20"/>
      <c r="S119" s="20"/>
      <c r="T119" s="20"/>
      <c r="U119" s="20"/>
      <c r="V119" s="20"/>
      <c r="W119" s="20"/>
      <c r="X119" s="20"/>
      <c r="Y119" s="20"/>
      <c r="Z119" s="20"/>
      <c r="AA119" s="20"/>
      <c r="AB119" s="20"/>
    </row>
    <row r="120" hidden="1">
      <c r="A120" s="15" t="s">
        <v>925</v>
      </c>
      <c r="B120" s="15" t="s">
        <v>911</v>
      </c>
      <c r="C120" s="15" t="s">
        <v>926</v>
      </c>
      <c r="D120" s="16">
        <v>2016.0</v>
      </c>
      <c r="E120" s="15" t="s">
        <v>927</v>
      </c>
      <c r="F120" s="15" t="s">
        <v>166</v>
      </c>
      <c r="G120" s="15" t="s">
        <v>132</v>
      </c>
      <c r="H120" s="17" t="s">
        <v>928</v>
      </c>
      <c r="I120" s="17" t="s">
        <v>929</v>
      </c>
      <c r="J120" s="15" t="s">
        <v>84</v>
      </c>
      <c r="K120" s="18" t="s">
        <v>137</v>
      </c>
      <c r="L120" s="19"/>
      <c r="M120" s="18"/>
      <c r="N120" s="18"/>
      <c r="O120" s="18" t="s">
        <v>930</v>
      </c>
      <c r="P120" s="20"/>
      <c r="Q120" s="20"/>
      <c r="R120" s="20"/>
      <c r="S120" s="20"/>
      <c r="T120" s="20"/>
      <c r="U120" s="20"/>
      <c r="V120" s="20"/>
      <c r="W120" s="20"/>
      <c r="X120" s="20"/>
      <c r="Y120" s="20"/>
      <c r="Z120" s="20"/>
      <c r="AA120" s="20"/>
      <c r="AB120" s="20"/>
    </row>
    <row r="121" hidden="1">
      <c r="A121" s="15" t="s">
        <v>931</v>
      </c>
      <c r="B121" s="15" t="s">
        <v>932</v>
      </c>
      <c r="C121" s="15" t="s">
        <v>933</v>
      </c>
      <c r="D121" s="16">
        <v>2016.0</v>
      </c>
      <c r="E121" s="15" t="s">
        <v>934</v>
      </c>
      <c r="F121" s="15" t="s">
        <v>166</v>
      </c>
      <c r="G121" s="15" t="s">
        <v>132</v>
      </c>
      <c r="H121" s="17" t="s">
        <v>935</v>
      </c>
      <c r="I121" s="17" t="s">
        <v>936</v>
      </c>
      <c r="J121" s="15" t="s">
        <v>84</v>
      </c>
      <c r="K121" s="18" t="s">
        <v>137</v>
      </c>
      <c r="L121" s="19"/>
      <c r="M121" s="18"/>
      <c r="N121" s="18"/>
      <c r="O121" s="18" t="s">
        <v>937</v>
      </c>
      <c r="P121" s="20"/>
      <c r="Q121" s="20"/>
      <c r="R121" s="20"/>
      <c r="S121" s="20"/>
      <c r="T121" s="20"/>
      <c r="U121" s="20"/>
      <c r="V121" s="20"/>
      <c r="W121" s="20"/>
      <c r="X121" s="20"/>
      <c r="Y121" s="20"/>
      <c r="Z121" s="20"/>
      <c r="AA121" s="20"/>
      <c r="AB121" s="20"/>
    </row>
    <row r="122" hidden="1">
      <c r="A122" s="15" t="s">
        <v>938</v>
      </c>
      <c r="B122" s="15" t="s">
        <v>939</v>
      </c>
      <c r="C122" s="15" t="s">
        <v>940</v>
      </c>
      <c r="D122" s="16">
        <v>2016.0</v>
      </c>
      <c r="E122" s="15" t="s">
        <v>941</v>
      </c>
      <c r="F122" s="15" t="s">
        <v>166</v>
      </c>
      <c r="G122" s="15" t="s">
        <v>132</v>
      </c>
      <c r="H122" s="17" t="s">
        <v>942</v>
      </c>
      <c r="I122" s="17" t="s">
        <v>943</v>
      </c>
      <c r="J122" s="15" t="s">
        <v>84</v>
      </c>
      <c r="K122" s="18" t="s">
        <v>137</v>
      </c>
      <c r="L122" s="19"/>
      <c r="M122" s="18"/>
      <c r="N122" s="18"/>
      <c r="O122" s="18" t="s">
        <v>944</v>
      </c>
      <c r="P122" s="20"/>
      <c r="Q122" s="20"/>
      <c r="R122" s="20"/>
      <c r="S122" s="20"/>
      <c r="T122" s="20"/>
      <c r="U122" s="20"/>
      <c r="V122" s="20"/>
      <c r="W122" s="20"/>
      <c r="X122" s="20"/>
      <c r="Y122" s="20"/>
      <c r="Z122" s="20"/>
      <c r="AA122" s="20"/>
      <c r="AB122" s="20"/>
    </row>
    <row r="123" hidden="1">
      <c r="A123" s="15" t="s">
        <v>945</v>
      </c>
      <c r="B123" s="15" t="s">
        <v>946</v>
      </c>
      <c r="C123" s="15" t="s">
        <v>947</v>
      </c>
      <c r="D123" s="16">
        <v>2012.0</v>
      </c>
      <c r="E123" s="15" t="s">
        <v>948</v>
      </c>
      <c r="F123" s="15" t="s">
        <v>949</v>
      </c>
      <c r="G123" s="15" t="s">
        <v>132</v>
      </c>
      <c r="H123" s="17" t="s">
        <v>950</v>
      </c>
      <c r="I123" s="17" t="s">
        <v>951</v>
      </c>
      <c r="J123" s="15" t="s">
        <v>84</v>
      </c>
      <c r="K123" s="18" t="s">
        <v>137</v>
      </c>
      <c r="L123" s="19"/>
      <c r="M123" s="18"/>
      <c r="N123" s="18"/>
      <c r="O123" s="18" t="s">
        <v>952</v>
      </c>
      <c r="P123" s="20"/>
      <c r="Q123" s="20"/>
      <c r="R123" s="20"/>
      <c r="S123" s="20"/>
      <c r="T123" s="20"/>
      <c r="U123" s="20"/>
      <c r="V123" s="20"/>
      <c r="W123" s="20"/>
      <c r="X123" s="20"/>
      <c r="Y123" s="20"/>
      <c r="Z123" s="20"/>
      <c r="AA123" s="20"/>
      <c r="AB123" s="20"/>
    </row>
    <row r="124" hidden="1">
      <c r="A124" s="15" t="s">
        <v>953</v>
      </c>
      <c r="B124" s="15" t="s">
        <v>679</v>
      </c>
      <c r="C124" s="15" t="s">
        <v>954</v>
      </c>
      <c r="D124" s="16">
        <v>2008.0</v>
      </c>
      <c r="E124" s="15" t="s">
        <v>955</v>
      </c>
      <c r="F124" s="15" t="s">
        <v>357</v>
      </c>
      <c r="G124" s="15" t="s">
        <v>132</v>
      </c>
      <c r="H124" s="17" t="s">
        <v>956</v>
      </c>
      <c r="I124" s="17" t="s">
        <v>957</v>
      </c>
      <c r="J124" s="15" t="s">
        <v>84</v>
      </c>
      <c r="K124" s="18" t="s">
        <v>137</v>
      </c>
      <c r="L124" s="19"/>
      <c r="M124" s="18"/>
      <c r="N124" s="18"/>
      <c r="O124" s="18" t="s">
        <v>958</v>
      </c>
      <c r="P124" s="20"/>
      <c r="Q124" s="20"/>
      <c r="R124" s="20"/>
      <c r="S124" s="20"/>
      <c r="T124" s="20"/>
      <c r="U124" s="20"/>
      <c r="V124" s="20"/>
      <c r="W124" s="20"/>
      <c r="X124" s="20"/>
      <c r="Y124" s="20"/>
      <c r="Z124" s="20"/>
      <c r="AA124" s="20"/>
      <c r="AB124" s="20"/>
    </row>
    <row r="125" hidden="1">
      <c r="A125" s="15" t="s">
        <v>959</v>
      </c>
      <c r="B125" s="15" t="s">
        <v>960</v>
      </c>
      <c r="C125" s="15" t="s">
        <v>961</v>
      </c>
      <c r="D125" s="16">
        <v>2005.0</v>
      </c>
      <c r="E125" s="15" t="s">
        <v>962</v>
      </c>
      <c r="F125" s="15" t="s">
        <v>963</v>
      </c>
      <c r="G125" s="15" t="s">
        <v>132</v>
      </c>
      <c r="H125" s="17" t="s">
        <v>964</v>
      </c>
      <c r="I125" s="17" t="s">
        <v>965</v>
      </c>
      <c r="J125" s="15" t="s">
        <v>84</v>
      </c>
      <c r="K125" s="18" t="s">
        <v>137</v>
      </c>
      <c r="L125" s="19"/>
      <c r="M125" s="18"/>
      <c r="N125" s="18"/>
      <c r="O125" s="18" t="s">
        <v>966</v>
      </c>
      <c r="P125" s="20"/>
      <c r="Q125" s="20"/>
      <c r="R125" s="20"/>
      <c r="S125" s="20"/>
      <c r="T125" s="20"/>
      <c r="U125" s="20"/>
      <c r="V125" s="20"/>
      <c r="W125" s="20"/>
      <c r="X125" s="20"/>
      <c r="Y125" s="20"/>
      <c r="Z125" s="20"/>
      <c r="AA125" s="20"/>
      <c r="AB125" s="20"/>
    </row>
    <row r="126" hidden="1">
      <c r="A126" s="15" t="s">
        <v>967</v>
      </c>
      <c r="B126" s="15" t="s">
        <v>968</v>
      </c>
      <c r="C126" s="15" t="s">
        <v>969</v>
      </c>
      <c r="D126" s="16">
        <v>1995.0</v>
      </c>
      <c r="E126" s="15" t="s">
        <v>970</v>
      </c>
      <c r="F126" s="15" t="s">
        <v>971</v>
      </c>
      <c r="G126" s="15" t="s">
        <v>181</v>
      </c>
      <c r="H126" s="17" t="s">
        <v>972</v>
      </c>
      <c r="I126" s="17" t="s">
        <v>973</v>
      </c>
      <c r="J126" s="15" t="s">
        <v>84</v>
      </c>
      <c r="K126" s="18" t="s">
        <v>137</v>
      </c>
      <c r="L126" s="19"/>
      <c r="M126" s="18"/>
      <c r="N126" s="18"/>
      <c r="O126" s="18" t="s">
        <v>974</v>
      </c>
      <c r="P126" s="20"/>
      <c r="Q126" s="20"/>
      <c r="R126" s="20"/>
      <c r="S126" s="20"/>
      <c r="T126" s="20"/>
      <c r="U126" s="20"/>
      <c r="V126" s="20"/>
      <c r="W126" s="20"/>
      <c r="X126" s="20"/>
      <c r="Y126" s="20"/>
      <c r="Z126" s="20"/>
      <c r="AA126" s="20"/>
      <c r="AB126" s="20"/>
    </row>
    <row r="127">
      <c r="A127" s="15" t="s">
        <v>975</v>
      </c>
      <c r="B127" s="15" t="s">
        <v>976</v>
      </c>
      <c r="C127" s="15" t="s">
        <v>977</v>
      </c>
      <c r="D127" s="16">
        <v>2008.0</v>
      </c>
      <c r="E127" s="15" t="s">
        <v>978</v>
      </c>
      <c r="F127" s="15" t="s">
        <v>357</v>
      </c>
      <c r="G127" s="15" t="s">
        <v>132</v>
      </c>
      <c r="H127" s="17" t="s">
        <v>979</v>
      </c>
      <c r="I127" s="17" t="s">
        <v>980</v>
      </c>
      <c r="J127" s="15" t="s">
        <v>84</v>
      </c>
      <c r="K127" s="18" t="s">
        <v>135</v>
      </c>
      <c r="L127" s="19" t="s">
        <v>517</v>
      </c>
      <c r="M127" s="18" t="s">
        <v>135</v>
      </c>
      <c r="N127" s="18"/>
      <c r="O127" s="30" t="s">
        <v>981</v>
      </c>
      <c r="P127" s="20"/>
      <c r="Q127" s="20"/>
      <c r="R127" s="20"/>
      <c r="S127" s="20"/>
      <c r="T127" s="20"/>
      <c r="U127" s="20"/>
      <c r="V127" s="20"/>
      <c r="W127" s="20"/>
      <c r="X127" s="20"/>
      <c r="Y127" s="20"/>
      <c r="Z127" s="20"/>
      <c r="AA127" s="20"/>
      <c r="AB127" s="20"/>
    </row>
    <row r="128" hidden="1">
      <c r="A128" s="15" t="s">
        <v>982</v>
      </c>
      <c r="B128" s="15" t="s">
        <v>983</v>
      </c>
      <c r="C128" s="15" t="s">
        <v>984</v>
      </c>
      <c r="D128" s="16">
        <v>2024.0</v>
      </c>
      <c r="E128" s="15" t="s">
        <v>985</v>
      </c>
      <c r="F128" s="15" t="s">
        <v>986</v>
      </c>
      <c r="G128" s="15" t="s">
        <v>238</v>
      </c>
      <c r="H128" s="28" t="s">
        <v>987</v>
      </c>
      <c r="I128" s="17" t="s">
        <v>988</v>
      </c>
      <c r="J128" s="15" t="s">
        <v>88</v>
      </c>
      <c r="K128" s="18" t="s">
        <v>137</v>
      </c>
      <c r="L128" s="31"/>
      <c r="M128" s="18"/>
      <c r="N128" s="18"/>
      <c r="O128" s="18" t="s">
        <v>989</v>
      </c>
      <c r="P128" s="20"/>
      <c r="Q128" s="20"/>
      <c r="R128" s="20"/>
      <c r="S128" s="20"/>
      <c r="T128" s="20"/>
      <c r="U128" s="20"/>
      <c r="V128" s="20"/>
      <c r="W128" s="20"/>
      <c r="X128" s="20"/>
      <c r="Y128" s="20"/>
      <c r="Z128" s="20"/>
      <c r="AA128" s="20"/>
      <c r="AB128" s="20"/>
    </row>
    <row r="129" hidden="1">
      <c r="A129" s="15" t="s">
        <v>990</v>
      </c>
      <c r="B129" s="15" t="s">
        <v>991</v>
      </c>
      <c r="C129" s="15" t="s">
        <v>992</v>
      </c>
      <c r="D129" s="16">
        <v>2017.0</v>
      </c>
      <c r="E129" s="15" t="s">
        <v>993</v>
      </c>
      <c r="F129" s="15" t="s">
        <v>994</v>
      </c>
      <c r="G129" s="15" t="s">
        <v>238</v>
      </c>
      <c r="H129" s="17" t="s">
        <v>995</v>
      </c>
      <c r="I129" s="17" t="s">
        <v>996</v>
      </c>
      <c r="J129" s="15" t="s">
        <v>88</v>
      </c>
      <c r="K129" s="18" t="s">
        <v>137</v>
      </c>
      <c r="L129" s="19"/>
      <c r="M129" s="18"/>
      <c r="N129" s="18"/>
      <c r="O129" s="18" t="s">
        <v>997</v>
      </c>
      <c r="P129" s="20"/>
      <c r="Q129" s="20"/>
      <c r="R129" s="20"/>
      <c r="S129" s="20"/>
      <c r="T129" s="20"/>
      <c r="U129" s="20"/>
      <c r="V129" s="20"/>
      <c r="W129" s="20"/>
      <c r="X129" s="20"/>
      <c r="Y129" s="20"/>
      <c r="Z129" s="20"/>
      <c r="AA129" s="20"/>
      <c r="AB129" s="20"/>
    </row>
    <row r="130" hidden="1">
      <c r="A130" s="15" t="s">
        <v>998</v>
      </c>
      <c r="B130" s="15" t="s">
        <v>999</v>
      </c>
      <c r="C130" s="15" t="s">
        <v>1000</v>
      </c>
      <c r="D130" s="16">
        <v>2021.0</v>
      </c>
      <c r="E130" s="15" t="s">
        <v>1001</v>
      </c>
      <c r="F130" s="15" t="s">
        <v>1002</v>
      </c>
      <c r="G130" s="15" t="s">
        <v>132</v>
      </c>
      <c r="H130" s="17" t="s">
        <v>1003</v>
      </c>
      <c r="I130" s="17" t="s">
        <v>1004</v>
      </c>
      <c r="J130" s="15" t="s">
        <v>88</v>
      </c>
      <c r="K130" s="18" t="s">
        <v>137</v>
      </c>
      <c r="L130" s="31"/>
      <c r="M130" s="20"/>
      <c r="N130" s="18"/>
      <c r="O130" s="18" t="s">
        <v>1005</v>
      </c>
      <c r="P130" s="20"/>
      <c r="Q130" s="20"/>
      <c r="R130" s="20"/>
      <c r="S130" s="20"/>
      <c r="T130" s="20"/>
      <c r="U130" s="20"/>
      <c r="V130" s="20"/>
      <c r="W130" s="20"/>
      <c r="X130" s="20"/>
      <c r="Y130" s="20"/>
      <c r="Z130" s="20"/>
      <c r="AA130" s="20"/>
      <c r="AB130" s="20"/>
    </row>
    <row r="131" hidden="1">
      <c r="A131" s="15" t="s">
        <v>1006</v>
      </c>
      <c r="B131" s="15" t="s">
        <v>1007</v>
      </c>
      <c r="C131" s="15" t="s">
        <v>1008</v>
      </c>
      <c r="D131" s="16">
        <v>2022.0</v>
      </c>
      <c r="E131" s="15" t="s">
        <v>1009</v>
      </c>
      <c r="F131" s="15" t="s">
        <v>608</v>
      </c>
      <c r="G131" s="15" t="s">
        <v>132</v>
      </c>
      <c r="H131" s="17" t="s">
        <v>1010</v>
      </c>
      <c r="I131" s="17" t="s">
        <v>1011</v>
      </c>
      <c r="J131" s="15" t="s">
        <v>88</v>
      </c>
      <c r="K131" s="18" t="s">
        <v>137</v>
      </c>
      <c r="L131" s="31"/>
      <c r="M131" s="20"/>
      <c r="N131" s="18"/>
      <c r="O131" s="18" t="s">
        <v>1012</v>
      </c>
      <c r="P131" s="20"/>
      <c r="Q131" s="20"/>
      <c r="R131" s="20"/>
      <c r="S131" s="20"/>
      <c r="T131" s="20"/>
      <c r="U131" s="20"/>
      <c r="V131" s="20"/>
      <c r="W131" s="20"/>
      <c r="X131" s="20"/>
      <c r="Y131" s="20"/>
      <c r="Z131" s="20"/>
      <c r="AA131" s="20"/>
      <c r="AB131" s="20"/>
    </row>
    <row r="132" hidden="1">
      <c r="A132" s="15" t="s">
        <v>1013</v>
      </c>
      <c r="B132" s="15" t="s">
        <v>1014</v>
      </c>
      <c r="C132" s="15" t="s">
        <v>1015</v>
      </c>
      <c r="D132" s="16">
        <v>2024.0</v>
      </c>
      <c r="E132" s="15" t="s">
        <v>1016</v>
      </c>
      <c r="F132" s="15" t="s">
        <v>1017</v>
      </c>
      <c r="G132" s="15" t="s">
        <v>132</v>
      </c>
      <c r="H132" s="17" t="s">
        <v>1018</v>
      </c>
      <c r="I132" s="17" t="s">
        <v>1018</v>
      </c>
      <c r="J132" s="15" t="s">
        <v>91</v>
      </c>
      <c r="K132" s="18" t="s">
        <v>137</v>
      </c>
      <c r="L132" s="19"/>
      <c r="M132" s="18"/>
      <c r="N132" s="18"/>
      <c r="O132" s="18" t="s">
        <v>1019</v>
      </c>
      <c r="P132" s="20"/>
      <c r="Q132" s="20"/>
      <c r="R132" s="20"/>
      <c r="S132" s="20"/>
      <c r="T132" s="20"/>
      <c r="U132" s="20"/>
      <c r="V132" s="20"/>
      <c r="W132" s="20"/>
      <c r="X132" s="20"/>
      <c r="Y132" s="20"/>
      <c r="Z132" s="20"/>
      <c r="AA132" s="20"/>
      <c r="AB132" s="20"/>
    </row>
    <row r="133" hidden="1">
      <c r="A133" s="15" t="s">
        <v>1020</v>
      </c>
      <c r="B133" s="15" t="s">
        <v>1021</v>
      </c>
      <c r="C133" s="15" t="s">
        <v>1022</v>
      </c>
      <c r="D133" s="16">
        <v>2022.0</v>
      </c>
      <c r="E133" s="15" t="s">
        <v>1023</v>
      </c>
      <c r="F133" s="15" t="s">
        <v>1024</v>
      </c>
      <c r="G133" s="15" t="s">
        <v>1025</v>
      </c>
      <c r="H133" s="17" t="s">
        <v>1026</v>
      </c>
      <c r="I133" s="17" t="s">
        <v>1026</v>
      </c>
      <c r="J133" s="15" t="s">
        <v>91</v>
      </c>
      <c r="K133" s="18" t="s">
        <v>137</v>
      </c>
      <c r="L133" s="19"/>
      <c r="M133" s="18"/>
      <c r="N133" s="18"/>
      <c r="O133" s="18" t="s">
        <v>1027</v>
      </c>
      <c r="P133" s="20"/>
      <c r="Q133" s="20"/>
      <c r="R133" s="20"/>
      <c r="S133" s="20"/>
      <c r="T133" s="20"/>
      <c r="U133" s="20"/>
      <c r="V133" s="20"/>
      <c r="W133" s="20"/>
      <c r="X133" s="20"/>
      <c r="Y133" s="20"/>
      <c r="Z133" s="20"/>
      <c r="AA133" s="20"/>
      <c r="AB133" s="20"/>
    </row>
    <row r="134" hidden="1">
      <c r="A134" s="15" t="s">
        <v>1028</v>
      </c>
      <c r="B134" s="15" t="s">
        <v>1029</v>
      </c>
      <c r="C134" s="15" t="s">
        <v>1030</v>
      </c>
      <c r="D134" s="16">
        <v>2024.0</v>
      </c>
      <c r="E134" s="15" t="s">
        <v>1031</v>
      </c>
      <c r="F134" s="15" t="s">
        <v>320</v>
      </c>
      <c r="G134" s="15" t="s">
        <v>799</v>
      </c>
      <c r="H134" s="17" t="s">
        <v>1032</v>
      </c>
      <c r="I134" s="17" t="s">
        <v>1032</v>
      </c>
      <c r="J134" s="15" t="s">
        <v>91</v>
      </c>
      <c r="K134" s="18" t="s">
        <v>137</v>
      </c>
      <c r="L134" s="19"/>
      <c r="M134" s="18"/>
      <c r="N134" s="18"/>
      <c r="O134" s="18" t="s">
        <v>1033</v>
      </c>
      <c r="P134" s="20"/>
      <c r="Q134" s="20"/>
      <c r="R134" s="20"/>
      <c r="S134" s="20"/>
      <c r="T134" s="20"/>
      <c r="U134" s="20"/>
      <c r="V134" s="20"/>
      <c r="W134" s="20"/>
      <c r="X134" s="20"/>
      <c r="Y134" s="20"/>
      <c r="Z134" s="20"/>
      <c r="AA134" s="20"/>
      <c r="AB134" s="20"/>
    </row>
    <row r="135" hidden="1">
      <c r="A135" s="15" t="s">
        <v>1034</v>
      </c>
      <c r="B135" s="15" t="s">
        <v>1035</v>
      </c>
      <c r="C135" s="15" t="s">
        <v>1036</v>
      </c>
      <c r="D135" s="16">
        <v>2021.0</v>
      </c>
      <c r="E135" s="15" t="s">
        <v>1037</v>
      </c>
      <c r="F135" s="15" t="s">
        <v>320</v>
      </c>
      <c r="G135" s="15" t="s">
        <v>132</v>
      </c>
      <c r="H135" s="17" t="s">
        <v>1038</v>
      </c>
      <c r="I135" s="17" t="s">
        <v>1038</v>
      </c>
      <c r="J135" s="15" t="s">
        <v>91</v>
      </c>
      <c r="K135" s="18" t="s">
        <v>135</v>
      </c>
      <c r="L135" s="19" t="s">
        <v>517</v>
      </c>
      <c r="M135" s="18" t="s">
        <v>137</v>
      </c>
      <c r="N135" s="18" t="s">
        <v>450</v>
      </c>
      <c r="O135" s="29" t="s">
        <v>1039</v>
      </c>
      <c r="P135" s="20"/>
      <c r="Q135" s="20"/>
      <c r="R135" s="20"/>
      <c r="S135" s="20"/>
      <c r="T135" s="20"/>
      <c r="U135" s="20"/>
      <c r="V135" s="20"/>
      <c r="W135" s="20"/>
      <c r="X135" s="20"/>
      <c r="Y135" s="20"/>
      <c r="Z135" s="20"/>
      <c r="AA135" s="20"/>
      <c r="AB135" s="20"/>
    </row>
    <row r="136" hidden="1">
      <c r="A136" s="15" t="s">
        <v>1040</v>
      </c>
      <c r="B136" s="15" t="s">
        <v>1041</v>
      </c>
      <c r="C136" s="15" t="s">
        <v>1042</v>
      </c>
      <c r="D136" s="16">
        <v>2025.0</v>
      </c>
      <c r="E136" s="15" t="s">
        <v>1043</v>
      </c>
      <c r="F136" s="15" t="s">
        <v>320</v>
      </c>
      <c r="G136" s="15" t="s">
        <v>799</v>
      </c>
      <c r="H136" s="17" t="s">
        <v>1044</v>
      </c>
      <c r="I136" s="17" t="s">
        <v>1044</v>
      </c>
      <c r="J136" s="15" t="s">
        <v>91</v>
      </c>
      <c r="K136" s="18" t="s">
        <v>137</v>
      </c>
      <c r="L136" s="31"/>
      <c r="M136" s="20"/>
      <c r="N136" s="18"/>
      <c r="O136" s="18" t="s">
        <v>1045</v>
      </c>
      <c r="P136" s="20"/>
      <c r="Q136" s="20"/>
      <c r="R136" s="20"/>
      <c r="S136" s="20"/>
      <c r="T136" s="20"/>
      <c r="U136" s="20"/>
      <c r="V136" s="20"/>
      <c r="W136" s="20"/>
      <c r="X136" s="20"/>
      <c r="Y136" s="20"/>
      <c r="Z136" s="20"/>
      <c r="AA136" s="20"/>
      <c r="AB136" s="20"/>
    </row>
    <row r="137" hidden="1">
      <c r="A137" s="15" t="s">
        <v>1046</v>
      </c>
      <c r="B137" s="15" t="s">
        <v>1047</v>
      </c>
      <c r="C137" s="15" t="s">
        <v>1048</v>
      </c>
      <c r="D137" s="16">
        <v>2024.0</v>
      </c>
      <c r="E137" s="15" t="s">
        <v>1049</v>
      </c>
      <c r="F137" s="15" t="s">
        <v>1050</v>
      </c>
      <c r="G137" s="15" t="s">
        <v>132</v>
      </c>
      <c r="H137" s="17" t="s">
        <v>1051</v>
      </c>
      <c r="I137" s="17" t="s">
        <v>1052</v>
      </c>
      <c r="J137" s="15" t="s">
        <v>84</v>
      </c>
      <c r="K137" s="18" t="s">
        <v>137</v>
      </c>
      <c r="L137" s="31"/>
      <c r="M137" s="20"/>
      <c r="N137" s="18"/>
      <c r="O137" s="18" t="s">
        <v>1045</v>
      </c>
      <c r="P137" s="20"/>
      <c r="Q137" s="20"/>
      <c r="R137" s="20"/>
      <c r="S137" s="20"/>
      <c r="T137" s="20"/>
      <c r="U137" s="20"/>
      <c r="V137" s="20"/>
      <c r="W137" s="20"/>
      <c r="X137" s="20"/>
      <c r="Y137" s="20"/>
      <c r="Z137" s="20"/>
      <c r="AA137" s="20"/>
      <c r="AB137" s="20"/>
    </row>
    <row r="138" hidden="1">
      <c r="A138" s="15" t="s">
        <v>1053</v>
      </c>
      <c r="B138" s="15" t="s">
        <v>1054</v>
      </c>
      <c r="C138" s="15" t="s">
        <v>1055</v>
      </c>
      <c r="D138" s="16">
        <v>2024.0</v>
      </c>
      <c r="E138" s="15" t="s">
        <v>1056</v>
      </c>
      <c r="F138" s="15" t="s">
        <v>1057</v>
      </c>
      <c r="G138" s="15" t="s">
        <v>132</v>
      </c>
      <c r="H138" s="17" t="s">
        <v>1058</v>
      </c>
      <c r="I138" s="17" t="s">
        <v>1059</v>
      </c>
      <c r="J138" s="15" t="s">
        <v>84</v>
      </c>
      <c r="K138" s="18" t="s">
        <v>137</v>
      </c>
      <c r="L138" s="19"/>
      <c r="M138" s="18"/>
      <c r="N138" s="18"/>
      <c r="O138" s="18" t="s">
        <v>1060</v>
      </c>
      <c r="P138" s="20"/>
      <c r="Q138" s="20"/>
      <c r="R138" s="20"/>
      <c r="S138" s="20"/>
      <c r="T138" s="20"/>
      <c r="U138" s="20"/>
      <c r="V138" s="20"/>
      <c r="W138" s="20"/>
      <c r="X138" s="20"/>
      <c r="Y138" s="20"/>
      <c r="Z138" s="20"/>
      <c r="AA138" s="20"/>
      <c r="AB138" s="20"/>
    </row>
    <row r="139" hidden="1">
      <c r="A139" s="15" t="s">
        <v>1061</v>
      </c>
      <c r="B139" s="15" t="s">
        <v>1062</v>
      </c>
      <c r="C139" s="15" t="s">
        <v>1063</v>
      </c>
      <c r="D139" s="16">
        <v>2023.0</v>
      </c>
      <c r="E139" s="15" t="s">
        <v>1064</v>
      </c>
      <c r="F139" s="15" t="s">
        <v>341</v>
      </c>
      <c r="G139" s="15" t="s">
        <v>132</v>
      </c>
      <c r="H139" s="17" t="s">
        <v>1065</v>
      </c>
      <c r="I139" s="17" t="s">
        <v>1066</v>
      </c>
      <c r="J139" s="15" t="s">
        <v>84</v>
      </c>
      <c r="K139" s="18" t="s">
        <v>137</v>
      </c>
      <c r="L139" s="31"/>
      <c r="M139" s="20"/>
      <c r="N139" s="18"/>
      <c r="O139" s="18" t="s">
        <v>1067</v>
      </c>
      <c r="P139" s="20"/>
      <c r="Q139" s="20"/>
      <c r="R139" s="20"/>
      <c r="S139" s="20"/>
      <c r="T139" s="20"/>
      <c r="U139" s="20"/>
      <c r="V139" s="20"/>
      <c r="W139" s="20"/>
      <c r="X139" s="20"/>
      <c r="Y139" s="20"/>
      <c r="Z139" s="20"/>
      <c r="AA139" s="20"/>
      <c r="AB139" s="20"/>
    </row>
    <row r="140" hidden="1">
      <c r="A140" s="15" t="s">
        <v>1068</v>
      </c>
      <c r="B140" s="15" t="s">
        <v>1069</v>
      </c>
      <c r="C140" s="15" t="s">
        <v>1070</v>
      </c>
      <c r="D140" s="16">
        <v>2022.0</v>
      </c>
      <c r="E140" s="15" t="s">
        <v>1071</v>
      </c>
      <c r="F140" s="15" t="s">
        <v>166</v>
      </c>
      <c r="G140" s="15" t="s">
        <v>132</v>
      </c>
      <c r="H140" s="17" t="s">
        <v>1072</v>
      </c>
      <c r="I140" s="17" t="s">
        <v>1073</v>
      </c>
      <c r="J140" s="15" t="s">
        <v>84</v>
      </c>
      <c r="K140" s="18" t="s">
        <v>137</v>
      </c>
      <c r="L140" s="19"/>
      <c r="M140" s="18"/>
      <c r="N140" s="18"/>
      <c r="O140" s="18" t="s">
        <v>1074</v>
      </c>
      <c r="P140" s="20"/>
      <c r="Q140" s="20"/>
      <c r="R140" s="20"/>
      <c r="S140" s="20"/>
      <c r="T140" s="20"/>
      <c r="U140" s="20"/>
      <c r="V140" s="20"/>
      <c r="W140" s="20"/>
      <c r="X140" s="20"/>
      <c r="Y140" s="20"/>
      <c r="Z140" s="20"/>
      <c r="AA140" s="20"/>
      <c r="AB140" s="20"/>
    </row>
    <row r="141" hidden="1">
      <c r="A141" s="15" t="s">
        <v>1075</v>
      </c>
      <c r="B141" s="15" t="s">
        <v>1076</v>
      </c>
      <c r="C141" s="15" t="s">
        <v>1077</v>
      </c>
      <c r="D141" s="16">
        <v>2020.0</v>
      </c>
      <c r="E141" s="15" t="s">
        <v>1078</v>
      </c>
      <c r="F141" s="15" t="s">
        <v>131</v>
      </c>
      <c r="G141" s="15" t="s">
        <v>132</v>
      </c>
      <c r="H141" s="17" t="s">
        <v>1079</v>
      </c>
      <c r="I141" s="17" t="s">
        <v>1080</v>
      </c>
      <c r="J141" s="15" t="s">
        <v>84</v>
      </c>
      <c r="K141" s="18" t="s">
        <v>137</v>
      </c>
      <c r="L141" s="31"/>
      <c r="M141" s="20"/>
      <c r="N141" s="18"/>
      <c r="O141" s="18" t="s">
        <v>1081</v>
      </c>
      <c r="P141" s="20"/>
      <c r="Q141" s="20"/>
      <c r="R141" s="20"/>
      <c r="S141" s="20"/>
      <c r="T141" s="20"/>
      <c r="U141" s="20"/>
      <c r="V141" s="20"/>
      <c r="W141" s="20"/>
      <c r="X141" s="20"/>
      <c r="Y141" s="20"/>
      <c r="Z141" s="20"/>
      <c r="AA141" s="20"/>
      <c r="AB141" s="20"/>
    </row>
    <row r="142" hidden="1">
      <c r="A142" s="15" t="s">
        <v>1082</v>
      </c>
      <c r="B142" s="15" t="s">
        <v>1083</v>
      </c>
      <c r="C142" s="15" t="s">
        <v>1084</v>
      </c>
      <c r="D142" s="16">
        <v>2020.0</v>
      </c>
      <c r="E142" s="15" t="s">
        <v>1085</v>
      </c>
      <c r="F142" s="15" t="s">
        <v>1086</v>
      </c>
      <c r="G142" s="15" t="s">
        <v>132</v>
      </c>
      <c r="H142" s="17" t="s">
        <v>1087</v>
      </c>
      <c r="I142" s="17" t="s">
        <v>1088</v>
      </c>
      <c r="J142" s="15" t="s">
        <v>84</v>
      </c>
      <c r="K142" s="18" t="s">
        <v>137</v>
      </c>
      <c r="L142" s="19"/>
      <c r="M142" s="18"/>
      <c r="N142" s="18"/>
      <c r="O142" s="18" t="s">
        <v>1089</v>
      </c>
      <c r="P142" s="20"/>
      <c r="Q142" s="20"/>
      <c r="R142" s="20"/>
      <c r="S142" s="20"/>
      <c r="T142" s="20"/>
      <c r="U142" s="20"/>
      <c r="V142" s="20"/>
      <c r="W142" s="20"/>
      <c r="X142" s="20"/>
      <c r="Y142" s="20"/>
      <c r="Z142" s="20"/>
      <c r="AA142" s="20"/>
      <c r="AB142" s="20"/>
    </row>
    <row r="143" hidden="1">
      <c r="A143" s="15" t="s">
        <v>1090</v>
      </c>
      <c r="B143" s="15" t="s">
        <v>1091</v>
      </c>
      <c r="C143" s="15" t="s">
        <v>1092</v>
      </c>
      <c r="D143" s="16">
        <v>2020.0</v>
      </c>
      <c r="E143" s="15" t="s">
        <v>1093</v>
      </c>
      <c r="F143" s="15" t="s">
        <v>1094</v>
      </c>
      <c r="G143" s="15" t="s">
        <v>238</v>
      </c>
      <c r="H143" s="17" t="s">
        <v>1095</v>
      </c>
      <c r="I143" s="17" t="s">
        <v>1096</v>
      </c>
      <c r="J143" s="15" t="s">
        <v>88</v>
      </c>
      <c r="K143" s="18" t="s">
        <v>137</v>
      </c>
      <c r="L143" s="31"/>
      <c r="M143" s="20"/>
      <c r="N143" s="20"/>
      <c r="O143" s="20"/>
      <c r="P143" s="20"/>
      <c r="Q143" s="20"/>
      <c r="R143" s="20"/>
      <c r="S143" s="20"/>
      <c r="T143" s="20"/>
      <c r="U143" s="20"/>
      <c r="V143" s="20"/>
      <c r="W143" s="20"/>
      <c r="X143" s="20"/>
      <c r="Y143" s="20"/>
      <c r="Z143" s="20"/>
      <c r="AA143" s="20"/>
      <c r="AB143" s="20"/>
    </row>
    <row r="144" hidden="1">
      <c r="A144" s="15" t="s">
        <v>1097</v>
      </c>
      <c r="B144" s="15" t="s">
        <v>1098</v>
      </c>
      <c r="C144" s="15" t="s">
        <v>1099</v>
      </c>
      <c r="D144" s="16">
        <v>2024.0</v>
      </c>
      <c r="E144" s="15" t="s">
        <v>1100</v>
      </c>
      <c r="F144" s="15" t="s">
        <v>1101</v>
      </c>
      <c r="G144" s="15" t="s">
        <v>1102</v>
      </c>
      <c r="H144" s="17" t="s">
        <v>1103</v>
      </c>
      <c r="I144" s="17" t="s">
        <v>1104</v>
      </c>
      <c r="J144" s="15" t="s">
        <v>88</v>
      </c>
      <c r="K144" s="18" t="s">
        <v>137</v>
      </c>
      <c r="L144" s="31"/>
      <c r="M144" s="20"/>
      <c r="N144" s="20"/>
      <c r="O144" s="20"/>
      <c r="P144" s="20"/>
      <c r="Q144" s="20"/>
      <c r="R144" s="20"/>
      <c r="S144" s="20"/>
      <c r="T144" s="20"/>
      <c r="U144" s="20"/>
      <c r="V144" s="20"/>
      <c r="W144" s="20"/>
      <c r="X144" s="20"/>
      <c r="Y144" s="20"/>
      <c r="Z144" s="20"/>
      <c r="AA144" s="20"/>
      <c r="AB144" s="20"/>
    </row>
    <row r="145" hidden="1">
      <c r="A145" s="15" t="s">
        <v>1105</v>
      </c>
      <c r="B145" s="15" t="s">
        <v>1106</v>
      </c>
      <c r="C145" s="15" t="s">
        <v>1107</v>
      </c>
      <c r="D145" s="16">
        <v>2023.0</v>
      </c>
      <c r="E145" s="15" t="s">
        <v>1108</v>
      </c>
      <c r="F145" s="15" t="s">
        <v>1109</v>
      </c>
      <c r="G145" s="15" t="s">
        <v>238</v>
      </c>
      <c r="H145" s="17" t="s">
        <v>1110</v>
      </c>
      <c r="I145" s="17" t="s">
        <v>1111</v>
      </c>
      <c r="J145" s="15" t="s">
        <v>88</v>
      </c>
      <c r="K145" s="18" t="s">
        <v>137</v>
      </c>
      <c r="L145" s="31"/>
      <c r="M145" s="20"/>
      <c r="N145" s="20"/>
      <c r="O145" s="20"/>
      <c r="P145" s="20"/>
      <c r="Q145" s="20"/>
      <c r="R145" s="20"/>
      <c r="S145" s="20"/>
      <c r="T145" s="20"/>
      <c r="U145" s="20"/>
      <c r="V145" s="20"/>
      <c r="W145" s="20"/>
      <c r="X145" s="20"/>
      <c r="Y145" s="20"/>
      <c r="Z145" s="20"/>
      <c r="AA145" s="20"/>
      <c r="AB145" s="20"/>
    </row>
    <row r="146" hidden="1">
      <c r="A146" s="15" t="s">
        <v>1112</v>
      </c>
      <c r="B146" s="15" t="s">
        <v>1113</v>
      </c>
      <c r="C146" s="15" t="s">
        <v>1114</v>
      </c>
      <c r="D146" s="16">
        <v>2023.0</v>
      </c>
      <c r="E146" s="15" t="s">
        <v>1115</v>
      </c>
      <c r="F146" s="15" t="s">
        <v>1109</v>
      </c>
      <c r="G146" s="15" t="s">
        <v>238</v>
      </c>
      <c r="H146" s="17" t="s">
        <v>1116</v>
      </c>
      <c r="I146" s="17" t="s">
        <v>1117</v>
      </c>
      <c r="J146" s="15" t="s">
        <v>88</v>
      </c>
      <c r="K146" s="18" t="s">
        <v>137</v>
      </c>
      <c r="L146" s="31"/>
      <c r="M146" s="20"/>
      <c r="N146" s="20"/>
      <c r="O146" s="20"/>
      <c r="P146" s="20"/>
      <c r="Q146" s="20"/>
      <c r="R146" s="20"/>
      <c r="S146" s="20"/>
      <c r="T146" s="20"/>
      <c r="U146" s="20"/>
      <c r="V146" s="20"/>
      <c r="W146" s="20"/>
      <c r="X146" s="20"/>
      <c r="Y146" s="20"/>
      <c r="Z146" s="20"/>
      <c r="AA146" s="20"/>
      <c r="AB146" s="20"/>
    </row>
    <row r="147" hidden="1">
      <c r="A147" s="15" t="s">
        <v>1118</v>
      </c>
      <c r="B147" s="15" t="s">
        <v>1119</v>
      </c>
      <c r="C147" s="15" t="s">
        <v>1120</v>
      </c>
      <c r="D147" s="16">
        <v>2023.0</v>
      </c>
      <c r="E147" s="15" t="s">
        <v>1121</v>
      </c>
      <c r="F147" s="15" t="s">
        <v>1109</v>
      </c>
      <c r="G147" s="15" t="s">
        <v>238</v>
      </c>
      <c r="H147" s="17" t="s">
        <v>1122</v>
      </c>
      <c r="I147" s="17" t="s">
        <v>1123</v>
      </c>
      <c r="J147" s="15" t="s">
        <v>88</v>
      </c>
      <c r="K147" s="18" t="s">
        <v>137</v>
      </c>
      <c r="L147" s="19"/>
      <c r="M147" s="18"/>
      <c r="N147" s="18"/>
      <c r="O147" s="18" t="s">
        <v>1124</v>
      </c>
      <c r="P147" s="20"/>
      <c r="Q147" s="20"/>
      <c r="R147" s="20"/>
      <c r="S147" s="20"/>
      <c r="T147" s="20"/>
      <c r="U147" s="20"/>
      <c r="V147" s="20"/>
      <c r="W147" s="20"/>
      <c r="X147" s="20"/>
      <c r="Y147" s="20"/>
      <c r="Z147" s="20"/>
      <c r="AA147" s="20"/>
      <c r="AB147" s="20"/>
    </row>
    <row r="148" hidden="1">
      <c r="A148" s="15" t="s">
        <v>1125</v>
      </c>
      <c r="B148" s="15" t="s">
        <v>1126</v>
      </c>
      <c r="C148" s="15" t="s">
        <v>1127</v>
      </c>
      <c r="D148" s="16">
        <v>2023.0</v>
      </c>
      <c r="E148" s="15" t="s">
        <v>1128</v>
      </c>
      <c r="F148" s="15" t="s">
        <v>1109</v>
      </c>
      <c r="G148" s="15" t="s">
        <v>238</v>
      </c>
      <c r="H148" s="17" t="s">
        <v>1129</v>
      </c>
      <c r="I148" s="17" t="s">
        <v>1130</v>
      </c>
      <c r="J148" s="15" t="s">
        <v>88</v>
      </c>
      <c r="K148" s="18" t="s">
        <v>137</v>
      </c>
      <c r="L148" s="31"/>
      <c r="M148" s="20"/>
      <c r="N148" s="20"/>
      <c r="O148" s="20"/>
      <c r="P148" s="20"/>
      <c r="Q148" s="20"/>
      <c r="R148" s="20"/>
      <c r="S148" s="20"/>
      <c r="T148" s="20"/>
      <c r="U148" s="20"/>
      <c r="V148" s="20"/>
      <c r="W148" s="20"/>
      <c r="X148" s="20"/>
      <c r="Y148" s="20"/>
      <c r="Z148" s="20"/>
      <c r="AA148" s="20"/>
      <c r="AB148" s="20"/>
    </row>
    <row r="149" hidden="1">
      <c r="A149" s="15" t="s">
        <v>1131</v>
      </c>
      <c r="B149" s="15" t="s">
        <v>1132</v>
      </c>
      <c r="C149" s="15" t="s">
        <v>1133</v>
      </c>
      <c r="D149" s="16">
        <v>2022.0</v>
      </c>
      <c r="E149" s="15" t="s">
        <v>1134</v>
      </c>
      <c r="F149" s="15" t="s">
        <v>1135</v>
      </c>
      <c r="G149" s="15" t="s">
        <v>238</v>
      </c>
      <c r="H149" s="17" t="s">
        <v>1136</v>
      </c>
      <c r="I149" s="17" t="s">
        <v>1137</v>
      </c>
      <c r="J149" s="15" t="s">
        <v>88</v>
      </c>
      <c r="K149" s="18" t="s">
        <v>137</v>
      </c>
      <c r="L149" s="31"/>
      <c r="M149" s="20"/>
      <c r="N149" s="20"/>
      <c r="O149" s="20"/>
      <c r="P149" s="20"/>
      <c r="Q149" s="20"/>
      <c r="R149" s="20"/>
      <c r="S149" s="20"/>
      <c r="T149" s="20"/>
      <c r="U149" s="20"/>
      <c r="V149" s="20"/>
      <c r="W149" s="20"/>
      <c r="X149" s="20"/>
      <c r="Y149" s="20"/>
      <c r="Z149" s="20"/>
      <c r="AA149" s="20"/>
      <c r="AB149" s="20"/>
    </row>
    <row r="150" hidden="1">
      <c r="A150" s="15" t="s">
        <v>1138</v>
      </c>
      <c r="B150" s="15" t="s">
        <v>295</v>
      </c>
      <c r="C150" s="15" t="s">
        <v>1139</v>
      </c>
      <c r="D150" s="16">
        <v>2022.0</v>
      </c>
      <c r="E150" s="15" t="s">
        <v>1140</v>
      </c>
      <c r="F150" s="15" t="s">
        <v>1135</v>
      </c>
      <c r="G150" s="15" t="s">
        <v>238</v>
      </c>
      <c r="H150" s="17" t="s">
        <v>1141</v>
      </c>
      <c r="I150" s="17" t="s">
        <v>1142</v>
      </c>
      <c r="J150" s="15" t="s">
        <v>88</v>
      </c>
      <c r="K150" s="18" t="s">
        <v>137</v>
      </c>
      <c r="L150" s="31"/>
      <c r="M150" s="20"/>
      <c r="N150" s="20"/>
      <c r="O150" s="20"/>
      <c r="P150" s="20"/>
      <c r="Q150" s="20"/>
      <c r="R150" s="20"/>
      <c r="S150" s="20"/>
      <c r="T150" s="20"/>
      <c r="U150" s="20"/>
      <c r="V150" s="20"/>
      <c r="W150" s="20"/>
      <c r="X150" s="20"/>
      <c r="Y150" s="20"/>
      <c r="Z150" s="20"/>
      <c r="AA150" s="20"/>
      <c r="AB150" s="20"/>
    </row>
    <row r="151" hidden="1">
      <c r="A151" s="15" t="s">
        <v>1143</v>
      </c>
      <c r="B151" s="15" t="s">
        <v>1144</v>
      </c>
      <c r="C151" s="15" t="s">
        <v>1145</v>
      </c>
      <c r="D151" s="16">
        <v>2022.0</v>
      </c>
      <c r="E151" s="15" t="s">
        <v>1146</v>
      </c>
      <c r="F151" s="15" t="s">
        <v>1135</v>
      </c>
      <c r="G151" s="15" t="s">
        <v>238</v>
      </c>
      <c r="H151" s="17" t="s">
        <v>1147</v>
      </c>
      <c r="I151" s="17" t="s">
        <v>1148</v>
      </c>
      <c r="J151" s="15" t="s">
        <v>88</v>
      </c>
      <c r="K151" s="18" t="s">
        <v>137</v>
      </c>
      <c r="L151" s="31"/>
      <c r="M151" s="20"/>
      <c r="N151" s="20"/>
      <c r="O151" s="20"/>
      <c r="P151" s="20"/>
      <c r="Q151" s="20"/>
      <c r="R151" s="20"/>
      <c r="S151" s="20"/>
      <c r="T151" s="20"/>
      <c r="U151" s="20"/>
      <c r="V151" s="20"/>
      <c r="W151" s="20"/>
      <c r="X151" s="20"/>
      <c r="Y151" s="20"/>
      <c r="Z151" s="20"/>
      <c r="AA151" s="20"/>
      <c r="AB151" s="20"/>
    </row>
    <row r="152" hidden="1">
      <c r="A152" s="15" t="s">
        <v>1149</v>
      </c>
      <c r="B152" s="15" t="s">
        <v>1150</v>
      </c>
      <c r="C152" s="15" t="s">
        <v>1151</v>
      </c>
      <c r="D152" s="16">
        <v>2020.0</v>
      </c>
      <c r="E152" s="15" t="s">
        <v>1152</v>
      </c>
      <c r="F152" s="15" t="s">
        <v>1153</v>
      </c>
      <c r="G152" s="15" t="s">
        <v>238</v>
      </c>
      <c r="H152" s="17" t="s">
        <v>1154</v>
      </c>
      <c r="I152" s="17" t="s">
        <v>1155</v>
      </c>
      <c r="J152" s="15" t="s">
        <v>88</v>
      </c>
      <c r="K152" s="18" t="s">
        <v>137</v>
      </c>
      <c r="L152" s="31"/>
      <c r="M152" s="20"/>
      <c r="N152" s="20"/>
      <c r="O152" s="20"/>
      <c r="P152" s="20"/>
      <c r="Q152" s="20"/>
      <c r="R152" s="20"/>
      <c r="S152" s="20"/>
      <c r="T152" s="20"/>
      <c r="U152" s="20"/>
      <c r="V152" s="20"/>
      <c r="W152" s="20"/>
      <c r="X152" s="20"/>
      <c r="Y152" s="20"/>
      <c r="Z152" s="20"/>
      <c r="AA152" s="20"/>
      <c r="AB152" s="20"/>
    </row>
    <row r="153" hidden="1">
      <c r="A153" s="15" t="s">
        <v>1156</v>
      </c>
      <c r="B153" s="15" t="s">
        <v>1157</v>
      </c>
      <c r="C153" s="15" t="s">
        <v>1158</v>
      </c>
      <c r="D153" s="16">
        <v>2022.0</v>
      </c>
      <c r="E153" s="15" t="s">
        <v>1159</v>
      </c>
      <c r="F153" s="15" t="s">
        <v>1135</v>
      </c>
      <c r="G153" s="15" t="s">
        <v>238</v>
      </c>
      <c r="H153" s="17" t="s">
        <v>1160</v>
      </c>
      <c r="I153" s="17" t="s">
        <v>1161</v>
      </c>
      <c r="J153" s="15" t="s">
        <v>88</v>
      </c>
      <c r="K153" s="18" t="s">
        <v>137</v>
      </c>
      <c r="L153" s="31"/>
      <c r="M153" s="20"/>
      <c r="N153" s="20"/>
      <c r="O153" s="20"/>
      <c r="P153" s="20"/>
      <c r="Q153" s="20"/>
      <c r="R153" s="20"/>
      <c r="S153" s="20"/>
      <c r="T153" s="20"/>
      <c r="U153" s="20"/>
      <c r="V153" s="20"/>
      <c r="W153" s="20"/>
      <c r="X153" s="20"/>
      <c r="Y153" s="20"/>
      <c r="Z153" s="20"/>
      <c r="AA153" s="20"/>
      <c r="AB153" s="20"/>
    </row>
    <row r="154" hidden="1">
      <c r="A154" s="15" t="s">
        <v>1162</v>
      </c>
      <c r="B154" s="15" t="s">
        <v>1163</v>
      </c>
      <c r="C154" s="15" t="s">
        <v>1164</v>
      </c>
      <c r="D154" s="16">
        <v>2022.0</v>
      </c>
      <c r="E154" s="15" t="s">
        <v>1165</v>
      </c>
      <c r="F154" s="15" t="s">
        <v>1166</v>
      </c>
      <c r="G154" s="15" t="s">
        <v>1102</v>
      </c>
      <c r="H154" s="17" t="s">
        <v>1167</v>
      </c>
      <c r="I154" s="17" t="s">
        <v>1168</v>
      </c>
      <c r="J154" s="15" t="s">
        <v>88</v>
      </c>
      <c r="K154" s="18" t="s">
        <v>137</v>
      </c>
      <c r="L154" s="31"/>
      <c r="M154" s="20"/>
      <c r="N154" s="20"/>
      <c r="O154" s="20"/>
      <c r="P154" s="20"/>
      <c r="Q154" s="20"/>
      <c r="R154" s="20"/>
      <c r="S154" s="20"/>
      <c r="T154" s="20"/>
      <c r="U154" s="20"/>
      <c r="V154" s="20"/>
      <c r="W154" s="20"/>
      <c r="X154" s="20"/>
      <c r="Y154" s="20"/>
      <c r="Z154" s="20"/>
      <c r="AA154" s="20"/>
      <c r="AB154" s="20"/>
    </row>
    <row r="155" hidden="1">
      <c r="A155" s="15" t="s">
        <v>1169</v>
      </c>
      <c r="B155" s="15" t="s">
        <v>1170</v>
      </c>
      <c r="C155" s="15" t="s">
        <v>1171</v>
      </c>
      <c r="D155" s="16">
        <v>2021.0</v>
      </c>
      <c r="E155" s="15" t="s">
        <v>1172</v>
      </c>
      <c r="F155" s="15" t="s">
        <v>1173</v>
      </c>
      <c r="G155" s="15" t="s">
        <v>238</v>
      </c>
      <c r="H155" s="17" t="s">
        <v>1174</v>
      </c>
      <c r="I155" s="17" t="s">
        <v>1175</v>
      </c>
      <c r="J155" s="15" t="s">
        <v>88</v>
      </c>
      <c r="K155" s="18" t="s">
        <v>137</v>
      </c>
      <c r="L155" s="31"/>
      <c r="M155" s="20"/>
      <c r="N155" s="20"/>
      <c r="O155" s="20"/>
      <c r="P155" s="20"/>
      <c r="Q155" s="20"/>
      <c r="R155" s="20"/>
      <c r="S155" s="20"/>
      <c r="T155" s="20"/>
      <c r="U155" s="20"/>
      <c r="V155" s="20"/>
      <c r="W155" s="20"/>
      <c r="X155" s="20"/>
      <c r="Y155" s="20"/>
      <c r="Z155" s="20"/>
      <c r="AA155" s="20"/>
      <c r="AB155" s="20"/>
    </row>
    <row r="156" hidden="1">
      <c r="A156" s="15" t="s">
        <v>1176</v>
      </c>
      <c r="B156" s="15" t="s">
        <v>1177</v>
      </c>
      <c r="C156" s="15" t="s">
        <v>1178</v>
      </c>
      <c r="D156" s="16">
        <v>2021.0</v>
      </c>
      <c r="E156" s="15" t="s">
        <v>1179</v>
      </c>
      <c r="F156" s="15" t="s">
        <v>1180</v>
      </c>
      <c r="G156" s="15" t="s">
        <v>1102</v>
      </c>
      <c r="H156" s="17" t="s">
        <v>1181</v>
      </c>
      <c r="I156" s="17" t="s">
        <v>1182</v>
      </c>
      <c r="J156" s="15" t="s">
        <v>88</v>
      </c>
      <c r="K156" s="18" t="s">
        <v>137</v>
      </c>
      <c r="L156" s="31"/>
      <c r="M156" s="20"/>
      <c r="N156" s="20"/>
      <c r="O156" s="20"/>
      <c r="P156" s="20"/>
      <c r="Q156" s="20"/>
      <c r="R156" s="20"/>
      <c r="S156" s="20"/>
      <c r="T156" s="20"/>
      <c r="U156" s="20"/>
      <c r="V156" s="20"/>
      <c r="W156" s="20"/>
      <c r="X156" s="20"/>
      <c r="Y156" s="20"/>
      <c r="Z156" s="20"/>
      <c r="AA156" s="20"/>
      <c r="AB156" s="20"/>
    </row>
    <row r="157" hidden="1">
      <c r="A157" s="15" t="s">
        <v>1183</v>
      </c>
      <c r="B157" s="15" t="s">
        <v>1184</v>
      </c>
      <c r="C157" s="15" t="s">
        <v>1185</v>
      </c>
      <c r="D157" s="16">
        <v>2021.0</v>
      </c>
      <c r="E157" s="15" t="s">
        <v>1186</v>
      </c>
      <c r="F157" s="15" t="s">
        <v>1187</v>
      </c>
      <c r="G157" s="15" t="s">
        <v>1102</v>
      </c>
      <c r="H157" s="17" t="s">
        <v>1188</v>
      </c>
      <c r="I157" s="17" t="s">
        <v>1189</v>
      </c>
      <c r="J157" s="15" t="s">
        <v>88</v>
      </c>
      <c r="K157" s="18" t="s">
        <v>137</v>
      </c>
      <c r="L157" s="31"/>
      <c r="M157" s="20"/>
      <c r="N157" s="20"/>
      <c r="O157" s="20"/>
      <c r="P157" s="20"/>
      <c r="Q157" s="20"/>
      <c r="R157" s="20"/>
      <c r="S157" s="20"/>
      <c r="T157" s="20"/>
      <c r="U157" s="20"/>
      <c r="V157" s="20"/>
      <c r="W157" s="20"/>
      <c r="X157" s="20"/>
      <c r="Y157" s="20"/>
      <c r="Z157" s="20"/>
      <c r="AA157" s="20"/>
      <c r="AB157" s="20"/>
    </row>
    <row r="158" hidden="1">
      <c r="A158" s="15" t="s">
        <v>1190</v>
      </c>
      <c r="B158" s="15" t="s">
        <v>1191</v>
      </c>
      <c r="C158" s="15" t="s">
        <v>1192</v>
      </c>
      <c r="D158" s="16">
        <v>2018.0</v>
      </c>
      <c r="E158" s="15" t="s">
        <v>1193</v>
      </c>
      <c r="F158" s="15" t="s">
        <v>388</v>
      </c>
      <c r="G158" s="15" t="s">
        <v>238</v>
      </c>
      <c r="H158" s="17" t="s">
        <v>1194</v>
      </c>
      <c r="I158" s="17" t="s">
        <v>1195</v>
      </c>
      <c r="J158" s="15" t="s">
        <v>88</v>
      </c>
      <c r="K158" s="18" t="s">
        <v>137</v>
      </c>
      <c r="L158" s="31"/>
      <c r="M158" s="20"/>
      <c r="N158" s="20"/>
      <c r="O158" s="20"/>
      <c r="P158" s="20"/>
      <c r="Q158" s="20"/>
      <c r="R158" s="20"/>
      <c r="S158" s="20"/>
      <c r="T158" s="20"/>
      <c r="U158" s="20"/>
      <c r="V158" s="20"/>
      <c r="W158" s="20"/>
      <c r="X158" s="20"/>
      <c r="Y158" s="20"/>
      <c r="Z158" s="20"/>
      <c r="AA158" s="20"/>
      <c r="AB158" s="20"/>
    </row>
    <row r="159" hidden="1">
      <c r="A159" s="15" t="s">
        <v>1196</v>
      </c>
      <c r="B159" s="15" t="s">
        <v>1197</v>
      </c>
      <c r="C159" s="15" t="s">
        <v>1198</v>
      </c>
      <c r="D159" s="16">
        <v>2017.0</v>
      </c>
      <c r="E159" s="15" t="s">
        <v>1199</v>
      </c>
      <c r="F159" s="15" t="s">
        <v>1200</v>
      </c>
      <c r="G159" s="15" t="s">
        <v>238</v>
      </c>
      <c r="H159" s="17" t="s">
        <v>1201</v>
      </c>
      <c r="I159" s="17" t="s">
        <v>1202</v>
      </c>
      <c r="J159" s="15" t="s">
        <v>88</v>
      </c>
      <c r="K159" s="18" t="s">
        <v>137</v>
      </c>
      <c r="L159" s="31"/>
      <c r="M159" s="20"/>
      <c r="N159" s="20"/>
      <c r="O159" s="20"/>
      <c r="P159" s="20"/>
      <c r="Q159" s="20"/>
      <c r="R159" s="20"/>
      <c r="S159" s="20"/>
      <c r="T159" s="20"/>
      <c r="U159" s="20"/>
      <c r="V159" s="20"/>
      <c r="W159" s="20"/>
      <c r="X159" s="20"/>
      <c r="Y159" s="20"/>
      <c r="Z159" s="20"/>
      <c r="AA159" s="20"/>
      <c r="AB159" s="20"/>
    </row>
    <row r="160" hidden="1">
      <c r="A160" s="15" t="s">
        <v>1203</v>
      </c>
      <c r="B160" s="15" t="s">
        <v>1204</v>
      </c>
      <c r="C160" s="15" t="s">
        <v>1205</v>
      </c>
      <c r="D160" s="16">
        <v>2021.0</v>
      </c>
      <c r="E160" s="15" t="s">
        <v>1206</v>
      </c>
      <c r="F160" s="15" t="s">
        <v>1207</v>
      </c>
      <c r="G160" s="15" t="s">
        <v>238</v>
      </c>
      <c r="H160" s="17" t="s">
        <v>1208</v>
      </c>
      <c r="I160" s="17" t="s">
        <v>1209</v>
      </c>
      <c r="J160" s="15" t="s">
        <v>88</v>
      </c>
      <c r="K160" s="18" t="s">
        <v>135</v>
      </c>
      <c r="L160" s="19" t="s">
        <v>734</v>
      </c>
      <c r="M160" s="18"/>
      <c r="N160" s="18"/>
      <c r="O160" s="18" t="s">
        <v>1210</v>
      </c>
      <c r="P160" s="20"/>
      <c r="Q160" s="20"/>
      <c r="R160" s="20"/>
      <c r="S160" s="20"/>
      <c r="T160" s="20"/>
      <c r="U160" s="20"/>
      <c r="V160" s="20"/>
      <c r="W160" s="20"/>
      <c r="X160" s="20"/>
      <c r="Y160" s="20"/>
      <c r="Z160" s="20"/>
      <c r="AA160" s="20"/>
      <c r="AB160" s="20"/>
    </row>
    <row r="161" hidden="1">
      <c r="A161" s="15" t="s">
        <v>1211</v>
      </c>
      <c r="B161" s="15" t="s">
        <v>1212</v>
      </c>
      <c r="C161" s="15" t="s">
        <v>1213</v>
      </c>
      <c r="D161" s="16">
        <v>2021.0</v>
      </c>
      <c r="E161" s="15" t="s">
        <v>1214</v>
      </c>
      <c r="F161" s="15" t="s">
        <v>1215</v>
      </c>
      <c r="G161" s="15" t="s">
        <v>238</v>
      </c>
      <c r="H161" s="17" t="s">
        <v>1216</v>
      </c>
      <c r="I161" s="17" t="s">
        <v>1217</v>
      </c>
      <c r="J161" s="15" t="s">
        <v>88</v>
      </c>
      <c r="K161" s="18" t="s">
        <v>137</v>
      </c>
      <c r="L161" s="19"/>
      <c r="M161" s="18"/>
      <c r="N161" s="18"/>
      <c r="O161" s="18" t="s">
        <v>1210</v>
      </c>
      <c r="P161" s="20"/>
      <c r="Q161" s="20"/>
      <c r="R161" s="20"/>
      <c r="S161" s="20"/>
      <c r="T161" s="20"/>
      <c r="U161" s="20"/>
      <c r="V161" s="20"/>
      <c r="W161" s="20"/>
      <c r="X161" s="20"/>
      <c r="Y161" s="20"/>
      <c r="Z161" s="20"/>
      <c r="AA161" s="20"/>
      <c r="AB161" s="20"/>
    </row>
    <row r="162" hidden="1">
      <c r="A162" s="15" t="s">
        <v>1218</v>
      </c>
      <c r="B162" s="15" t="s">
        <v>1219</v>
      </c>
      <c r="C162" s="15" t="s">
        <v>1220</v>
      </c>
      <c r="D162" s="16">
        <v>2016.0</v>
      </c>
      <c r="E162" s="15" t="s">
        <v>1221</v>
      </c>
      <c r="F162" s="15" t="s">
        <v>1222</v>
      </c>
      <c r="G162" s="15" t="s">
        <v>238</v>
      </c>
      <c r="H162" s="17" t="s">
        <v>1223</v>
      </c>
      <c r="I162" s="17" t="s">
        <v>1224</v>
      </c>
      <c r="J162" s="15" t="s">
        <v>88</v>
      </c>
      <c r="K162" s="18" t="s">
        <v>137</v>
      </c>
      <c r="L162" s="31"/>
      <c r="M162" s="20"/>
      <c r="N162" s="20"/>
      <c r="O162" s="20"/>
      <c r="P162" s="20"/>
      <c r="Q162" s="20"/>
      <c r="R162" s="20"/>
      <c r="S162" s="20"/>
      <c r="T162" s="20"/>
      <c r="U162" s="20"/>
      <c r="V162" s="20"/>
      <c r="W162" s="20"/>
      <c r="X162" s="20"/>
      <c r="Y162" s="20"/>
      <c r="Z162" s="20"/>
      <c r="AA162" s="20"/>
      <c r="AB162" s="20"/>
    </row>
    <row r="163" hidden="1">
      <c r="A163" s="15" t="s">
        <v>1225</v>
      </c>
      <c r="B163" s="15" t="s">
        <v>1226</v>
      </c>
      <c r="C163" s="15" t="s">
        <v>1227</v>
      </c>
      <c r="D163" s="16">
        <v>2017.0</v>
      </c>
      <c r="E163" s="15" t="s">
        <v>1228</v>
      </c>
      <c r="F163" s="15" t="s">
        <v>237</v>
      </c>
      <c r="G163" s="15" t="s">
        <v>238</v>
      </c>
      <c r="H163" s="17" t="s">
        <v>1229</v>
      </c>
      <c r="I163" s="17" t="s">
        <v>1230</v>
      </c>
      <c r="J163" s="15" t="s">
        <v>88</v>
      </c>
      <c r="K163" s="18" t="s">
        <v>137</v>
      </c>
      <c r="L163" s="31"/>
      <c r="M163" s="20"/>
      <c r="N163" s="20"/>
      <c r="O163" s="20"/>
      <c r="P163" s="20"/>
      <c r="Q163" s="20"/>
      <c r="R163" s="20"/>
      <c r="S163" s="20"/>
      <c r="T163" s="20"/>
      <c r="U163" s="20"/>
      <c r="V163" s="20"/>
      <c r="W163" s="20"/>
      <c r="X163" s="20"/>
      <c r="Y163" s="20"/>
      <c r="Z163" s="20"/>
      <c r="AA163" s="20"/>
      <c r="AB163" s="20"/>
    </row>
    <row r="164" hidden="1">
      <c r="A164" s="15" t="s">
        <v>1231</v>
      </c>
      <c r="B164" s="15" t="s">
        <v>932</v>
      </c>
      <c r="C164" s="15" t="s">
        <v>1232</v>
      </c>
      <c r="D164" s="16">
        <v>2015.0</v>
      </c>
      <c r="E164" s="15" t="s">
        <v>1233</v>
      </c>
      <c r="F164" s="15" t="s">
        <v>1234</v>
      </c>
      <c r="G164" s="15" t="s">
        <v>238</v>
      </c>
      <c r="H164" s="17" t="s">
        <v>1235</v>
      </c>
      <c r="I164" s="17" t="s">
        <v>1236</v>
      </c>
      <c r="J164" s="15" t="s">
        <v>88</v>
      </c>
      <c r="K164" s="18" t="s">
        <v>137</v>
      </c>
      <c r="L164" s="31"/>
      <c r="M164" s="20"/>
      <c r="N164" s="20"/>
      <c r="O164" s="20"/>
      <c r="P164" s="20"/>
      <c r="Q164" s="20"/>
      <c r="R164" s="20"/>
      <c r="S164" s="20"/>
      <c r="T164" s="20"/>
      <c r="U164" s="20"/>
      <c r="V164" s="20"/>
      <c r="W164" s="20"/>
      <c r="X164" s="20"/>
      <c r="Y164" s="20"/>
      <c r="Z164" s="20"/>
      <c r="AA164" s="20"/>
      <c r="AB164" s="20"/>
    </row>
    <row r="165" hidden="1">
      <c r="A165" s="15" t="s">
        <v>1237</v>
      </c>
      <c r="B165" s="15" t="s">
        <v>1238</v>
      </c>
      <c r="C165" s="15" t="s">
        <v>1239</v>
      </c>
      <c r="D165" s="16">
        <v>2021.0</v>
      </c>
      <c r="E165" s="15" t="s">
        <v>1240</v>
      </c>
      <c r="F165" s="15" t="s">
        <v>1241</v>
      </c>
      <c r="G165" s="15" t="s">
        <v>238</v>
      </c>
      <c r="H165" s="17" t="s">
        <v>1242</v>
      </c>
      <c r="I165" s="17" t="s">
        <v>1243</v>
      </c>
      <c r="J165" s="15" t="s">
        <v>88</v>
      </c>
      <c r="K165" s="18" t="s">
        <v>137</v>
      </c>
      <c r="L165" s="31"/>
      <c r="M165" s="20"/>
      <c r="N165" s="20"/>
      <c r="O165" s="20"/>
      <c r="P165" s="20"/>
      <c r="Q165" s="20"/>
      <c r="R165" s="20"/>
      <c r="S165" s="20"/>
      <c r="T165" s="20"/>
      <c r="U165" s="20"/>
      <c r="V165" s="20"/>
      <c r="W165" s="20"/>
      <c r="X165" s="20"/>
      <c r="Y165" s="20"/>
      <c r="Z165" s="20"/>
      <c r="AA165" s="20"/>
      <c r="AB165" s="20"/>
    </row>
    <row r="166" hidden="1">
      <c r="A166" s="15" t="s">
        <v>1244</v>
      </c>
      <c r="B166" s="15" t="s">
        <v>1245</v>
      </c>
      <c r="C166" s="15" t="s">
        <v>1246</v>
      </c>
      <c r="D166" s="16">
        <v>2021.0</v>
      </c>
      <c r="E166" s="15" t="s">
        <v>1247</v>
      </c>
      <c r="F166" s="15" t="s">
        <v>1248</v>
      </c>
      <c r="G166" s="15" t="s">
        <v>238</v>
      </c>
      <c r="H166" s="17" t="s">
        <v>1249</v>
      </c>
      <c r="I166" s="17" t="s">
        <v>1250</v>
      </c>
      <c r="J166" s="15" t="s">
        <v>88</v>
      </c>
      <c r="K166" s="18" t="s">
        <v>137</v>
      </c>
      <c r="L166" s="31"/>
      <c r="M166" s="20"/>
      <c r="N166" s="20"/>
      <c r="O166" s="20"/>
      <c r="P166" s="20"/>
      <c r="Q166" s="20"/>
      <c r="R166" s="20"/>
      <c r="S166" s="20"/>
      <c r="T166" s="20"/>
      <c r="U166" s="20"/>
      <c r="V166" s="20"/>
      <c r="W166" s="20"/>
      <c r="X166" s="20"/>
      <c r="Y166" s="20"/>
      <c r="Z166" s="20"/>
      <c r="AA166" s="20"/>
      <c r="AB166" s="20"/>
    </row>
    <row r="167" hidden="1">
      <c r="A167" s="15" t="s">
        <v>1251</v>
      </c>
      <c r="B167" s="15" t="s">
        <v>1252</v>
      </c>
      <c r="C167" s="15" t="s">
        <v>1253</v>
      </c>
      <c r="D167" s="16">
        <v>2015.0</v>
      </c>
      <c r="E167" s="15" t="s">
        <v>1254</v>
      </c>
      <c r="F167" s="15" t="s">
        <v>1255</v>
      </c>
      <c r="G167" s="15" t="s">
        <v>238</v>
      </c>
      <c r="H167" s="17" t="s">
        <v>1256</v>
      </c>
      <c r="I167" s="17" t="s">
        <v>1257</v>
      </c>
      <c r="J167" s="15" t="s">
        <v>88</v>
      </c>
      <c r="K167" s="18" t="s">
        <v>137</v>
      </c>
      <c r="L167" s="31"/>
      <c r="M167" s="20"/>
      <c r="N167" s="20"/>
      <c r="O167" s="20"/>
      <c r="P167" s="20"/>
      <c r="Q167" s="20"/>
      <c r="R167" s="20"/>
      <c r="S167" s="20"/>
      <c r="T167" s="20"/>
      <c r="U167" s="20"/>
      <c r="V167" s="20"/>
      <c r="W167" s="20"/>
      <c r="X167" s="20"/>
      <c r="Y167" s="20"/>
      <c r="Z167" s="20"/>
      <c r="AA167" s="20"/>
      <c r="AB167" s="20"/>
    </row>
    <row r="168" hidden="1">
      <c r="A168" s="15" t="s">
        <v>1258</v>
      </c>
      <c r="B168" s="15" t="s">
        <v>1259</v>
      </c>
      <c r="C168" s="15" t="s">
        <v>1260</v>
      </c>
      <c r="D168" s="16">
        <v>2012.0</v>
      </c>
      <c r="E168" s="15" t="s">
        <v>1261</v>
      </c>
      <c r="F168" s="15" t="s">
        <v>1262</v>
      </c>
      <c r="G168" s="15" t="s">
        <v>132</v>
      </c>
      <c r="H168" s="17" t="s">
        <v>1263</v>
      </c>
      <c r="I168" s="17" t="s">
        <v>1264</v>
      </c>
      <c r="J168" s="15" t="s">
        <v>88</v>
      </c>
      <c r="K168" s="18" t="s">
        <v>137</v>
      </c>
      <c r="L168" s="31"/>
      <c r="M168" s="20"/>
      <c r="N168" s="20"/>
      <c r="O168" s="20"/>
      <c r="P168" s="20"/>
      <c r="Q168" s="20"/>
      <c r="R168" s="20"/>
      <c r="S168" s="20"/>
      <c r="T168" s="20"/>
      <c r="U168" s="20"/>
      <c r="V168" s="20"/>
      <c r="W168" s="20"/>
      <c r="X168" s="20"/>
      <c r="Y168" s="20"/>
      <c r="Z168" s="20"/>
      <c r="AA168" s="20"/>
      <c r="AB168" s="20"/>
    </row>
    <row r="169" hidden="1">
      <c r="A169" s="15" t="s">
        <v>1265</v>
      </c>
      <c r="B169" s="15" t="s">
        <v>1266</v>
      </c>
      <c r="C169" s="15" t="s">
        <v>1267</v>
      </c>
      <c r="D169" s="16">
        <v>2020.0</v>
      </c>
      <c r="E169" s="15" t="s">
        <v>1268</v>
      </c>
      <c r="F169" s="15" t="s">
        <v>1269</v>
      </c>
      <c r="G169" s="15" t="s">
        <v>238</v>
      </c>
      <c r="H169" s="17" t="s">
        <v>1270</v>
      </c>
      <c r="I169" s="17" t="s">
        <v>1271</v>
      </c>
      <c r="J169" s="15" t="s">
        <v>88</v>
      </c>
      <c r="K169" s="18" t="s">
        <v>137</v>
      </c>
      <c r="L169" s="31"/>
      <c r="M169" s="20"/>
      <c r="N169" s="20"/>
      <c r="O169" s="20"/>
      <c r="P169" s="20"/>
      <c r="Q169" s="20"/>
      <c r="R169" s="20"/>
      <c r="S169" s="20"/>
      <c r="T169" s="20"/>
      <c r="U169" s="20"/>
      <c r="V169" s="20"/>
      <c r="W169" s="20"/>
      <c r="X169" s="20"/>
      <c r="Y169" s="20"/>
      <c r="Z169" s="20"/>
      <c r="AA169" s="20"/>
      <c r="AB169" s="20"/>
    </row>
    <row r="170" hidden="1">
      <c r="A170" s="15" t="s">
        <v>1272</v>
      </c>
      <c r="B170" s="15" t="s">
        <v>1273</v>
      </c>
      <c r="C170" s="15" t="s">
        <v>1274</v>
      </c>
      <c r="D170" s="16">
        <v>2020.0</v>
      </c>
      <c r="E170" s="15" t="s">
        <v>1275</v>
      </c>
      <c r="F170" s="15" t="s">
        <v>1276</v>
      </c>
      <c r="G170" s="15" t="s">
        <v>238</v>
      </c>
      <c r="H170" s="17" t="s">
        <v>1277</v>
      </c>
      <c r="I170" s="17" t="s">
        <v>1278</v>
      </c>
      <c r="J170" s="15" t="s">
        <v>88</v>
      </c>
      <c r="K170" s="18" t="s">
        <v>137</v>
      </c>
      <c r="L170" s="31"/>
      <c r="M170" s="20"/>
      <c r="N170" s="20"/>
      <c r="O170" s="20"/>
      <c r="P170" s="20"/>
      <c r="Q170" s="20"/>
      <c r="R170" s="20"/>
      <c r="S170" s="20"/>
      <c r="T170" s="20"/>
      <c r="U170" s="20"/>
      <c r="V170" s="20"/>
      <c r="W170" s="20"/>
      <c r="X170" s="20"/>
      <c r="Y170" s="20"/>
      <c r="Z170" s="20"/>
      <c r="AA170" s="20"/>
      <c r="AB170" s="20"/>
    </row>
    <row r="171" hidden="1">
      <c r="A171" s="15" t="s">
        <v>1279</v>
      </c>
      <c r="B171" s="15" t="s">
        <v>1280</v>
      </c>
      <c r="C171" s="15" t="s">
        <v>1281</v>
      </c>
      <c r="D171" s="16">
        <v>2024.0</v>
      </c>
      <c r="E171" s="15" t="s">
        <v>1282</v>
      </c>
      <c r="F171" s="15" t="s">
        <v>1283</v>
      </c>
      <c r="G171" s="15" t="s">
        <v>132</v>
      </c>
      <c r="H171" s="17" t="s">
        <v>1284</v>
      </c>
      <c r="I171" s="17" t="s">
        <v>1285</v>
      </c>
      <c r="J171" s="15" t="s">
        <v>88</v>
      </c>
      <c r="K171" s="18" t="s">
        <v>137</v>
      </c>
      <c r="L171" s="31"/>
      <c r="M171" s="20"/>
      <c r="N171" s="20"/>
      <c r="O171" s="20"/>
      <c r="P171" s="20"/>
      <c r="Q171" s="20"/>
      <c r="R171" s="20"/>
      <c r="S171" s="20"/>
      <c r="T171" s="20"/>
      <c r="U171" s="20"/>
      <c r="V171" s="20"/>
      <c r="W171" s="20"/>
      <c r="X171" s="20"/>
      <c r="Y171" s="20"/>
      <c r="Z171" s="20"/>
      <c r="AA171" s="20"/>
      <c r="AB171" s="20"/>
    </row>
    <row r="172" hidden="1">
      <c r="A172" s="15" t="s">
        <v>1286</v>
      </c>
      <c r="B172" s="15" t="s">
        <v>1287</v>
      </c>
      <c r="C172" s="15" t="s">
        <v>1288</v>
      </c>
      <c r="D172" s="16">
        <v>2015.0</v>
      </c>
      <c r="E172" s="15" t="s">
        <v>1289</v>
      </c>
      <c r="F172" s="15" t="s">
        <v>1234</v>
      </c>
      <c r="G172" s="15" t="s">
        <v>238</v>
      </c>
      <c r="H172" s="17" t="s">
        <v>1290</v>
      </c>
      <c r="I172" s="17" t="s">
        <v>1291</v>
      </c>
      <c r="J172" s="15" t="s">
        <v>88</v>
      </c>
      <c r="K172" s="18" t="s">
        <v>137</v>
      </c>
      <c r="L172" s="31"/>
      <c r="M172" s="20"/>
      <c r="N172" s="20"/>
      <c r="O172" s="20"/>
      <c r="P172" s="20"/>
      <c r="Q172" s="20"/>
      <c r="R172" s="20"/>
      <c r="S172" s="20"/>
      <c r="T172" s="20"/>
      <c r="U172" s="20"/>
      <c r="V172" s="20"/>
      <c r="W172" s="20"/>
      <c r="X172" s="20"/>
      <c r="Y172" s="20"/>
      <c r="Z172" s="20"/>
      <c r="AA172" s="20"/>
      <c r="AB172" s="20"/>
    </row>
    <row r="173" hidden="1">
      <c r="A173" s="15" t="s">
        <v>1292</v>
      </c>
      <c r="B173" s="15" t="s">
        <v>1293</v>
      </c>
      <c r="C173" s="15" t="s">
        <v>1294</v>
      </c>
      <c r="D173" s="16">
        <v>2022.0</v>
      </c>
      <c r="E173" s="15" t="s">
        <v>1295</v>
      </c>
      <c r="F173" s="15" t="s">
        <v>1296</v>
      </c>
      <c r="G173" s="15" t="s">
        <v>238</v>
      </c>
      <c r="H173" s="17" t="s">
        <v>1297</v>
      </c>
      <c r="I173" s="17" t="s">
        <v>1298</v>
      </c>
      <c r="J173" s="15" t="s">
        <v>88</v>
      </c>
      <c r="K173" s="18" t="s">
        <v>137</v>
      </c>
      <c r="L173" s="31"/>
      <c r="M173" s="20"/>
      <c r="N173" s="20"/>
      <c r="O173" s="20"/>
      <c r="P173" s="20"/>
      <c r="Q173" s="20"/>
      <c r="R173" s="20"/>
      <c r="S173" s="20"/>
      <c r="T173" s="20"/>
      <c r="U173" s="20"/>
      <c r="V173" s="20"/>
      <c r="W173" s="20"/>
      <c r="X173" s="20"/>
      <c r="Y173" s="20"/>
      <c r="Z173" s="20"/>
      <c r="AA173" s="20"/>
      <c r="AB173" s="20"/>
    </row>
    <row r="174" hidden="1">
      <c r="A174" s="15" t="s">
        <v>1299</v>
      </c>
      <c r="B174" s="15" t="s">
        <v>1300</v>
      </c>
      <c r="C174" s="15" t="s">
        <v>1301</v>
      </c>
      <c r="D174" s="16">
        <v>2024.0</v>
      </c>
      <c r="E174" s="15" t="s">
        <v>1302</v>
      </c>
      <c r="F174" s="15" t="s">
        <v>1303</v>
      </c>
      <c r="G174" s="15" t="s">
        <v>132</v>
      </c>
      <c r="H174" s="17" t="s">
        <v>1304</v>
      </c>
      <c r="I174" s="17" t="s">
        <v>1305</v>
      </c>
      <c r="J174" s="15" t="s">
        <v>88</v>
      </c>
      <c r="K174" s="18" t="s">
        <v>137</v>
      </c>
      <c r="L174" s="31"/>
      <c r="M174" s="20"/>
      <c r="N174" s="20"/>
      <c r="O174" s="20"/>
      <c r="P174" s="20"/>
      <c r="Q174" s="20"/>
      <c r="R174" s="20"/>
      <c r="S174" s="20"/>
      <c r="T174" s="20"/>
      <c r="U174" s="20"/>
      <c r="V174" s="20"/>
      <c r="W174" s="20"/>
      <c r="X174" s="20"/>
      <c r="Y174" s="20"/>
      <c r="Z174" s="20"/>
      <c r="AA174" s="20"/>
      <c r="AB174" s="20"/>
    </row>
    <row r="175" hidden="1">
      <c r="A175" s="15" t="s">
        <v>1306</v>
      </c>
      <c r="B175" s="15" t="s">
        <v>1307</v>
      </c>
      <c r="C175" s="15" t="s">
        <v>1308</v>
      </c>
      <c r="D175" s="16">
        <v>2025.0</v>
      </c>
      <c r="E175" s="15" t="s">
        <v>1309</v>
      </c>
      <c r="F175" s="15" t="s">
        <v>1262</v>
      </c>
      <c r="G175" s="15" t="s">
        <v>132</v>
      </c>
      <c r="H175" s="17" t="s">
        <v>1310</v>
      </c>
      <c r="I175" s="17" t="s">
        <v>1311</v>
      </c>
      <c r="J175" s="15" t="s">
        <v>88</v>
      </c>
      <c r="K175" s="18" t="s">
        <v>137</v>
      </c>
      <c r="L175" s="31"/>
      <c r="M175" s="20"/>
      <c r="N175" s="20"/>
      <c r="O175" s="20"/>
      <c r="P175" s="20"/>
      <c r="Q175" s="20"/>
      <c r="R175" s="20"/>
      <c r="S175" s="20"/>
      <c r="T175" s="20"/>
      <c r="U175" s="20"/>
      <c r="V175" s="20"/>
      <c r="W175" s="20"/>
      <c r="X175" s="20"/>
      <c r="Y175" s="20"/>
      <c r="Z175" s="20"/>
      <c r="AA175" s="20"/>
      <c r="AB175" s="20"/>
    </row>
    <row r="176" hidden="1">
      <c r="A176" s="15" t="s">
        <v>1312</v>
      </c>
      <c r="B176" s="15" t="s">
        <v>1313</v>
      </c>
      <c r="C176" s="15" t="s">
        <v>1314</v>
      </c>
      <c r="D176" s="16">
        <v>2020.0</v>
      </c>
      <c r="E176" s="15" t="s">
        <v>1315</v>
      </c>
      <c r="F176" s="15" t="s">
        <v>1316</v>
      </c>
      <c r="G176" s="15" t="s">
        <v>238</v>
      </c>
      <c r="H176" s="17" t="s">
        <v>1317</v>
      </c>
      <c r="I176" s="17" t="s">
        <v>1318</v>
      </c>
      <c r="J176" s="15" t="s">
        <v>88</v>
      </c>
      <c r="K176" s="18" t="s">
        <v>137</v>
      </c>
      <c r="L176" s="31"/>
      <c r="M176" s="20"/>
      <c r="N176" s="20"/>
      <c r="O176" s="20"/>
      <c r="P176" s="20"/>
      <c r="Q176" s="20"/>
      <c r="R176" s="20"/>
      <c r="S176" s="20"/>
      <c r="T176" s="20"/>
      <c r="U176" s="20"/>
      <c r="V176" s="20"/>
      <c r="W176" s="20"/>
      <c r="X176" s="20"/>
      <c r="Y176" s="20"/>
      <c r="Z176" s="20"/>
      <c r="AA176" s="20"/>
      <c r="AB176" s="20"/>
    </row>
    <row r="177" hidden="1">
      <c r="A177" s="15" t="s">
        <v>1319</v>
      </c>
      <c r="B177" s="15" t="s">
        <v>1320</v>
      </c>
      <c r="C177" s="15" t="s">
        <v>1321</v>
      </c>
      <c r="D177" s="16">
        <v>2024.0</v>
      </c>
      <c r="E177" s="15" t="s">
        <v>1322</v>
      </c>
      <c r="F177" s="15" t="s">
        <v>1262</v>
      </c>
      <c r="G177" s="15" t="s">
        <v>132</v>
      </c>
      <c r="H177" s="17" t="s">
        <v>1323</v>
      </c>
      <c r="I177" s="17" t="s">
        <v>1324</v>
      </c>
      <c r="J177" s="15" t="s">
        <v>88</v>
      </c>
      <c r="K177" s="18" t="s">
        <v>137</v>
      </c>
      <c r="L177" s="31"/>
      <c r="M177" s="20"/>
      <c r="N177" s="20"/>
      <c r="O177" s="20"/>
      <c r="P177" s="20"/>
      <c r="Q177" s="20"/>
      <c r="R177" s="20"/>
      <c r="S177" s="20"/>
      <c r="T177" s="20"/>
      <c r="U177" s="20"/>
      <c r="V177" s="20"/>
      <c r="W177" s="20"/>
      <c r="X177" s="20"/>
      <c r="Y177" s="20"/>
      <c r="Z177" s="20"/>
      <c r="AA177" s="20"/>
      <c r="AB177" s="20"/>
    </row>
    <row r="178" hidden="1">
      <c r="A178" s="15" t="s">
        <v>1325</v>
      </c>
      <c r="B178" s="15" t="s">
        <v>1326</v>
      </c>
      <c r="C178" s="15" t="s">
        <v>1327</v>
      </c>
      <c r="D178" s="16">
        <v>2014.0</v>
      </c>
      <c r="E178" s="15" t="s">
        <v>1328</v>
      </c>
      <c r="F178" s="15" t="s">
        <v>1255</v>
      </c>
      <c r="G178" s="15" t="s">
        <v>238</v>
      </c>
      <c r="H178" s="17" t="s">
        <v>1329</v>
      </c>
      <c r="I178" s="17" t="s">
        <v>1330</v>
      </c>
      <c r="J178" s="15" t="s">
        <v>88</v>
      </c>
      <c r="K178" s="18" t="s">
        <v>137</v>
      </c>
      <c r="L178" s="31"/>
      <c r="M178" s="20"/>
      <c r="N178" s="20"/>
      <c r="O178" s="20"/>
      <c r="P178" s="20"/>
      <c r="Q178" s="20"/>
      <c r="R178" s="20"/>
      <c r="S178" s="20"/>
      <c r="T178" s="20"/>
      <c r="U178" s="20"/>
      <c r="V178" s="20"/>
      <c r="W178" s="20"/>
      <c r="X178" s="20"/>
      <c r="Y178" s="20"/>
      <c r="Z178" s="20"/>
      <c r="AA178" s="20"/>
      <c r="AB178" s="20"/>
    </row>
    <row r="179" hidden="1">
      <c r="A179" s="15" t="s">
        <v>1331</v>
      </c>
      <c r="B179" s="15" t="s">
        <v>1332</v>
      </c>
      <c r="C179" s="15" t="s">
        <v>1333</v>
      </c>
      <c r="D179" s="16">
        <v>2014.0</v>
      </c>
      <c r="E179" s="15" t="s">
        <v>1334</v>
      </c>
      <c r="F179" s="15" t="s">
        <v>388</v>
      </c>
      <c r="G179" s="15" t="s">
        <v>238</v>
      </c>
      <c r="H179" s="17" t="s">
        <v>1335</v>
      </c>
      <c r="I179" s="17" t="s">
        <v>1336</v>
      </c>
      <c r="J179" s="15" t="s">
        <v>88</v>
      </c>
      <c r="K179" s="18" t="s">
        <v>137</v>
      </c>
      <c r="L179" s="31"/>
      <c r="M179" s="20"/>
      <c r="N179" s="20"/>
      <c r="O179" s="20"/>
      <c r="P179" s="20"/>
      <c r="Q179" s="20"/>
      <c r="R179" s="20"/>
      <c r="S179" s="20"/>
      <c r="T179" s="20"/>
      <c r="U179" s="20"/>
      <c r="V179" s="20"/>
      <c r="W179" s="20"/>
      <c r="X179" s="20"/>
      <c r="Y179" s="20"/>
      <c r="Z179" s="20"/>
      <c r="AA179" s="20"/>
      <c r="AB179" s="20"/>
    </row>
    <row r="180" hidden="1">
      <c r="A180" s="15" t="s">
        <v>1337</v>
      </c>
      <c r="B180" s="15" t="s">
        <v>1338</v>
      </c>
      <c r="C180" s="15" t="s">
        <v>1339</v>
      </c>
      <c r="D180" s="16">
        <v>2021.0</v>
      </c>
      <c r="E180" s="15" t="s">
        <v>1340</v>
      </c>
      <c r="F180" s="15" t="s">
        <v>1283</v>
      </c>
      <c r="G180" s="15" t="s">
        <v>132</v>
      </c>
      <c r="H180" s="17" t="s">
        <v>1341</v>
      </c>
      <c r="I180" s="17" t="s">
        <v>1342</v>
      </c>
      <c r="J180" s="15" t="s">
        <v>88</v>
      </c>
      <c r="K180" s="18" t="s">
        <v>137</v>
      </c>
      <c r="L180" s="31"/>
      <c r="M180" s="20"/>
      <c r="N180" s="20"/>
      <c r="O180" s="20"/>
      <c r="P180" s="20"/>
      <c r="Q180" s="20"/>
      <c r="R180" s="20"/>
      <c r="S180" s="20"/>
      <c r="T180" s="20"/>
      <c r="U180" s="20"/>
      <c r="V180" s="20"/>
      <c r="W180" s="20"/>
      <c r="X180" s="20"/>
      <c r="Y180" s="20"/>
      <c r="Z180" s="20"/>
      <c r="AA180" s="20"/>
      <c r="AB180" s="20"/>
    </row>
    <row r="181" hidden="1">
      <c r="A181" s="15" t="s">
        <v>1343</v>
      </c>
      <c r="B181" s="15" t="s">
        <v>1344</v>
      </c>
      <c r="C181" s="15" t="s">
        <v>1345</v>
      </c>
      <c r="D181" s="16">
        <v>2021.0</v>
      </c>
      <c r="E181" s="15" t="s">
        <v>1346</v>
      </c>
      <c r="F181" s="15" t="s">
        <v>1283</v>
      </c>
      <c r="G181" s="15" t="s">
        <v>132</v>
      </c>
      <c r="H181" s="17" t="s">
        <v>1347</v>
      </c>
      <c r="I181" s="17" t="s">
        <v>1348</v>
      </c>
      <c r="J181" s="15" t="s">
        <v>88</v>
      </c>
      <c r="K181" s="18" t="s">
        <v>137</v>
      </c>
      <c r="L181" s="31"/>
      <c r="M181" s="20"/>
      <c r="N181" s="20"/>
      <c r="O181" s="20"/>
      <c r="P181" s="20"/>
      <c r="Q181" s="20"/>
      <c r="R181" s="20"/>
      <c r="S181" s="20"/>
      <c r="T181" s="20"/>
      <c r="U181" s="20"/>
      <c r="V181" s="20"/>
      <c r="W181" s="20"/>
      <c r="X181" s="20"/>
      <c r="Y181" s="20"/>
      <c r="Z181" s="20"/>
      <c r="AA181" s="20"/>
      <c r="AB181" s="20"/>
    </row>
    <row r="182" hidden="1">
      <c r="A182" s="15" t="s">
        <v>1349</v>
      </c>
      <c r="B182" s="15" t="s">
        <v>759</v>
      </c>
      <c r="C182" s="15" t="s">
        <v>1350</v>
      </c>
      <c r="D182" s="16">
        <v>2014.0</v>
      </c>
      <c r="E182" s="15" t="s">
        <v>1351</v>
      </c>
      <c r="F182" s="15" t="s">
        <v>1352</v>
      </c>
      <c r="G182" s="15" t="s">
        <v>238</v>
      </c>
      <c r="H182" s="17" t="s">
        <v>1353</v>
      </c>
      <c r="I182" s="17" t="s">
        <v>1354</v>
      </c>
      <c r="J182" s="15" t="s">
        <v>88</v>
      </c>
      <c r="K182" s="18" t="s">
        <v>137</v>
      </c>
      <c r="L182" s="31"/>
      <c r="M182" s="20"/>
      <c r="N182" s="20"/>
      <c r="O182" s="20"/>
      <c r="P182" s="20"/>
      <c r="Q182" s="20"/>
      <c r="R182" s="20"/>
      <c r="S182" s="20"/>
      <c r="T182" s="20"/>
      <c r="U182" s="20"/>
      <c r="V182" s="20"/>
      <c r="W182" s="20"/>
      <c r="X182" s="20"/>
      <c r="Y182" s="20"/>
      <c r="Z182" s="20"/>
      <c r="AA182" s="20"/>
      <c r="AB182" s="20"/>
    </row>
    <row r="183" hidden="1">
      <c r="A183" s="15" t="s">
        <v>1355</v>
      </c>
      <c r="B183" s="15" t="s">
        <v>841</v>
      </c>
      <c r="C183" s="15" t="s">
        <v>1356</v>
      </c>
      <c r="D183" s="16">
        <v>2021.0</v>
      </c>
      <c r="E183" s="15" t="s">
        <v>1357</v>
      </c>
      <c r="F183" s="15" t="s">
        <v>1358</v>
      </c>
      <c r="G183" s="15" t="s">
        <v>132</v>
      </c>
      <c r="H183" s="17" t="s">
        <v>1359</v>
      </c>
      <c r="I183" s="17" t="s">
        <v>1360</v>
      </c>
      <c r="J183" s="15" t="s">
        <v>88</v>
      </c>
      <c r="K183" s="18" t="s">
        <v>137</v>
      </c>
      <c r="L183" s="31"/>
      <c r="M183" s="20"/>
      <c r="N183" s="20"/>
      <c r="O183" s="20"/>
      <c r="P183" s="20"/>
      <c r="Q183" s="20"/>
      <c r="R183" s="20"/>
      <c r="S183" s="20"/>
      <c r="T183" s="20"/>
      <c r="U183" s="20"/>
      <c r="V183" s="20"/>
      <c r="W183" s="20"/>
      <c r="X183" s="20"/>
      <c r="Y183" s="20"/>
      <c r="Z183" s="20"/>
      <c r="AA183" s="20"/>
      <c r="AB183" s="20"/>
    </row>
    <row r="184" hidden="1">
      <c r="A184" s="15" t="s">
        <v>1361</v>
      </c>
      <c r="B184" s="15" t="s">
        <v>1362</v>
      </c>
      <c r="C184" s="15" t="s">
        <v>1363</v>
      </c>
      <c r="D184" s="16">
        <v>2004.0</v>
      </c>
      <c r="E184" s="15" t="s">
        <v>1364</v>
      </c>
      <c r="F184" s="15" t="s">
        <v>1365</v>
      </c>
      <c r="G184" s="15" t="s">
        <v>238</v>
      </c>
      <c r="H184" s="17" t="s">
        <v>1366</v>
      </c>
      <c r="I184" s="17" t="s">
        <v>1367</v>
      </c>
      <c r="J184" s="15" t="s">
        <v>88</v>
      </c>
      <c r="K184" s="18" t="s">
        <v>137</v>
      </c>
      <c r="L184" s="31"/>
      <c r="M184" s="20"/>
      <c r="N184" s="20"/>
      <c r="O184" s="20"/>
      <c r="P184" s="20"/>
      <c r="Q184" s="20"/>
      <c r="R184" s="20"/>
      <c r="S184" s="20"/>
      <c r="T184" s="20"/>
      <c r="U184" s="20"/>
      <c r="V184" s="20"/>
      <c r="W184" s="20"/>
      <c r="X184" s="20"/>
      <c r="Y184" s="20"/>
      <c r="Z184" s="20"/>
      <c r="AA184" s="20"/>
      <c r="AB184" s="20"/>
    </row>
    <row r="185" hidden="1">
      <c r="A185" s="15" t="s">
        <v>1368</v>
      </c>
      <c r="B185" s="15" t="s">
        <v>1170</v>
      </c>
      <c r="C185" s="15" t="s">
        <v>1369</v>
      </c>
      <c r="D185" s="16">
        <v>2019.0</v>
      </c>
      <c r="E185" s="15" t="s">
        <v>1370</v>
      </c>
      <c r="F185" s="15" t="s">
        <v>395</v>
      </c>
      <c r="G185" s="15" t="s">
        <v>132</v>
      </c>
      <c r="H185" s="17" t="s">
        <v>1371</v>
      </c>
      <c r="I185" s="17" t="s">
        <v>1372</v>
      </c>
      <c r="J185" s="15" t="s">
        <v>88</v>
      </c>
      <c r="K185" s="18" t="s">
        <v>137</v>
      </c>
      <c r="L185" s="31"/>
      <c r="M185" s="20"/>
      <c r="N185" s="20"/>
      <c r="O185" s="20"/>
      <c r="P185" s="20"/>
      <c r="Q185" s="20"/>
      <c r="R185" s="20"/>
      <c r="S185" s="20"/>
      <c r="T185" s="20"/>
      <c r="U185" s="20"/>
      <c r="V185" s="20"/>
      <c r="W185" s="20"/>
      <c r="X185" s="20"/>
      <c r="Y185" s="20"/>
      <c r="Z185" s="20"/>
      <c r="AA185" s="20"/>
      <c r="AB185" s="20"/>
    </row>
    <row r="186" hidden="1">
      <c r="A186" s="15" t="s">
        <v>1373</v>
      </c>
      <c r="B186" s="15" t="s">
        <v>1374</v>
      </c>
      <c r="C186" s="15" t="s">
        <v>1375</v>
      </c>
      <c r="D186" s="16">
        <v>2012.0</v>
      </c>
      <c r="E186" s="15" t="s">
        <v>1376</v>
      </c>
      <c r="F186" s="15" t="s">
        <v>1255</v>
      </c>
      <c r="G186" s="15" t="s">
        <v>238</v>
      </c>
      <c r="H186" s="17" t="s">
        <v>1377</v>
      </c>
      <c r="I186" s="17" t="s">
        <v>1378</v>
      </c>
      <c r="J186" s="15" t="s">
        <v>88</v>
      </c>
      <c r="K186" s="18" t="s">
        <v>137</v>
      </c>
      <c r="L186" s="31"/>
      <c r="M186" s="20"/>
      <c r="N186" s="20"/>
      <c r="O186" s="20"/>
      <c r="P186" s="20"/>
      <c r="Q186" s="20"/>
      <c r="R186" s="20"/>
      <c r="S186" s="20"/>
      <c r="T186" s="20"/>
      <c r="U186" s="20"/>
      <c r="V186" s="20"/>
      <c r="W186" s="20"/>
      <c r="X186" s="20"/>
      <c r="Y186" s="20"/>
      <c r="Z186" s="20"/>
      <c r="AA186" s="20"/>
      <c r="AB186" s="20"/>
    </row>
    <row r="187" hidden="1">
      <c r="A187" s="15" t="s">
        <v>1379</v>
      </c>
      <c r="B187" s="15" t="s">
        <v>1380</v>
      </c>
      <c r="C187" s="15" t="s">
        <v>1381</v>
      </c>
      <c r="D187" s="16">
        <v>2015.0</v>
      </c>
      <c r="E187" s="15" t="s">
        <v>1382</v>
      </c>
      <c r="F187" s="15" t="s">
        <v>754</v>
      </c>
      <c r="G187" s="15" t="s">
        <v>238</v>
      </c>
      <c r="H187" s="17" t="s">
        <v>1383</v>
      </c>
      <c r="I187" s="17" t="s">
        <v>1384</v>
      </c>
      <c r="J187" s="15" t="s">
        <v>88</v>
      </c>
      <c r="K187" s="18" t="s">
        <v>137</v>
      </c>
      <c r="L187" s="31"/>
      <c r="M187" s="20"/>
      <c r="N187" s="20"/>
      <c r="O187" s="20"/>
      <c r="P187" s="20"/>
      <c r="Q187" s="20"/>
      <c r="R187" s="20"/>
      <c r="S187" s="20"/>
      <c r="T187" s="20"/>
      <c r="U187" s="20"/>
      <c r="V187" s="20"/>
      <c r="W187" s="20"/>
      <c r="X187" s="20"/>
      <c r="Y187" s="20"/>
      <c r="Z187" s="20"/>
      <c r="AA187" s="20"/>
      <c r="AB187" s="20"/>
    </row>
    <row r="188" hidden="1">
      <c r="A188" s="15" t="s">
        <v>1385</v>
      </c>
      <c r="B188" s="15" t="s">
        <v>1386</v>
      </c>
      <c r="C188" s="15" t="s">
        <v>1387</v>
      </c>
      <c r="D188" s="16">
        <v>2024.0</v>
      </c>
      <c r="E188" s="15" t="s">
        <v>1388</v>
      </c>
      <c r="F188" s="15" t="s">
        <v>1262</v>
      </c>
      <c r="G188" s="15" t="s">
        <v>132</v>
      </c>
      <c r="H188" s="17" t="s">
        <v>1389</v>
      </c>
      <c r="I188" s="17" t="s">
        <v>1390</v>
      </c>
      <c r="J188" s="15" t="s">
        <v>88</v>
      </c>
      <c r="K188" s="18" t="s">
        <v>137</v>
      </c>
      <c r="L188" s="31"/>
      <c r="M188" s="20"/>
      <c r="N188" s="20"/>
      <c r="O188" s="20"/>
      <c r="P188" s="20"/>
      <c r="Q188" s="20"/>
      <c r="R188" s="20"/>
      <c r="S188" s="20"/>
      <c r="T188" s="20"/>
      <c r="U188" s="20"/>
      <c r="V188" s="20"/>
      <c r="W188" s="20"/>
      <c r="X188" s="20"/>
      <c r="Y188" s="20"/>
      <c r="Z188" s="20"/>
      <c r="AA188" s="20"/>
      <c r="AB188" s="20"/>
    </row>
    <row r="189" hidden="1">
      <c r="A189" s="15" t="s">
        <v>1391</v>
      </c>
      <c r="B189" s="15" t="s">
        <v>1392</v>
      </c>
      <c r="C189" s="15" t="s">
        <v>1393</v>
      </c>
      <c r="D189" s="16">
        <v>2019.0</v>
      </c>
      <c r="E189" s="15" t="s">
        <v>1394</v>
      </c>
      <c r="F189" s="15" t="s">
        <v>608</v>
      </c>
      <c r="G189" s="15" t="s">
        <v>132</v>
      </c>
      <c r="H189" s="17" t="s">
        <v>1395</v>
      </c>
      <c r="I189" s="17" t="s">
        <v>1396</v>
      </c>
      <c r="J189" s="15" t="s">
        <v>88</v>
      </c>
      <c r="K189" s="18" t="s">
        <v>137</v>
      </c>
      <c r="L189" s="31"/>
      <c r="M189" s="18"/>
      <c r="N189" s="18"/>
      <c r="O189" s="18" t="s">
        <v>742</v>
      </c>
      <c r="P189" s="20"/>
      <c r="Q189" s="20"/>
      <c r="R189" s="20"/>
      <c r="S189" s="20"/>
      <c r="T189" s="20"/>
      <c r="U189" s="20"/>
      <c r="V189" s="20"/>
      <c r="W189" s="20"/>
      <c r="X189" s="20"/>
      <c r="Y189" s="20"/>
      <c r="Z189" s="20"/>
      <c r="AA189" s="20"/>
      <c r="AB189" s="20"/>
    </row>
    <row r="190" hidden="1">
      <c r="A190" s="15" t="s">
        <v>1397</v>
      </c>
      <c r="B190" s="15" t="s">
        <v>1398</v>
      </c>
      <c r="C190" s="15" t="s">
        <v>1399</v>
      </c>
      <c r="D190" s="16">
        <v>2013.0</v>
      </c>
      <c r="E190" s="15" t="s">
        <v>1400</v>
      </c>
      <c r="F190" s="15" t="s">
        <v>237</v>
      </c>
      <c r="G190" s="15" t="s">
        <v>238</v>
      </c>
      <c r="H190" s="17" t="s">
        <v>1401</v>
      </c>
      <c r="I190" s="17" t="s">
        <v>1402</v>
      </c>
      <c r="J190" s="15" t="s">
        <v>88</v>
      </c>
      <c r="K190" s="18" t="s">
        <v>137</v>
      </c>
      <c r="L190" s="31"/>
      <c r="M190" s="20"/>
      <c r="N190" s="20"/>
      <c r="O190" s="20"/>
      <c r="P190" s="20"/>
      <c r="Q190" s="20"/>
      <c r="R190" s="20"/>
      <c r="S190" s="20"/>
      <c r="T190" s="20"/>
      <c r="U190" s="20"/>
      <c r="V190" s="20"/>
      <c r="W190" s="20"/>
      <c r="X190" s="20"/>
      <c r="Y190" s="20"/>
      <c r="Z190" s="20"/>
      <c r="AA190" s="20"/>
      <c r="AB190" s="20"/>
    </row>
    <row r="191" hidden="1">
      <c r="A191" s="15" t="s">
        <v>1403</v>
      </c>
      <c r="B191" s="15" t="s">
        <v>1404</v>
      </c>
      <c r="C191" s="15" t="s">
        <v>1405</v>
      </c>
      <c r="D191" s="16">
        <v>2019.0</v>
      </c>
      <c r="E191" s="15" t="s">
        <v>1406</v>
      </c>
      <c r="F191" s="15" t="s">
        <v>395</v>
      </c>
      <c r="G191" s="15" t="s">
        <v>132</v>
      </c>
      <c r="H191" s="17" t="s">
        <v>1407</v>
      </c>
      <c r="I191" s="17" t="s">
        <v>1408</v>
      </c>
      <c r="J191" s="15" t="s">
        <v>88</v>
      </c>
      <c r="K191" s="18" t="s">
        <v>137</v>
      </c>
      <c r="L191" s="31"/>
      <c r="M191" s="20"/>
      <c r="N191" s="20"/>
      <c r="O191" s="20"/>
      <c r="P191" s="20"/>
      <c r="Q191" s="20"/>
      <c r="R191" s="20"/>
      <c r="S191" s="20"/>
      <c r="T191" s="20"/>
      <c r="U191" s="20"/>
      <c r="V191" s="20"/>
      <c r="W191" s="20"/>
      <c r="X191" s="20"/>
      <c r="Y191" s="20"/>
      <c r="Z191" s="20"/>
      <c r="AA191" s="20"/>
      <c r="AB191" s="20"/>
    </row>
    <row r="192" hidden="1">
      <c r="A192" s="15" t="s">
        <v>1409</v>
      </c>
      <c r="B192" s="15" t="s">
        <v>1410</v>
      </c>
      <c r="C192" s="15" t="s">
        <v>1411</v>
      </c>
      <c r="D192" s="16">
        <v>2019.0</v>
      </c>
      <c r="E192" s="15" t="s">
        <v>1412</v>
      </c>
      <c r="F192" s="15" t="s">
        <v>395</v>
      </c>
      <c r="G192" s="15" t="s">
        <v>132</v>
      </c>
      <c r="H192" s="17" t="s">
        <v>1413</v>
      </c>
      <c r="I192" s="17" t="s">
        <v>1414</v>
      </c>
      <c r="J192" s="15" t="s">
        <v>88</v>
      </c>
      <c r="K192" s="18" t="s">
        <v>137</v>
      </c>
      <c r="L192" s="31"/>
      <c r="M192" s="20"/>
      <c r="N192" s="20"/>
      <c r="O192" s="20"/>
      <c r="P192" s="20"/>
      <c r="Q192" s="20"/>
      <c r="R192" s="20"/>
      <c r="S192" s="20"/>
      <c r="T192" s="20"/>
      <c r="U192" s="20"/>
      <c r="V192" s="20"/>
      <c r="W192" s="20"/>
      <c r="X192" s="20"/>
      <c r="Y192" s="20"/>
      <c r="Z192" s="20"/>
      <c r="AA192" s="20"/>
      <c r="AB192" s="20"/>
    </row>
    <row r="193" hidden="1">
      <c r="A193" s="15" t="s">
        <v>1415</v>
      </c>
      <c r="B193" s="15" t="s">
        <v>1416</v>
      </c>
      <c r="C193" s="15" t="s">
        <v>1417</v>
      </c>
      <c r="D193" s="16">
        <v>2019.0</v>
      </c>
      <c r="E193" s="15" t="s">
        <v>1418</v>
      </c>
      <c r="F193" s="15" t="s">
        <v>395</v>
      </c>
      <c r="G193" s="15" t="s">
        <v>132</v>
      </c>
      <c r="H193" s="17" t="s">
        <v>1419</v>
      </c>
      <c r="I193" s="17" t="s">
        <v>1420</v>
      </c>
      <c r="J193" s="15" t="s">
        <v>88</v>
      </c>
      <c r="K193" s="18" t="s">
        <v>137</v>
      </c>
      <c r="L193" s="31"/>
      <c r="M193" s="20"/>
      <c r="N193" s="20"/>
      <c r="O193" s="20"/>
      <c r="P193" s="20"/>
      <c r="Q193" s="20"/>
      <c r="R193" s="20"/>
      <c r="S193" s="20"/>
      <c r="T193" s="20"/>
      <c r="U193" s="20"/>
      <c r="V193" s="20"/>
      <c r="W193" s="20"/>
      <c r="X193" s="20"/>
      <c r="Y193" s="20"/>
      <c r="Z193" s="20"/>
      <c r="AA193" s="20"/>
      <c r="AB193" s="20"/>
    </row>
    <row r="194" hidden="1">
      <c r="A194" s="15" t="s">
        <v>1421</v>
      </c>
      <c r="B194" s="15" t="s">
        <v>1422</v>
      </c>
      <c r="C194" s="15" t="s">
        <v>1423</v>
      </c>
      <c r="D194" s="16">
        <v>2019.0</v>
      </c>
      <c r="E194" s="15" t="s">
        <v>1424</v>
      </c>
      <c r="F194" s="15" t="s">
        <v>395</v>
      </c>
      <c r="G194" s="15" t="s">
        <v>132</v>
      </c>
      <c r="H194" s="17" t="s">
        <v>1425</v>
      </c>
      <c r="I194" s="17" t="s">
        <v>1426</v>
      </c>
      <c r="J194" s="15" t="s">
        <v>88</v>
      </c>
      <c r="K194" s="18" t="s">
        <v>137</v>
      </c>
      <c r="L194" s="31"/>
      <c r="M194" s="20"/>
      <c r="N194" s="20"/>
      <c r="O194" s="20"/>
      <c r="P194" s="20"/>
      <c r="Q194" s="20"/>
      <c r="R194" s="20"/>
      <c r="S194" s="20"/>
      <c r="T194" s="20"/>
      <c r="U194" s="20"/>
      <c r="V194" s="20"/>
      <c r="W194" s="20"/>
      <c r="X194" s="20"/>
      <c r="Y194" s="20"/>
      <c r="Z194" s="20"/>
      <c r="AA194" s="20"/>
      <c r="AB194" s="20"/>
    </row>
    <row r="195" hidden="1">
      <c r="A195" s="15" t="s">
        <v>1427</v>
      </c>
      <c r="B195" s="15" t="s">
        <v>1428</v>
      </c>
      <c r="C195" s="15" t="s">
        <v>1429</v>
      </c>
      <c r="D195" s="16">
        <v>2009.0</v>
      </c>
      <c r="E195" s="15" t="s">
        <v>1430</v>
      </c>
      <c r="F195" s="15" t="s">
        <v>1431</v>
      </c>
      <c r="G195" s="15" t="s">
        <v>238</v>
      </c>
      <c r="H195" s="17" t="s">
        <v>1432</v>
      </c>
      <c r="I195" s="17" t="s">
        <v>1433</v>
      </c>
      <c r="J195" s="15" t="s">
        <v>88</v>
      </c>
      <c r="K195" s="18" t="s">
        <v>137</v>
      </c>
      <c r="L195" s="31"/>
      <c r="M195" s="20"/>
      <c r="N195" s="20"/>
      <c r="O195" s="20"/>
      <c r="P195" s="20"/>
      <c r="Q195" s="20"/>
      <c r="R195" s="20"/>
      <c r="S195" s="20"/>
      <c r="T195" s="20"/>
      <c r="U195" s="20"/>
      <c r="V195" s="20"/>
      <c r="W195" s="20"/>
      <c r="X195" s="20"/>
      <c r="Y195" s="20"/>
      <c r="Z195" s="20"/>
      <c r="AA195" s="20"/>
      <c r="AB195" s="20"/>
    </row>
    <row r="196" hidden="1">
      <c r="A196" s="15" t="s">
        <v>1434</v>
      </c>
      <c r="B196" s="15" t="s">
        <v>1435</v>
      </c>
      <c r="C196" s="15" t="s">
        <v>1436</v>
      </c>
      <c r="D196" s="16">
        <v>2012.0</v>
      </c>
      <c r="E196" s="15" t="s">
        <v>1437</v>
      </c>
      <c r="F196" s="15" t="s">
        <v>1438</v>
      </c>
      <c r="G196" s="15" t="s">
        <v>238</v>
      </c>
      <c r="H196" s="17" t="s">
        <v>1439</v>
      </c>
      <c r="I196" s="17" t="s">
        <v>1440</v>
      </c>
      <c r="J196" s="15" t="s">
        <v>88</v>
      </c>
      <c r="K196" s="18" t="s">
        <v>137</v>
      </c>
      <c r="L196" s="31"/>
      <c r="M196" s="20"/>
      <c r="N196" s="20"/>
      <c r="O196" s="20"/>
      <c r="P196" s="20"/>
      <c r="Q196" s="20"/>
      <c r="R196" s="20"/>
      <c r="S196" s="20"/>
      <c r="T196" s="20"/>
      <c r="U196" s="20"/>
      <c r="V196" s="20"/>
      <c r="W196" s="20"/>
      <c r="X196" s="20"/>
      <c r="Y196" s="20"/>
      <c r="Z196" s="20"/>
      <c r="AA196" s="20"/>
      <c r="AB196" s="20"/>
    </row>
    <row r="197" hidden="1">
      <c r="A197" s="15" t="s">
        <v>1441</v>
      </c>
      <c r="B197" s="15" t="s">
        <v>1442</v>
      </c>
      <c r="C197" s="15" t="s">
        <v>1443</v>
      </c>
      <c r="D197" s="16">
        <v>2019.0</v>
      </c>
      <c r="E197" s="15" t="s">
        <v>1444</v>
      </c>
      <c r="F197" s="15" t="s">
        <v>395</v>
      </c>
      <c r="G197" s="15" t="s">
        <v>132</v>
      </c>
      <c r="H197" s="17" t="s">
        <v>1445</v>
      </c>
      <c r="I197" s="17" t="s">
        <v>1446</v>
      </c>
      <c r="J197" s="15" t="s">
        <v>88</v>
      </c>
      <c r="K197" s="18" t="s">
        <v>137</v>
      </c>
      <c r="L197" s="31"/>
      <c r="M197" s="20"/>
      <c r="N197" s="20"/>
      <c r="O197" s="20"/>
      <c r="P197" s="20"/>
      <c r="Q197" s="20"/>
      <c r="R197" s="20"/>
      <c r="S197" s="20"/>
      <c r="T197" s="20"/>
      <c r="U197" s="20"/>
      <c r="V197" s="20"/>
      <c r="W197" s="20"/>
      <c r="X197" s="20"/>
      <c r="Y197" s="20"/>
      <c r="Z197" s="20"/>
      <c r="AA197" s="20"/>
      <c r="AB197" s="20"/>
    </row>
    <row r="198" hidden="1">
      <c r="A198" s="15" t="s">
        <v>1447</v>
      </c>
      <c r="B198" s="15" t="s">
        <v>1448</v>
      </c>
      <c r="C198" s="15" t="s">
        <v>1449</v>
      </c>
      <c r="D198" s="16">
        <v>2019.0</v>
      </c>
      <c r="E198" s="15" t="s">
        <v>1450</v>
      </c>
      <c r="F198" s="15" t="s">
        <v>1262</v>
      </c>
      <c r="G198" s="15" t="s">
        <v>132</v>
      </c>
      <c r="H198" s="17" t="s">
        <v>1451</v>
      </c>
      <c r="I198" s="17" t="s">
        <v>1452</v>
      </c>
      <c r="J198" s="15" t="s">
        <v>88</v>
      </c>
      <c r="K198" s="18" t="s">
        <v>137</v>
      </c>
      <c r="L198" s="31"/>
      <c r="M198" s="20"/>
      <c r="N198" s="20"/>
      <c r="O198" s="20"/>
      <c r="P198" s="20"/>
      <c r="Q198" s="20"/>
      <c r="R198" s="20"/>
      <c r="S198" s="20"/>
      <c r="T198" s="20"/>
      <c r="U198" s="20"/>
      <c r="V198" s="20"/>
      <c r="W198" s="20"/>
      <c r="X198" s="20"/>
      <c r="Y198" s="20"/>
      <c r="Z198" s="20"/>
      <c r="AA198" s="20"/>
      <c r="AB198" s="20"/>
    </row>
    <row r="199" hidden="1">
      <c r="A199" s="15" t="s">
        <v>1453</v>
      </c>
      <c r="B199" s="15" t="s">
        <v>1454</v>
      </c>
      <c r="C199" s="15" t="s">
        <v>1455</v>
      </c>
      <c r="D199" s="16">
        <v>2019.0</v>
      </c>
      <c r="E199" s="15" t="s">
        <v>1456</v>
      </c>
      <c r="F199" s="15" t="s">
        <v>395</v>
      </c>
      <c r="G199" s="15" t="s">
        <v>132</v>
      </c>
      <c r="H199" s="17" t="s">
        <v>1457</v>
      </c>
      <c r="I199" s="17" t="s">
        <v>1458</v>
      </c>
      <c r="J199" s="15" t="s">
        <v>88</v>
      </c>
      <c r="K199" s="18" t="s">
        <v>137</v>
      </c>
      <c r="L199" s="31"/>
      <c r="M199" s="20"/>
      <c r="N199" s="20"/>
      <c r="O199" s="20"/>
      <c r="P199" s="20"/>
      <c r="Q199" s="20"/>
      <c r="R199" s="20"/>
      <c r="S199" s="20"/>
      <c r="T199" s="20"/>
      <c r="U199" s="20"/>
      <c r="V199" s="20"/>
      <c r="W199" s="20"/>
      <c r="X199" s="20"/>
      <c r="Y199" s="20"/>
      <c r="Z199" s="20"/>
      <c r="AA199" s="20"/>
      <c r="AB199" s="20"/>
    </row>
    <row r="200" hidden="1">
      <c r="A200" s="15" t="s">
        <v>1459</v>
      </c>
      <c r="B200" s="15" t="s">
        <v>1460</v>
      </c>
      <c r="C200" s="15" t="s">
        <v>1461</v>
      </c>
      <c r="D200" s="16">
        <v>2006.0</v>
      </c>
      <c r="E200" s="15" t="s">
        <v>1462</v>
      </c>
      <c r="F200" s="15" t="s">
        <v>1463</v>
      </c>
      <c r="G200" s="15" t="s">
        <v>238</v>
      </c>
      <c r="H200" s="17" t="s">
        <v>1464</v>
      </c>
      <c r="I200" s="17" t="s">
        <v>1465</v>
      </c>
      <c r="J200" s="15" t="s">
        <v>88</v>
      </c>
      <c r="K200" s="18" t="s">
        <v>137</v>
      </c>
      <c r="L200" s="31"/>
      <c r="M200" s="20"/>
      <c r="N200" s="20"/>
      <c r="O200" s="20"/>
      <c r="P200" s="20"/>
      <c r="Q200" s="20"/>
      <c r="R200" s="20"/>
      <c r="S200" s="20"/>
      <c r="T200" s="20"/>
      <c r="U200" s="20"/>
      <c r="V200" s="20"/>
      <c r="W200" s="20"/>
      <c r="X200" s="20"/>
      <c r="Y200" s="20"/>
      <c r="Z200" s="20"/>
      <c r="AA200" s="20"/>
      <c r="AB200" s="20"/>
    </row>
    <row r="201" hidden="1">
      <c r="A201" s="15" t="s">
        <v>1466</v>
      </c>
      <c r="B201" s="15" t="s">
        <v>1467</v>
      </c>
      <c r="C201" s="15" t="s">
        <v>1468</v>
      </c>
      <c r="D201" s="16">
        <v>2013.0</v>
      </c>
      <c r="E201" s="15" t="s">
        <v>1469</v>
      </c>
      <c r="F201" s="15" t="s">
        <v>1470</v>
      </c>
      <c r="G201" s="15" t="s">
        <v>238</v>
      </c>
      <c r="H201" s="17" t="s">
        <v>1471</v>
      </c>
      <c r="I201" s="17" t="s">
        <v>1472</v>
      </c>
      <c r="J201" s="15" t="s">
        <v>88</v>
      </c>
      <c r="K201" s="18" t="s">
        <v>137</v>
      </c>
      <c r="L201" s="31"/>
      <c r="M201" s="20"/>
      <c r="N201" s="20"/>
      <c r="O201" s="20"/>
      <c r="P201" s="20"/>
      <c r="Q201" s="20"/>
      <c r="R201" s="20"/>
      <c r="S201" s="20"/>
      <c r="T201" s="20"/>
      <c r="U201" s="20"/>
      <c r="V201" s="20"/>
      <c r="W201" s="20"/>
      <c r="X201" s="20"/>
      <c r="Y201" s="20"/>
      <c r="Z201" s="20"/>
      <c r="AA201" s="20"/>
      <c r="AB201" s="20"/>
    </row>
    <row r="202" hidden="1">
      <c r="A202" s="15" t="s">
        <v>1473</v>
      </c>
      <c r="B202" s="15" t="s">
        <v>1474</v>
      </c>
      <c r="C202" s="15" t="s">
        <v>1475</v>
      </c>
      <c r="D202" s="16">
        <v>2006.0</v>
      </c>
      <c r="E202" s="15" t="s">
        <v>1476</v>
      </c>
      <c r="F202" s="15" t="s">
        <v>1477</v>
      </c>
      <c r="G202" s="15" t="s">
        <v>238</v>
      </c>
      <c r="H202" s="17" t="s">
        <v>1478</v>
      </c>
      <c r="I202" s="17" t="s">
        <v>1479</v>
      </c>
      <c r="J202" s="15" t="s">
        <v>88</v>
      </c>
      <c r="K202" s="18" t="s">
        <v>137</v>
      </c>
      <c r="L202" s="31"/>
      <c r="M202" s="20"/>
      <c r="N202" s="20"/>
      <c r="O202" s="20"/>
      <c r="P202" s="20"/>
      <c r="Q202" s="20"/>
      <c r="R202" s="20"/>
      <c r="S202" s="20"/>
      <c r="T202" s="20"/>
      <c r="U202" s="20"/>
      <c r="V202" s="20"/>
      <c r="W202" s="20"/>
      <c r="X202" s="20"/>
      <c r="Y202" s="20"/>
      <c r="Z202" s="20"/>
      <c r="AA202" s="20"/>
      <c r="AB202" s="20"/>
    </row>
    <row r="203" hidden="1">
      <c r="A203" s="15" t="s">
        <v>1480</v>
      </c>
      <c r="B203" s="15" t="s">
        <v>605</v>
      </c>
      <c r="C203" s="15" t="s">
        <v>1481</v>
      </c>
      <c r="D203" s="16">
        <v>2019.0</v>
      </c>
      <c r="E203" s="15" t="s">
        <v>1482</v>
      </c>
      <c r="F203" s="15" t="s">
        <v>395</v>
      </c>
      <c r="G203" s="15" t="s">
        <v>132</v>
      </c>
      <c r="H203" s="17" t="s">
        <v>1483</v>
      </c>
      <c r="I203" s="17" t="s">
        <v>1484</v>
      </c>
      <c r="J203" s="15" t="s">
        <v>88</v>
      </c>
      <c r="K203" s="18" t="s">
        <v>137</v>
      </c>
      <c r="L203" s="31"/>
      <c r="M203" s="20"/>
      <c r="N203" s="20"/>
      <c r="O203" s="20"/>
      <c r="P203" s="20"/>
      <c r="Q203" s="20"/>
      <c r="R203" s="20"/>
      <c r="S203" s="20"/>
      <c r="T203" s="20"/>
      <c r="U203" s="20"/>
      <c r="V203" s="20"/>
      <c r="W203" s="20"/>
      <c r="X203" s="20"/>
      <c r="Y203" s="20"/>
      <c r="Z203" s="20"/>
      <c r="AA203" s="20"/>
      <c r="AB203" s="20"/>
    </row>
    <row r="204" hidden="1">
      <c r="A204" s="15" t="s">
        <v>1485</v>
      </c>
      <c r="B204" s="15" t="s">
        <v>1486</v>
      </c>
      <c r="C204" s="15" t="s">
        <v>1487</v>
      </c>
      <c r="D204" s="16">
        <v>2019.0</v>
      </c>
      <c r="E204" s="15" t="s">
        <v>1488</v>
      </c>
      <c r="F204" s="15" t="s">
        <v>1489</v>
      </c>
      <c r="G204" s="15" t="s">
        <v>132</v>
      </c>
      <c r="H204" s="17" t="s">
        <v>1490</v>
      </c>
      <c r="I204" s="17" t="s">
        <v>1491</v>
      </c>
      <c r="J204" s="15" t="s">
        <v>88</v>
      </c>
      <c r="K204" s="18" t="s">
        <v>137</v>
      </c>
      <c r="L204" s="31"/>
      <c r="M204" s="20"/>
      <c r="N204" s="20"/>
      <c r="O204" s="20"/>
      <c r="P204" s="20"/>
      <c r="Q204" s="20"/>
      <c r="R204" s="20"/>
      <c r="S204" s="20"/>
      <c r="T204" s="20"/>
      <c r="U204" s="20"/>
      <c r="V204" s="20"/>
      <c r="W204" s="20"/>
      <c r="X204" s="20"/>
      <c r="Y204" s="20"/>
      <c r="Z204" s="20"/>
      <c r="AA204" s="20"/>
      <c r="AB204" s="20"/>
    </row>
    <row r="205" hidden="1">
      <c r="A205" s="15" t="s">
        <v>1492</v>
      </c>
      <c r="B205" s="15" t="s">
        <v>1493</v>
      </c>
      <c r="C205" s="15" t="s">
        <v>1494</v>
      </c>
      <c r="D205" s="16">
        <v>2019.0</v>
      </c>
      <c r="E205" s="15" t="s">
        <v>1495</v>
      </c>
      <c r="F205" s="15" t="s">
        <v>608</v>
      </c>
      <c r="G205" s="15" t="s">
        <v>132</v>
      </c>
      <c r="H205" s="17" t="s">
        <v>1496</v>
      </c>
      <c r="I205" s="17" t="s">
        <v>1497</v>
      </c>
      <c r="J205" s="15" t="s">
        <v>88</v>
      </c>
      <c r="K205" s="18" t="s">
        <v>137</v>
      </c>
      <c r="L205" s="31"/>
      <c r="M205" s="20"/>
      <c r="N205" s="20"/>
      <c r="O205" s="20"/>
      <c r="P205" s="20"/>
      <c r="Q205" s="20"/>
      <c r="R205" s="20"/>
      <c r="S205" s="20"/>
      <c r="T205" s="20"/>
      <c r="U205" s="20"/>
      <c r="V205" s="20"/>
      <c r="W205" s="20"/>
      <c r="X205" s="20"/>
      <c r="Y205" s="20"/>
      <c r="Z205" s="20"/>
      <c r="AA205" s="20"/>
      <c r="AB205" s="20"/>
    </row>
    <row r="206" hidden="1">
      <c r="A206" s="15" t="s">
        <v>1498</v>
      </c>
      <c r="B206" s="15" t="s">
        <v>1499</v>
      </c>
      <c r="C206" s="15" t="s">
        <v>1500</v>
      </c>
      <c r="D206" s="16">
        <v>2019.0</v>
      </c>
      <c r="E206" s="15" t="s">
        <v>1501</v>
      </c>
      <c r="F206" s="15" t="s">
        <v>1502</v>
      </c>
      <c r="G206" s="15" t="s">
        <v>132</v>
      </c>
      <c r="H206" s="17" t="s">
        <v>1503</v>
      </c>
      <c r="I206" s="17" t="s">
        <v>1504</v>
      </c>
      <c r="J206" s="15" t="s">
        <v>88</v>
      </c>
      <c r="K206" s="18" t="s">
        <v>137</v>
      </c>
      <c r="L206" s="31"/>
      <c r="M206" s="20"/>
      <c r="N206" s="20"/>
      <c r="O206" s="20"/>
      <c r="P206" s="20"/>
      <c r="Q206" s="20"/>
      <c r="R206" s="20"/>
      <c r="S206" s="20"/>
      <c r="T206" s="20"/>
      <c r="U206" s="20"/>
      <c r="V206" s="20"/>
      <c r="W206" s="20"/>
      <c r="X206" s="20"/>
      <c r="Y206" s="20"/>
      <c r="Z206" s="20"/>
      <c r="AA206" s="20"/>
      <c r="AB206" s="20"/>
    </row>
    <row r="207" hidden="1">
      <c r="A207" s="15" t="s">
        <v>1505</v>
      </c>
      <c r="B207" s="15" t="s">
        <v>1506</v>
      </c>
      <c r="C207" s="15" t="s">
        <v>1507</v>
      </c>
      <c r="D207" s="16">
        <v>2019.0</v>
      </c>
      <c r="E207" s="15" t="s">
        <v>1508</v>
      </c>
      <c r="F207" s="15" t="s">
        <v>395</v>
      </c>
      <c r="G207" s="15" t="s">
        <v>132</v>
      </c>
      <c r="H207" s="17" t="s">
        <v>1509</v>
      </c>
      <c r="I207" s="17" t="s">
        <v>1510</v>
      </c>
      <c r="J207" s="15" t="s">
        <v>88</v>
      </c>
      <c r="K207" s="18" t="s">
        <v>137</v>
      </c>
      <c r="L207" s="31"/>
      <c r="M207" s="20"/>
      <c r="N207" s="20"/>
      <c r="O207" s="20"/>
      <c r="P207" s="20"/>
      <c r="Q207" s="20"/>
      <c r="R207" s="20"/>
      <c r="S207" s="20"/>
      <c r="T207" s="20"/>
      <c r="U207" s="20"/>
      <c r="V207" s="20"/>
      <c r="W207" s="20"/>
      <c r="X207" s="20"/>
      <c r="Y207" s="20"/>
      <c r="Z207" s="20"/>
      <c r="AA207" s="20"/>
      <c r="AB207" s="20"/>
    </row>
    <row r="208" hidden="1">
      <c r="A208" s="15" t="s">
        <v>1511</v>
      </c>
      <c r="B208" s="15" t="s">
        <v>1512</v>
      </c>
      <c r="C208" s="15" t="s">
        <v>1513</v>
      </c>
      <c r="D208" s="16">
        <v>2019.0</v>
      </c>
      <c r="E208" s="15" t="s">
        <v>1514</v>
      </c>
      <c r="F208" s="15" t="s">
        <v>395</v>
      </c>
      <c r="G208" s="15" t="s">
        <v>132</v>
      </c>
      <c r="H208" s="17" t="s">
        <v>1515</v>
      </c>
      <c r="I208" s="17" t="s">
        <v>1516</v>
      </c>
      <c r="J208" s="15" t="s">
        <v>88</v>
      </c>
      <c r="K208" s="18" t="s">
        <v>137</v>
      </c>
      <c r="L208" s="31"/>
      <c r="M208" s="20"/>
      <c r="N208" s="20"/>
      <c r="O208" s="20"/>
      <c r="P208" s="20"/>
      <c r="Q208" s="20"/>
      <c r="R208" s="20"/>
      <c r="S208" s="20"/>
      <c r="T208" s="20"/>
      <c r="U208" s="20"/>
      <c r="V208" s="20"/>
      <c r="W208" s="20"/>
      <c r="X208" s="20"/>
      <c r="Y208" s="20"/>
      <c r="Z208" s="20"/>
      <c r="AA208" s="20"/>
      <c r="AB208" s="20"/>
    </row>
    <row r="209" hidden="1">
      <c r="A209" s="15" t="s">
        <v>1517</v>
      </c>
      <c r="B209" s="15" t="s">
        <v>1518</v>
      </c>
      <c r="C209" s="15" t="s">
        <v>1519</v>
      </c>
      <c r="D209" s="16">
        <v>2019.0</v>
      </c>
      <c r="E209" s="15" t="s">
        <v>1520</v>
      </c>
      <c r="F209" s="15" t="s">
        <v>395</v>
      </c>
      <c r="G209" s="15" t="s">
        <v>132</v>
      </c>
      <c r="H209" s="17" t="s">
        <v>1521</v>
      </c>
      <c r="I209" s="17" t="s">
        <v>1522</v>
      </c>
      <c r="J209" s="15" t="s">
        <v>88</v>
      </c>
      <c r="K209" s="18" t="s">
        <v>137</v>
      </c>
      <c r="L209" s="31"/>
      <c r="M209" s="20"/>
      <c r="N209" s="20"/>
      <c r="O209" s="20"/>
      <c r="P209" s="20"/>
      <c r="Q209" s="20"/>
      <c r="R209" s="20"/>
      <c r="S209" s="20"/>
      <c r="T209" s="20"/>
      <c r="U209" s="20"/>
      <c r="V209" s="20"/>
      <c r="W209" s="20"/>
      <c r="X209" s="20"/>
      <c r="Y209" s="20"/>
      <c r="Z209" s="20"/>
      <c r="AA209" s="20"/>
      <c r="AB209" s="20"/>
    </row>
    <row r="210" hidden="1">
      <c r="A210" s="15" t="s">
        <v>1523</v>
      </c>
      <c r="B210" s="15" t="s">
        <v>1524</v>
      </c>
      <c r="C210" s="15" t="s">
        <v>1525</v>
      </c>
      <c r="D210" s="16">
        <v>2019.0</v>
      </c>
      <c r="E210" s="15" t="s">
        <v>1526</v>
      </c>
      <c r="F210" s="15" t="s">
        <v>395</v>
      </c>
      <c r="G210" s="15" t="s">
        <v>132</v>
      </c>
      <c r="H210" s="17" t="s">
        <v>1527</v>
      </c>
      <c r="I210" s="17" t="s">
        <v>1528</v>
      </c>
      <c r="J210" s="15" t="s">
        <v>88</v>
      </c>
      <c r="K210" s="18" t="s">
        <v>137</v>
      </c>
      <c r="L210" s="31"/>
      <c r="M210" s="20"/>
      <c r="N210" s="20"/>
      <c r="O210" s="20"/>
      <c r="P210" s="20"/>
      <c r="Q210" s="20"/>
      <c r="R210" s="20"/>
      <c r="S210" s="20"/>
      <c r="T210" s="20"/>
      <c r="U210" s="20"/>
      <c r="V210" s="20"/>
      <c r="W210" s="20"/>
      <c r="X210" s="20"/>
      <c r="Y210" s="20"/>
      <c r="Z210" s="20"/>
      <c r="AA210" s="20"/>
      <c r="AB210" s="20"/>
    </row>
    <row r="211" hidden="1">
      <c r="A211" s="15" t="s">
        <v>1529</v>
      </c>
      <c r="B211" s="15" t="s">
        <v>1530</v>
      </c>
      <c r="C211" s="15" t="s">
        <v>1531</v>
      </c>
      <c r="D211" s="16">
        <v>2018.0</v>
      </c>
      <c r="E211" s="15" t="s">
        <v>1532</v>
      </c>
      <c r="F211" s="15" t="s">
        <v>395</v>
      </c>
      <c r="G211" s="15" t="s">
        <v>132</v>
      </c>
      <c r="H211" s="17" t="s">
        <v>1533</v>
      </c>
      <c r="I211" s="17" t="s">
        <v>1534</v>
      </c>
      <c r="J211" s="15" t="s">
        <v>88</v>
      </c>
      <c r="K211" s="18" t="s">
        <v>137</v>
      </c>
      <c r="L211" s="31"/>
      <c r="M211" s="20"/>
      <c r="N211" s="20"/>
      <c r="O211" s="20"/>
      <c r="P211" s="20"/>
      <c r="Q211" s="20"/>
      <c r="R211" s="20"/>
      <c r="S211" s="20"/>
      <c r="T211" s="20"/>
      <c r="U211" s="20"/>
      <c r="V211" s="20"/>
      <c r="W211" s="20"/>
      <c r="X211" s="20"/>
      <c r="Y211" s="20"/>
      <c r="Z211" s="20"/>
      <c r="AA211" s="20"/>
      <c r="AB211" s="20"/>
    </row>
    <row r="212" hidden="1">
      <c r="A212" s="15" t="s">
        <v>1535</v>
      </c>
      <c r="B212" s="15" t="s">
        <v>1536</v>
      </c>
      <c r="C212" s="15" t="s">
        <v>1537</v>
      </c>
      <c r="D212" s="16">
        <v>2018.0</v>
      </c>
      <c r="E212" s="15" t="s">
        <v>1538</v>
      </c>
      <c r="F212" s="15" t="s">
        <v>395</v>
      </c>
      <c r="G212" s="15" t="s">
        <v>132</v>
      </c>
      <c r="H212" s="17" t="s">
        <v>1539</v>
      </c>
      <c r="I212" s="17" t="s">
        <v>1540</v>
      </c>
      <c r="J212" s="15" t="s">
        <v>88</v>
      </c>
      <c r="K212" s="18" t="s">
        <v>137</v>
      </c>
      <c r="L212" s="31"/>
      <c r="M212" s="20"/>
      <c r="N212" s="20"/>
      <c r="O212" s="20"/>
      <c r="P212" s="20"/>
      <c r="Q212" s="20"/>
      <c r="R212" s="20"/>
      <c r="S212" s="20"/>
      <c r="T212" s="20"/>
      <c r="U212" s="20"/>
      <c r="V212" s="20"/>
      <c r="W212" s="20"/>
      <c r="X212" s="20"/>
      <c r="Y212" s="20"/>
      <c r="Z212" s="20"/>
      <c r="AA212" s="20"/>
      <c r="AB212" s="20"/>
    </row>
    <row r="213" hidden="1">
      <c r="A213" s="15" t="s">
        <v>1541</v>
      </c>
      <c r="B213" s="15" t="s">
        <v>1542</v>
      </c>
      <c r="C213" s="15" t="s">
        <v>1543</v>
      </c>
      <c r="D213" s="16">
        <v>2018.0</v>
      </c>
      <c r="E213" s="15" t="s">
        <v>1544</v>
      </c>
      <c r="F213" s="15" t="s">
        <v>608</v>
      </c>
      <c r="G213" s="15" t="s">
        <v>132</v>
      </c>
      <c r="H213" s="17" t="s">
        <v>1545</v>
      </c>
      <c r="I213" s="17" t="s">
        <v>1546</v>
      </c>
      <c r="J213" s="15" t="s">
        <v>88</v>
      </c>
      <c r="K213" s="18" t="s">
        <v>137</v>
      </c>
      <c r="L213" s="31"/>
      <c r="M213" s="20"/>
      <c r="N213" s="20"/>
      <c r="O213" s="20"/>
      <c r="P213" s="20"/>
      <c r="Q213" s="20"/>
      <c r="R213" s="20"/>
      <c r="S213" s="20"/>
      <c r="T213" s="20"/>
      <c r="U213" s="20"/>
      <c r="V213" s="20"/>
      <c r="W213" s="20"/>
      <c r="X213" s="20"/>
      <c r="Y213" s="20"/>
      <c r="Z213" s="20"/>
      <c r="AA213" s="20"/>
      <c r="AB213" s="20"/>
    </row>
    <row r="214" hidden="1">
      <c r="A214" s="15" t="s">
        <v>1547</v>
      </c>
      <c r="B214" s="15" t="s">
        <v>1548</v>
      </c>
      <c r="C214" s="15" t="s">
        <v>1549</v>
      </c>
      <c r="D214" s="16">
        <v>2019.0</v>
      </c>
      <c r="E214" s="15" t="s">
        <v>1550</v>
      </c>
      <c r="F214" s="15" t="s">
        <v>395</v>
      </c>
      <c r="G214" s="15" t="s">
        <v>132</v>
      </c>
      <c r="H214" s="17" t="s">
        <v>1551</v>
      </c>
      <c r="I214" s="17" t="s">
        <v>1552</v>
      </c>
      <c r="J214" s="15" t="s">
        <v>88</v>
      </c>
      <c r="K214" s="18" t="s">
        <v>137</v>
      </c>
      <c r="L214" s="31"/>
      <c r="M214" s="20"/>
      <c r="N214" s="20"/>
      <c r="O214" s="20"/>
      <c r="P214" s="20"/>
      <c r="Q214" s="20"/>
      <c r="R214" s="20"/>
      <c r="S214" s="20"/>
      <c r="T214" s="20"/>
      <c r="U214" s="20"/>
      <c r="V214" s="20"/>
      <c r="W214" s="20"/>
      <c r="X214" s="20"/>
      <c r="Y214" s="20"/>
      <c r="Z214" s="20"/>
      <c r="AA214" s="20"/>
      <c r="AB214" s="20"/>
    </row>
    <row r="215" hidden="1">
      <c r="A215" s="15" t="s">
        <v>1553</v>
      </c>
      <c r="B215" s="15" t="s">
        <v>1554</v>
      </c>
      <c r="C215" s="15" t="s">
        <v>1555</v>
      </c>
      <c r="D215" s="16">
        <v>2019.0</v>
      </c>
      <c r="E215" s="15" t="s">
        <v>1556</v>
      </c>
      <c r="F215" s="15" t="s">
        <v>395</v>
      </c>
      <c r="G215" s="15" t="s">
        <v>132</v>
      </c>
      <c r="H215" s="17" t="s">
        <v>1557</v>
      </c>
      <c r="I215" s="17" t="s">
        <v>1558</v>
      </c>
      <c r="J215" s="15" t="s">
        <v>88</v>
      </c>
      <c r="K215" s="18" t="s">
        <v>137</v>
      </c>
      <c r="L215" s="19"/>
      <c r="M215" s="18"/>
      <c r="N215" s="18"/>
      <c r="O215" s="18" t="s">
        <v>1559</v>
      </c>
      <c r="P215" s="20"/>
      <c r="Q215" s="20"/>
      <c r="R215" s="20"/>
      <c r="S215" s="20"/>
      <c r="T215" s="20"/>
      <c r="U215" s="20"/>
      <c r="V215" s="20"/>
      <c r="W215" s="20"/>
      <c r="X215" s="20"/>
      <c r="Y215" s="20"/>
      <c r="Z215" s="20"/>
      <c r="AA215" s="20"/>
      <c r="AB215" s="20"/>
    </row>
    <row r="216" hidden="1">
      <c r="A216" s="15" t="s">
        <v>1560</v>
      </c>
      <c r="B216" s="15" t="s">
        <v>911</v>
      </c>
      <c r="C216" s="15" t="s">
        <v>1561</v>
      </c>
      <c r="D216" s="16">
        <v>2019.0</v>
      </c>
      <c r="E216" s="15" t="s">
        <v>1562</v>
      </c>
      <c r="F216" s="15" t="s">
        <v>395</v>
      </c>
      <c r="G216" s="15" t="s">
        <v>132</v>
      </c>
      <c r="H216" s="17" t="s">
        <v>1563</v>
      </c>
      <c r="I216" s="17" t="s">
        <v>1564</v>
      </c>
      <c r="J216" s="15" t="s">
        <v>88</v>
      </c>
      <c r="K216" s="18" t="s">
        <v>137</v>
      </c>
      <c r="L216" s="31"/>
      <c r="M216" s="20"/>
      <c r="N216" s="20"/>
      <c r="O216" s="20"/>
      <c r="P216" s="20"/>
      <c r="Q216" s="20"/>
      <c r="R216" s="20"/>
      <c r="S216" s="20"/>
      <c r="T216" s="20"/>
      <c r="U216" s="20"/>
      <c r="V216" s="20"/>
      <c r="W216" s="20"/>
      <c r="X216" s="20"/>
      <c r="Y216" s="20"/>
      <c r="Z216" s="20"/>
      <c r="AA216" s="20"/>
      <c r="AB216" s="20"/>
    </row>
    <row r="217" hidden="1">
      <c r="A217" s="15" t="s">
        <v>1565</v>
      </c>
      <c r="B217" s="15" t="s">
        <v>1566</v>
      </c>
      <c r="C217" s="15" t="s">
        <v>1567</v>
      </c>
      <c r="D217" s="16">
        <v>2023.0</v>
      </c>
      <c r="E217" s="15" t="s">
        <v>1568</v>
      </c>
      <c r="F217" s="15" t="s">
        <v>1262</v>
      </c>
      <c r="G217" s="15" t="s">
        <v>132</v>
      </c>
      <c r="H217" s="17" t="s">
        <v>1569</v>
      </c>
      <c r="I217" s="17" t="s">
        <v>1570</v>
      </c>
      <c r="J217" s="15" t="s">
        <v>88</v>
      </c>
      <c r="K217" s="18" t="s">
        <v>137</v>
      </c>
      <c r="L217" s="31"/>
      <c r="M217" s="20"/>
      <c r="N217" s="20"/>
      <c r="O217" s="20"/>
      <c r="P217" s="20"/>
      <c r="Q217" s="20"/>
      <c r="R217" s="20"/>
      <c r="S217" s="20"/>
      <c r="T217" s="20"/>
      <c r="U217" s="20"/>
      <c r="V217" s="20"/>
      <c r="W217" s="20"/>
      <c r="X217" s="20"/>
      <c r="Y217" s="20"/>
      <c r="Z217" s="20"/>
      <c r="AA217" s="20"/>
      <c r="AB217" s="20"/>
    </row>
    <row r="218" hidden="1">
      <c r="A218" s="15" t="s">
        <v>1571</v>
      </c>
      <c r="B218" s="15" t="s">
        <v>1572</v>
      </c>
      <c r="C218" s="15" t="s">
        <v>1573</v>
      </c>
      <c r="D218" s="16">
        <v>2017.0</v>
      </c>
      <c r="E218" s="15" t="s">
        <v>1574</v>
      </c>
      <c r="F218" s="15" t="s">
        <v>1262</v>
      </c>
      <c r="G218" s="15" t="s">
        <v>132</v>
      </c>
      <c r="H218" s="17" t="s">
        <v>1575</v>
      </c>
      <c r="I218" s="17" t="s">
        <v>1576</v>
      </c>
      <c r="J218" s="15" t="s">
        <v>88</v>
      </c>
      <c r="K218" s="18" t="s">
        <v>137</v>
      </c>
      <c r="L218" s="31"/>
      <c r="M218" s="20"/>
      <c r="N218" s="20"/>
      <c r="O218" s="20"/>
      <c r="P218" s="20"/>
      <c r="Q218" s="20"/>
      <c r="R218" s="20"/>
      <c r="S218" s="20"/>
      <c r="T218" s="20"/>
      <c r="U218" s="20"/>
      <c r="V218" s="20"/>
      <c r="W218" s="20"/>
      <c r="X218" s="20"/>
      <c r="Y218" s="20"/>
      <c r="Z218" s="20"/>
      <c r="AA218" s="20"/>
      <c r="AB218" s="20"/>
    </row>
    <row r="219" hidden="1">
      <c r="A219" s="15" t="s">
        <v>1577</v>
      </c>
      <c r="B219" s="15" t="s">
        <v>1578</v>
      </c>
      <c r="C219" s="15" t="s">
        <v>1579</v>
      </c>
      <c r="D219" s="16">
        <v>2018.0</v>
      </c>
      <c r="E219" s="15" t="s">
        <v>1580</v>
      </c>
      <c r="F219" s="15" t="s">
        <v>395</v>
      </c>
      <c r="G219" s="15" t="s">
        <v>132</v>
      </c>
      <c r="H219" s="17" t="s">
        <v>1581</v>
      </c>
      <c r="I219" s="17" t="s">
        <v>1582</v>
      </c>
      <c r="J219" s="15" t="s">
        <v>88</v>
      </c>
      <c r="K219" s="18" t="s">
        <v>137</v>
      </c>
      <c r="L219" s="31"/>
      <c r="M219" s="20"/>
      <c r="N219" s="20"/>
      <c r="O219" s="20"/>
      <c r="P219" s="20"/>
      <c r="Q219" s="20"/>
      <c r="R219" s="20"/>
      <c r="S219" s="20"/>
      <c r="T219" s="20"/>
      <c r="U219" s="20"/>
      <c r="V219" s="20"/>
      <c r="W219" s="20"/>
      <c r="X219" s="20"/>
      <c r="Y219" s="20"/>
      <c r="Z219" s="20"/>
      <c r="AA219" s="20"/>
      <c r="AB219" s="20"/>
    </row>
    <row r="220" hidden="1">
      <c r="A220" s="15" t="s">
        <v>1583</v>
      </c>
      <c r="B220" s="15" t="s">
        <v>1584</v>
      </c>
      <c r="C220" s="15" t="s">
        <v>1585</v>
      </c>
      <c r="D220" s="16">
        <v>2016.0</v>
      </c>
      <c r="E220" s="15" t="s">
        <v>1586</v>
      </c>
      <c r="F220" s="15" t="s">
        <v>1262</v>
      </c>
      <c r="G220" s="15" t="s">
        <v>132</v>
      </c>
      <c r="H220" s="17" t="s">
        <v>1587</v>
      </c>
      <c r="I220" s="17" t="s">
        <v>1588</v>
      </c>
      <c r="J220" s="15" t="s">
        <v>88</v>
      </c>
      <c r="K220" s="18" t="s">
        <v>137</v>
      </c>
      <c r="L220" s="31"/>
      <c r="M220" s="20"/>
      <c r="N220" s="20"/>
      <c r="O220" s="20"/>
      <c r="P220" s="20"/>
      <c r="Q220" s="20"/>
      <c r="R220" s="20"/>
      <c r="S220" s="20"/>
      <c r="T220" s="20"/>
      <c r="U220" s="20"/>
      <c r="V220" s="20"/>
      <c r="W220" s="20"/>
      <c r="X220" s="20"/>
      <c r="Y220" s="20"/>
      <c r="Z220" s="20"/>
      <c r="AA220" s="20"/>
      <c r="AB220" s="20"/>
    </row>
    <row r="221" hidden="1">
      <c r="A221" s="15" t="s">
        <v>1589</v>
      </c>
      <c r="B221" s="15" t="s">
        <v>1590</v>
      </c>
      <c r="C221" s="15" t="s">
        <v>1591</v>
      </c>
      <c r="D221" s="16">
        <v>2016.0</v>
      </c>
      <c r="E221" s="15" t="s">
        <v>1592</v>
      </c>
      <c r="F221" s="15" t="s">
        <v>1593</v>
      </c>
      <c r="G221" s="15" t="s">
        <v>238</v>
      </c>
      <c r="H221" s="17" t="s">
        <v>1594</v>
      </c>
      <c r="I221" s="17" t="s">
        <v>1595</v>
      </c>
      <c r="J221" s="15" t="s">
        <v>88</v>
      </c>
      <c r="K221" s="18" t="s">
        <v>137</v>
      </c>
      <c r="L221" s="31"/>
      <c r="M221" s="20"/>
      <c r="N221" s="20"/>
      <c r="O221" s="20"/>
      <c r="P221" s="20"/>
      <c r="Q221" s="20"/>
      <c r="R221" s="20"/>
      <c r="S221" s="20"/>
      <c r="T221" s="20"/>
      <c r="U221" s="20"/>
      <c r="V221" s="20"/>
      <c r="W221" s="20"/>
      <c r="X221" s="20"/>
      <c r="Y221" s="20"/>
      <c r="Z221" s="20"/>
      <c r="AA221" s="20"/>
      <c r="AB221" s="20"/>
    </row>
    <row r="222" hidden="1">
      <c r="A222" s="15" t="s">
        <v>1596</v>
      </c>
      <c r="B222" s="15" t="s">
        <v>1597</v>
      </c>
      <c r="C222" s="15" t="s">
        <v>1598</v>
      </c>
      <c r="D222" s="16">
        <v>2016.0</v>
      </c>
      <c r="E222" s="15" t="s">
        <v>1599</v>
      </c>
      <c r="F222" s="15" t="s">
        <v>1262</v>
      </c>
      <c r="G222" s="15" t="s">
        <v>132</v>
      </c>
      <c r="H222" s="17" t="s">
        <v>1600</v>
      </c>
      <c r="I222" s="17" t="s">
        <v>1601</v>
      </c>
      <c r="J222" s="15" t="s">
        <v>88</v>
      </c>
      <c r="K222" s="18" t="s">
        <v>137</v>
      </c>
      <c r="L222" s="31"/>
      <c r="M222" s="20"/>
      <c r="N222" s="20"/>
      <c r="O222" s="20"/>
      <c r="P222" s="20"/>
      <c r="Q222" s="20"/>
      <c r="R222" s="20"/>
      <c r="S222" s="20"/>
      <c r="T222" s="20"/>
      <c r="U222" s="20"/>
      <c r="V222" s="20"/>
      <c r="W222" s="20"/>
      <c r="X222" s="20"/>
      <c r="Y222" s="20"/>
      <c r="Z222" s="20"/>
      <c r="AA222" s="20"/>
      <c r="AB222" s="20"/>
    </row>
    <row r="223" hidden="1">
      <c r="A223" s="15" t="s">
        <v>1602</v>
      </c>
      <c r="B223" s="15" t="s">
        <v>1603</v>
      </c>
      <c r="C223" s="15" t="s">
        <v>1604</v>
      </c>
      <c r="D223" s="16">
        <v>2022.0</v>
      </c>
      <c r="E223" s="15" t="s">
        <v>1605</v>
      </c>
      <c r="F223" s="15" t="s">
        <v>1606</v>
      </c>
      <c r="G223" s="15" t="s">
        <v>132</v>
      </c>
      <c r="H223" s="17" t="s">
        <v>1607</v>
      </c>
      <c r="I223" s="17" t="s">
        <v>1608</v>
      </c>
      <c r="J223" s="15" t="s">
        <v>88</v>
      </c>
      <c r="K223" s="18" t="s">
        <v>137</v>
      </c>
      <c r="L223" s="31"/>
      <c r="M223" s="20"/>
      <c r="N223" s="20"/>
      <c r="O223" s="20"/>
      <c r="P223" s="20"/>
      <c r="Q223" s="20"/>
      <c r="R223" s="20"/>
      <c r="S223" s="20"/>
      <c r="T223" s="20"/>
      <c r="U223" s="20"/>
      <c r="V223" s="20"/>
      <c r="W223" s="20"/>
      <c r="X223" s="20"/>
      <c r="Y223" s="20"/>
      <c r="Z223" s="20"/>
      <c r="AA223" s="20"/>
      <c r="AB223" s="20"/>
    </row>
    <row r="224" hidden="1">
      <c r="A224" s="15" t="s">
        <v>1609</v>
      </c>
      <c r="B224" s="15" t="s">
        <v>1610</v>
      </c>
      <c r="C224" s="15" t="s">
        <v>1611</v>
      </c>
      <c r="D224" s="16">
        <v>2015.0</v>
      </c>
      <c r="E224" s="15" t="s">
        <v>1612</v>
      </c>
      <c r="F224" s="15" t="s">
        <v>1262</v>
      </c>
      <c r="G224" s="15" t="s">
        <v>132</v>
      </c>
      <c r="H224" s="17" t="s">
        <v>1613</v>
      </c>
      <c r="I224" s="17" t="s">
        <v>1614</v>
      </c>
      <c r="J224" s="15" t="s">
        <v>88</v>
      </c>
      <c r="K224" s="18" t="s">
        <v>137</v>
      </c>
      <c r="L224" s="31"/>
      <c r="M224" s="20"/>
      <c r="N224" s="20"/>
      <c r="O224" s="20"/>
      <c r="P224" s="20"/>
      <c r="Q224" s="20"/>
      <c r="R224" s="20"/>
      <c r="S224" s="20"/>
      <c r="T224" s="20"/>
      <c r="U224" s="20"/>
      <c r="V224" s="20"/>
      <c r="W224" s="20"/>
      <c r="X224" s="20"/>
      <c r="Y224" s="20"/>
      <c r="Z224" s="20"/>
      <c r="AA224" s="20"/>
      <c r="AB224" s="20"/>
    </row>
    <row r="225" hidden="1">
      <c r="A225" s="15" t="s">
        <v>1615</v>
      </c>
      <c r="B225" s="15" t="s">
        <v>1616</v>
      </c>
      <c r="C225" s="15" t="s">
        <v>1617</v>
      </c>
      <c r="D225" s="16">
        <v>2018.0</v>
      </c>
      <c r="E225" s="15" t="s">
        <v>1618</v>
      </c>
      <c r="F225" s="15" t="s">
        <v>1619</v>
      </c>
      <c r="G225" s="15" t="s">
        <v>238</v>
      </c>
      <c r="H225" s="17" t="s">
        <v>1620</v>
      </c>
      <c r="I225" s="17" t="s">
        <v>1621</v>
      </c>
      <c r="J225" s="15" t="s">
        <v>88</v>
      </c>
      <c r="K225" s="18" t="s">
        <v>137</v>
      </c>
      <c r="L225" s="31"/>
      <c r="M225" s="20"/>
      <c r="N225" s="20"/>
      <c r="O225" s="20"/>
      <c r="P225" s="20"/>
      <c r="Q225" s="20"/>
      <c r="R225" s="20"/>
      <c r="S225" s="20"/>
      <c r="T225" s="20"/>
      <c r="U225" s="20"/>
      <c r="V225" s="20"/>
      <c r="W225" s="20"/>
      <c r="X225" s="20"/>
      <c r="Y225" s="20"/>
      <c r="Z225" s="20"/>
      <c r="AA225" s="20"/>
      <c r="AB225" s="20"/>
    </row>
    <row r="226" hidden="1">
      <c r="A226" s="15" t="s">
        <v>1622</v>
      </c>
      <c r="B226" s="15" t="s">
        <v>1623</v>
      </c>
      <c r="C226" s="15" t="s">
        <v>1624</v>
      </c>
      <c r="D226" s="16">
        <v>2014.0</v>
      </c>
      <c r="E226" s="15" t="s">
        <v>1625</v>
      </c>
      <c r="F226" s="15" t="s">
        <v>608</v>
      </c>
      <c r="G226" s="15" t="s">
        <v>132</v>
      </c>
      <c r="H226" s="17" t="s">
        <v>1626</v>
      </c>
      <c r="I226" s="17" t="s">
        <v>1627</v>
      </c>
      <c r="J226" s="15" t="s">
        <v>88</v>
      </c>
      <c r="K226" s="18" t="s">
        <v>137</v>
      </c>
      <c r="L226" s="31"/>
      <c r="M226" s="20"/>
      <c r="N226" s="20"/>
      <c r="O226" s="20"/>
      <c r="P226" s="20"/>
      <c r="Q226" s="20"/>
      <c r="R226" s="20"/>
      <c r="S226" s="20"/>
      <c r="T226" s="20"/>
      <c r="U226" s="20"/>
      <c r="V226" s="20"/>
      <c r="W226" s="20"/>
      <c r="X226" s="20"/>
      <c r="Y226" s="20"/>
      <c r="Z226" s="20"/>
      <c r="AA226" s="20"/>
      <c r="AB226" s="20"/>
    </row>
    <row r="227" hidden="1">
      <c r="A227" s="15" t="s">
        <v>1628</v>
      </c>
      <c r="B227" s="15" t="s">
        <v>1629</v>
      </c>
      <c r="C227" s="15" t="s">
        <v>1630</v>
      </c>
      <c r="D227" s="16">
        <v>2006.0</v>
      </c>
      <c r="E227" s="15" t="s">
        <v>1631</v>
      </c>
      <c r="F227" s="15" t="s">
        <v>1632</v>
      </c>
      <c r="G227" s="15" t="s">
        <v>132</v>
      </c>
      <c r="H227" s="17" t="s">
        <v>1633</v>
      </c>
      <c r="I227" s="17" t="s">
        <v>1634</v>
      </c>
      <c r="J227" s="15" t="s">
        <v>88</v>
      </c>
      <c r="K227" s="18" t="s">
        <v>137</v>
      </c>
      <c r="L227" s="31"/>
      <c r="M227" s="20"/>
      <c r="N227" s="20"/>
      <c r="O227" s="20"/>
      <c r="P227" s="20"/>
      <c r="Q227" s="20"/>
      <c r="R227" s="20"/>
      <c r="S227" s="20"/>
      <c r="T227" s="20"/>
      <c r="U227" s="20"/>
      <c r="V227" s="20"/>
      <c r="W227" s="20"/>
      <c r="X227" s="20"/>
      <c r="Y227" s="20"/>
      <c r="Z227" s="20"/>
      <c r="AA227" s="20"/>
      <c r="AB227" s="20"/>
    </row>
    <row r="228" hidden="1">
      <c r="A228" s="15" t="s">
        <v>1635</v>
      </c>
      <c r="B228" s="15" t="s">
        <v>1636</v>
      </c>
      <c r="C228" s="15" t="s">
        <v>1637</v>
      </c>
      <c r="D228" s="16">
        <v>2013.0</v>
      </c>
      <c r="E228" s="15" t="s">
        <v>1638</v>
      </c>
      <c r="F228" s="15" t="s">
        <v>1639</v>
      </c>
      <c r="G228" s="15" t="s">
        <v>1640</v>
      </c>
      <c r="H228" s="17" t="s">
        <v>1641</v>
      </c>
      <c r="I228" s="17" t="s">
        <v>1642</v>
      </c>
      <c r="J228" s="15" t="s">
        <v>88</v>
      </c>
      <c r="K228" s="18" t="s">
        <v>137</v>
      </c>
      <c r="L228" s="31"/>
      <c r="M228" s="20"/>
      <c r="N228" s="20"/>
      <c r="O228" s="20"/>
      <c r="P228" s="20"/>
      <c r="Q228" s="20"/>
      <c r="R228" s="20"/>
      <c r="S228" s="20"/>
      <c r="T228" s="20"/>
      <c r="U228" s="20"/>
      <c r="V228" s="20"/>
      <c r="W228" s="20"/>
      <c r="X228" s="20"/>
      <c r="Y228" s="20"/>
      <c r="Z228" s="20"/>
      <c r="AA228" s="20"/>
      <c r="AB228" s="20"/>
    </row>
    <row r="229" hidden="1">
      <c r="A229" s="15" t="s">
        <v>1643</v>
      </c>
      <c r="B229" s="15" t="s">
        <v>1644</v>
      </c>
      <c r="C229" s="15" t="s">
        <v>1645</v>
      </c>
      <c r="D229" s="16">
        <v>2002.0</v>
      </c>
      <c r="E229" s="15" t="s">
        <v>1646</v>
      </c>
      <c r="F229" s="15" t="s">
        <v>1262</v>
      </c>
      <c r="G229" s="15" t="s">
        <v>132</v>
      </c>
      <c r="H229" s="17" t="s">
        <v>1647</v>
      </c>
      <c r="I229" s="17" t="s">
        <v>1648</v>
      </c>
      <c r="J229" s="15" t="s">
        <v>88</v>
      </c>
      <c r="K229" s="18" t="s">
        <v>137</v>
      </c>
      <c r="L229" s="31"/>
      <c r="M229" s="20"/>
      <c r="N229" s="20"/>
      <c r="O229" s="20"/>
      <c r="P229" s="20"/>
      <c r="Q229" s="20"/>
      <c r="R229" s="20"/>
      <c r="S229" s="20"/>
      <c r="T229" s="20"/>
      <c r="U229" s="20"/>
      <c r="V229" s="20"/>
      <c r="W229" s="20"/>
      <c r="X229" s="20"/>
      <c r="Y229" s="20"/>
      <c r="Z229" s="20"/>
      <c r="AA229" s="20"/>
      <c r="AB229" s="20"/>
    </row>
    <row r="230" hidden="1">
      <c r="A230" s="15" t="s">
        <v>1649</v>
      </c>
      <c r="B230" s="15" t="s">
        <v>1650</v>
      </c>
      <c r="C230" s="15" t="s">
        <v>1651</v>
      </c>
      <c r="D230" s="16">
        <v>2009.0</v>
      </c>
      <c r="E230" s="15" t="s">
        <v>1652</v>
      </c>
      <c r="F230" s="15" t="s">
        <v>1653</v>
      </c>
      <c r="G230" s="15" t="s">
        <v>132</v>
      </c>
      <c r="H230" s="17" t="s">
        <v>1654</v>
      </c>
      <c r="I230" s="17" t="s">
        <v>1655</v>
      </c>
      <c r="J230" s="15" t="s">
        <v>88</v>
      </c>
      <c r="K230" s="18" t="s">
        <v>137</v>
      </c>
      <c r="L230" s="31"/>
      <c r="M230" s="20"/>
      <c r="N230" s="20"/>
      <c r="O230" s="20"/>
      <c r="P230" s="20"/>
      <c r="Q230" s="20"/>
      <c r="R230" s="20"/>
      <c r="S230" s="20"/>
      <c r="T230" s="20"/>
      <c r="U230" s="20"/>
      <c r="V230" s="20"/>
      <c r="W230" s="20"/>
      <c r="X230" s="20"/>
      <c r="Y230" s="20"/>
      <c r="Z230" s="20"/>
      <c r="AA230" s="20"/>
      <c r="AB230" s="20"/>
    </row>
    <row r="231" hidden="1">
      <c r="A231" s="15" t="s">
        <v>1656</v>
      </c>
      <c r="B231" s="15" t="s">
        <v>1657</v>
      </c>
      <c r="C231" s="15" t="s">
        <v>1658</v>
      </c>
      <c r="D231" s="16">
        <v>2019.0</v>
      </c>
      <c r="E231" s="15" t="s">
        <v>1659</v>
      </c>
      <c r="F231" s="15" t="s">
        <v>1660</v>
      </c>
      <c r="G231" s="15" t="s">
        <v>238</v>
      </c>
      <c r="H231" s="17" t="s">
        <v>1661</v>
      </c>
      <c r="I231" s="17" t="s">
        <v>1662</v>
      </c>
      <c r="J231" s="15" t="s">
        <v>88</v>
      </c>
      <c r="K231" s="18" t="s">
        <v>137</v>
      </c>
      <c r="L231" s="31"/>
      <c r="M231" s="20"/>
      <c r="N231" s="20"/>
      <c r="O231" s="20"/>
      <c r="P231" s="20"/>
      <c r="Q231" s="20"/>
      <c r="R231" s="20"/>
      <c r="S231" s="20"/>
      <c r="T231" s="20"/>
      <c r="U231" s="20"/>
      <c r="V231" s="20"/>
      <c r="W231" s="20"/>
      <c r="X231" s="20"/>
      <c r="Y231" s="20"/>
      <c r="Z231" s="20"/>
      <c r="AA231" s="20"/>
      <c r="AB231" s="20"/>
    </row>
    <row r="232" hidden="1">
      <c r="A232" s="15" t="s">
        <v>1663</v>
      </c>
      <c r="B232" s="15" t="s">
        <v>1664</v>
      </c>
      <c r="C232" s="15" t="s">
        <v>1665</v>
      </c>
      <c r="D232" s="16">
        <v>2008.0</v>
      </c>
      <c r="E232" s="15" t="s">
        <v>1666</v>
      </c>
      <c r="F232" s="15" t="s">
        <v>1262</v>
      </c>
      <c r="G232" s="15" t="s">
        <v>132</v>
      </c>
      <c r="H232" s="17" t="s">
        <v>1667</v>
      </c>
      <c r="I232" s="17" t="s">
        <v>1668</v>
      </c>
      <c r="J232" s="15" t="s">
        <v>88</v>
      </c>
      <c r="K232" s="18" t="s">
        <v>137</v>
      </c>
      <c r="L232" s="31"/>
      <c r="M232" s="20"/>
      <c r="N232" s="20"/>
      <c r="O232" s="20"/>
      <c r="P232" s="20"/>
      <c r="Q232" s="20"/>
      <c r="R232" s="20"/>
      <c r="S232" s="20"/>
      <c r="T232" s="20"/>
      <c r="U232" s="20"/>
      <c r="V232" s="20"/>
      <c r="W232" s="20"/>
      <c r="X232" s="20"/>
      <c r="Y232" s="20"/>
      <c r="Z232" s="20"/>
      <c r="AA232" s="20"/>
      <c r="AB232" s="20"/>
    </row>
    <row r="233" hidden="1">
      <c r="A233" s="15" t="s">
        <v>1669</v>
      </c>
      <c r="B233" s="15" t="s">
        <v>1670</v>
      </c>
      <c r="C233" s="15" t="s">
        <v>1671</v>
      </c>
      <c r="D233" s="16">
        <v>2001.0</v>
      </c>
      <c r="E233" s="15" t="s">
        <v>1672</v>
      </c>
      <c r="F233" s="15" t="s">
        <v>1673</v>
      </c>
      <c r="G233" s="15" t="s">
        <v>132</v>
      </c>
      <c r="H233" s="17" t="s">
        <v>1674</v>
      </c>
      <c r="I233" s="17" t="s">
        <v>1675</v>
      </c>
      <c r="J233" s="15" t="s">
        <v>88</v>
      </c>
      <c r="K233" s="18" t="s">
        <v>137</v>
      </c>
      <c r="L233" s="31"/>
      <c r="M233" s="20"/>
      <c r="N233" s="20"/>
      <c r="O233" s="20"/>
      <c r="P233" s="20"/>
      <c r="Q233" s="20"/>
      <c r="R233" s="20"/>
      <c r="S233" s="20"/>
      <c r="T233" s="20"/>
      <c r="U233" s="20"/>
      <c r="V233" s="20"/>
      <c r="W233" s="20"/>
      <c r="X233" s="20"/>
      <c r="Y233" s="20"/>
      <c r="Z233" s="20"/>
      <c r="AA233" s="20"/>
      <c r="AB233" s="20"/>
    </row>
    <row r="234" hidden="1">
      <c r="A234" s="15" t="s">
        <v>1676</v>
      </c>
      <c r="B234" s="15" t="s">
        <v>1677</v>
      </c>
      <c r="C234" s="15" t="s">
        <v>1678</v>
      </c>
      <c r="D234" s="16">
        <v>2007.0</v>
      </c>
      <c r="E234" s="15" t="s">
        <v>1679</v>
      </c>
      <c r="F234" s="15" t="s">
        <v>1673</v>
      </c>
      <c r="G234" s="15" t="s">
        <v>132</v>
      </c>
      <c r="H234" s="17" t="s">
        <v>1680</v>
      </c>
      <c r="I234" s="17" t="s">
        <v>1681</v>
      </c>
      <c r="J234" s="15" t="s">
        <v>88</v>
      </c>
      <c r="K234" s="18" t="s">
        <v>137</v>
      </c>
      <c r="L234" s="31"/>
      <c r="M234" s="20"/>
      <c r="N234" s="20"/>
      <c r="O234" s="20"/>
      <c r="P234" s="20"/>
      <c r="Q234" s="20"/>
      <c r="R234" s="20"/>
      <c r="S234" s="20"/>
      <c r="T234" s="20"/>
      <c r="U234" s="20"/>
      <c r="V234" s="20"/>
      <c r="W234" s="20"/>
      <c r="X234" s="20"/>
      <c r="Y234" s="20"/>
      <c r="Z234" s="20"/>
      <c r="AA234" s="20"/>
      <c r="AB234" s="20"/>
    </row>
    <row r="235" hidden="1">
      <c r="A235" s="15" t="s">
        <v>1682</v>
      </c>
      <c r="B235" s="15" t="s">
        <v>1683</v>
      </c>
      <c r="C235" s="15" t="s">
        <v>1684</v>
      </c>
      <c r="D235" s="16">
        <v>2011.0</v>
      </c>
      <c r="E235" s="15" t="s">
        <v>1685</v>
      </c>
      <c r="F235" s="15" t="s">
        <v>1686</v>
      </c>
      <c r="G235" s="15" t="s">
        <v>132</v>
      </c>
      <c r="H235" s="17" t="s">
        <v>1687</v>
      </c>
      <c r="I235" s="17" t="s">
        <v>1688</v>
      </c>
      <c r="J235" s="15" t="s">
        <v>88</v>
      </c>
      <c r="K235" s="18" t="s">
        <v>137</v>
      </c>
      <c r="L235" s="31"/>
      <c r="M235" s="20"/>
      <c r="N235" s="20"/>
      <c r="O235" s="20"/>
      <c r="P235" s="20"/>
      <c r="Q235" s="20"/>
      <c r="R235" s="20"/>
      <c r="S235" s="20"/>
      <c r="T235" s="20"/>
      <c r="U235" s="20"/>
      <c r="V235" s="20"/>
      <c r="W235" s="20"/>
      <c r="X235" s="20"/>
      <c r="Y235" s="20"/>
      <c r="Z235" s="20"/>
      <c r="AA235" s="20"/>
      <c r="AB235" s="20"/>
    </row>
    <row r="236" hidden="1">
      <c r="A236" s="15" t="s">
        <v>1689</v>
      </c>
      <c r="B236" s="15" t="s">
        <v>1690</v>
      </c>
      <c r="C236" s="15" t="s">
        <v>1691</v>
      </c>
      <c r="D236" s="16">
        <v>2011.0</v>
      </c>
      <c r="E236" s="15" t="s">
        <v>1692</v>
      </c>
      <c r="F236" s="15" t="s">
        <v>1358</v>
      </c>
      <c r="G236" s="15" t="s">
        <v>132</v>
      </c>
      <c r="H236" s="17" t="s">
        <v>1693</v>
      </c>
      <c r="I236" s="17" t="s">
        <v>1694</v>
      </c>
      <c r="J236" s="15" t="s">
        <v>88</v>
      </c>
      <c r="K236" s="18" t="s">
        <v>137</v>
      </c>
      <c r="L236" s="31"/>
      <c r="M236" s="20"/>
      <c r="N236" s="20"/>
      <c r="O236" s="20"/>
      <c r="P236" s="20"/>
      <c r="Q236" s="20"/>
      <c r="R236" s="20"/>
      <c r="S236" s="20"/>
      <c r="T236" s="20"/>
      <c r="U236" s="20"/>
      <c r="V236" s="20"/>
      <c r="W236" s="20"/>
      <c r="X236" s="20"/>
      <c r="Y236" s="20"/>
      <c r="Z236" s="20"/>
      <c r="AA236" s="20"/>
      <c r="AB236" s="20"/>
    </row>
    <row r="237" hidden="1">
      <c r="A237" s="15" t="s">
        <v>1695</v>
      </c>
      <c r="B237" s="15" t="s">
        <v>1442</v>
      </c>
      <c r="C237" s="15" t="s">
        <v>1696</v>
      </c>
      <c r="D237" s="16">
        <v>2011.0</v>
      </c>
      <c r="E237" s="15" t="s">
        <v>1697</v>
      </c>
      <c r="F237" s="15" t="s">
        <v>1698</v>
      </c>
      <c r="G237" s="15" t="s">
        <v>132</v>
      </c>
      <c r="H237" s="17" t="s">
        <v>1699</v>
      </c>
      <c r="I237" s="17" t="s">
        <v>1700</v>
      </c>
      <c r="J237" s="15" t="s">
        <v>88</v>
      </c>
      <c r="K237" s="18" t="s">
        <v>137</v>
      </c>
      <c r="L237" s="31"/>
      <c r="M237" s="20"/>
      <c r="N237" s="20"/>
      <c r="O237" s="20"/>
      <c r="P237" s="20"/>
      <c r="Q237" s="20"/>
      <c r="R237" s="20"/>
      <c r="S237" s="20"/>
      <c r="T237" s="20"/>
      <c r="U237" s="20"/>
      <c r="V237" s="20"/>
      <c r="W237" s="20"/>
      <c r="X237" s="20"/>
      <c r="Y237" s="20"/>
      <c r="Z237" s="20"/>
      <c r="AA237" s="20"/>
      <c r="AB237" s="20"/>
    </row>
    <row r="238" hidden="1">
      <c r="A238" s="15" t="s">
        <v>1701</v>
      </c>
      <c r="B238" s="15" t="s">
        <v>1702</v>
      </c>
      <c r="C238" s="15" t="s">
        <v>1703</v>
      </c>
      <c r="D238" s="16">
        <v>2013.0</v>
      </c>
      <c r="E238" s="15" t="s">
        <v>1704</v>
      </c>
      <c r="F238" s="15" t="s">
        <v>1262</v>
      </c>
      <c r="G238" s="15" t="s">
        <v>132</v>
      </c>
      <c r="H238" s="17" t="s">
        <v>1705</v>
      </c>
      <c r="I238" s="17" t="s">
        <v>1706</v>
      </c>
      <c r="J238" s="15" t="s">
        <v>88</v>
      </c>
      <c r="K238" s="18" t="s">
        <v>137</v>
      </c>
      <c r="L238" s="31"/>
      <c r="M238" s="20"/>
      <c r="N238" s="20"/>
      <c r="O238" s="20"/>
      <c r="P238" s="20"/>
      <c r="Q238" s="20"/>
      <c r="R238" s="20"/>
      <c r="S238" s="20"/>
      <c r="T238" s="20"/>
      <c r="U238" s="20"/>
      <c r="V238" s="20"/>
      <c r="W238" s="20"/>
      <c r="X238" s="20"/>
      <c r="Y238" s="20"/>
      <c r="Z238" s="20"/>
      <c r="AA238" s="20"/>
      <c r="AB238" s="20"/>
    </row>
    <row r="239" hidden="1">
      <c r="A239" s="15" t="s">
        <v>1707</v>
      </c>
      <c r="B239" s="15" t="s">
        <v>1454</v>
      </c>
      <c r="C239" s="15" t="s">
        <v>1708</v>
      </c>
      <c r="D239" s="16">
        <v>2010.0</v>
      </c>
      <c r="E239" s="15" t="s">
        <v>1709</v>
      </c>
      <c r="F239" s="15" t="s">
        <v>1710</v>
      </c>
      <c r="G239" s="15" t="s">
        <v>132</v>
      </c>
      <c r="H239" s="17" t="s">
        <v>1711</v>
      </c>
      <c r="I239" s="17" t="s">
        <v>1712</v>
      </c>
      <c r="J239" s="15" t="s">
        <v>88</v>
      </c>
      <c r="K239" s="18" t="s">
        <v>137</v>
      </c>
      <c r="L239" s="31"/>
      <c r="M239" s="20"/>
      <c r="N239" s="20"/>
      <c r="O239" s="20"/>
      <c r="P239" s="20"/>
      <c r="Q239" s="20"/>
      <c r="R239" s="20"/>
      <c r="S239" s="20"/>
      <c r="T239" s="20"/>
      <c r="U239" s="20"/>
      <c r="V239" s="20"/>
      <c r="W239" s="20"/>
      <c r="X239" s="20"/>
      <c r="Y239" s="20"/>
      <c r="Z239" s="20"/>
      <c r="AA239" s="20"/>
      <c r="AB239" s="20"/>
    </row>
    <row r="240" hidden="1">
      <c r="A240" s="15" t="s">
        <v>1713</v>
      </c>
      <c r="B240" s="15" t="s">
        <v>1714</v>
      </c>
      <c r="C240" s="15" t="s">
        <v>1715</v>
      </c>
      <c r="D240" s="16">
        <v>2000.0</v>
      </c>
      <c r="E240" s="15" t="s">
        <v>1716</v>
      </c>
      <c r="F240" s="15" t="s">
        <v>1262</v>
      </c>
      <c r="G240" s="15" t="s">
        <v>132</v>
      </c>
      <c r="H240" s="17" t="s">
        <v>1717</v>
      </c>
      <c r="I240" s="17" t="s">
        <v>1718</v>
      </c>
      <c r="J240" s="15" t="s">
        <v>88</v>
      </c>
      <c r="K240" s="18" t="s">
        <v>137</v>
      </c>
      <c r="L240" s="31"/>
      <c r="M240" s="20"/>
      <c r="N240" s="20"/>
      <c r="O240" s="20"/>
      <c r="P240" s="20"/>
      <c r="Q240" s="20"/>
      <c r="R240" s="20"/>
      <c r="S240" s="20"/>
      <c r="T240" s="20"/>
      <c r="U240" s="20"/>
      <c r="V240" s="20"/>
      <c r="W240" s="20"/>
      <c r="X240" s="20"/>
      <c r="Y240" s="20"/>
      <c r="Z240" s="20"/>
      <c r="AA240" s="20"/>
      <c r="AB240" s="20"/>
    </row>
    <row r="241" hidden="1">
      <c r="A241" s="15" t="s">
        <v>1719</v>
      </c>
      <c r="B241" s="15" t="s">
        <v>1720</v>
      </c>
      <c r="C241" s="15" t="s">
        <v>1721</v>
      </c>
      <c r="D241" s="16">
        <v>2004.0</v>
      </c>
      <c r="E241" s="15" t="s">
        <v>1722</v>
      </c>
      <c r="F241" s="15" t="s">
        <v>1723</v>
      </c>
      <c r="G241" s="15" t="s">
        <v>132</v>
      </c>
      <c r="H241" s="17" t="s">
        <v>1724</v>
      </c>
      <c r="I241" s="17" t="s">
        <v>1725</v>
      </c>
      <c r="J241" s="15" t="s">
        <v>88</v>
      </c>
      <c r="K241" s="18" t="s">
        <v>137</v>
      </c>
      <c r="L241" s="31"/>
      <c r="M241" s="20"/>
      <c r="N241" s="20"/>
      <c r="O241" s="20"/>
      <c r="P241" s="20"/>
      <c r="Q241" s="20"/>
      <c r="R241" s="20"/>
      <c r="S241" s="20"/>
      <c r="T241" s="20"/>
      <c r="U241" s="20"/>
      <c r="V241" s="20"/>
      <c r="W241" s="20"/>
      <c r="X241" s="20"/>
      <c r="Y241" s="20"/>
      <c r="Z241" s="20"/>
      <c r="AA241" s="20"/>
      <c r="AB241" s="20"/>
    </row>
    <row r="242" hidden="1">
      <c r="A242" s="15" t="s">
        <v>1726</v>
      </c>
      <c r="B242" s="15" t="s">
        <v>1727</v>
      </c>
      <c r="C242" s="15" t="s">
        <v>1728</v>
      </c>
      <c r="D242" s="16">
        <v>2002.0</v>
      </c>
      <c r="E242" s="15" t="s">
        <v>1729</v>
      </c>
      <c r="F242" s="15" t="s">
        <v>1262</v>
      </c>
      <c r="G242" s="15" t="s">
        <v>132</v>
      </c>
      <c r="H242" s="17" t="s">
        <v>1730</v>
      </c>
      <c r="I242" s="17" t="s">
        <v>1731</v>
      </c>
      <c r="J242" s="15" t="s">
        <v>88</v>
      </c>
      <c r="K242" s="18" t="s">
        <v>137</v>
      </c>
      <c r="L242" s="31"/>
      <c r="M242" s="20"/>
      <c r="N242" s="20"/>
      <c r="O242" s="20"/>
      <c r="P242" s="20"/>
      <c r="Q242" s="20"/>
      <c r="R242" s="20"/>
      <c r="S242" s="20"/>
      <c r="T242" s="20"/>
      <c r="U242" s="20"/>
      <c r="V242" s="20"/>
      <c r="W242" s="20"/>
      <c r="X242" s="20"/>
      <c r="Y242" s="20"/>
      <c r="Z242" s="20"/>
      <c r="AA242" s="20"/>
      <c r="AB242" s="20"/>
    </row>
    <row r="243" hidden="1">
      <c r="A243" s="15" t="s">
        <v>1732</v>
      </c>
      <c r="B243" s="15" t="s">
        <v>1733</v>
      </c>
      <c r="C243" s="15" t="s">
        <v>1734</v>
      </c>
      <c r="D243" s="16">
        <v>2003.0</v>
      </c>
      <c r="E243" s="15" t="s">
        <v>1735</v>
      </c>
      <c r="F243" s="15" t="s">
        <v>1262</v>
      </c>
      <c r="G243" s="15" t="s">
        <v>132</v>
      </c>
      <c r="H243" s="17" t="s">
        <v>1736</v>
      </c>
      <c r="I243" s="17" t="s">
        <v>1737</v>
      </c>
      <c r="J243" s="15" t="s">
        <v>88</v>
      </c>
      <c r="K243" s="18" t="s">
        <v>137</v>
      </c>
      <c r="L243" s="31"/>
      <c r="M243" s="20"/>
      <c r="N243" s="20"/>
      <c r="O243" s="20"/>
      <c r="P243" s="20"/>
      <c r="Q243" s="20"/>
      <c r="R243" s="20"/>
      <c r="S243" s="20"/>
      <c r="T243" s="20"/>
      <c r="U243" s="20"/>
      <c r="V243" s="20"/>
      <c r="W243" s="20"/>
      <c r="X243" s="20"/>
      <c r="Y243" s="20"/>
      <c r="Z243" s="20"/>
      <c r="AA243" s="20"/>
      <c r="AB243" s="20"/>
    </row>
    <row r="244" hidden="1">
      <c r="A244" s="15" t="s">
        <v>1738</v>
      </c>
      <c r="B244" s="15" t="s">
        <v>1739</v>
      </c>
      <c r="C244" s="15" t="s">
        <v>1740</v>
      </c>
      <c r="D244" s="16">
        <v>2021.0</v>
      </c>
      <c r="E244" s="15" t="s">
        <v>1741</v>
      </c>
      <c r="F244" s="15" t="s">
        <v>395</v>
      </c>
      <c r="G244" s="15" t="s">
        <v>132</v>
      </c>
      <c r="H244" s="17" t="s">
        <v>1742</v>
      </c>
      <c r="I244" s="17" t="s">
        <v>1743</v>
      </c>
      <c r="J244" s="15" t="s">
        <v>88</v>
      </c>
      <c r="K244" s="18" t="s">
        <v>137</v>
      </c>
      <c r="L244" s="31"/>
      <c r="M244" s="20"/>
      <c r="N244" s="20"/>
      <c r="O244" s="20"/>
      <c r="P244" s="20"/>
      <c r="Q244" s="20"/>
      <c r="R244" s="20"/>
      <c r="S244" s="20"/>
      <c r="T244" s="20"/>
      <c r="U244" s="20"/>
      <c r="V244" s="20"/>
      <c r="W244" s="20"/>
      <c r="X244" s="20"/>
      <c r="Y244" s="20"/>
      <c r="Z244" s="20"/>
      <c r="AA244" s="20"/>
      <c r="AB244" s="20"/>
    </row>
    <row r="245" hidden="1">
      <c r="A245" s="15" t="s">
        <v>1744</v>
      </c>
      <c r="B245" s="15" t="s">
        <v>1745</v>
      </c>
      <c r="C245" s="15" t="s">
        <v>1746</v>
      </c>
      <c r="D245" s="16">
        <v>2021.0</v>
      </c>
      <c r="E245" s="15" t="s">
        <v>1747</v>
      </c>
      <c r="F245" s="15" t="s">
        <v>395</v>
      </c>
      <c r="G245" s="15" t="s">
        <v>132</v>
      </c>
      <c r="H245" s="17" t="s">
        <v>1748</v>
      </c>
      <c r="I245" s="17" t="s">
        <v>1749</v>
      </c>
      <c r="J245" s="15" t="s">
        <v>88</v>
      </c>
      <c r="K245" s="18" t="s">
        <v>137</v>
      </c>
      <c r="L245" s="31"/>
      <c r="M245" s="20"/>
      <c r="N245" s="20"/>
      <c r="O245" s="20"/>
      <c r="P245" s="20"/>
      <c r="Q245" s="20"/>
      <c r="R245" s="20"/>
      <c r="S245" s="20"/>
      <c r="T245" s="20"/>
      <c r="U245" s="20"/>
      <c r="V245" s="20"/>
      <c r="W245" s="20"/>
      <c r="X245" s="20"/>
      <c r="Y245" s="20"/>
      <c r="Z245" s="20"/>
      <c r="AA245" s="20"/>
      <c r="AB245" s="20"/>
    </row>
    <row r="246" hidden="1">
      <c r="A246" s="15" t="s">
        <v>1750</v>
      </c>
      <c r="B246" s="15" t="s">
        <v>1751</v>
      </c>
      <c r="C246" s="15" t="s">
        <v>1752</v>
      </c>
      <c r="D246" s="16">
        <v>2021.0</v>
      </c>
      <c r="E246" s="15" t="s">
        <v>1753</v>
      </c>
      <c r="F246" s="15" t="s">
        <v>395</v>
      </c>
      <c r="G246" s="15" t="s">
        <v>132</v>
      </c>
      <c r="H246" s="17" t="s">
        <v>1754</v>
      </c>
      <c r="I246" s="17" t="s">
        <v>1755</v>
      </c>
      <c r="J246" s="15" t="s">
        <v>88</v>
      </c>
      <c r="K246" s="18" t="s">
        <v>137</v>
      </c>
      <c r="L246" s="31"/>
      <c r="M246" s="20"/>
      <c r="N246" s="20"/>
      <c r="O246" s="20"/>
      <c r="P246" s="20"/>
      <c r="Q246" s="20"/>
      <c r="R246" s="20"/>
      <c r="S246" s="20"/>
      <c r="T246" s="20"/>
      <c r="U246" s="20"/>
      <c r="V246" s="20"/>
      <c r="W246" s="20"/>
      <c r="X246" s="20"/>
      <c r="Y246" s="20"/>
      <c r="Z246" s="20"/>
      <c r="AA246" s="20"/>
      <c r="AB246" s="20"/>
    </row>
    <row r="247" hidden="1">
      <c r="A247" s="15" t="s">
        <v>1756</v>
      </c>
      <c r="B247" s="15" t="s">
        <v>1757</v>
      </c>
      <c r="C247" s="15" t="s">
        <v>1758</v>
      </c>
      <c r="D247" s="16">
        <v>2021.0</v>
      </c>
      <c r="E247" s="15" t="s">
        <v>1759</v>
      </c>
      <c r="F247" s="15" t="s">
        <v>395</v>
      </c>
      <c r="G247" s="15" t="s">
        <v>132</v>
      </c>
      <c r="H247" s="17" t="s">
        <v>1760</v>
      </c>
      <c r="I247" s="17" t="s">
        <v>1761</v>
      </c>
      <c r="J247" s="15" t="s">
        <v>88</v>
      </c>
      <c r="K247" s="18" t="s">
        <v>137</v>
      </c>
      <c r="L247" s="31"/>
      <c r="M247" s="20"/>
      <c r="N247" s="20"/>
      <c r="O247" s="20"/>
      <c r="P247" s="20"/>
      <c r="Q247" s="20"/>
      <c r="R247" s="20"/>
      <c r="S247" s="20"/>
      <c r="T247" s="20"/>
      <c r="U247" s="20"/>
      <c r="V247" s="20"/>
      <c r="W247" s="20"/>
      <c r="X247" s="20"/>
      <c r="Y247" s="20"/>
      <c r="Z247" s="20"/>
      <c r="AA247" s="20"/>
      <c r="AB247" s="20"/>
    </row>
    <row r="248" hidden="1">
      <c r="A248" s="15" t="s">
        <v>1762</v>
      </c>
      <c r="B248" s="15" t="s">
        <v>1763</v>
      </c>
      <c r="C248" s="15" t="s">
        <v>1764</v>
      </c>
      <c r="D248" s="16">
        <v>2021.0</v>
      </c>
      <c r="E248" s="15" t="s">
        <v>1765</v>
      </c>
      <c r="F248" s="15" t="s">
        <v>395</v>
      </c>
      <c r="G248" s="15" t="s">
        <v>132</v>
      </c>
      <c r="H248" s="17" t="s">
        <v>1766</v>
      </c>
      <c r="I248" s="17" t="s">
        <v>1767</v>
      </c>
      <c r="J248" s="15" t="s">
        <v>88</v>
      </c>
      <c r="K248" s="18" t="s">
        <v>137</v>
      </c>
      <c r="L248" s="31"/>
      <c r="M248" s="20"/>
      <c r="N248" s="20"/>
      <c r="O248" s="20"/>
      <c r="P248" s="20"/>
      <c r="Q248" s="20"/>
      <c r="R248" s="20"/>
      <c r="S248" s="20"/>
      <c r="T248" s="20"/>
      <c r="U248" s="20"/>
      <c r="V248" s="20"/>
      <c r="W248" s="20"/>
      <c r="X248" s="20"/>
      <c r="Y248" s="20"/>
      <c r="Z248" s="20"/>
      <c r="AA248" s="20"/>
      <c r="AB248" s="20"/>
    </row>
    <row r="249" hidden="1">
      <c r="A249" s="15" t="s">
        <v>1768</v>
      </c>
      <c r="B249" s="15" t="s">
        <v>1769</v>
      </c>
      <c r="C249" s="15" t="s">
        <v>1770</v>
      </c>
      <c r="D249" s="16">
        <v>2021.0</v>
      </c>
      <c r="E249" s="15" t="s">
        <v>1771</v>
      </c>
      <c r="F249" s="15" t="s">
        <v>395</v>
      </c>
      <c r="G249" s="15" t="s">
        <v>132</v>
      </c>
      <c r="H249" s="17" t="s">
        <v>1772</v>
      </c>
      <c r="I249" s="17" t="s">
        <v>1773</v>
      </c>
      <c r="J249" s="15" t="s">
        <v>88</v>
      </c>
      <c r="K249" s="18" t="s">
        <v>137</v>
      </c>
      <c r="L249" s="31"/>
      <c r="M249" s="20"/>
      <c r="N249" s="20"/>
      <c r="O249" s="20"/>
      <c r="P249" s="20"/>
      <c r="Q249" s="20"/>
      <c r="R249" s="20"/>
      <c r="S249" s="20"/>
      <c r="T249" s="20"/>
      <c r="U249" s="20"/>
      <c r="V249" s="20"/>
      <c r="W249" s="20"/>
      <c r="X249" s="20"/>
      <c r="Y249" s="20"/>
      <c r="Z249" s="20"/>
      <c r="AA249" s="20"/>
      <c r="AB249" s="20"/>
    </row>
    <row r="250" hidden="1">
      <c r="A250" s="15" t="s">
        <v>1774</v>
      </c>
      <c r="B250" s="15" t="s">
        <v>1775</v>
      </c>
      <c r="C250" s="15" t="s">
        <v>1776</v>
      </c>
      <c r="D250" s="16">
        <v>2021.0</v>
      </c>
      <c r="E250" s="15" t="s">
        <v>1777</v>
      </c>
      <c r="F250" s="15" t="s">
        <v>395</v>
      </c>
      <c r="G250" s="15" t="s">
        <v>132</v>
      </c>
      <c r="H250" s="17" t="s">
        <v>1778</v>
      </c>
      <c r="I250" s="17" t="s">
        <v>1779</v>
      </c>
      <c r="J250" s="15" t="s">
        <v>88</v>
      </c>
      <c r="K250" s="18" t="s">
        <v>137</v>
      </c>
      <c r="L250" s="31"/>
      <c r="M250" s="20"/>
      <c r="N250" s="20"/>
      <c r="O250" s="20"/>
      <c r="P250" s="20"/>
      <c r="Q250" s="20"/>
      <c r="R250" s="20"/>
      <c r="S250" s="20"/>
      <c r="T250" s="20"/>
      <c r="U250" s="20"/>
      <c r="V250" s="20"/>
      <c r="W250" s="20"/>
      <c r="X250" s="20"/>
      <c r="Y250" s="20"/>
      <c r="Z250" s="20"/>
      <c r="AA250" s="20"/>
      <c r="AB250" s="20"/>
    </row>
    <row r="251" hidden="1">
      <c r="A251" s="15" t="s">
        <v>1780</v>
      </c>
      <c r="B251" s="15" t="s">
        <v>1781</v>
      </c>
      <c r="C251" s="15" t="s">
        <v>1782</v>
      </c>
      <c r="D251" s="16">
        <v>2020.0</v>
      </c>
      <c r="E251" s="15" t="s">
        <v>1783</v>
      </c>
      <c r="F251" s="15" t="s">
        <v>395</v>
      </c>
      <c r="G251" s="15" t="s">
        <v>132</v>
      </c>
      <c r="H251" s="17" t="s">
        <v>1784</v>
      </c>
      <c r="I251" s="17" t="s">
        <v>1785</v>
      </c>
      <c r="J251" s="15" t="s">
        <v>88</v>
      </c>
      <c r="K251" s="18" t="s">
        <v>137</v>
      </c>
      <c r="L251" s="31"/>
      <c r="M251" s="20"/>
      <c r="N251" s="20"/>
      <c r="O251" s="20"/>
      <c r="P251" s="20"/>
      <c r="Q251" s="20"/>
      <c r="R251" s="20"/>
      <c r="S251" s="20"/>
      <c r="T251" s="20"/>
      <c r="U251" s="20"/>
      <c r="V251" s="20"/>
      <c r="W251" s="20"/>
      <c r="X251" s="20"/>
      <c r="Y251" s="20"/>
      <c r="Z251" s="20"/>
      <c r="AA251" s="20"/>
      <c r="AB251" s="20"/>
    </row>
    <row r="252" hidden="1">
      <c r="A252" s="15" t="s">
        <v>1786</v>
      </c>
      <c r="B252" s="15" t="s">
        <v>1787</v>
      </c>
      <c r="C252" s="15" t="s">
        <v>1788</v>
      </c>
      <c r="D252" s="16">
        <v>2021.0</v>
      </c>
      <c r="E252" s="15" t="s">
        <v>1789</v>
      </c>
      <c r="F252" s="15" t="s">
        <v>1262</v>
      </c>
      <c r="G252" s="15" t="s">
        <v>132</v>
      </c>
      <c r="H252" s="17" t="s">
        <v>1790</v>
      </c>
      <c r="I252" s="17" t="s">
        <v>1791</v>
      </c>
      <c r="J252" s="15" t="s">
        <v>88</v>
      </c>
      <c r="K252" s="18" t="s">
        <v>137</v>
      </c>
      <c r="L252" s="31"/>
      <c r="M252" s="20"/>
      <c r="N252" s="20"/>
      <c r="O252" s="20"/>
      <c r="P252" s="20"/>
      <c r="Q252" s="20"/>
      <c r="R252" s="20"/>
      <c r="S252" s="20"/>
      <c r="T252" s="20"/>
      <c r="U252" s="20"/>
      <c r="V252" s="20"/>
      <c r="W252" s="20"/>
      <c r="X252" s="20"/>
      <c r="Y252" s="20"/>
      <c r="Z252" s="20"/>
      <c r="AA252" s="20"/>
      <c r="AB252" s="20"/>
    </row>
    <row r="253" hidden="1">
      <c r="A253" s="15" t="s">
        <v>1792</v>
      </c>
      <c r="B253" s="15" t="s">
        <v>1793</v>
      </c>
      <c r="C253" s="15" t="s">
        <v>1794</v>
      </c>
      <c r="D253" s="16">
        <v>2020.0</v>
      </c>
      <c r="E253" s="15" t="s">
        <v>1795</v>
      </c>
      <c r="F253" s="15" t="s">
        <v>395</v>
      </c>
      <c r="G253" s="15" t="s">
        <v>132</v>
      </c>
      <c r="H253" s="17" t="s">
        <v>1796</v>
      </c>
      <c r="I253" s="17" t="s">
        <v>1797</v>
      </c>
      <c r="J253" s="15" t="s">
        <v>88</v>
      </c>
      <c r="K253" s="18" t="s">
        <v>137</v>
      </c>
      <c r="L253" s="31"/>
      <c r="M253" s="18"/>
      <c r="N253" s="18"/>
      <c r="O253" s="18" t="s">
        <v>742</v>
      </c>
      <c r="P253" s="20"/>
      <c r="Q253" s="20"/>
      <c r="R253" s="20"/>
      <c r="S253" s="20"/>
      <c r="T253" s="20"/>
      <c r="U253" s="20"/>
      <c r="V253" s="20"/>
      <c r="W253" s="20"/>
      <c r="X253" s="20"/>
      <c r="Y253" s="20"/>
      <c r="Z253" s="20"/>
      <c r="AA253" s="20"/>
      <c r="AB253" s="20"/>
    </row>
    <row r="254" hidden="1">
      <c r="A254" s="15" t="s">
        <v>1798</v>
      </c>
      <c r="B254" s="15" t="s">
        <v>1799</v>
      </c>
      <c r="C254" s="15" t="s">
        <v>1800</v>
      </c>
      <c r="D254" s="16">
        <v>2020.0</v>
      </c>
      <c r="E254" s="15" t="s">
        <v>1801</v>
      </c>
      <c r="F254" s="15" t="s">
        <v>395</v>
      </c>
      <c r="G254" s="15" t="s">
        <v>132</v>
      </c>
      <c r="H254" s="17" t="s">
        <v>1802</v>
      </c>
      <c r="I254" s="17" t="s">
        <v>1803</v>
      </c>
      <c r="J254" s="15" t="s">
        <v>88</v>
      </c>
      <c r="K254" s="18" t="s">
        <v>137</v>
      </c>
      <c r="L254" s="31"/>
      <c r="M254" s="20"/>
      <c r="N254" s="20"/>
      <c r="O254" s="20"/>
      <c r="P254" s="20"/>
      <c r="Q254" s="20"/>
      <c r="R254" s="20"/>
      <c r="S254" s="20"/>
      <c r="T254" s="20"/>
      <c r="U254" s="20"/>
      <c r="V254" s="20"/>
      <c r="W254" s="20"/>
      <c r="X254" s="20"/>
      <c r="Y254" s="20"/>
      <c r="Z254" s="20"/>
      <c r="AA254" s="20"/>
      <c r="AB254" s="20"/>
    </row>
    <row r="255" hidden="1">
      <c r="A255" s="15" t="s">
        <v>1804</v>
      </c>
      <c r="B255" s="15" t="s">
        <v>1805</v>
      </c>
      <c r="C255" s="15" t="s">
        <v>1806</v>
      </c>
      <c r="D255" s="16">
        <v>2021.0</v>
      </c>
      <c r="E255" s="15" t="s">
        <v>1807</v>
      </c>
      <c r="F255" s="15" t="s">
        <v>1502</v>
      </c>
      <c r="G255" s="15" t="s">
        <v>132</v>
      </c>
      <c r="H255" s="17" t="s">
        <v>1808</v>
      </c>
      <c r="I255" s="17" t="s">
        <v>1809</v>
      </c>
      <c r="J255" s="15" t="s">
        <v>88</v>
      </c>
      <c r="K255" s="18" t="s">
        <v>137</v>
      </c>
      <c r="L255" s="31"/>
      <c r="M255" s="20"/>
      <c r="N255" s="20"/>
      <c r="O255" s="20"/>
      <c r="P255" s="20"/>
      <c r="Q255" s="20"/>
      <c r="R255" s="20"/>
      <c r="S255" s="20"/>
      <c r="T255" s="20"/>
      <c r="U255" s="20"/>
      <c r="V255" s="20"/>
      <c r="W255" s="20"/>
      <c r="X255" s="20"/>
      <c r="Y255" s="20"/>
      <c r="Z255" s="20"/>
      <c r="AA255" s="20"/>
      <c r="AB255" s="20"/>
    </row>
    <row r="256" hidden="1">
      <c r="A256" s="15" t="s">
        <v>1810</v>
      </c>
      <c r="B256" s="15" t="s">
        <v>1811</v>
      </c>
      <c r="C256" s="15" t="s">
        <v>1812</v>
      </c>
      <c r="D256" s="16">
        <v>2021.0</v>
      </c>
      <c r="E256" s="15" t="s">
        <v>1813</v>
      </c>
      <c r="F256" s="15" t="s">
        <v>395</v>
      </c>
      <c r="G256" s="15" t="s">
        <v>132</v>
      </c>
      <c r="H256" s="17" t="s">
        <v>1814</v>
      </c>
      <c r="I256" s="17" t="s">
        <v>1815</v>
      </c>
      <c r="J256" s="15" t="s">
        <v>88</v>
      </c>
      <c r="K256" s="18" t="s">
        <v>137</v>
      </c>
      <c r="L256" s="31"/>
      <c r="M256" s="20"/>
      <c r="N256" s="20"/>
      <c r="O256" s="20"/>
      <c r="P256" s="20"/>
      <c r="Q256" s="20"/>
      <c r="R256" s="20"/>
      <c r="S256" s="20"/>
      <c r="T256" s="20"/>
      <c r="U256" s="20"/>
      <c r="V256" s="20"/>
      <c r="W256" s="20"/>
      <c r="X256" s="20"/>
      <c r="Y256" s="20"/>
      <c r="Z256" s="20"/>
      <c r="AA256" s="20"/>
      <c r="AB256" s="20"/>
    </row>
    <row r="257" hidden="1">
      <c r="A257" s="15" t="s">
        <v>1816</v>
      </c>
      <c r="B257" s="15" t="s">
        <v>1817</v>
      </c>
      <c r="C257" s="15" t="s">
        <v>1818</v>
      </c>
      <c r="D257" s="16">
        <v>2020.0</v>
      </c>
      <c r="E257" s="15" t="s">
        <v>1819</v>
      </c>
      <c r="F257" s="15" t="s">
        <v>1820</v>
      </c>
      <c r="G257" s="15" t="s">
        <v>132</v>
      </c>
      <c r="H257" s="17" t="s">
        <v>1821</v>
      </c>
      <c r="I257" s="17" t="s">
        <v>1822</v>
      </c>
      <c r="J257" s="15" t="s">
        <v>88</v>
      </c>
      <c r="K257" s="18" t="s">
        <v>137</v>
      </c>
      <c r="L257" s="31"/>
      <c r="M257" s="20"/>
      <c r="N257" s="20"/>
      <c r="O257" s="20"/>
      <c r="P257" s="20"/>
      <c r="Q257" s="20"/>
      <c r="R257" s="20"/>
      <c r="S257" s="20"/>
      <c r="T257" s="20"/>
      <c r="U257" s="20"/>
      <c r="V257" s="20"/>
      <c r="W257" s="20"/>
      <c r="X257" s="20"/>
      <c r="Y257" s="20"/>
      <c r="Z257" s="20"/>
      <c r="AA257" s="20"/>
      <c r="AB257" s="20"/>
    </row>
    <row r="258" hidden="1">
      <c r="A258" s="15" t="s">
        <v>1823</v>
      </c>
      <c r="B258" s="15" t="s">
        <v>1824</v>
      </c>
      <c r="C258" s="15" t="s">
        <v>1825</v>
      </c>
      <c r="D258" s="16">
        <v>2021.0</v>
      </c>
      <c r="E258" s="15" t="s">
        <v>1826</v>
      </c>
      <c r="F258" s="15" t="s">
        <v>395</v>
      </c>
      <c r="G258" s="15" t="s">
        <v>132</v>
      </c>
      <c r="H258" s="17" t="s">
        <v>1827</v>
      </c>
      <c r="I258" s="17" t="s">
        <v>1828</v>
      </c>
      <c r="J258" s="15" t="s">
        <v>88</v>
      </c>
      <c r="K258" s="18" t="s">
        <v>137</v>
      </c>
      <c r="L258" s="31"/>
      <c r="M258" s="20"/>
      <c r="N258" s="20"/>
      <c r="O258" s="20"/>
      <c r="P258" s="20"/>
      <c r="Q258" s="20"/>
      <c r="R258" s="20"/>
      <c r="S258" s="20"/>
      <c r="T258" s="20"/>
      <c r="U258" s="20"/>
      <c r="V258" s="20"/>
      <c r="W258" s="20"/>
      <c r="X258" s="20"/>
      <c r="Y258" s="20"/>
      <c r="Z258" s="20"/>
      <c r="AA258" s="20"/>
      <c r="AB258" s="20"/>
    </row>
    <row r="259" hidden="1">
      <c r="A259" s="15" t="s">
        <v>1829</v>
      </c>
      <c r="B259" s="15" t="s">
        <v>1830</v>
      </c>
      <c r="C259" s="15" t="s">
        <v>1831</v>
      </c>
      <c r="D259" s="16">
        <v>2020.0</v>
      </c>
      <c r="E259" s="15" t="s">
        <v>1832</v>
      </c>
      <c r="F259" s="15" t="s">
        <v>395</v>
      </c>
      <c r="G259" s="15" t="s">
        <v>132</v>
      </c>
      <c r="H259" s="17" t="s">
        <v>1833</v>
      </c>
      <c r="I259" s="17" t="s">
        <v>1834</v>
      </c>
      <c r="J259" s="15" t="s">
        <v>88</v>
      </c>
      <c r="K259" s="18" t="s">
        <v>137</v>
      </c>
      <c r="L259" s="31"/>
      <c r="M259" s="20"/>
      <c r="N259" s="20"/>
      <c r="O259" s="20"/>
      <c r="P259" s="20"/>
      <c r="Q259" s="20"/>
      <c r="R259" s="20"/>
      <c r="S259" s="20"/>
      <c r="T259" s="20"/>
      <c r="U259" s="20"/>
      <c r="V259" s="20"/>
      <c r="W259" s="20"/>
      <c r="X259" s="20"/>
      <c r="Y259" s="20"/>
      <c r="Z259" s="20"/>
      <c r="AA259" s="20"/>
      <c r="AB259" s="20"/>
    </row>
    <row r="260" hidden="1">
      <c r="A260" s="15" t="s">
        <v>1835</v>
      </c>
      <c r="B260" s="15" t="s">
        <v>1836</v>
      </c>
      <c r="C260" s="15" t="s">
        <v>1837</v>
      </c>
      <c r="D260" s="16">
        <v>2020.0</v>
      </c>
      <c r="E260" s="15" t="s">
        <v>1838</v>
      </c>
      <c r="F260" s="15" t="s">
        <v>1839</v>
      </c>
      <c r="G260" s="15" t="s">
        <v>132</v>
      </c>
      <c r="H260" s="17" t="s">
        <v>1840</v>
      </c>
      <c r="I260" s="17" t="s">
        <v>1841</v>
      </c>
      <c r="J260" s="15" t="s">
        <v>88</v>
      </c>
      <c r="K260" s="18" t="s">
        <v>137</v>
      </c>
      <c r="L260" s="31"/>
      <c r="M260" s="20"/>
      <c r="N260" s="20"/>
      <c r="O260" s="20"/>
      <c r="P260" s="20"/>
      <c r="Q260" s="20"/>
      <c r="R260" s="20"/>
      <c r="S260" s="20"/>
      <c r="T260" s="20"/>
      <c r="U260" s="20"/>
      <c r="V260" s="20"/>
      <c r="W260" s="20"/>
      <c r="X260" s="20"/>
      <c r="Y260" s="20"/>
      <c r="Z260" s="20"/>
      <c r="AA260" s="20"/>
      <c r="AB260" s="20"/>
    </row>
    <row r="261" hidden="1">
      <c r="A261" s="15" t="s">
        <v>1842</v>
      </c>
      <c r="B261" s="15" t="s">
        <v>1843</v>
      </c>
      <c r="C261" s="15" t="s">
        <v>1844</v>
      </c>
      <c r="D261" s="16">
        <v>2020.0</v>
      </c>
      <c r="E261" s="15" t="s">
        <v>1845</v>
      </c>
      <c r="F261" s="15" t="s">
        <v>1502</v>
      </c>
      <c r="G261" s="15" t="s">
        <v>132</v>
      </c>
      <c r="H261" s="17" t="s">
        <v>1846</v>
      </c>
      <c r="I261" s="17" t="s">
        <v>1847</v>
      </c>
      <c r="J261" s="15" t="s">
        <v>88</v>
      </c>
      <c r="K261" s="18" t="s">
        <v>137</v>
      </c>
      <c r="L261" s="31"/>
      <c r="M261" s="20"/>
      <c r="N261" s="20"/>
      <c r="O261" s="20"/>
      <c r="P261" s="20"/>
      <c r="Q261" s="20"/>
      <c r="R261" s="20"/>
      <c r="S261" s="20"/>
      <c r="T261" s="20"/>
      <c r="U261" s="20"/>
      <c r="V261" s="20"/>
      <c r="W261" s="20"/>
      <c r="X261" s="20"/>
      <c r="Y261" s="20"/>
      <c r="Z261" s="20"/>
      <c r="AA261" s="20"/>
      <c r="AB261" s="20"/>
    </row>
    <row r="262" hidden="1">
      <c r="A262" s="15" t="s">
        <v>1848</v>
      </c>
      <c r="B262" s="15" t="s">
        <v>1392</v>
      </c>
      <c r="C262" s="15" t="s">
        <v>1849</v>
      </c>
      <c r="D262" s="16">
        <v>2021.0</v>
      </c>
      <c r="E262" s="15" t="s">
        <v>1850</v>
      </c>
      <c r="F262" s="15" t="s">
        <v>608</v>
      </c>
      <c r="G262" s="15" t="s">
        <v>132</v>
      </c>
      <c r="H262" s="17" t="s">
        <v>1851</v>
      </c>
      <c r="I262" s="17" t="s">
        <v>1852</v>
      </c>
      <c r="J262" s="15" t="s">
        <v>88</v>
      </c>
      <c r="K262" s="18" t="s">
        <v>137</v>
      </c>
      <c r="L262" s="31"/>
      <c r="M262" s="20"/>
      <c r="N262" s="20"/>
      <c r="O262" s="20"/>
      <c r="P262" s="20"/>
      <c r="Q262" s="20"/>
      <c r="R262" s="20"/>
      <c r="S262" s="20"/>
      <c r="T262" s="20"/>
      <c r="U262" s="20"/>
      <c r="V262" s="20"/>
      <c r="W262" s="20"/>
      <c r="X262" s="20"/>
      <c r="Y262" s="20"/>
      <c r="Z262" s="20"/>
      <c r="AA262" s="20"/>
      <c r="AB262" s="20"/>
    </row>
    <row r="263" hidden="1">
      <c r="A263" s="15" t="s">
        <v>1853</v>
      </c>
      <c r="B263" s="15" t="s">
        <v>1854</v>
      </c>
      <c r="C263" s="15" t="s">
        <v>1855</v>
      </c>
      <c r="D263" s="16">
        <v>2020.0</v>
      </c>
      <c r="E263" s="15" t="s">
        <v>1856</v>
      </c>
      <c r="F263" s="15" t="s">
        <v>395</v>
      </c>
      <c r="G263" s="15" t="s">
        <v>132</v>
      </c>
      <c r="H263" s="17" t="s">
        <v>1857</v>
      </c>
      <c r="I263" s="17" t="s">
        <v>1858</v>
      </c>
      <c r="J263" s="15" t="s">
        <v>88</v>
      </c>
      <c r="K263" s="18" t="s">
        <v>137</v>
      </c>
      <c r="L263" s="31"/>
      <c r="M263" s="20"/>
      <c r="N263" s="20"/>
      <c r="O263" s="20"/>
      <c r="P263" s="20"/>
      <c r="Q263" s="20"/>
      <c r="R263" s="20"/>
      <c r="S263" s="20"/>
      <c r="T263" s="20"/>
      <c r="U263" s="20"/>
      <c r="V263" s="20"/>
      <c r="W263" s="20"/>
      <c r="X263" s="20"/>
      <c r="Y263" s="20"/>
      <c r="Z263" s="20"/>
      <c r="AA263" s="20"/>
      <c r="AB263" s="20"/>
    </row>
    <row r="264" hidden="1">
      <c r="A264" s="15" t="s">
        <v>1859</v>
      </c>
      <c r="B264" s="15" t="s">
        <v>1860</v>
      </c>
      <c r="C264" s="15" t="s">
        <v>1861</v>
      </c>
      <c r="D264" s="16">
        <v>2021.0</v>
      </c>
      <c r="E264" s="15" t="s">
        <v>1862</v>
      </c>
      <c r="F264" s="15" t="s">
        <v>395</v>
      </c>
      <c r="G264" s="15" t="s">
        <v>132</v>
      </c>
      <c r="H264" s="17" t="s">
        <v>1863</v>
      </c>
      <c r="I264" s="17" t="s">
        <v>1864</v>
      </c>
      <c r="J264" s="15" t="s">
        <v>88</v>
      </c>
      <c r="K264" s="18" t="s">
        <v>137</v>
      </c>
      <c r="L264" s="31"/>
      <c r="M264" s="20"/>
      <c r="N264" s="20"/>
      <c r="O264" s="20"/>
      <c r="P264" s="20"/>
      <c r="Q264" s="20"/>
      <c r="R264" s="20"/>
      <c r="S264" s="20"/>
      <c r="T264" s="20"/>
      <c r="U264" s="20"/>
      <c r="V264" s="20"/>
      <c r="W264" s="20"/>
      <c r="X264" s="20"/>
      <c r="Y264" s="20"/>
      <c r="Z264" s="20"/>
      <c r="AA264" s="20"/>
      <c r="AB264" s="20"/>
    </row>
    <row r="265" hidden="1">
      <c r="A265" s="15" t="s">
        <v>1865</v>
      </c>
      <c r="B265" s="15" t="s">
        <v>1866</v>
      </c>
      <c r="C265" s="15" t="s">
        <v>1867</v>
      </c>
      <c r="D265" s="16">
        <v>2020.0</v>
      </c>
      <c r="E265" s="15" t="s">
        <v>1868</v>
      </c>
      <c r="F265" s="15" t="s">
        <v>395</v>
      </c>
      <c r="G265" s="15" t="s">
        <v>132</v>
      </c>
      <c r="H265" s="17" t="s">
        <v>1869</v>
      </c>
      <c r="I265" s="17" t="s">
        <v>1870</v>
      </c>
      <c r="J265" s="15" t="s">
        <v>88</v>
      </c>
      <c r="K265" s="18" t="s">
        <v>137</v>
      </c>
      <c r="L265" s="31"/>
      <c r="M265" s="20"/>
      <c r="N265" s="20"/>
      <c r="O265" s="20"/>
      <c r="P265" s="20"/>
      <c r="Q265" s="20"/>
      <c r="R265" s="20"/>
      <c r="S265" s="20"/>
      <c r="T265" s="20"/>
      <c r="U265" s="20"/>
      <c r="V265" s="20"/>
      <c r="W265" s="20"/>
      <c r="X265" s="20"/>
      <c r="Y265" s="20"/>
      <c r="Z265" s="20"/>
      <c r="AA265" s="20"/>
      <c r="AB265" s="20"/>
    </row>
    <row r="266" hidden="1">
      <c r="A266" s="15" t="s">
        <v>1871</v>
      </c>
      <c r="B266" s="15" t="s">
        <v>1524</v>
      </c>
      <c r="C266" s="15" t="s">
        <v>1872</v>
      </c>
      <c r="D266" s="16">
        <v>2020.0</v>
      </c>
      <c r="E266" s="15" t="s">
        <v>1873</v>
      </c>
      <c r="F266" s="15" t="s">
        <v>395</v>
      </c>
      <c r="G266" s="15" t="s">
        <v>132</v>
      </c>
      <c r="H266" s="17" t="s">
        <v>1874</v>
      </c>
      <c r="I266" s="17" t="s">
        <v>1875</v>
      </c>
      <c r="J266" s="15" t="s">
        <v>88</v>
      </c>
      <c r="K266" s="18" t="s">
        <v>137</v>
      </c>
      <c r="L266" s="31"/>
      <c r="M266" s="20"/>
      <c r="N266" s="20"/>
      <c r="O266" s="20"/>
      <c r="P266" s="20"/>
      <c r="Q266" s="20"/>
      <c r="R266" s="20"/>
      <c r="S266" s="20"/>
      <c r="T266" s="20"/>
      <c r="U266" s="20"/>
      <c r="V266" s="20"/>
      <c r="W266" s="20"/>
      <c r="X266" s="20"/>
      <c r="Y266" s="20"/>
      <c r="Z266" s="20"/>
      <c r="AA266" s="20"/>
      <c r="AB266" s="20"/>
    </row>
    <row r="267" hidden="1">
      <c r="A267" s="15" t="s">
        <v>1876</v>
      </c>
      <c r="B267" s="15" t="s">
        <v>1877</v>
      </c>
      <c r="C267" s="15" t="s">
        <v>1878</v>
      </c>
      <c r="D267" s="16">
        <v>2020.0</v>
      </c>
      <c r="E267" s="15" t="s">
        <v>1879</v>
      </c>
      <c r="F267" s="15" t="s">
        <v>395</v>
      </c>
      <c r="G267" s="15" t="s">
        <v>132</v>
      </c>
      <c r="H267" s="17" t="s">
        <v>1880</v>
      </c>
      <c r="I267" s="17" t="s">
        <v>1881</v>
      </c>
      <c r="J267" s="15" t="s">
        <v>88</v>
      </c>
      <c r="K267" s="18" t="s">
        <v>137</v>
      </c>
      <c r="L267" s="31"/>
      <c r="M267" s="20"/>
      <c r="N267" s="20"/>
      <c r="O267" s="20"/>
      <c r="P267" s="20"/>
      <c r="Q267" s="20"/>
      <c r="R267" s="20"/>
      <c r="S267" s="20"/>
      <c r="T267" s="20"/>
      <c r="U267" s="20"/>
      <c r="V267" s="20"/>
      <c r="W267" s="20"/>
      <c r="X267" s="20"/>
      <c r="Y267" s="20"/>
      <c r="Z267" s="20"/>
      <c r="AA267" s="20"/>
      <c r="AB267" s="20"/>
    </row>
    <row r="268" hidden="1">
      <c r="A268" s="15" t="s">
        <v>1882</v>
      </c>
      <c r="B268" s="15" t="s">
        <v>1428</v>
      </c>
      <c r="C268" s="15" t="s">
        <v>1883</v>
      </c>
      <c r="D268" s="16">
        <v>2020.0</v>
      </c>
      <c r="E268" s="15" t="s">
        <v>1884</v>
      </c>
      <c r="F268" s="15" t="s">
        <v>395</v>
      </c>
      <c r="G268" s="15" t="s">
        <v>132</v>
      </c>
      <c r="H268" s="17" t="s">
        <v>1885</v>
      </c>
      <c r="I268" s="17" t="s">
        <v>1886</v>
      </c>
      <c r="J268" s="15" t="s">
        <v>88</v>
      </c>
      <c r="K268" s="18" t="s">
        <v>137</v>
      </c>
      <c r="L268" s="31"/>
      <c r="M268" s="20"/>
      <c r="N268" s="20"/>
      <c r="O268" s="20"/>
      <c r="P268" s="20"/>
      <c r="Q268" s="20"/>
      <c r="R268" s="20"/>
      <c r="S268" s="20"/>
      <c r="T268" s="20"/>
      <c r="U268" s="20"/>
      <c r="V268" s="20"/>
      <c r="W268" s="20"/>
      <c r="X268" s="20"/>
      <c r="Y268" s="20"/>
      <c r="Z268" s="20"/>
      <c r="AA268" s="20"/>
      <c r="AB268" s="20"/>
    </row>
    <row r="269" hidden="1">
      <c r="A269" s="15" t="s">
        <v>1887</v>
      </c>
      <c r="B269" s="15" t="s">
        <v>1888</v>
      </c>
      <c r="C269" s="15" t="s">
        <v>1889</v>
      </c>
      <c r="D269" s="16">
        <v>2020.0</v>
      </c>
      <c r="E269" s="15" t="s">
        <v>1890</v>
      </c>
      <c r="F269" s="15" t="s">
        <v>395</v>
      </c>
      <c r="G269" s="15" t="s">
        <v>132</v>
      </c>
      <c r="H269" s="17" t="s">
        <v>1891</v>
      </c>
      <c r="I269" s="17" t="s">
        <v>1892</v>
      </c>
      <c r="J269" s="15" t="s">
        <v>88</v>
      </c>
      <c r="K269" s="18" t="s">
        <v>137</v>
      </c>
      <c r="L269" s="31"/>
      <c r="M269" s="20"/>
      <c r="N269" s="20"/>
      <c r="O269" s="20"/>
      <c r="P269" s="20"/>
      <c r="Q269" s="20"/>
      <c r="R269" s="20"/>
      <c r="S269" s="20"/>
      <c r="T269" s="20"/>
      <c r="U269" s="20"/>
      <c r="V269" s="20"/>
      <c r="W269" s="20"/>
      <c r="X269" s="20"/>
      <c r="Y269" s="20"/>
      <c r="Z269" s="20"/>
      <c r="AA269" s="20"/>
      <c r="AB269" s="20"/>
    </row>
    <row r="270" hidden="1">
      <c r="A270" s="15" t="s">
        <v>1893</v>
      </c>
      <c r="B270" s="15" t="s">
        <v>1894</v>
      </c>
      <c r="C270" s="15" t="s">
        <v>1895</v>
      </c>
      <c r="D270" s="16">
        <v>2021.0</v>
      </c>
      <c r="E270" s="15" t="s">
        <v>1896</v>
      </c>
      <c r="F270" s="15" t="s">
        <v>395</v>
      </c>
      <c r="G270" s="15" t="s">
        <v>132</v>
      </c>
      <c r="H270" s="17" t="s">
        <v>1897</v>
      </c>
      <c r="I270" s="17" t="s">
        <v>1898</v>
      </c>
      <c r="J270" s="15" t="s">
        <v>88</v>
      </c>
      <c r="K270" s="18" t="s">
        <v>137</v>
      </c>
      <c r="L270" s="31"/>
      <c r="M270" s="20"/>
      <c r="N270" s="20"/>
      <c r="O270" s="20"/>
      <c r="P270" s="20"/>
      <c r="Q270" s="20"/>
      <c r="R270" s="20"/>
      <c r="S270" s="20"/>
      <c r="T270" s="20"/>
      <c r="U270" s="20"/>
      <c r="V270" s="20"/>
      <c r="W270" s="20"/>
      <c r="X270" s="20"/>
      <c r="Y270" s="20"/>
      <c r="Z270" s="20"/>
      <c r="AA270" s="20"/>
      <c r="AB270" s="20"/>
    </row>
    <row r="271" hidden="1">
      <c r="A271" s="15" t="s">
        <v>1899</v>
      </c>
      <c r="B271" s="15" t="s">
        <v>1900</v>
      </c>
      <c r="C271" s="15" t="s">
        <v>1901</v>
      </c>
      <c r="D271" s="16">
        <v>2020.0</v>
      </c>
      <c r="E271" s="15" t="s">
        <v>1902</v>
      </c>
      <c r="F271" s="15" t="s">
        <v>608</v>
      </c>
      <c r="G271" s="15" t="s">
        <v>132</v>
      </c>
      <c r="H271" s="17" t="s">
        <v>1903</v>
      </c>
      <c r="I271" s="17" t="s">
        <v>1904</v>
      </c>
      <c r="J271" s="15" t="s">
        <v>88</v>
      </c>
      <c r="K271" s="18" t="s">
        <v>137</v>
      </c>
      <c r="L271" s="31"/>
      <c r="M271" s="20"/>
      <c r="N271" s="20"/>
      <c r="O271" s="20"/>
      <c r="P271" s="20"/>
      <c r="Q271" s="20"/>
      <c r="R271" s="20"/>
      <c r="S271" s="20"/>
      <c r="T271" s="20"/>
      <c r="U271" s="20"/>
      <c r="V271" s="20"/>
      <c r="W271" s="20"/>
      <c r="X271" s="20"/>
      <c r="Y271" s="20"/>
      <c r="Z271" s="20"/>
      <c r="AA271" s="20"/>
      <c r="AB271" s="20"/>
    </row>
    <row r="272" hidden="1">
      <c r="A272" s="15" t="s">
        <v>1905</v>
      </c>
      <c r="B272" s="15" t="s">
        <v>1906</v>
      </c>
      <c r="C272" s="15" t="s">
        <v>1907</v>
      </c>
      <c r="D272" s="16">
        <v>2021.0</v>
      </c>
      <c r="E272" s="15" t="s">
        <v>1908</v>
      </c>
      <c r="F272" s="15" t="s">
        <v>395</v>
      </c>
      <c r="G272" s="15" t="s">
        <v>132</v>
      </c>
      <c r="H272" s="17" t="s">
        <v>1909</v>
      </c>
      <c r="I272" s="17" t="s">
        <v>1910</v>
      </c>
      <c r="J272" s="15" t="s">
        <v>88</v>
      </c>
      <c r="K272" s="18" t="s">
        <v>137</v>
      </c>
      <c r="L272" s="31"/>
      <c r="M272" s="20"/>
      <c r="N272" s="20"/>
      <c r="O272" s="20"/>
      <c r="P272" s="20"/>
      <c r="Q272" s="20"/>
      <c r="R272" s="20"/>
      <c r="S272" s="20"/>
      <c r="T272" s="20"/>
      <c r="U272" s="20"/>
      <c r="V272" s="20"/>
      <c r="W272" s="20"/>
      <c r="X272" s="20"/>
      <c r="Y272" s="20"/>
      <c r="Z272" s="20"/>
      <c r="AA272" s="20"/>
      <c r="AB272" s="20"/>
    </row>
    <row r="273" hidden="1">
      <c r="A273" s="15" t="s">
        <v>1911</v>
      </c>
      <c r="B273" s="15" t="s">
        <v>911</v>
      </c>
      <c r="C273" s="15" t="s">
        <v>1912</v>
      </c>
      <c r="D273" s="16">
        <v>2020.0</v>
      </c>
      <c r="E273" s="15" t="s">
        <v>1913</v>
      </c>
      <c r="F273" s="15" t="s">
        <v>395</v>
      </c>
      <c r="G273" s="15" t="s">
        <v>132</v>
      </c>
      <c r="H273" s="17" t="s">
        <v>1914</v>
      </c>
      <c r="I273" s="17" t="s">
        <v>1915</v>
      </c>
      <c r="J273" s="15" t="s">
        <v>88</v>
      </c>
      <c r="K273" s="18" t="s">
        <v>137</v>
      </c>
      <c r="L273" s="31"/>
      <c r="M273" s="20"/>
      <c r="N273" s="20"/>
      <c r="O273" s="20"/>
      <c r="P273" s="20"/>
      <c r="Q273" s="20"/>
      <c r="R273" s="20"/>
      <c r="S273" s="20"/>
      <c r="T273" s="20"/>
      <c r="U273" s="20"/>
      <c r="V273" s="20"/>
      <c r="W273" s="20"/>
      <c r="X273" s="20"/>
      <c r="Y273" s="20"/>
      <c r="Z273" s="20"/>
      <c r="AA273" s="20"/>
      <c r="AB273" s="20"/>
    </row>
    <row r="274" hidden="1">
      <c r="A274" s="15" t="s">
        <v>1916</v>
      </c>
      <c r="B274" s="15" t="s">
        <v>1917</v>
      </c>
      <c r="C274" s="15" t="s">
        <v>1918</v>
      </c>
      <c r="D274" s="16">
        <v>2020.0</v>
      </c>
      <c r="E274" s="15" t="s">
        <v>1919</v>
      </c>
      <c r="F274" s="15" t="s">
        <v>1502</v>
      </c>
      <c r="G274" s="15" t="s">
        <v>132</v>
      </c>
      <c r="H274" s="17" t="s">
        <v>1920</v>
      </c>
      <c r="I274" s="17" t="s">
        <v>1921</v>
      </c>
      <c r="J274" s="15" t="s">
        <v>88</v>
      </c>
      <c r="K274" s="18" t="s">
        <v>137</v>
      </c>
      <c r="L274" s="31"/>
      <c r="M274" s="20"/>
      <c r="N274" s="20"/>
      <c r="O274" s="20"/>
      <c r="P274" s="20"/>
      <c r="Q274" s="20"/>
      <c r="R274" s="20"/>
      <c r="S274" s="20"/>
      <c r="T274" s="20"/>
      <c r="U274" s="20"/>
      <c r="V274" s="20"/>
      <c r="W274" s="20"/>
      <c r="X274" s="20"/>
      <c r="Y274" s="20"/>
      <c r="Z274" s="20"/>
      <c r="AA274" s="20"/>
      <c r="AB274" s="20"/>
    </row>
    <row r="275" hidden="1">
      <c r="A275" s="15" t="s">
        <v>1922</v>
      </c>
      <c r="B275" s="15" t="s">
        <v>1923</v>
      </c>
      <c r="C275" s="15" t="s">
        <v>1924</v>
      </c>
      <c r="D275" s="16">
        <v>2020.0</v>
      </c>
      <c r="E275" s="15" t="s">
        <v>1925</v>
      </c>
      <c r="F275" s="15" t="s">
        <v>395</v>
      </c>
      <c r="G275" s="15" t="s">
        <v>132</v>
      </c>
      <c r="H275" s="17" t="s">
        <v>1926</v>
      </c>
      <c r="I275" s="17" t="s">
        <v>1927</v>
      </c>
      <c r="J275" s="15" t="s">
        <v>88</v>
      </c>
      <c r="K275" s="18" t="s">
        <v>137</v>
      </c>
      <c r="L275" s="31"/>
      <c r="M275" s="20"/>
      <c r="N275" s="20"/>
      <c r="O275" s="20"/>
      <c r="P275" s="20"/>
      <c r="Q275" s="20"/>
      <c r="R275" s="20"/>
      <c r="S275" s="20"/>
      <c r="T275" s="20"/>
      <c r="U275" s="20"/>
      <c r="V275" s="20"/>
      <c r="W275" s="20"/>
      <c r="X275" s="20"/>
      <c r="Y275" s="20"/>
      <c r="Z275" s="20"/>
      <c r="AA275" s="20"/>
      <c r="AB275" s="20"/>
    </row>
    <row r="276" hidden="1">
      <c r="A276" s="15" t="s">
        <v>1928</v>
      </c>
      <c r="B276" s="15" t="s">
        <v>1929</v>
      </c>
      <c r="C276" s="15" t="s">
        <v>1930</v>
      </c>
      <c r="D276" s="16">
        <v>2020.0</v>
      </c>
      <c r="E276" s="15" t="s">
        <v>1931</v>
      </c>
      <c r="F276" s="15" t="s">
        <v>395</v>
      </c>
      <c r="G276" s="15" t="s">
        <v>132</v>
      </c>
      <c r="H276" s="17" t="s">
        <v>1932</v>
      </c>
      <c r="I276" s="17" t="s">
        <v>1933</v>
      </c>
      <c r="J276" s="15" t="s">
        <v>88</v>
      </c>
      <c r="K276" s="18" t="s">
        <v>137</v>
      </c>
      <c r="L276" s="31"/>
      <c r="M276" s="20"/>
      <c r="N276" s="20"/>
      <c r="O276" s="20"/>
      <c r="P276" s="20"/>
      <c r="Q276" s="20"/>
      <c r="R276" s="20"/>
      <c r="S276" s="20"/>
      <c r="T276" s="20"/>
      <c r="U276" s="20"/>
      <c r="V276" s="20"/>
      <c r="W276" s="20"/>
      <c r="X276" s="20"/>
      <c r="Y276" s="20"/>
      <c r="Z276" s="20"/>
      <c r="AA276" s="20"/>
      <c r="AB276" s="20"/>
    </row>
    <row r="277" hidden="1">
      <c r="A277" s="15" t="s">
        <v>1934</v>
      </c>
      <c r="B277" s="15" t="s">
        <v>1935</v>
      </c>
      <c r="C277" s="15" t="s">
        <v>1936</v>
      </c>
      <c r="D277" s="16">
        <v>2021.0</v>
      </c>
      <c r="E277" s="15" t="s">
        <v>1937</v>
      </c>
      <c r="F277" s="15" t="s">
        <v>1686</v>
      </c>
      <c r="G277" s="15" t="s">
        <v>132</v>
      </c>
      <c r="H277" s="17" t="s">
        <v>1938</v>
      </c>
      <c r="I277" s="17" t="s">
        <v>1939</v>
      </c>
      <c r="J277" s="15" t="s">
        <v>88</v>
      </c>
      <c r="K277" s="18" t="s">
        <v>137</v>
      </c>
      <c r="L277" s="31"/>
      <c r="M277" s="20"/>
      <c r="N277" s="20"/>
      <c r="O277" s="20"/>
      <c r="P277" s="20"/>
      <c r="Q277" s="20"/>
      <c r="R277" s="20"/>
      <c r="S277" s="20"/>
      <c r="T277" s="20"/>
      <c r="U277" s="20"/>
      <c r="V277" s="20"/>
      <c r="W277" s="20"/>
      <c r="X277" s="20"/>
      <c r="Y277" s="20"/>
      <c r="Z277" s="20"/>
      <c r="AA277" s="20"/>
      <c r="AB277" s="20"/>
    </row>
    <row r="278" hidden="1">
      <c r="A278" s="15" t="s">
        <v>1940</v>
      </c>
      <c r="B278" s="15" t="s">
        <v>1854</v>
      </c>
      <c r="C278" s="15" t="s">
        <v>1941</v>
      </c>
      <c r="D278" s="16">
        <v>2020.0</v>
      </c>
      <c r="E278" s="15" t="s">
        <v>1942</v>
      </c>
      <c r="F278" s="15" t="s">
        <v>395</v>
      </c>
      <c r="G278" s="15" t="s">
        <v>132</v>
      </c>
      <c r="H278" s="17" t="s">
        <v>1943</v>
      </c>
      <c r="I278" s="17" t="s">
        <v>1944</v>
      </c>
      <c r="J278" s="15" t="s">
        <v>88</v>
      </c>
      <c r="K278" s="18" t="s">
        <v>137</v>
      </c>
      <c r="L278" s="31"/>
      <c r="M278" s="20"/>
      <c r="N278" s="20"/>
      <c r="O278" s="20"/>
      <c r="P278" s="20"/>
      <c r="Q278" s="20"/>
      <c r="R278" s="20"/>
      <c r="S278" s="20"/>
      <c r="T278" s="20"/>
      <c r="U278" s="20"/>
      <c r="V278" s="20"/>
      <c r="W278" s="20"/>
      <c r="X278" s="20"/>
      <c r="Y278" s="20"/>
      <c r="Z278" s="20"/>
      <c r="AA278" s="20"/>
      <c r="AB278" s="20"/>
    </row>
    <row r="279" hidden="1">
      <c r="A279" s="15" t="s">
        <v>1945</v>
      </c>
      <c r="B279" s="15" t="s">
        <v>1946</v>
      </c>
      <c r="C279" s="15" t="s">
        <v>1947</v>
      </c>
      <c r="D279" s="16">
        <v>2020.0</v>
      </c>
      <c r="E279" s="15" t="s">
        <v>1948</v>
      </c>
      <c r="F279" s="15" t="s">
        <v>608</v>
      </c>
      <c r="G279" s="15" t="s">
        <v>132</v>
      </c>
      <c r="H279" s="17" t="s">
        <v>1949</v>
      </c>
      <c r="I279" s="17" t="s">
        <v>1950</v>
      </c>
      <c r="J279" s="15" t="s">
        <v>88</v>
      </c>
      <c r="K279" s="18" t="s">
        <v>137</v>
      </c>
      <c r="L279" s="31"/>
      <c r="M279" s="20"/>
      <c r="N279" s="20"/>
      <c r="O279" s="20"/>
      <c r="P279" s="20"/>
      <c r="Q279" s="20"/>
      <c r="R279" s="20"/>
      <c r="S279" s="20"/>
      <c r="T279" s="20"/>
      <c r="U279" s="20"/>
      <c r="V279" s="20"/>
      <c r="W279" s="20"/>
      <c r="X279" s="20"/>
      <c r="Y279" s="20"/>
      <c r="Z279" s="20"/>
      <c r="AA279" s="20"/>
      <c r="AB279" s="20"/>
    </row>
    <row r="280" hidden="1">
      <c r="A280" s="15" t="s">
        <v>1951</v>
      </c>
      <c r="B280" s="15" t="s">
        <v>1952</v>
      </c>
      <c r="C280" s="15" t="s">
        <v>1953</v>
      </c>
      <c r="D280" s="16">
        <v>2020.0</v>
      </c>
      <c r="E280" s="15" t="s">
        <v>1954</v>
      </c>
      <c r="F280" s="15" t="s">
        <v>1955</v>
      </c>
      <c r="G280" s="15" t="s">
        <v>132</v>
      </c>
      <c r="H280" s="17" t="s">
        <v>1956</v>
      </c>
      <c r="I280" s="17" t="s">
        <v>1957</v>
      </c>
      <c r="J280" s="15" t="s">
        <v>88</v>
      </c>
      <c r="K280" s="18" t="s">
        <v>137</v>
      </c>
      <c r="L280" s="31"/>
      <c r="M280" s="20"/>
      <c r="N280" s="20"/>
      <c r="O280" s="20"/>
      <c r="P280" s="20"/>
      <c r="Q280" s="20"/>
      <c r="R280" s="20"/>
      <c r="S280" s="20"/>
      <c r="T280" s="20"/>
      <c r="U280" s="20"/>
      <c r="V280" s="20"/>
      <c r="W280" s="20"/>
      <c r="X280" s="20"/>
      <c r="Y280" s="20"/>
      <c r="Z280" s="20"/>
      <c r="AA280" s="20"/>
      <c r="AB280" s="20"/>
    </row>
    <row r="281" hidden="1">
      <c r="A281" s="15" t="s">
        <v>1958</v>
      </c>
      <c r="B281" s="15" t="s">
        <v>1959</v>
      </c>
      <c r="C281" s="15" t="s">
        <v>1960</v>
      </c>
      <c r="D281" s="16">
        <v>2020.0</v>
      </c>
      <c r="E281" s="15" t="s">
        <v>1961</v>
      </c>
      <c r="F281" s="15" t="s">
        <v>395</v>
      </c>
      <c r="G281" s="15" t="s">
        <v>132</v>
      </c>
      <c r="H281" s="17" t="s">
        <v>1962</v>
      </c>
      <c r="I281" s="17" t="s">
        <v>1963</v>
      </c>
      <c r="J281" s="15" t="s">
        <v>88</v>
      </c>
      <c r="K281" s="18" t="s">
        <v>137</v>
      </c>
      <c r="L281" s="31"/>
      <c r="M281" s="20"/>
      <c r="N281" s="20"/>
      <c r="O281" s="20"/>
      <c r="P281" s="20"/>
      <c r="Q281" s="20"/>
      <c r="R281" s="20"/>
      <c r="S281" s="20"/>
      <c r="T281" s="20"/>
      <c r="U281" s="20"/>
      <c r="V281" s="20"/>
      <c r="W281" s="20"/>
      <c r="X281" s="20"/>
      <c r="Y281" s="20"/>
      <c r="Z281" s="20"/>
      <c r="AA281" s="20"/>
      <c r="AB281" s="20"/>
    </row>
    <row r="282" hidden="1">
      <c r="A282" s="15" t="s">
        <v>1964</v>
      </c>
      <c r="B282" s="15" t="s">
        <v>1442</v>
      </c>
      <c r="C282" s="15" t="s">
        <v>1965</v>
      </c>
      <c r="D282" s="16">
        <v>2020.0</v>
      </c>
      <c r="E282" s="15" t="s">
        <v>1966</v>
      </c>
      <c r="F282" s="15" t="s">
        <v>395</v>
      </c>
      <c r="G282" s="15" t="s">
        <v>132</v>
      </c>
      <c r="H282" s="17" t="s">
        <v>1967</v>
      </c>
      <c r="I282" s="17" t="s">
        <v>1968</v>
      </c>
      <c r="J282" s="15" t="s">
        <v>88</v>
      </c>
      <c r="K282" s="18" t="s">
        <v>137</v>
      </c>
      <c r="L282" s="31"/>
      <c r="M282" s="20"/>
      <c r="N282" s="20"/>
      <c r="O282" s="20"/>
      <c r="P282" s="20"/>
      <c r="Q282" s="20"/>
      <c r="R282" s="20"/>
      <c r="S282" s="20"/>
      <c r="T282" s="20"/>
      <c r="U282" s="20"/>
      <c r="V282" s="20"/>
      <c r="W282" s="20"/>
      <c r="X282" s="20"/>
      <c r="Y282" s="20"/>
      <c r="Z282" s="20"/>
      <c r="AA282" s="20"/>
      <c r="AB282" s="20"/>
    </row>
    <row r="283" hidden="1">
      <c r="A283" s="15" t="s">
        <v>1969</v>
      </c>
      <c r="B283" s="15" t="s">
        <v>1970</v>
      </c>
      <c r="C283" s="15" t="s">
        <v>1971</v>
      </c>
      <c r="D283" s="16">
        <v>2020.0</v>
      </c>
      <c r="E283" s="15" t="s">
        <v>1972</v>
      </c>
      <c r="F283" s="15" t="s">
        <v>1262</v>
      </c>
      <c r="G283" s="15" t="s">
        <v>132</v>
      </c>
      <c r="H283" s="17" t="s">
        <v>1973</v>
      </c>
      <c r="I283" s="17" t="s">
        <v>1974</v>
      </c>
      <c r="J283" s="15" t="s">
        <v>88</v>
      </c>
      <c r="K283" s="18" t="s">
        <v>137</v>
      </c>
      <c r="L283" s="31"/>
      <c r="M283" s="20"/>
      <c r="N283" s="20"/>
      <c r="O283" s="20"/>
      <c r="P283" s="20"/>
      <c r="Q283" s="20"/>
      <c r="R283" s="20"/>
      <c r="S283" s="20"/>
      <c r="T283" s="20"/>
      <c r="U283" s="20"/>
      <c r="V283" s="20"/>
      <c r="W283" s="20"/>
      <c r="X283" s="20"/>
      <c r="Y283" s="20"/>
      <c r="Z283" s="20"/>
      <c r="AA283" s="20"/>
      <c r="AB283" s="20"/>
    </row>
    <row r="284" hidden="1">
      <c r="A284" s="15" t="s">
        <v>1975</v>
      </c>
      <c r="B284" s="15" t="s">
        <v>1976</v>
      </c>
      <c r="C284" s="15" t="s">
        <v>1977</v>
      </c>
      <c r="D284" s="16">
        <v>2020.0</v>
      </c>
      <c r="E284" s="15" t="s">
        <v>1978</v>
      </c>
      <c r="F284" s="15" t="s">
        <v>395</v>
      </c>
      <c r="G284" s="15" t="s">
        <v>132</v>
      </c>
      <c r="H284" s="17" t="s">
        <v>1979</v>
      </c>
      <c r="I284" s="17" t="s">
        <v>1980</v>
      </c>
      <c r="J284" s="15" t="s">
        <v>88</v>
      </c>
      <c r="K284" s="18" t="s">
        <v>137</v>
      </c>
      <c r="L284" s="31"/>
      <c r="M284" s="20"/>
      <c r="N284" s="20"/>
      <c r="O284" s="20"/>
      <c r="P284" s="20"/>
      <c r="Q284" s="20"/>
      <c r="R284" s="20"/>
      <c r="S284" s="20"/>
      <c r="T284" s="20"/>
      <c r="U284" s="20"/>
      <c r="V284" s="20"/>
      <c r="W284" s="20"/>
      <c r="X284" s="20"/>
      <c r="Y284" s="20"/>
      <c r="Z284" s="20"/>
      <c r="AA284" s="20"/>
      <c r="AB284" s="20"/>
    </row>
    <row r="285" hidden="1">
      <c r="A285" s="15" t="s">
        <v>1981</v>
      </c>
      <c r="B285" s="15" t="s">
        <v>1982</v>
      </c>
      <c r="C285" s="15" t="s">
        <v>1983</v>
      </c>
      <c r="D285" s="16">
        <v>2021.0</v>
      </c>
      <c r="E285" s="15" t="s">
        <v>1984</v>
      </c>
      <c r="F285" s="15" t="s">
        <v>395</v>
      </c>
      <c r="G285" s="15" t="s">
        <v>132</v>
      </c>
      <c r="H285" s="17" t="s">
        <v>1985</v>
      </c>
      <c r="I285" s="17" t="s">
        <v>1986</v>
      </c>
      <c r="J285" s="15" t="s">
        <v>88</v>
      </c>
      <c r="K285" s="18" t="s">
        <v>137</v>
      </c>
      <c r="L285" s="31"/>
      <c r="M285" s="20"/>
      <c r="N285" s="20"/>
      <c r="O285" s="20"/>
      <c r="P285" s="20"/>
      <c r="Q285" s="20"/>
      <c r="R285" s="20"/>
      <c r="S285" s="20"/>
      <c r="T285" s="20"/>
      <c r="U285" s="20"/>
      <c r="V285" s="20"/>
      <c r="W285" s="20"/>
      <c r="X285" s="20"/>
      <c r="Y285" s="20"/>
      <c r="Z285" s="20"/>
      <c r="AA285" s="20"/>
      <c r="AB285" s="20"/>
    </row>
    <row r="286" hidden="1">
      <c r="A286" s="15" t="s">
        <v>1987</v>
      </c>
      <c r="B286" s="15" t="s">
        <v>1988</v>
      </c>
      <c r="C286" s="15" t="s">
        <v>1989</v>
      </c>
      <c r="D286" s="16">
        <v>2020.0</v>
      </c>
      <c r="E286" s="15" t="s">
        <v>1990</v>
      </c>
      <c r="F286" s="15" t="s">
        <v>395</v>
      </c>
      <c r="G286" s="15" t="s">
        <v>132</v>
      </c>
      <c r="H286" s="17" t="s">
        <v>1991</v>
      </c>
      <c r="I286" s="17" t="s">
        <v>1992</v>
      </c>
      <c r="J286" s="15" t="s">
        <v>88</v>
      </c>
      <c r="K286" s="18" t="s">
        <v>137</v>
      </c>
      <c r="L286" s="31"/>
      <c r="M286" s="20"/>
      <c r="N286" s="20"/>
      <c r="O286" s="20"/>
      <c r="P286" s="20"/>
      <c r="Q286" s="20"/>
      <c r="R286" s="20"/>
      <c r="S286" s="20"/>
      <c r="T286" s="20"/>
      <c r="U286" s="20"/>
      <c r="V286" s="20"/>
      <c r="W286" s="20"/>
      <c r="X286" s="20"/>
      <c r="Y286" s="20"/>
      <c r="Z286" s="20"/>
      <c r="AA286" s="20"/>
      <c r="AB286" s="20"/>
    </row>
    <row r="287" hidden="1">
      <c r="A287" s="15" t="s">
        <v>1993</v>
      </c>
      <c r="B287" s="15" t="s">
        <v>1994</v>
      </c>
      <c r="C287" s="15" t="s">
        <v>1995</v>
      </c>
      <c r="D287" s="16">
        <v>2019.0</v>
      </c>
      <c r="E287" s="15" t="s">
        <v>1996</v>
      </c>
      <c r="F287" s="15" t="s">
        <v>1997</v>
      </c>
      <c r="G287" s="15" t="s">
        <v>132</v>
      </c>
      <c r="H287" s="17" t="s">
        <v>1998</v>
      </c>
      <c r="I287" s="17" t="s">
        <v>1999</v>
      </c>
      <c r="J287" s="15" t="s">
        <v>88</v>
      </c>
      <c r="K287" s="18" t="s">
        <v>137</v>
      </c>
      <c r="L287" s="31"/>
      <c r="M287" s="20"/>
      <c r="N287" s="20"/>
      <c r="O287" s="20"/>
      <c r="P287" s="20"/>
      <c r="Q287" s="20"/>
      <c r="R287" s="20"/>
      <c r="S287" s="20"/>
      <c r="T287" s="20"/>
      <c r="U287" s="20"/>
      <c r="V287" s="20"/>
      <c r="W287" s="20"/>
      <c r="X287" s="20"/>
      <c r="Y287" s="20"/>
      <c r="Z287" s="20"/>
      <c r="AA287" s="20"/>
      <c r="AB287" s="20"/>
    </row>
    <row r="288" hidden="1">
      <c r="A288" s="15" t="s">
        <v>2000</v>
      </c>
      <c r="B288" s="15" t="s">
        <v>2001</v>
      </c>
      <c r="C288" s="15" t="s">
        <v>2002</v>
      </c>
      <c r="D288" s="16">
        <v>2020.0</v>
      </c>
      <c r="E288" s="15" t="s">
        <v>2003</v>
      </c>
      <c r="F288" s="15" t="s">
        <v>395</v>
      </c>
      <c r="G288" s="15" t="s">
        <v>132</v>
      </c>
      <c r="H288" s="17" t="s">
        <v>2004</v>
      </c>
      <c r="I288" s="17" t="s">
        <v>2005</v>
      </c>
      <c r="J288" s="15" t="s">
        <v>88</v>
      </c>
      <c r="K288" s="18" t="s">
        <v>137</v>
      </c>
      <c r="L288" s="31"/>
      <c r="M288" s="20"/>
      <c r="N288" s="20"/>
      <c r="O288" s="20"/>
      <c r="P288" s="20"/>
      <c r="Q288" s="20"/>
      <c r="R288" s="20"/>
      <c r="S288" s="20"/>
      <c r="T288" s="20"/>
      <c r="U288" s="20"/>
      <c r="V288" s="20"/>
      <c r="W288" s="20"/>
      <c r="X288" s="20"/>
      <c r="Y288" s="20"/>
      <c r="Z288" s="20"/>
      <c r="AA288" s="20"/>
      <c r="AB288" s="20"/>
    </row>
    <row r="289" hidden="1">
      <c r="A289" s="15" t="s">
        <v>2006</v>
      </c>
      <c r="B289" s="15" t="s">
        <v>841</v>
      </c>
      <c r="C289" s="15" t="s">
        <v>2007</v>
      </c>
      <c r="D289" s="16">
        <v>2019.0</v>
      </c>
      <c r="E289" s="15" t="s">
        <v>2008</v>
      </c>
      <c r="F289" s="15" t="s">
        <v>395</v>
      </c>
      <c r="G289" s="15" t="s">
        <v>132</v>
      </c>
      <c r="H289" s="17" t="s">
        <v>2009</v>
      </c>
      <c r="I289" s="17" t="s">
        <v>2010</v>
      </c>
      <c r="J289" s="15" t="s">
        <v>88</v>
      </c>
      <c r="K289" s="18" t="s">
        <v>137</v>
      </c>
      <c r="L289" s="31"/>
      <c r="M289" s="20"/>
      <c r="N289" s="20"/>
      <c r="O289" s="20"/>
      <c r="P289" s="20"/>
      <c r="Q289" s="20"/>
      <c r="R289" s="20"/>
      <c r="S289" s="20"/>
      <c r="T289" s="20"/>
      <c r="U289" s="20"/>
      <c r="V289" s="20"/>
      <c r="W289" s="20"/>
      <c r="X289" s="20"/>
      <c r="Y289" s="20"/>
      <c r="Z289" s="20"/>
      <c r="AA289" s="20"/>
      <c r="AB289" s="20"/>
    </row>
    <row r="290" hidden="1">
      <c r="A290" s="15" t="s">
        <v>2011</v>
      </c>
      <c r="B290" s="15" t="s">
        <v>2012</v>
      </c>
      <c r="C290" s="15" t="s">
        <v>2013</v>
      </c>
      <c r="D290" s="16">
        <v>2018.0</v>
      </c>
      <c r="E290" s="15" t="s">
        <v>2014</v>
      </c>
      <c r="F290" s="15" t="s">
        <v>2015</v>
      </c>
      <c r="G290" s="15" t="s">
        <v>132</v>
      </c>
      <c r="H290" s="17" t="s">
        <v>2016</v>
      </c>
      <c r="I290" s="17" t="s">
        <v>2017</v>
      </c>
      <c r="J290" s="15" t="s">
        <v>88</v>
      </c>
      <c r="K290" s="18" t="s">
        <v>137</v>
      </c>
      <c r="L290" s="31"/>
      <c r="M290" s="20"/>
      <c r="N290" s="20"/>
      <c r="O290" s="20"/>
      <c r="P290" s="20"/>
      <c r="Q290" s="20"/>
      <c r="R290" s="20"/>
      <c r="S290" s="20"/>
      <c r="T290" s="20"/>
      <c r="U290" s="20"/>
      <c r="V290" s="20"/>
      <c r="W290" s="20"/>
      <c r="X290" s="20"/>
      <c r="Y290" s="20"/>
      <c r="Z290" s="20"/>
      <c r="AA290" s="20"/>
      <c r="AB290" s="20"/>
    </row>
    <row r="291" hidden="1">
      <c r="A291" s="15" t="s">
        <v>2018</v>
      </c>
      <c r="B291" s="15" t="s">
        <v>2019</v>
      </c>
      <c r="C291" s="15" t="s">
        <v>2020</v>
      </c>
      <c r="D291" s="16">
        <v>2012.0</v>
      </c>
      <c r="E291" s="15" t="s">
        <v>2021</v>
      </c>
      <c r="F291" s="15" t="s">
        <v>2022</v>
      </c>
      <c r="G291" s="15" t="s">
        <v>132</v>
      </c>
      <c r="H291" s="17" t="s">
        <v>2023</v>
      </c>
      <c r="I291" s="17" t="s">
        <v>2024</v>
      </c>
      <c r="J291" s="15" t="s">
        <v>88</v>
      </c>
      <c r="K291" s="18" t="s">
        <v>137</v>
      </c>
      <c r="L291" s="31"/>
      <c r="M291" s="20"/>
      <c r="N291" s="20"/>
      <c r="O291" s="20"/>
      <c r="P291" s="20"/>
      <c r="Q291" s="20"/>
      <c r="R291" s="20"/>
      <c r="S291" s="20"/>
      <c r="T291" s="20"/>
      <c r="U291" s="20"/>
      <c r="V291" s="20"/>
      <c r="W291" s="20"/>
      <c r="X291" s="20"/>
      <c r="Y291" s="20"/>
      <c r="Z291" s="20"/>
      <c r="AA291" s="20"/>
      <c r="AB291" s="20"/>
    </row>
    <row r="292" hidden="1">
      <c r="A292" s="15" t="s">
        <v>2025</v>
      </c>
      <c r="B292" s="15" t="s">
        <v>2026</v>
      </c>
      <c r="C292" s="15" t="s">
        <v>2027</v>
      </c>
      <c r="D292" s="16">
        <v>1965.0</v>
      </c>
      <c r="E292" s="15" t="s">
        <v>2028</v>
      </c>
      <c r="F292" s="15" t="s">
        <v>2029</v>
      </c>
      <c r="G292" s="15" t="s">
        <v>2030</v>
      </c>
      <c r="H292" s="17" t="s">
        <v>2031</v>
      </c>
      <c r="I292" s="17" t="s">
        <v>2032</v>
      </c>
      <c r="J292" s="15" t="s">
        <v>88</v>
      </c>
      <c r="K292" s="18" t="s">
        <v>137</v>
      </c>
      <c r="L292" s="31"/>
      <c r="M292" s="20"/>
      <c r="N292" s="20"/>
      <c r="O292" s="20"/>
      <c r="P292" s="20"/>
      <c r="Q292" s="20"/>
      <c r="R292" s="20"/>
      <c r="S292" s="20"/>
      <c r="T292" s="20"/>
      <c r="U292" s="20"/>
      <c r="V292" s="20"/>
      <c r="W292" s="20"/>
      <c r="X292" s="20"/>
      <c r="Y292" s="20"/>
      <c r="Z292" s="20"/>
      <c r="AA292" s="20"/>
      <c r="AB292" s="20"/>
    </row>
    <row r="293" hidden="1">
      <c r="A293" s="15" t="s">
        <v>2033</v>
      </c>
      <c r="B293" s="15" t="s">
        <v>2034</v>
      </c>
      <c r="C293" s="15" t="s">
        <v>2035</v>
      </c>
      <c r="D293" s="16">
        <v>2019.0</v>
      </c>
      <c r="E293" s="15" t="s">
        <v>2036</v>
      </c>
      <c r="F293" s="15" t="s">
        <v>2037</v>
      </c>
      <c r="G293" s="15" t="s">
        <v>320</v>
      </c>
      <c r="H293" s="17" t="s">
        <v>2038</v>
      </c>
      <c r="I293" s="17" t="s">
        <v>2039</v>
      </c>
      <c r="J293" s="15" t="s">
        <v>94</v>
      </c>
      <c r="K293" s="18" t="s">
        <v>137</v>
      </c>
      <c r="L293" s="31"/>
      <c r="M293" s="20"/>
      <c r="N293" s="20"/>
      <c r="O293" s="20"/>
      <c r="P293" s="20"/>
      <c r="Q293" s="20"/>
      <c r="R293" s="20"/>
      <c r="S293" s="20"/>
      <c r="T293" s="20"/>
      <c r="U293" s="20"/>
      <c r="V293" s="20"/>
      <c r="W293" s="20"/>
      <c r="X293" s="20"/>
      <c r="Y293" s="20"/>
      <c r="Z293" s="20"/>
      <c r="AA293" s="20"/>
      <c r="AB293" s="20"/>
    </row>
    <row r="294" hidden="1">
      <c r="A294" s="15" t="s">
        <v>2040</v>
      </c>
      <c r="B294" s="15" t="s">
        <v>2041</v>
      </c>
      <c r="C294" s="15" t="s">
        <v>2042</v>
      </c>
      <c r="D294" s="16">
        <v>2023.0</v>
      </c>
      <c r="E294" s="15" t="s">
        <v>2043</v>
      </c>
      <c r="F294" s="15" t="s">
        <v>637</v>
      </c>
      <c r="G294" s="15" t="s">
        <v>2044</v>
      </c>
      <c r="H294" s="17" t="s">
        <v>2045</v>
      </c>
      <c r="I294" s="17" t="s">
        <v>2046</v>
      </c>
      <c r="J294" s="15" t="s">
        <v>94</v>
      </c>
      <c r="K294" s="18" t="s">
        <v>137</v>
      </c>
      <c r="L294" s="31"/>
      <c r="M294" s="20"/>
      <c r="N294" s="20"/>
      <c r="O294" s="20"/>
      <c r="P294" s="20"/>
      <c r="Q294" s="20"/>
      <c r="R294" s="20"/>
      <c r="S294" s="20"/>
      <c r="T294" s="20"/>
      <c r="U294" s="20"/>
      <c r="V294" s="20"/>
      <c r="W294" s="20"/>
      <c r="X294" s="20"/>
      <c r="Y294" s="20"/>
      <c r="Z294" s="20"/>
      <c r="AA294" s="20"/>
      <c r="AB294" s="20"/>
    </row>
    <row r="295" hidden="1">
      <c r="A295" s="15" t="s">
        <v>2047</v>
      </c>
      <c r="B295" s="15" t="s">
        <v>2048</v>
      </c>
      <c r="C295" s="15" t="s">
        <v>2049</v>
      </c>
      <c r="D295" s="16">
        <v>2021.0</v>
      </c>
      <c r="E295" s="15" t="s">
        <v>2050</v>
      </c>
      <c r="F295" s="15" t="s">
        <v>2051</v>
      </c>
      <c r="G295" s="15" t="s">
        <v>320</v>
      </c>
      <c r="H295" s="17" t="s">
        <v>2052</v>
      </c>
      <c r="I295" s="17" t="s">
        <v>2053</v>
      </c>
      <c r="J295" s="15" t="s">
        <v>94</v>
      </c>
      <c r="K295" s="18" t="s">
        <v>137</v>
      </c>
      <c r="L295" s="31"/>
      <c r="M295" s="20"/>
      <c r="N295" s="20"/>
      <c r="O295" s="20"/>
      <c r="P295" s="20"/>
      <c r="Q295" s="20"/>
      <c r="R295" s="20"/>
      <c r="S295" s="20"/>
      <c r="T295" s="20"/>
      <c r="U295" s="20"/>
      <c r="V295" s="20"/>
      <c r="W295" s="20"/>
      <c r="X295" s="20"/>
      <c r="Y295" s="20"/>
      <c r="Z295" s="20"/>
      <c r="AA295" s="20"/>
      <c r="AB295" s="20"/>
    </row>
    <row r="296" hidden="1">
      <c r="A296" s="15" t="s">
        <v>2054</v>
      </c>
      <c r="B296" s="15" t="s">
        <v>2055</v>
      </c>
      <c r="C296" s="15" t="s">
        <v>2056</v>
      </c>
      <c r="D296" s="16">
        <v>1987.0</v>
      </c>
      <c r="E296" s="15" t="s">
        <v>2057</v>
      </c>
      <c r="F296" s="15" t="s">
        <v>2058</v>
      </c>
      <c r="G296" s="15" t="s">
        <v>320</v>
      </c>
      <c r="H296" s="17" t="s">
        <v>2059</v>
      </c>
      <c r="I296" s="17" t="s">
        <v>2060</v>
      </c>
      <c r="J296" s="15" t="s">
        <v>94</v>
      </c>
      <c r="K296" s="18" t="s">
        <v>137</v>
      </c>
      <c r="L296" s="31"/>
      <c r="M296" s="20"/>
      <c r="N296" s="20"/>
      <c r="O296" s="20"/>
      <c r="P296" s="20"/>
      <c r="Q296" s="20"/>
      <c r="R296" s="20"/>
      <c r="S296" s="20"/>
      <c r="T296" s="20"/>
      <c r="U296" s="20"/>
      <c r="V296" s="20"/>
      <c r="W296" s="20"/>
      <c r="X296" s="20"/>
      <c r="Y296" s="20"/>
      <c r="Z296" s="20"/>
      <c r="AA296" s="20"/>
      <c r="AB296" s="20"/>
    </row>
    <row r="297" hidden="1">
      <c r="A297" s="15" t="s">
        <v>2061</v>
      </c>
      <c r="B297" s="15" t="s">
        <v>2062</v>
      </c>
      <c r="C297" s="15" t="s">
        <v>2063</v>
      </c>
      <c r="D297" s="16">
        <v>2024.0</v>
      </c>
      <c r="E297" s="15" t="s">
        <v>2064</v>
      </c>
      <c r="F297" s="15" t="s">
        <v>2065</v>
      </c>
      <c r="G297" s="15" t="s">
        <v>320</v>
      </c>
      <c r="H297" s="17" t="s">
        <v>2066</v>
      </c>
      <c r="I297" s="17" t="s">
        <v>2067</v>
      </c>
      <c r="J297" s="15" t="s">
        <v>94</v>
      </c>
      <c r="K297" s="18" t="s">
        <v>137</v>
      </c>
      <c r="L297" s="31"/>
      <c r="M297" s="20"/>
      <c r="N297" s="20"/>
      <c r="O297" s="20"/>
      <c r="P297" s="20"/>
      <c r="Q297" s="20"/>
      <c r="R297" s="20"/>
      <c r="S297" s="20"/>
      <c r="T297" s="20"/>
      <c r="U297" s="20"/>
      <c r="V297" s="20"/>
      <c r="W297" s="20"/>
      <c r="X297" s="20"/>
      <c r="Y297" s="20"/>
      <c r="Z297" s="20"/>
      <c r="AA297" s="20"/>
      <c r="AB297" s="20"/>
    </row>
    <row r="298" hidden="1">
      <c r="A298" s="15" t="s">
        <v>2068</v>
      </c>
      <c r="B298" s="15" t="s">
        <v>2069</v>
      </c>
      <c r="C298" s="15" t="s">
        <v>2070</v>
      </c>
      <c r="D298" s="16">
        <v>1999.0</v>
      </c>
      <c r="E298" s="15" t="s">
        <v>2071</v>
      </c>
      <c r="F298" s="15" t="s">
        <v>2072</v>
      </c>
      <c r="G298" s="15" t="s">
        <v>320</v>
      </c>
      <c r="H298" s="17" t="s">
        <v>2073</v>
      </c>
      <c r="I298" s="17" t="s">
        <v>2074</v>
      </c>
      <c r="J298" s="15" t="s">
        <v>94</v>
      </c>
      <c r="K298" s="18" t="s">
        <v>137</v>
      </c>
      <c r="L298" s="31"/>
      <c r="M298" s="20"/>
      <c r="N298" s="20"/>
      <c r="O298" s="20"/>
      <c r="P298" s="20"/>
      <c r="Q298" s="20"/>
      <c r="R298" s="20"/>
      <c r="S298" s="20"/>
      <c r="T298" s="20"/>
      <c r="U298" s="20"/>
      <c r="V298" s="20"/>
      <c r="W298" s="20"/>
      <c r="X298" s="20"/>
      <c r="Y298" s="20"/>
      <c r="Z298" s="20"/>
      <c r="AA298" s="20"/>
      <c r="AB298" s="20"/>
    </row>
    <row r="299" hidden="1">
      <c r="A299" s="15" t="s">
        <v>2075</v>
      </c>
      <c r="B299" s="15" t="s">
        <v>227</v>
      </c>
      <c r="C299" s="15" t="s">
        <v>2076</v>
      </c>
      <c r="D299" s="16">
        <v>2022.0</v>
      </c>
      <c r="E299" s="15" t="s">
        <v>2077</v>
      </c>
      <c r="F299" s="15" t="s">
        <v>2078</v>
      </c>
      <c r="G299" s="15" t="s">
        <v>2044</v>
      </c>
      <c r="H299" s="17" t="s">
        <v>2079</v>
      </c>
      <c r="I299" s="17" t="s">
        <v>2080</v>
      </c>
      <c r="J299" s="15" t="s">
        <v>94</v>
      </c>
      <c r="K299" s="18" t="s">
        <v>137</v>
      </c>
      <c r="L299" s="31"/>
      <c r="M299" s="20"/>
      <c r="N299" s="20"/>
      <c r="O299" s="20"/>
      <c r="P299" s="20"/>
      <c r="Q299" s="20"/>
      <c r="R299" s="20"/>
      <c r="S299" s="20"/>
      <c r="T299" s="20"/>
      <c r="U299" s="20"/>
      <c r="V299" s="20"/>
      <c r="W299" s="20"/>
      <c r="X299" s="20"/>
      <c r="Y299" s="20"/>
      <c r="Z299" s="20"/>
      <c r="AA299" s="20"/>
      <c r="AB299" s="20"/>
    </row>
    <row r="300" hidden="1">
      <c r="A300" s="15" t="s">
        <v>2081</v>
      </c>
      <c r="B300" s="15" t="s">
        <v>2082</v>
      </c>
      <c r="C300" s="15" t="s">
        <v>2083</v>
      </c>
      <c r="D300" s="16">
        <v>2015.0</v>
      </c>
      <c r="E300" s="15" t="s">
        <v>2084</v>
      </c>
      <c r="F300" s="15" t="s">
        <v>2085</v>
      </c>
      <c r="G300" s="15" t="s">
        <v>320</v>
      </c>
      <c r="H300" s="17" t="s">
        <v>2086</v>
      </c>
      <c r="I300" s="17" t="s">
        <v>2087</v>
      </c>
      <c r="J300" s="15" t="s">
        <v>94</v>
      </c>
      <c r="K300" s="18" t="s">
        <v>137</v>
      </c>
      <c r="L300" s="31"/>
      <c r="M300" s="20"/>
      <c r="N300" s="20"/>
      <c r="O300" s="20"/>
      <c r="P300" s="20"/>
      <c r="Q300" s="20"/>
      <c r="R300" s="20"/>
      <c r="S300" s="20"/>
      <c r="T300" s="20"/>
      <c r="U300" s="20"/>
      <c r="V300" s="20"/>
      <c r="W300" s="20"/>
      <c r="X300" s="20"/>
      <c r="Y300" s="20"/>
      <c r="Z300" s="20"/>
      <c r="AA300" s="20"/>
      <c r="AB300" s="20"/>
    </row>
    <row r="301" hidden="1">
      <c r="A301" s="15" t="s">
        <v>2088</v>
      </c>
      <c r="B301" s="15" t="s">
        <v>2089</v>
      </c>
      <c r="C301" s="15" t="s">
        <v>2090</v>
      </c>
      <c r="D301" s="16">
        <v>2018.0</v>
      </c>
      <c r="E301" s="15" t="s">
        <v>2091</v>
      </c>
      <c r="F301" s="15" t="s">
        <v>2092</v>
      </c>
      <c r="G301" s="15" t="s">
        <v>320</v>
      </c>
      <c r="H301" s="17" t="s">
        <v>2093</v>
      </c>
      <c r="I301" s="17" t="s">
        <v>2094</v>
      </c>
      <c r="J301" s="15" t="s">
        <v>94</v>
      </c>
      <c r="K301" s="18" t="s">
        <v>137</v>
      </c>
      <c r="L301" s="31"/>
      <c r="M301" s="20"/>
      <c r="N301" s="20"/>
      <c r="O301" s="20"/>
      <c r="P301" s="20"/>
      <c r="Q301" s="20"/>
      <c r="R301" s="20"/>
      <c r="S301" s="20"/>
      <c r="T301" s="20"/>
      <c r="U301" s="20"/>
      <c r="V301" s="20"/>
      <c r="W301" s="20"/>
      <c r="X301" s="20"/>
      <c r="Y301" s="20"/>
      <c r="Z301" s="20"/>
      <c r="AA301" s="20"/>
      <c r="AB301" s="20"/>
    </row>
    <row r="302" hidden="1">
      <c r="A302" s="15" t="s">
        <v>2095</v>
      </c>
      <c r="B302" s="15" t="s">
        <v>2096</v>
      </c>
      <c r="C302" s="15" t="s">
        <v>2097</v>
      </c>
      <c r="D302" s="16">
        <v>2006.0</v>
      </c>
      <c r="E302" s="15" t="s">
        <v>2098</v>
      </c>
      <c r="F302" s="15" t="s">
        <v>2099</v>
      </c>
      <c r="G302" s="15" t="s">
        <v>320</v>
      </c>
      <c r="H302" s="17" t="s">
        <v>2100</v>
      </c>
      <c r="I302" s="17" t="s">
        <v>2101</v>
      </c>
      <c r="J302" s="15" t="s">
        <v>94</v>
      </c>
      <c r="K302" s="18" t="s">
        <v>137</v>
      </c>
      <c r="L302" s="31"/>
      <c r="M302" s="20"/>
      <c r="N302" s="20"/>
      <c r="O302" s="20"/>
      <c r="P302" s="20"/>
      <c r="Q302" s="20"/>
      <c r="R302" s="20"/>
      <c r="S302" s="20"/>
      <c r="T302" s="20"/>
      <c r="U302" s="20"/>
      <c r="V302" s="20"/>
      <c r="W302" s="20"/>
      <c r="X302" s="20"/>
      <c r="Y302" s="20"/>
      <c r="Z302" s="20"/>
      <c r="AA302" s="20"/>
      <c r="AB302" s="20"/>
    </row>
    <row r="303" hidden="1">
      <c r="A303" s="15" t="s">
        <v>2102</v>
      </c>
      <c r="B303" s="15" t="s">
        <v>2103</v>
      </c>
      <c r="C303" s="15" t="s">
        <v>2104</v>
      </c>
      <c r="D303" s="16">
        <v>2007.0</v>
      </c>
      <c r="E303" s="15" t="s">
        <v>2105</v>
      </c>
      <c r="F303" s="15" t="s">
        <v>2106</v>
      </c>
      <c r="G303" s="15" t="s">
        <v>320</v>
      </c>
      <c r="H303" s="17" t="s">
        <v>2107</v>
      </c>
      <c r="I303" s="17" t="s">
        <v>2108</v>
      </c>
      <c r="J303" s="15" t="s">
        <v>94</v>
      </c>
      <c r="K303" s="18" t="s">
        <v>137</v>
      </c>
      <c r="L303" s="31"/>
      <c r="M303" s="20"/>
      <c r="N303" s="20"/>
      <c r="O303" s="20"/>
      <c r="P303" s="20"/>
      <c r="Q303" s="20"/>
      <c r="R303" s="20"/>
      <c r="S303" s="20"/>
      <c r="T303" s="20"/>
      <c r="U303" s="20"/>
      <c r="V303" s="20"/>
      <c r="W303" s="20"/>
      <c r="X303" s="20"/>
      <c r="Y303" s="20"/>
      <c r="Z303" s="20"/>
      <c r="AA303" s="20"/>
      <c r="AB303" s="20"/>
    </row>
    <row r="304" hidden="1">
      <c r="A304" s="15" t="s">
        <v>2109</v>
      </c>
      <c r="B304" s="15" t="s">
        <v>2110</v>
      </c>
      <c r="C304" s="15" t="s">
        <v>2111</v>
      </c>
      <c r="D304" s="16">
        <v>2018.0</v>
      </c>
      <c r="E304" s="15" t="s">
        <v>2112</v>
      </c>
      <c r="F304" s="15" t="s">
        <v>2113</v>
      </c>
      <c r="G304" s="15" t="s">
        <v>320</v>
      </c>
      <c r="H304" s="17" t="s">
        <v>2114</v>
      </c>
      <c r="I304" s="17" t="s">
        <v>2115</v>
      </c>
      <c r="J304" s="15" t="s">
        <v>94</v>
      </c>
      <c r="K304" s="18" t="s">
        <v>137</v>
      </c>
      <c r="L304" s="31"/>
      <c r="M304" s="20"/>
      <c r="N304" s="20"/>
      <c r="O304" s="20"/>
      <c r="P304" s="20"/>
      <c r="Q304" s="20"/>
      <c r="R304" s="20"/>
      <c r="S304" s="20"/>
      <c r="T304" s="20"/>
      <c r="U304" s="20"/>
      <c r="V304" s="20"/>
      <c r="W304" s="20"/>
      <c r="X304" s="20"/>
      <c r="Y304" s="20"/>
      <c r="Z304" s="20"/>
      <c r="AA304" s="20"/>
      <c r="AB304" s="20"/>
    </row>
    <row r="305" hidden="1">
      <c r="A305" s="15" t="s">
        <v>2116</v>
      </c>
      <c r="B305" s="15" t="s">
        <v>2117</v>
      </c>
      <c r="C305" s="15" t="s">
        <v>2118</v>
      </c>
      <c r="D305" s="16">
        <v>2021.0</v>
      </c>
      <c r="E305" s="15" t="s">
        <v>2119</v>
      </c>
      <c r="F305" s="15" t="s">
        <v>2120</v>
      </c>
      <c r="G305" s="15" t="s">
        <v>2044</v>
      </c>
      <c r="H305" s="17" t="s">
        <v>2121</v>
      </c>
      <c r="I305" s="17" t="s">
        <v>2122</v>
      </c>
      <c r="J305" s="15" t="s">
        <v>94</v>
      </c>
      <c r="K305" s="18" t="s">
        <v>137</v>
      </c>
      <c r="L305" s="31"/>
      <c r="M305" s="20"/>
      <c r="N305" s="20"/>
      <c r="O305" s="20"/>
      <c r="P305" s="20"/>
      <c r="Q305" s="20"/>
      <c r="R305" s="20"/>
      <c r="S305" s="20"/>
      <c r="T305" s="20"/>
      <c r="U305" s="20"/>
      <c r="V305" s="20"/>
      <c r="W305" s="20"/>
      <c r="X305" s="20"/>
      <c r="Y305" s="20"/>
      <c r="Z305" s="20"/>
      <c r="AA305" s="20"/>
      <c r="AB305" s="20"/>
    </row>
    <row r="306" hidden="1">
      <c r="A306" s="15" t="s">
        <v>2123</v>
      </c>
      <c r="B306" s="15" t="s">
        <v>2124</v>
      </c>
      <c r="C306" s="15" t="s">
        <v>2125</v>
      </c>
      <c r="D306" s="16">
        <v>2011.0</v>
      </c>
      <c r="E306" s="15" t="s">
        <v>2126</v>
      </c>
      <c r="F306" s="15" t="s">
        <v>2127</v>
      </c>
      <c r="G306" s="15" t="s">
        <v>320</v>
      </c>
      <c r="H306" s="17" t="s">
        <v>2128</v>
      </c>
      <c r="I306" s="17" t="s">
        <v>2129</v>
      </c>
      <c r="J306" s="15" t="s">
        <v>94</v>
      </c>
      <c r="K306" s="18" t="s">
        <v>137</v>
      </c>
      <c r="L306" s="31"/>
      <c r="M306" s="20"/>
      <c r="N306" s="20"/>
      <c r="O306" s="20"/>
      <c r="P306" s="20"/>
      <c r="Q306" s="20"/>
      <c r="R306" s="20"/>
      <c r="S306" s="20"/>
      <c r="T306" s="20"/>
      <c r="U306" s="20"/>
      <c r="V306" s="20"/>
      <c r="W306" s="20"/>
      <c r="X306" s="20"/>
      <c r="Y306" s="20"/>
      <c r="Z306" s="20"/>
      <c r="AA306" s="20"/>
      <c r="AB306" s="20"/>
    </row>
    <row r="307" hidden="1">
      <c r="A307" s="15" t="s">
        <v>2130</v>
      </c>
      <c r="B307" s="15" t="s">
        <v>2131</v>
      </c>
      <c r="C307" s="15" t="s">
        <v>2132</v>
      </c>
      <c r="D307" s="16">
        <v>2004.0</v>
      </c>
      <c r="E307" s="15" t="s">
        <v>2133</v>
      </c>
      <c r="F307" s="15" t="s">
        <v>2134</v>
      </c>
      <c r="G307" s="15" t="s">
        <v>320</v>
      </c>
      <c r="H307" s="17" t="s">
        <v>2135</v>
      </c>
      <c r="I307" s="17" t="s">
        <v>2136</v>
      </c>
      <c r="J307" s="15" t="s">
        <v>94</v>
      </c>
      <c r="K307" s="18" t="s">
        <v>137</v>
      </c>
      <c r="L307" s="31"/>
      <c r="M307" s="20"/>
      <c r="N307" s="20"/>
      <c r="O307" s="20"/>
      <c r="P307" s="20"/>
      <c r="Q307" s="20"/>
      <c r="R307" s="20"/>
      <c r="S307" s="20"/>
      <c r="T307" s="20"/>
      <c r="U307" s="20"/>
      <c r="V307" s="20"/>
      <c r="W307" s="20"/>
      <c r="X307" s="20"/>
      <c r="Y307" s="20"/>
      <c r="Z307" s="20"/>
      <c r="AA307" s="20"/>
      <c r="AB307" s="20"/>
    </row>
    <row r="308" hidden="1">
      <c r="A308" s="15" t="s">
        <v>2137</v>
      </c>
      <c r="B308" s="15" t="s">
        <v>2138</v>
      </c>
      <c r="C308" s="15" t="s">
        <v>2139</v>
      </c>
      <c r="D308" s="16">
        <v>1998.0</v>
      </c>
      <c r="E308" s="15" t="s">
        <v>2140</v>
      </c>
      <c r="F308" s="15" t="s">
        <v>2141</v>
      </c>
      <c r="G308" s="15" t="s">
        <v>2142</v>
      </c>
      <c r="H308" s="17" t="s">
        <v>2143</v>
      </c>
      <c r="I308" s="17" t="s">
        <v>2144</v>
      </c>
      <c r="J308" s="15" t="s">
        <v>94</v>
      </c>
      <c r="K308" s="18" t="s">
        <v>137</v>
      </c>
      <c r="L308" s="31"/>
      <c r="M308" s="20"/>
      <c r="N308" s="20"/>
      <c r="O308" s="20"/>
      <c r="P308" s="20"/>
      <c r="Q308" s="20"/>
      <c r="R308" s="20"/>
      <c r="S308" s="20"/>
      <c r="T308" s="20"/>
      <c r="U308" s="20"/>
      <c r="V308" s="20"/>
      <c r="W308" s="20"/>
      <c r="X308" s="20"/>
      <c r="Y308" s="20"/>
      <c r="Z308" s="20"/>
      <c r="AA308" s="20"/>
      <c r="AB308" s="20"/>
    </row>
    <row r="309" hidden="1">
      <c r="A309" s="15" t="s">
        <v>2145</v>
      </c>
      <c r="B309" s="15" t="s">
        <v>2146</v>
      </c>
      <c r="C309" s="15" t="s">
        <v>2147</v>
      </c>
      <c r="D309" s="16">
        <v>2014.0</v>
      </c>
      <c r="E309" s="15" t="s">
        <v>2148</v>
      </c>
      <c r="F309" s="15" t="s">
        <v>2149</v>
      </c>
      <c r="G309" s="15" t="s">
        <v>320</v>
      </c>
      <c r="H309" s="17" t="s">
        <v>2150</v>
      </c>
      <c r="I309" s="17" t="s">
        <v>2151</v>
      </c>
      <c r="J309" s="15" t="s">
        <v>94</v>
      </c>
      <c r="K309" s="18" t="s">
        <v>137</v>
      </c>
      <c r="L309" s="31"/>
      <c r="M309" s="20"/>
      <c r="N309" s="20"/>
      <c r="O309" s="20"/>
      <c r="P309" s="20"/>
      <c r="Q309" s="20"/>
      <c r="R309" s="20"/>
      <c r="S309" s="20"/>
      <c r="T309" s="20"/>
      <c r="U309" s="20"/>
      <c r="V309" s="20"/>
      <c r="W309" s="20"/>
      <c r="X309" s="20"/>
      <c r="Y309" s="20"/>
      <c r="Z309" s="20"/>
      <c r="AA309" s="20"/>
      <c r="AB309" s="20"/>
    </row>
    <row r="310" hidden="1">
      <c r="A310" s="15" t="s">
        <v>2152</v>
      </c>
      <c r="B310" s="15" t="s">
        <v>220</v>
      </c>
      <c r="C310" s="15" t="s">
        <v>2153</v>
      </c>
      <c r="D310" s="16">
        <v>2020.0</v>
      </c>
      <c r="E310" s="15" t="s">
        <v>2154</v>
      </c>
      <c r="F310" s="15" t="s">
        <v>411</v>
      </c>
      <c r="G310" s="15" t="s">
        <v>2044</v>
      </c>
      <c r="H310" s="17" t="s">
        <v>2155</v>
      </c>
      <c r="I310" s="17" t="s">
        <v>2156</v>
      </c>
      <c r="J310" s="15" t="s">
        <v>94</v>
      </c>
      <c r="K310" s="18" t="s">
        <v>137</v>
      </c>
      <c r="L310" s="31"/>
      <c r="M310" s="20"/>
      <c r="N310" s="20"/>
      <c r="O310" s="20"/>
      <c r="P310" s="20"/>
      <c r="Q310" s="20"/>
      <c r="R310" s="20"/>
      <c r="S310" s="20"/>
      <c r="T310" s="20"/>
      <c r="U310" s="20"/>
      <c r="V310" s="20"/>
      <c r="W310" s="20"/>
      <c r="X310" s="20"/>
      <c r="Y310" s="20"/>
      <c r="Z310" s="20"/>
      <c r="AA310" s="20"/>
      <c r="AB310" s="20"/>
    </row>
    <row r="311" hidden="1">
      <c r="A311" s="15" t="s">
        <v>2157</v>
      </c>
      <c r="B311" s="15" t="s">
        <v>2158</v>
      </c>
      <c r="C311" s="15" t="s">
        <v>2159</v>
      </c>
      <c r="D311" s="16">
        <v>2009.0</v>
      </c>
      <c r="E311" s="15" t="s">
        <v>2160</v>
      </c>
      <c r="F311" s="15" t="s">
        <v>2161</v>
      </c>
      <c r="G311" s="15" t="s">
        <v>320</v>
      </c>
      <c r="H311" s="17" t="s">
        <v>2162</v>
      </c>
      <c r="I311" s="17" t="s">
        <v>2163</v>
      </c>
      <c r="J311" s="15" t="s">
        <v>94</v>
      </c>
      <c r="K311" s="18" t="s">
        <v>137</v>
      </c>
      <c r="L311" s="31"/>
      <c r="M311" s="20"/>
      <c r="N311" s="20"/>
      <c r="O311" s="20"/>
      <c r="P311" s="20"/>
      <c r="Q311" s="20"/>
      <c r="R311" s="20"/>
      <c r="S311" s="20"/>
      <c r="T311" s="20"/>
      <c r="U311" s="20"/>
      <c r="V311" s="20"/>
      <c r="W311" s="20"/>
      <c r="X311" s="20"/>
      <c r="Y311" s="20"/>
      <c r="Z311" s="20"/>
      <c r="AA311" s="20"/>
      <c r="AB311" s="20"/>
    </row>
    <row r="312" hidden="1">
      <c r="A312" s="15" t="s">
        <v>2164</v>
      </c>
      <c r="B312" s="15" t="s">
        <v>1854</v>
      </c>
      <c r="C312" s="15" t="s">
        <v>2165</v>
      </c>
      <c r="D312" s="16">
        <v>2022.0</v>
      </c>
      <c r="E312" s="15" t="s">
        <v>2166</v>
      </c>
      <c r="F312" s="15" t="s">
        <v>2167</v>
      </c>
      <c r="G312" s="15" t="s">
        <v>320</v>
      </c>
      <c r="H312" s="17" t="s">
        <v>2168</v>
      </c>
      <c r="I312" s="17" t="s">
        <v>2169</v>
      </c>
      <c r="J312" s="15" t="s">
        <v>94</v>
      </c>
      <c r="K312" s="18" t="s">
        <v>137</v>
      </c>
      <c r="L312" s="31"/>
      <c r="M312" s="20"/>
      <c r="N312" s="20"/>
      <c r="O312" s="20"/>
      <c r="P312" s="20"/>
      <c r="Q312" s="20"/>
      <c r="R312" s="20"/>
      <c r="S312" s="20"/>
      <c r="T312" s="20"/>
      <c r="U312" s="20"/>
      <c r="V312" s="20"/>
      <c r="W312" s="20"/>
      <c r="X312" s="20"/>
      <c r="Y312" s="20"/>
      <c r="Z312" s="20"/>
      <c r="AA312" s="20"/>
      <c r="AB312" s="20"/>
    </row>
    <row r="313" hidden="1">
      <c r="A313" s="15" t="s">
        <v>2170</v>
      </c>
      <c r="B313" s="15" t="s">
        <v>255</v>
      </c>
      <c r="C313" s="15" t="s">
        <v>2171</v>
      </c>
      <c r="D313" s="16">
        <v>2024.0</v>
      </c>
      <c r="E313" s="15" t="s">
        <v>2172</v>
      </c>
      <c r="F313" s="15" t="s">
        <v>2173</v>
      </c>
      <c r="G313" s="15" t="s">
        <v>2044</v>
      </c>
      <c r="H313" s="17" t="s">
        <v>2174</v>
      </c>
      <c r="I313" s="17" t="s">
        <v>2175</v>
      </c>
      <c r="J313" s="15" t="s">
        <v>94</v>
      </c>
      <c r="K313" s="18" t="s">
        <v>137</v>
      </c>
      <c r="L313" s="19"/>
      <c r="M313" s="18"/>
      <c r="N313" s="18"/>
      <c r="O313" s="18" t="s">
        <v>2176</v>
      </c>
      <c r="P313" s="20"/>
      <c r="Q313" s="20"/>
      <c r="R313" s="20"/>
      <c r="S313" s="20"/>
      <c r="T313" s="20"/>
      <c r="U313" s="20"/>
      <c r="V313" s="20"/>
      <c r="W313" s="20"/>
      <c r="X313" s="20"/>
      <c r="Y313" s="20"/>
      <c r="Z313" s="20"/>
      <c r="AA313" s="20"/>
      <c r="AB313" s="20"/>
    </row>
    <row r="314" hidden="1">
      <c r="A314" s="15" t="s">
        <v>2177</v>
      </c>
      <c r="B314" s="15" t="s">
        <v>2178</v>
      </c>
      <c r="C314" s="15" t="s">
        <v>2179</v>
      </c>
      <c r="D314" s="16">
        <v>2017.0</v>
      </c>
      <c r="E314" s="15" t="s">
        <v>2180</v>
      </c>
      <c r="F314" s="15" t="s">
        <v>2181</v>
      </c>
      <c r="G314" s="15" t="s">
        <v>320</v>
      </c>
      <c r="H314" s="17" t="s">
        <v>2182</v>
      </c>
      <c r="I314" s="17" t="s">
        <v>2183</v>
      </c>
      <c r="J314" s="15" t="s">
        <v>94</v>
      </c>
      <c r="K314" s="18" t="s">
        <v>137</v>
      </c>
      <c r="L314" s="31"/>
      <c r="M314" s="20"/>
      <c r="N314" s="20"/>
      <c r="O314" s="20"/>
      <c r="P314" s="20"/>
      <c r="Q314" s="20"/>
      <c r="R314" s="20"/>
      <c r="S314" s="20"/>
      <c r="T314" s="20"/>
      <c r="U314" s="20"/>
      <c r="V314" s="20"/>
      <c r="W314" s="20"/>
      <c r="X314" s="20"/>
      <c r="Y314" s="20"/>
      <c r="Z314" s="20"/>
      <c r="AA314" s="20"/>
      <c r="AB314" s="20"/>
    </row>
    <row r="315" hidden="1">
      <c r="A315" s="15" t="s">
        <v>2184</v>
      </c>
      <c r="B315" s="15" t="s">
        <v>2185</v>
      </c>
      <c r="C315" s="15" t="s">
        <v>2186</v>
      </c>
      <c r="D315" s="16">
        <v>2019.0</v>
      </c>
      <c r="E315" s="15" t="s">
        <v>2187</v>
      </c>
      <c r="F315" s="15" t="s">
        <v>2188</v>
      </c>
      <c r="G315" s="15" t="s">
        <v>320</v>
      </c>
      <c r="H315" s="17" t="s">
        <v>2189</v>
      </c>
      <c r="I315" s="17" t="s">
        <v>2190</v>
      </c>
      <c r="J315" s="15" t="s">
        <v>94</v>
      </c>
      <c r="K315" s="18" t="s">
        <v>137</v>
      </c>
      <c r="L315" s="31"/>
      <c r="M315" s="20"/>
      <c r="N315" s="20"/>
      <c r="O315" s="20"/>
      <c r="P315" s="20"/>
      <c r="Q315" s="20"/>
      <c r="R315" s="20"/>
      <c r="S315" s="20"/>
      <c r="T315" s="20"/>
      <c r="U315" s="20"/>
      <c r="V315" s="20"/>
      <c r="W315" s="20"/>
      <c r="X315" s="20"/>
      <c r="Y315" s="20"/>
      <c r="Z315" s="20"/>
      <c r="AA315" s="20"/>
      <c r="AB315" s="20"/>
    </row>
    <row r="316" hidden="1">
      <c r="A316" s="15" t="s">
        <v>2191</v>
      </c>
      <c r="B316" s="15" t="s">
        <v>2192</v>
      </c>
      <c r="C316" s="15" t="s">
        <v>2193</v>
      </c>
      <c r="D316" s="16">
        <v>2021.0</v>
      </c>
      <c r="E316" s="15" t="s">
        <v>2194</v>
      </c>
      <c r="F316" s="15" t="s">
        <v>2173</v>
      </c>
      <c r="G316" s="15" t="s">
        <v>320</v>
      </c>
      <c r="H316" s="17" t="s">
        <v>2195</v>
      </c>
      <c r="I316" s="17" t="s">
        <v>2196</v>
      </c>
      <c r="J316" s="15" t="s">
        <v>94</v>
      </c>
      <c r="K316" s="18" t="s">
        <v>137</v>
      </c>
      <c r="L316" s="19"/>
      <c r="M316" s="18"/>
      <c r="N316" s="18"/>
      <c r="O316" s="18" t="s">
        <v>2197</v>
      </c>
      <c r="P316" s="20"/>
      <c r="Q316" s="20"/>
      <c r="R316" s="20"/>
      <c r="S316" s="20"/>
      <c r="T316" s="20"/>
      <c r="U316" s="20"/>
      <c r="V316" s="20"/>
      <c r="W316" s="20"/>
      <c r="X316" s="20"/>
      <c r="Y316" s="20"/>
      <c r="Z316" s="20"/>
      <c r="AA316" s="20"/>
      <c r="AB316" s="20"/>
    </row>
    <row r="317" hidden="1">
      <c r="A317" s="15" t="s">
        <v>2198</v>
      </c>
      <c r="B317" s="15" t="s">
        <v>2199</v>
      </c>
      <c r="C317" s="15" t="s">
        <v>2200</v>
      </c>
      <c r="D317" s="16">
        <v>2006.0</v>
      </c>
      <c r="E317" s="15" t="s">
        <v>2201</v>
      </c>
      <c r="F317" s="15" t="s">
        <v>2173</v>
      </c>
      <c r="G317" s="15" t="s">
        <v>320</v>
      </c>
      <c r="H317" s="17" t="s">
        <v>2202</v>
      </c>
      <c r="I317" s="17" t="s">
        <v>2203</v>
      </c>
      <c r="J317" s="15" t="s">
        <v>94</v>
      </c>
      <c r="K317" s="18" t="s">
        <v>137</v>
      </c>
      <c r="L317" s="31"/>
      <c r="M317" s="20"/>
      <c r="N317" s="20"/>
      <c r="O317" s="20"/>
      <c r="P317" s="20"/>
      <c r="Q317" s="20"/>
      <c r="R317" s="20"/>
      <c r="S317" s="20"/>
      <c r="T317" s="20"/>
      <c r="U317" s="20"/>
      <c r="V317" s="20"/>
      <c r="W317" s="20"/>
      <c r="X317" s="20"/>
      <c r="Y317" s="20"/>
      <c r="Z317" s="20"/>
      <c r="AA317" s="20"/>
      <c r="AB317" s="20"/>
    </row>
    <row r="318" hidden="1">
      <c r="A318" s="15" t="s">
        <v>2204</v>
      </c>
      <c r="B318" s="15" t="s">
        <v>2205</v>
      </c>
      <c r="C318" s="15" t="s">
        <v>2206</v>
      </c>
      <c r="D318" s="16">
        <v>2020.0</v>
      </c>
      <c r="E318" s="15" t="s">
        <v>2207</v>
      </c>
      <c r="F318" s="15" t="s">
        <v>2208</v>
      </c>
      <c r="G318" s="15" t="s">
        <v>2044</v>
      </c>
      <c r="H318" s="17" t="s">
        <v>2209</v>
      </c>
      <c r="I318" s="17" t="s">
        <v>2210</v>
      </c>
      <c r="J318" s="15" t="s">
        <v>94</v>
      </c>
      <c r="K318" s="18" t="s">
        <v>137</v>
      </c>
      <c r="L318" s="19"/>
      <c r="M318" s="18"/>
      <c r="N318" s="18"/>
      <c r="O318" s="18" t="s">
        <v>2211</v>
      </c>
      <c r="P318" s="20"/>
      <c r="Q318" s="20"/>
      <c r="R318" s="20"/>
      <c r="S318" s="20"/>
      <c r="T318" s="20"/>
      <c r="U318" s="20"/>
      <c r="V318" s="20"/>
      <c r="W318" s="20"/>
      <c r="X318" s="20"/>
      <c r="Y318" s="20"/>
      <c r="Z318" s="20"/>
      <c r="AA318" s="20"/>
      <c r="AB318" s="20"/>
    </row>
    <row r="319" hidden="1">
      <c r="A319" s="15" t="s">
        <v>2212</v>
      </c>
      <c r="B319" s="15" t="s">
        <v>2213</v>
      </c>
      <c r="C319" s="15" t="s">
        <v>2214</v>
      </c>
      <c r="D319" s="16">
        <v>2023.0</v>
      </c>
      <c r="E319" s="15" t="s">
        <v>2215</v>
      </c>
      <c r="F319" s="15" t="s">
        <v>2216</v>
      </c>
      <c r="G319" s="15" t="s">
        <v>2044</v>
      </c>
      <c r="H319" s="17" t="s">
        <v>2217</v>
      </c>
      <c r="I319" s="17" t="s">
        <v>2218</v>
      </c>
      <c r="J319" s="15" t="s">
        <v>94</v>
      </c>
      <c r="K319" s="18" t="s">
        <v>137</v>
      </c>
      <c r="L319" s="19"/>
      <c r="M319" s="18"/>
      <c r="N319" s="18"/>
      <c r="O319" s="18" t="s">
        <v>2219</v>
      </c>
      <c r="P319" s="20"/>
      <c r="Q319" s="20"/>
      <c r="R319" s="20"/>
      <c r="S319" s="20"/>
      <c r="T319" s="20"/>
      <c r="U319" s="20"/>
      <c r="V319" s="20"/>
      <c r="W319" s="20"/>
      <c r="X319" s="20"/>
      <c r="Y319" s="20"/>
      <c r="Z319" s="20"/>
      <c r="AA319" s="20"/>
      <c r="AB319" s="20"/>
    </row>
    <row r="320" hidden="1">
      <c r="A320" s="15" t="s">
        <v>2220</v>
      </c>
      <c r="B320" s="15" t="s">
        <v>2221</v>
      </c>
      <c r="C320" s="15" t="s">
        <v>2222</v>
      </c>
      <c r="D320" s="16">
        <v>1994.0</v>
      </c>
      <c r="E320" s="15" t="s">
        <v>2223</v>
      </c>
      <c r="F320" s="15" t="s">
        <v>2224</v>
      </c>
      <c r="G320" s="15" t="s">
        <v>320</v>
      </c>
      <c r="H320" s="17" t="s">
        <v>2225</v>
      </c>
      <c r="I320" s="17" t="s">
        <v>2226</v>
      </c>
      <c r="J320" s="15" t="s">
        <v>94</v>
      </c>
      <c r="K320" s="18" t="s">
        <v>137</v>
      </c>
      <c r="L320" s="31"/>
      <c r="M320" s="20"/>
      <c r="N320" s="20"/>
      <c r="O320" s="20"/>
      <c r="P320" s="20"/>
      <c r="Q320" s="20"/>
      <c r="R320" s="20"/>
      <c r="S320" s="20"/>
      <c r="T320" s="20"/>
      <c r="U320" s="20"/>
      <c r="V320" s="20"/>
      <c r="W320" s="20"/>
      <c r="X320" s="20"/>
      <c r="Y320" s="20"/>
      <c r="Z320" s="20"/>
      <c r="AA320" s="20"/>
      <c r="AB320" s="20"/>
    </row>
    <row r="321" hidden="1">
      <c r="A321" s="15" t="s">
        <v>2227</v>
      </c>
      <c r="B321" s="15" t="s">
        <v>2228</v>
      </c>
      <c r="C321" s="15" t="s">
        <v>2229</v>
      </c>
      <c r="D321" s="16">
        <v>2006.0</v>
      </c>
      <c r="E321" s="15" t="s">
        <v>2230</v>
      </c>
      <c r="F321" s="15" t="s">
        <v>2231</v>
      </c>
      <c r="G321" s="15" t="s">
        <v>320</v>
      </c>
      <c r="H321" s="17" t="s">
        <v>2232</v>
      </c>
      <c r="I321" s="17" t="s">
        <v>2233</v>
      </c>
      <c r="J321" s="15" t="s">
        <v>94</v>
      </c>
      <c r="K321" s="18" t="s">
        <v>137</v>
      </c>
      <c r="L321" s="31"/>
      <c r="M321" s="20"/>
      <c r="N321" s="20"/>
      <c r="O321" s="20"/>
      <c r="P321" s="20"/>
      <c r="Q321" s="20"/>
      <c r="R321" s="20"/>
      <c r="S321" s="20"/>
      <c r="T321" s="20"/>
      <c r="U321" s="20"/>
      <c r="V321" s="20"/>
      <c r="W321" s="20"/>
      <c r="X321" s="20"/>
      <c r="Y321" s="20"/>
      <c r="Z321" s="20"/>
      <c r="AA321" s="20"/>
      <c r="AB321" s="20"/>
    </row>
    <row r="322" hidden="1">
      <c r="A322" s="15" t="s">
        <v>2234</v>
      </c>
      <c r="B322" s="15" t="s">
        <v>2235</v>
      </c>
      <c r="C322" s="15" t="s">
        <v>2236</v>
      </c>
      <c r="D322" s="16">
        <v>2018.0</v>
      </c>
      <c r="E322" s="15" t="s">
        <v>2237</v>
      </c>
      <c r="F322" s="15" t="s">
        <v>2238</v>
      </c>
      <c r="G322" s="15" t="s">
        <v>320</v>
      </c>
      <c r="H322" s="17" t="s">
        <v>2239</v>
      </c>
      <c r="I322" s="17" t="s">
        <v>2240</v>
      </c>
      <c r="J322" s="15" t="s">
        <v>94</v>
      </c>
      <c r="K322" s="18" t="s">
        <v>137</v>
      </c>
      <c r="L322" s="31"/>
      <c r="M322" s="20"/>
      <c r="N322" s="20"/>
      <c r="O322" s="20"/>
      <c r="P322" s="20"/>
      <c r="Q322" s="20"/>
      <c r="R322" s="20"/>
      <c r="S322" s="20"/>
      <c r="T322" s="20"/>
      <c r="U322" s="20"/>
      <c r="V322" s="20"/>
      <c r="W322" s="20"/>
      <c r="X322" s="20"/>
      <c r="Y322" s="20"/>
      <c r="Z322" s="20"/>
      <c r="AA322" s="20"/>
      <c r="AB322" s="20"/>
    </row>
    <row r="323" hidden="1">
      <c r="A323" s="15" t="s">
        <v>2241</v>
      </c>
      <c r="B323" s="15" t="s">
        <v>2242</v>
      </c>
      <c r="C323" s="15" t="s">
        <v>2243</v>
      </c>
      <c r="D323" s="16">
        <v>2018.0</v>
      </c>
      <c r="E323" s="15" t="s">
        <v>2244</v>
      </c>
      <c r="F323" s="15" t="s">
        <v>2245</v>
      </c>
      <c r="G323" s="15" t="s">
        <v>320</v>
      </c>
      <c r="H323" s="17" t="s">
        <v>2246</v>
      </c>
      <c r="I323" s="17" t="s">
        <v>2247</v>
      </c>
      <c r="J323" s="15" t="s">
        <v>94</v>
      </c>
      <c r="K323" s="18" t="s">
        <v>137</v>
      </c>
      <c r="L323" s="31"/>
      <c r="M323" s="20"/>
      <c r="N323" s="20"/>
      <c r="O323" s="20"/>
      <c r="P323" s="20"/>
      <c r="Q323" s="20"/>
      <c r="R323" s="20"/>
      <c r="S323" s="20"/>
      <c r="T323" s="20"/>
      <c r="U323" s="20"/>
      <c r="V323" s="20"/>
      <c r="W323" s="20"/>
      <c r="X323" s="20"/>
      <c r="Y323" s="20"/>
      <c r="Z323" s="20"/>
      <c r="AA323" s="20"/>
      <c r="AB323" s="20"/>
    </row>
    <row r="324" hidden="1">
      <c r="A324" s="15" t="s">
        <v>2248</v>
      </c>
      <c r="B324" s="15" t="s">
        <v>220</v>
      </c>
      <c r="C324" s="15" t="s">
        <v>2249</v>
      </c>
      <c r="D324" s="16">
        <v>2020.0</v>
      </c>
      <c r="E324" s="15" t="s">
        <v>2250</v>
      </c>
      <c r="F324" s="15" t="s">
        <v>411</v>
      </c>
      <c r="G324" s="15" t="s">
        <v>2044</v>
      </c>
      <c r="H324" s="17" t="s">
        <v>2251</v>
      </c>
      <c r="I324" s="17" t="s">
        <v>2252</v>
      </c>
      <c r="J324" s="15" t="s">
        <v>94</v>
      </c>
      <c r="K324" s="18" t="s">
        <v>137</v>
      </c>
      <c r="L324" s="31"/>
      <c r="M324" s="20"/>
      <c r="N324" s="20"/>
      <c r="O324" s="20"/>
      <c r="P324" s="20"/>
      <c r="Q324" s="20"/>
      <c r="R324" s="20"/>
      <c r="S324" s="20"/>
      <c r="T324" s="20"/>
      <c r="U324" s="20"/>
      <c r="V324" s="20"/>
      <c r="W324" s="20"/>
      <c r="X324" s="20"/>
      <c r="Y324" s="20"/>
      <c r="Z324" s="20"/>
      <c r="AA324" s="20"/>
      <c r="AB324" s="20"/>
    </row>
    <row r="325" hidden="1">
      <c r="A325" s="15" t="s">
        <v>2253</v>
      </c>
      <c r="B325" s="15" t="s">
        <v>2254</v>
      </c>
      <c r="C325" s="15" t="s">
        <v>2255</v>
      </c>
      <c r="D325" s="16">
        <v>2021.0</v>
      </c>
      <c r="E325" s="15" t="s">
        <v>2256</v>
      </c>
      <c r="F325" s="15" t="s">
        <v>2257</v>
      </c>
      <c r="G325" s="15" t="s">
        <v>320</v>
      </c>
      <c r="H325" s="17" t="s">
        <v>2258</v>
      </c>
      <c r="I325" s="17" t="s">
        <v>2259</v>
      </c>
      <c r="J325" s="15" t="s">
        <v>94</v>
      </c>
      <c r="K325" s="18" t="s">
        <v>137</v>
      </c>
      <c r="L325" s="31"/>
      <c r="M325" s="20"/>
      <c r="N325" s="20"/>
      <c r="O325" s="20"/>
      <c r="P325" s="20"/>
      <c r="Q325" s="20"/>
      <c r="R325" s="20"/>
      <c r="S325" s="20"/>
      <c r="T325" s="20"/>
      <c r="U325" s="20"/>
      <c r="V325" s="20"/>
      <c r="W325" s="20"/>
      <c r="X325" s="20"/>
      <c r="Y325" s="20"/>
      <c r="Z325" s="20"/>
      <c r="AA325" s="20"/>
      <c r="AB325" s="20"/>
    </row>
    <row r="326" hidden="1">
      <c r="A326" s="15" t="s">
        <v>2260</v>
      </c>
      <c r="B326" s="15" t="s">
        <v>2261</v>
      </c>
      <c r="C326" s="15" t="s">
        <v>2262</v>
      </c>
      <c r="D326" s="16">
        <v>2019.0</v>
      </c>
      <c r="E326" s="15" t="s">
        <v>2263</v>
      </c>
      <c r="F326" s="15" t="s">
        <v>2264</v>
      </c>
      <c r="G326" s="15" t="s">
        <v>2044</v>
      </c>
      <c r="H326" s="17" t="s">
        <v>2265</v>
      </c>
      <c r="I326" s="17" t="s">
        <v>2266</v>
      </c>
      <c r="J326" s="15" t="s">
        <v>94</v>
      </c>
      <c r="K326" s="18" t="s">
        <v>137</v>
      </c>
      <c r="L326" s="31"/>
      <c r="M326" s="20"/>
      <c r="N326" s="20"/>
      <c r="O326" s="20"/>
      <c r="P326" s="20"/>
      <c r="Q326" s="20"/>
      <c r="R326" s="20"/>
      <c r="S326" s="20"/>
      <c r="T326" s="20"/>
      <c r="U326" s="20"/>
      <c r="V326" s="20"/>
      <c r="W326" s="20"/>
      <c r="X326" s="20"/>
      <c r="Y326" s="20"/>
      <c r="Z326" s="20"/>
      <c r="AA326" s="20"/>
      <c r="AB326" s="20"/>
    </row>
    <row r="327" hidden="1">
      <c r="A327" s="15" t="s">
        <v>2267</v>
      </c>
      <c r="B327" s="15" t="s">
        <v>2268</v>
      </c>
      <c r="C327" s="15" t="s">
        <v>2269</v>
      </c>
      <c r="D327" s="16">
        <v>2014.0</v>
      </c>
      <c r="E327" s="15" t="s">
        <v>2270</v>
      </c>
      <c r="F327" s="15" t="s">
        <v>320</v>
      </c>
      <c r="G327" s="15" t="s">
        <v>1025</v>
      </c>
      <c r="H327" s="17" t="s">
        <v>2271</v>
      </c>
      <c r="I327" s="17" t="s">
        <v>2272</v>
      </c>
      <c r="J327" s="15" t="s">
        <v>94</v>
      </c>
      <c r="K327" s="18" t="s">
        <v>137</v>
      </c>
      <c r="L327" s="31"/>
      <c r="M327" s="20"/>
      <c r="N327" s="20"/>
      <c r="O327" s="20"/>
      <c r="P327" s="20"/>
      <c r="Q327" s="20"/>
      <c r="R327" s="20"/>
      <c r="S327" s="20"/>
      <c r="T327" s="20"/>
      <c r="U327" s="20"/>
      <c r="V327" s="20"/>
      <c r="W327" s="20"/>
      <c r="X327" s="20"/>
      <c r="Y327" s="20"/>
      <c r="Z327" s="20"/>
      <c r="AA327" s="20"/>
      <c r="AB327" s="20"/>
    </row>
    <row r="328" hidden="1">
      <c r="A328" s="15" t="s">
        <v>2273</v>
      </c>
      <c r="B328" s="15" t="s">
        <v>2274</v>
      </c>
      <c r="C328" s="15" t="s">
        <v>2275</v>
      </c>
      <c r="D328" s="16">
        <v>2001.0</v>
      </c>
      <c r="E328" s="15" t="s">
        <v>2276</v>
      </c>
      <c r="F328" s="15" t="s">
        <v>2277</v>
      </c>
      <c r="G328" s="15" t="s">
        <v>320</v>
      </c>
      <c r="H328" s="17" t="s">
        <v>2278</v>
      </c>
      <c r="I328" s="17" t="s">
        <v>2279</v>
      </c>
      <c r="J328" s="15" t="s">
        <v>94</v>
      </c>
      <c r="K328" s="18" t="s">
        <v>137</v>
      </c>
      <c r="L328" s="31"/>
      <c r="M328" s="20"/>
      <c r="N328" s="20"/>
      <c r="O328" s="20"/>
      <c r="P328" s="20"/>
      <c r="Q328" s="20"/>
      <c r="R328" s="20"/>
      <c r="S328" s="20"/>
      <c r="T328" s="20"/>
      <c r="U328" s="20"/>
      <c r="V328" s="20"/>
      <c r="W328" s="20"/>
      <c r="X328" s="20"/>
      <c r="Y328" s="20"/>
      <c r="Z328" s="20"/>
      <c r="AA328" s="20"/>
      <c r="AB328" s="20"/>
    </row>
    <row r="329" hidden="1">
      <c r="A329" s="15" t="s">
        <v>2280</v>
      </c>
      <c r="B329" s="15" t="s">
        <v>2281</v>
      </c>
      <c r="C329" s="15" t="s">
        <v>2282</v>
      </c>
      <c r="D329" s="16">
        <v>2021.0</v>
      </c>
      <c r="E329" s="15" t="s">
        <v>2283</v>
      </c>
      <c r="F329" s="15" t="s">
        <v>2173</v>
      </c>
      <c r="G329" s="15" t="s">
        <v>320</v>
      </c>
      <c r="H329" s="17" t="s">
        <v>2284</v>
      </c>
      <c r="I329" s="17" t="s">
        <v>2285</v>
      </c>
      <c r="J329" s="15" t="s">
        <v>94</v>
      </c>
      <c r="K329" s="18" t="s">
        <v>137</v>
      </c>
      <c r="L329" s="31"/>
      <c r="M329" s="20"/>
      <c r="N329" s="20"/>
      <c r="O329" s="20"/>
      <c r="P329" s="20"/>
      <c r="Q329" s="20"/>
      <c r="R329" s="20"/>
      <c r="S329" s="20"/>
      <c r="T329" s="20"/>
      <c r="U329" s="20"/>
      <c r="V329" s="20"/>
      <c r="W329" s="20"/>
      <c r="X329" s="20"/>
      <c r="Y329" s="20"/>
      <c r="Z329" s="20"/>
      <c r="AA329" s="20"/>
      <c r="AB329" s="20"/>
    </row>
    <row r="330" hidden="1">
      <c r="A330" s="15" t="s">
        <v>2286</v>
      </c>
      <c r="B330" s="15" t="s">
        <v>2287</v>
      </c>
      <c r="C330" s="15" t="s">
        <v>2288</v>
      </c>
      <c r="D330" s="16">
        <v>2010.0</v>
      </c>
      <c r="E330" s="15" t="s">
        <v>2289</v>
      </c>
      <c r="F330" s="15" t="s">
        <v>2290</v>
      </c>
      <c r="G330" s="15" t="s">
        <v>320</v>
      </c>
      <c r="H330" s="17" t="s">
        <v>2291</v>
      </c>
      <c r="I330" s="17" t="s">
        <v>2292</v>
      </c>
      <c r="J330" s="15" t="s">
        <v>94</v>
      </c>
      <c r="K330" s="18" t="s">
        <v>137</v>
      </c>
      <c r="L330" s="31"/>
      <c r="M330" s="20"/>
      <c r="N330" s="20"/>
      <c r="O330" s="20"/>
      <c r="P330" s="20"/>
      <c r="Q330" s="20"/>
      <c r="R330" s="20"/>
      <c r="S330" s="20"/>
      <c r="T330" s="20"/>
      <c r="U330" s="20"/>
      <c r="V330" s="20"/>
      <c r="W330" s="20"/>
      <c r="X330" s="20"/>
      <c r="Y330" s="20"/>
      <c r="Z330" s="20"/>
      <c r="AA330" s="20"/>
      <c r="AB330" s="20"/>
    </row>
    <row r="331" hidden="1">
      <c r="A331" s="15" t="s">
        <v>2293</v>
      </c>
      <c r="B331" s="15" t="s">
        <v>2294</v>
      </c>
      <c r="C331" s="15" t="s">
        <v>2295</v>
      </c>
      <c r="D331" s="16">
        <v>2019.0</v>
      </c>
      <c r="E331" s="15" t="s">
        <v>2296</v>
      </c>
      <c r="F331" s="15" t="s">
        <v>2297</v>
      </c>
      <c r="G331" s="15" t="s">
        <v>2044</v>
      </c>
      <c r="H331" s="17" t="s">
        <v>2298</v>
      </c>
      <c r="I331" s="17" t="s">
        <v>2299</v>
      </c>
      <c r="J331" s="15" t="s">
        <v>94</v>
      </c>
      <c r="K331" s="18" t="s">
        <v>137</v>
      </c>
      <c r="L331" s="31"/>
      <c r="M331" s="20"/>
      <c r="N331" s="20"/>
      <c r="O331" s="20"/>
      <c r="P331" s="20"/>
      <c r="Q331" s="20"/>
      <c r="R331" s="20"/>
      <c r="S331" s="20"/>
      <c r="T331" s="20"/>
      <c r="U331" s="20"/>
      <c r="V331" s="20"/>
      <c r="W331" s="20"/>
      <c r="X331" s="20"/>
      <c r="Y331" s="20"/>
      <c r="Z331" s="20"/>
      <c r="AA331" s="20"/>
      <c r="AB331" s="20"/>
    </row>
    <row r="332" hidden="1">
      <c r="A332" s="15" t="s">
        <v>2300</v>
      </c>
      <c r="B332" s="15" t="s">
        <v>2301</v>
      </c>
      <c r="C332" s="15" t="s">
        <v>2302</v>
      </c>
      <c r="D332" s="16">
        <v>2022.0</v>
      </c>
      <c r="E332" s="15" t="s">
        <v>2303</v>
      </c>
      <c r="F332" s="15" t="s">
        <v>2304</v>
      </c>
      <c r="G332" s="15" t="s">
        <v>2044</v>
      </c>
      <c r="H332" s="17" t="s">
        <v>2305</v>
      </c>
      <c r="I332" s="17" t="s">
        <v>2306</v>
      </c>
      <c r="J332" s="15" t="s">
        <v>94</v>
      </c>
      <c r="K332" s="18" t="s">
        <v>137</v>
      </c>
      <c r="L332" s="31"/>
      <c r="M332" s="20"/>
      <c r="N332" s="20"/>
      <c r="O332" s="20"/>
      <c r="P332" s="20"/>
      <c r="Q332" s="20"/>
      <c r="R332" s="20"/>
      <c r="S332" s="20"/>
      <c r="T332" s="20"/>
      <c r="U332" s="20"/>
      <c r="V332" s="20"/>
      <c r="W332" s="20"/>
      <c r="X332" s="20"/>
      <c r="Y332" s="20"/>
      <c r="Z332" s="20"/>
      <c r="AA332" s="20"/>
      <c r="AB332" s="20"/>
    </row>
    <row r="333" hidden="1">
      <c r="A333" s="15" t="s">
        <v>2307</v>
      </c>
      <c r="B333" s="15" t="s">
        <v>234</v>
      </c>
      <c r="C333" s="15" t="s">
        <v>2308</v>
      </c>
      <c r="D333" s="16">
        <v>2009.0</v>
      </c>
      <c r="E333" s="15" t="s">
        <v>2309</v>
      </c>
      <c r="F333" s="15" t="s">
        <v>2310</v>
      </c>
      <c r="G333" s="15" t="s">
        <v>320</v>
      </c>
      <c r="H333" s="17" t="s">
        <v>2311</v>
      </c>
      <c r="I333" s="17" t="s">
        <v>2312</v>
      </c>
      <c r="J333" s="15" t="s">
        <v>94</v>
      </c>
      <c r="K333" s="18" t="s">
        <v>137</v>
      </c>
      <c r="L333" s="31"/>
      <c r="M333" s="20"/>
      <c r="N333" s="20"/>
      <c r="O333" s="20"/>
      <c r="P333" s="20"/>
      <c r="Q333" s="20"/>
      <c r="R333" s="20"/>
      <c r="S333" s="20"/>
      <c r="T333" s="20"/>
      <c r="U333" s="20"/>
      <c r="V333" s="20"/>
      <c r="W333" s="20"/>
      <c r="X333" s="20"/>
      <c r="Y333" s="20"/>
      <c r="Z333" s="20"/>
      <c r="AA333" s="20"/>
      <c r="AB333" s="20"/>
    </row>
    <row r="334" hidden="1">
      <c r="A334" s="15" t="s">
        <v>2313</v>
      </c>
      <c r="B334" s="15" t="s">
        <v>863</v>
      </c>
      <c r="C334" s="15" t="s">
        <v>2314</v>
      </c>
      <c r="D334" s="16">
        <v>2020.0</v>
      </c>
      <c r="E334" s="15" t="s">
        <v>2315</v>
      </c>
      <c r="F334" s="15" t="s">
        <v>2316</v>
      </c>
      <c r="G334" s="15" t="s">
        <v>2044</v>
      </c>
      <c r="H334" s="17" t="s">
        <v>2317</v>
      </c>
      <c r="I334" s="17" t="s">
        <v>2318</v>
      </c>
      <c r="J334" s="15" t="s">
        <v>94</v>
      </c>
      <c r="K334" s="18" t="s">
        <v>137</v>
      </c>
      <c r="L334" s="31"/>
      <c r="M334" s="20"/>
      <c r="N334" s="20"/>
      <c r="O334" s="20"/>
      <c r="P334" s="20"/>
      <c r="Q334" s="20"/>
      <c r="R334" s="20"/>
      <c r="S334" s="20"/>
      <c r="T334" s="20"/>
      <c r="U334" s="20"/>
      <c r="V334" s="20"/>
      <c r="W334" s="20"/>
      <c r="X334" s="20"/>
      <c r="Y334" s="20"/>
      <c r="Z334" s="20"/>
      <c r="AA334" s="20"/>
      <c r="AB334" s="20"/>
    </row>
    <row r="335" hidden="1">
      <c r="A335" s="15" t="s">
        <v>2319</v>
      </c>
      <c r="B335" s="15" t="s">
        <v>2320</v>
      </c>
      <c r="C335" s="15" t="s">
        <v>2321</v>
      </c>
      <c r="D335" s="16">
        <v>2024.0</v>
      </c>
      <c r="E335" s="15" t="s">
        <v>2322</v>
      </c>
      <c r="F335" s="15" t="s">
        <v>2323</v>
      </c>
      <c r="G335" s="15" t="s">
        <v>132</v>
      </c>
      <c r="H335" s="17" t="s">
        <v>2324</v>
      </c>
      <c r="I335" s="17" t="s">
        <v>2325</v>
      </c>
      <c r="J335" s="15" t="s">
        <v>2326</v>
      </c>
      <c r="K335" s="18" t="s">
        <v>137</v>
      </c>
      <c r="L335" s="31"/>
      <c r="M335" s="20"/>
      <c r="N335" s="20"/>
      <c r="O335" s="20"/>
      <c r="P335" s="20"/>
      <c r="Q335" s="20"/>
      <c r="R335" s="20"/>
      <c r="S335" s="20"/>
      <c r="T335" s="20"/>
      <c r="U335" s="20"/>
      <c r="V335" s="20"/>
      <c r="W335" s="20"/>
      <c r="X335" s="20"/>
      <c r="Y335" s="20"/>
      <c r="Z335" s="20"/>
      <c r="AA335" s="20"/>
      <c r="AB335" s="20"/>
    </row>
    <row r="336" hidden="1">
      <c r="A336" s="15" t="s">
        <v>2327</v>
      </c>
      <c r="B336" s="15" t="s">
        <v>2328</v>
      </c>
      <c r="C336" s="15" t="s">
        <v>2329</v>
      </c>
      <c r="D336" s="16">
        <v>2022.0</v>
      </c>
      <c r="E336" s="15" t="s">
        <v>2330</v>
      </c>
      <c r="F336" s="15" t="s">
        <v>320</v>
      </c>
      <c r="G336" s="15" t="s">
        <v>132</v>
      </c>
      <c r="H336" s="17" t="s">
        <v>2331</v>
      </c>
      <c r="I336" s="17" t="s">
        <v>2332</v>
      </c>
      <c r="J336" s="15" t="s">
        <v>2326</v>
      </c>
      <c r="K336" s="18" t="s">
        <v>137</v>
      </c>
      <c r="L336" s="31"/>
      <c r="M336" s="20"/>
      <c r="N336" s="20"/>
      <c r="O336" s="20"/>
      <c r="P336" s="20"/>
      <c r="Q336" s="20"/>
      <c r="R336" s="20"/>
      <c r="S336" s="20"/>
      <c r="T336" s="20"/>
      <c r="U336" s="20"/>
      <c r="V336" s="20"/>
      <c r="W336" s="20"/>
      <c r="X336" s="20"/>
      <c r="Y336" s="20"/>
      <c r="Z336" s="20"/>
      <c r="AA336" s="20"/>
      <c r="AB336" s="20"/>
    </row>
    <row r="337" hidden="1">
      <c r="A337" s="15" t="s">
        <v>2333</v>
      </c>
      <c r="B337" s="15" t="s">
        <v>2334</v>
      </c>
      <c r="C337" s="15" t="s">
        <v>2335</v>
      </c>
      <c r="D337" s="16">
        <v>2022.0</v>
      </c>
      <c r="E337" s="15" t="s">
        <v>2336</v>
      </c>
      <c r="F337" s="15" t="s">
        <v>2337</v>
      </c>
      <c r="G337" s="15" t="s">
        <v>132</v>
      </c>
      <c r="H337" s="17" t="s">
        <v>2338</v>
      </c>
      <c r="I337" s="17" t="s">
        <v>2339</v>
      </c>
      <c r="J337" s="15" t="s">
        <v>2326</v>
      </c>
      <c r="K337" s="18" t="s">
        <v>137</v>
      </c>
      <c r="L337" s="31"/>
      <c r="M337" s="20"/>
      <c r="N337" s="20"/>
      <c r="O337" s="20"/>
      <c r="P337" s="20"/>
      <c r="Q337" s="20"/>
      <c r="R337" s="20"/>
      <c r="S337" s="20"/>
      <c r="T337" s="20"/>
      <c r="U337" s="20"/>
      <c r="V337" s="20"/>
      <c r="W337" s="20"/>
      <c r="X337" s="20"/>
      <c r="Y337" s="20"/>
      <c r="Z337" s="20"/>
      <c r="AA337" s="20"/>
      <c r="AB337" s="20"/>
    </row>
    <row r="338" hidden="1">
      <c r="A338" s="15" t="s">
        <v>2340</v>
      </c>
      <c r="B338" s="15" t="s">
        <v>2341</v>
      </c>
      <c r="C338" s="15" t="s">
        <v>2342</v>
      </c>
      <c r="D338" s="16">
        <v>2022.0</v>
      </c>
      <c r="E338" s="15" t="s">
        <v>2343</v>
      </c>
      <c r="F338" s="15" t="s">
        <v>2120</v>
      </c>
      <c r="G338" s="15" t="s">
        <v>132</v>
      </c>
      <c r="H338" s="17" t="s">
        <v>2344</v>
      </c>
      <c r="I338" s="17" t="s">
        <v>2345</v>
      </c>
      <c r="J338" s="15" t="s">
        <v>2326</v>
      </c>
      <c r="K338" s="18" t="s">
        <v>137</v>
      </c>
      <c r="L338" s="31"/>
      <c r="M338" s="20"/>
      <c r="N338" s="20"/>
      <c r="O338" s="20"/>
      <c r="P338" s="20"/>
      <c r="Q338" s="20"/>
      <c r="R338" s="20"/>
      <c r="S338" s="20"/>
      <c r="T338" s="20"/>
      <c r="U338" s="20"/>
      <c r="V338" s="20"/>
      <c r="W338" s="20"/>
      <c r="X338" s="20"/>
      <c r="Y338" s="20"/>
      <c r="Z338" s="20"/>
      <c r="AA338" s="20"/>
      <c r="AB338" s="20"/>
    </row>
    <row r="339" hidden="1">
      <c r="A339" s="15" t="s">
        <v>2346</v>
      </c>
      <c r="B339" s="15" t="s">
        <v>2347</v>
      </c>
      <c r="C339" s="15" t="s">
        <v>2348</v>
      </c>
      <c r="D339" s="16">
        <v>2020.0</v>
      </c>
      <c r="E339" s="15" t="s">
        <v>2349</v>
      </c>
      <c r="F339" s="15" t="s">
        <v>667</v>
      </c>
      <c r="G339" s="15" t="s">
        <v>132</v>
      </c>
      <c r="H339" s="17" t="s">
        <v>2350</v>
      </c>
      <c r="I339" s="17" t="s">
        <v>2351</v>
      </c>
      <c r="J339" s="15" t="s">
        <v>2326</v>
      </c>
      <c r="K339" s="18" t="s">
        <v>137</v>
      </c>
      <c r="L339" s="31"/>
      <c r="M339" s="20"/>
      <c r="N339" s="20"/>
      <c r="O339" s="20"/>
      <c r="P339" s="20"/>
      <c r="Q339" s="20"/>
      <c r="R339" s="20"/>
      <c r="S339" s="20"/>
      <c r="T339" s="20"/>
      <c r="U339" s="20"/>
      <c r="V339" s="20"/>
      <c r="W339" s="20"/>
      <c r="X339" s="20"/>
      <c r="Y339" s="20"/>
      <c r="Z339" s="20"/>
      <c r="AA339" s="20"/>
      <c r="AB339" s="20"/>
    </row>
    <row r="340" hidden="1">
      <c r="A340" s="15" t="s">
        <v>2352</v>
      </c>
      <c r="B340" s="15" t="s">
        <v>2353</v>
      </c>
      <c r="C340" s="15" t="s">
        <v>2354</v>
      </c>
      <c r="D340" s="16">
        <v>2020.0</v>
      </c>
      <c r="E340" s="15" t="s">
        <v>2355</v>
      </c>
      <c r="F340" s="15" t="s">
        <v>131</v>
      </c>
      <c r="G340" s="15" t="s">
        <v>132</v>
      </c>
      <c r="H340" s="17" t="s">
        <v>2356</v>
      </c>
      <c r="I340" s="17" t="s">
        <v>2357</v>
      </c>
      <c r="J340" s="15" t="s">
        <v>2326</v>
      </c>
      <c r="K340" s="18" t="s">
        <v>137</v>
      </c>
      <c r="L340" s="31"/>
      <c r="M340" s="20"/>
      <c r="N340" s="20"/>
      <c r="O340" s="20"/>
      <c r="P340" s="20"/>
      <c r="Q340" s="20"/>
      <c r="R340" s="20"/>
      <c r="S340" s="20"/>
      <c r="T340" s="20"/>
      <c r="U340" s="20"/>
      <c r="V340" s="20"/>
      <c r="W340" s="20"/>
      <c r="X340" s="20"/>
      <c r="Y340" s="20"/>
      <c r="Z340" s="20"/>
      <c r="AA340" s="20"/>
      <c r="AB340" s="20"/>
    </row>
    <row r="341" hidden="1">
      <c r="A341" s="15" t="s">
        <v>2358</v>
      </c>
      <c r="B341" s="15" t="s">
        <v>2359</v>
      </c>
      <c r="C341" s="15" t="s">
        <v>2360</v>
      </c>
      <c r="D341" s="16">
        <v>2020.0</v>
      </c>
      <c r="E341" s="15" t="s">
        <v>2361</v>
      </c>
      <c r="F341" s="15" t="s">
        <v>2362</v>
      </c>
      <c r="G341" s="15" t="s">
        <v>132</v>
      </c>
      <c r="H341" s="17" t="s">
        <v>2363</v>
      </c>
      <c r="I341" s="17" t="s">
        <v>2364</v>
      </c>
      <c r="J341" s="15" t="s">
        <v>2326</v>
      </c>
      <c r="K341" s="18" t="s">
        <v>137</v>
      </c>
      <c r="L341" s="31"/>
      <c r="M341" s="20"/>
      <c r="N341" s="20"/>
      <c r="O341" s="20"/>
      <c r="P341" s="20"/>
      <c r="Q341" s="20"/>
      <c r="R341" s="20"/>
      <c r="S341" s="20"/>
      <c r="T341" s="20"/>
      <c r="U341" s="20"/>
      <c r="V341" s="20"/>
      <c r="W341" s="20"/>
      <c r="X341" s="20"/>
      <c r="Y341" s="20"/>
      <c r="Z341" s="20"/>
      <c r="AA341" s="20"/>
      <c r="AB341" s="20"/>
    </row>
    <row r="342" hidden="1">
      <c r="A342" s="15" t="s">
        <v>2365</v>
      </c>
      <c r="B342" s="15" t="s">
        <v>2366</v>
      </c>
      <c r="C342" s="15" t="s">
        <v>2367</v>
      </c>
      <c r="D342" s="16">
        <v>2018.0</v>
      </c>
      <c r="E342" s="15" t="s">
        <v>2368</v>
      </c>
      <c r="F342" s="15" t="s">
        <v>2120</v>
      </c>
      <c r="G342" s="15" t="s">
        <v>132</v>
      </c>
      <c r="H342" s="17" t="s">
        <v>2369</v>
      </c>
      <c r="I342" s="17" t="s">
        <v>2370</v>
      </c>
      <c r="J342" s="15" t="s">
        <v>2326</v>
      </c>
      <c r="K342" s="18" t="s">
        <v>137</v>
      </c>
      <c r="L342" s="31"/>
      <c r="M342" s="20"/>
      <c r="N342" s="20"/>
      <c r="O342" s="20"/>
      <c r="P342" s="20"/>
      <c r="Q342" s="20"/>
      <c r="R342" s="20"/>
      <c r="S342" s="20"/>
      <c r="T342" s="20"/>
      <c r="U342" s="20"/>
      <c r="V342" s="20"/>
      <c r="W342" s="20"/>
      <c r="X342" s="20"/>
      <c r="Y342" s="20"/>
      <c r="Z342" s="20"/>
      <c r="AA342" s="20"/>
      <c r="AB342" s="20"/>
    </row>
    <row r="343" hidden="1">
      <c r="A343" s="15" t="s">
        <v>2371</v>
      </c>
      <c r="B343" s="15" t="s">
        <v>2372</v>
      </c>
      <c r="C343" s="15" t="s">
        <v>2373</v>
      </c>
      <c r="D343" s="16">
        <v>2019.0</v>
      </c>
      <c r="E343" s="15" t="s">
        <v>2374</v>
      </c>
      <c r="F343" s="15" t="s">
        <v>2375</v>
      </c>
      <c r="G343" s="15" t="s">
        <v>132</v>
      </c>
      <c r="H343" s="17" t="s">
        <v>2376</v>
      </c>
      <c r="I343" s="17" t="s">
        <v>2377</v>
      </c>
      <c r="J343" s="15" t="s">
        <v>2326</v>
      </c>
      <c r="K343" s="18" t="s">
        <v>137</v>
      </c>
      <c r="L343" s="31"/>
      <c r="M343" s="20"/>
      <c r="N343" s="20"/>
      <c r="O343" s="20"/>
      <c r="P343" s="20"/>
      <c r="Q343" s="20"/>
      <c r="R343" s="20"/>
      <c r="S343" s="20"/>
      <c r="T343" s="20"/>
      <c r="U343" s="20"/>
      <c r="V343" s="20"/>
      <c r="W343" s="20"/>
      <c r="X343" s="20"/>
      <c r="Y343" s="20"/>
      <c r="Z343" s="20"/>
      <c r="AA343" s="20"/>
      <c r="AB343" s="20"/>
    </row>
    <row r="344" hidden="1">
      <c r="A344" s="15" t="s">
        <v>2378</v>
      </c>
      <c r="B344" s="15" t="s">
        <v>2235</v>
      </c>
      <c r="C344" s="15" t="s">
        <v>2379</v>
      </c>
      <c r="D344" s="16">
        <v>2018.0</v>
      </c>
      <c r="E344" s="15" t="s">
        <v>2380</v>
      </c>
      <c r="F344" s="15" t="s">
        <v>2381</v>
      </c>
      <c r="G344" s="15" t="s">
        <v>132</v>
      </c>
      <c r="H344" s="17" t="s">
        <v>2382</v>
      </c>
      <c r="I344" s="17" t="s">
        <v>2383</v>
      </c>
      <c r="J344" s="15" t="s">
        <v>2326</v>
      </c>
      <c r="K344" s="18" t="s">
        <v>137</v>
      </c>
      <c r="L344" s="31"/>
      <c r="M344" s="20"/>
      <c r="N344" s="20"/>
      <c r="O344" s="20"/>
      <c r="P344" s="20"/>
      <c r="Q344" s="20"/>
      <c r="R344" s="20"/>
      <c r="S344" s="20"/>
      <c r="T344" s="20"/>
      <c r="U344" s="20"/>
      <c r="V344" s="20"/>
      <c r="W344" s="20"/>
      <c r="X344" s="20"/>
      <c r="Y344" s="20"/>
      <c r="Z344" s="20"/>
      <c r="AA344" s="20"/>
      <c r="AB344" s="20"/>
    </row>
    <row r="345" hidden="1">
      <c r="A345" s="15" t="s">
        <v>2384</v>
      </c>
      <c r="B345" s="15" t="s">
        <v>2385</v>
      </c>
      <c r="C345" s="15" t="s">
        <v>2386</v>
      </c>
      <c r="D345" s="16">
        <v>2017.0</v>
      </c>
      <c r="E345" s="15" t="s">
        <v>2387</v>
      </c>
      <c r="F345" s="15" t="s">
        <v>2120</v>
      </c>
      <c r="G345" s="15" t="s">
        <v>132</v>
      </c>
      <c r="H345" s="17" t="s">
        <v>2388</v>
      </c>
      <c r="I345" s="17" t="s">
        <v>2389</v>
      </c>
      <c r="J345" s="15" t="s">
        <v>2326</v>
      </c>
      <c r="K345" s="18" t="s">
        <v>137</v>
      </c>
      <c r="L345" s="31"/>
      <c r="M345" s="20"/>
      <c r="N345" s="20"/>
      <c r="O345" s="20"/>
      <c r="P345" s="20"/>
      <c r="Q345" s="20"/>
      <c r="R345" s="20"/>
      <c r="S345" s="20"/>
      <c r="T345" s="20"/>
      <c r="U345" s="20"/>
      <c r="V345" s="20"/>
      <c r="W345" s="20"/>
      <c r="X345" s="20"/>
      <c r="Y345" s="20"/>
      <c r="Z345" s="20"/>
      <c r="AA345" s="20"/>
      <c r="AB345" s="20"/>
    </row>
    <row r="346" hidden="1">
      <c r="A346" s="15" t="s">
        <v>2390</v>
      </c>
      <c r="B346" s="15" t="s">
        <v>2391</v>
      </c>
      <c r="C346" s="15" t="s">
        <v>2392</v>
      </c>
      <c r="D346" s="16">
        <v>2018.0</v>
      </c>
      <c r="E346" s="15" t="s">
        <v>2393</v>
      </c>
      <c r="F346" s="15" t="s">
        <v>667</v>
      </c>
      <c r="G346" s="15" t="s">
        <v>132</v>
      </c>
      <c r="H346" s="17" t="s">
        <v>2394</v>
      </c>
      <c r="I346" s="17" t="s">
        <v>2395</v>
      </c>
      <c r="J346" s="15" t="s">
        <v>2326</v>
      </c>
      <c r="K346" s="18" t="s">
        <v>137</v>
      </c>
      <c r="L346" s="31"/>
      <c r="M346" s="20"/>
      <c r="N346" s="20"/>
      <c r="O346" s="20"/>
      <c r="P346" s="20"/>
      <c r="Q346" s="20"/>
      <c r="R346" s="20"/>
      <c r="S346" s="20"/>
      <c r="T346" s="20"/>
      <c r="U346" s="20"/>
      <c r="V346" s="20"/>
      <c r="W346" s="20"/>
      <c r="X346" s="20"/>
      <c r="Y346" s="20"/>
      <c r="Z346" s="20"/>
      <c r="AA346" s="20"/>
      <c r="AB346" s="20"/>
    </row>
    <row r="347" hidden="1">
      <c r="A347" s="15" t="s">
        <v>2396</v>
      </c>
      <c r="B347" s="15" t="s">
        <v>2397</v>
      </c>
      <c r="C347" s="15" t="s">
        <v>2398</v>
      </c>
      <c r="D347" s="16">
        <v>2017.0</v>
      </c>
      <c r="E347" s="15" t="s">
        <v>2399</v>
      </c>
      <c r="F347" s="15" t="s">
        <v>2400</v>
      </c>
      <c r="G347" s="15" t="s">
        <v>132</v>
      </c>
      <c r="H347" s="17" t="s">
        <v>2401</v>
      </c>
      <c r="I347" s="17" t="s">
        <v>2402</v>
      </c>
      <c r="J347" s="15" t="s">
        <v>2326</v>
      </c>
      <c r="K347" s="18" t="s">
        <v>137</v>
      </c>
      <c r="L347" s="31"/>
      <c r="M347" s="20"/>
      <c r="N347" s="20"/>
      <c r="O347" s="20"/>
      <c r="P347" s="20"/>
      <c r="Q347" s="20"/>
      <c r="R347" s="20"/>
      <c r="S347" s="20"/>
      <c r="T347" s="20"/>
      <c r="U347" s="20"/>
      <c r="V347" s="20"/>
      <c r="W347" s="20"/>
      <c r="X347" s="20"/>
      <c r="Y347" s="20"/>
      <c r="Z347" s="20"/>
      <c r="AA347" s="20"/>
      <c r="AB347" s="20"/>
    </row>
    <row r="348" hidden="1">
      <c r="A348" s="15" t="s">
        <v>2403</v>
      </c>
      <c r="B348" s="15" t="s">
        <v>2404</v>
      </c>
      <c r="C348" s="15" t="s">
        <v>2405</v>
      </c>
      <c r="D348" s="16">
        <v>2016.0</v>
      </c>
      <c r="E348" s="15" t="s">
        <v>2406</v>
      </c>
      <c r="F348" s="15" t="s">
        <v>320</v>
      </c>
      <c r="G348" s="15" t="s">
        <v>748</v>
      </c>
      <c r="H348" s="17" t="s">
        <v>2407</v>
      </c>
      <c r="I348" s="17" t="s">
        <v>2408</v>
      </c>
      <c r="J348" s="15" t="s">
        <v>2326</v>
      </c>
      <c r="K348" s="18" t="s">
        <v>137</v>
      </c>
      <c r="L348" s="31"/>
      <c r="M348" s="20"/>
      <c r="N348" s="20"/>
      <c r="O348" s="20"/>
      <c r="P348" s="20"/>
      <c r="Q348" s="20"/>
      <c r="R348" s="20"/>
      <c r="S348" s="20"/>
      <c r="T348" s="20"/>
      <c r="U348" s="20"/>
      <c r="V348" s="20"/>
      <c r="W348" s="20"/>
      <c r="X348" s="20"/>
      <c r="Y348" s="20"/>
      <c r="Z348" s="20"/>
      <c r="AA348" s="20"/>
      <c r="AB348" s="20"/>
    </row>
    <row r="349" hidden="1">
      <c r="A349" s="15" t="s">
        <v>2409</v>
      </c>
      <c r="B349" s="15" t="s">
        <v>2410</v>
      </c>
      <c r="C349" s="15" t="s">
        <v>2411</v>
      </c>
      <c r="D349" s="16">
        <v>2016.0</v>
      </c>
      <c r="E349" s="15" t="s">
        <v>2412</v>
      </c>
      <c r="F349" s="15" t="s">
        <v>131</v>
      </c>
      <c r="G349" s="15" t="s">
        <v>132</v>
      </c>
      <c r="H349" s="17" t="s">
        <v>2413</v>
      </c>
      <c r="I349" s="17" t="s">
        <v>2414</v>
      </c>
      <c r="J349" s="15" t="s">
        <v>2326</v>
      </c>
      <c r="K349" s="18" t="s">
        <v>137</v>
      </c>
      <c r="L349" s="31"/>
      <c r="M349" s="20"/>
      <c r="N349" s="20"/>
      <c r="O349" s="20"/>
      <c r="P349" s="20"/>
      <c r="Q349" s="20"/>
      <c r="R349" s="20"/>
      <c r="S349" s="20"/>
      <c r="T349" s="20"/>
      <c r="U349" s="20"/>
      <c r="V349" s="20"/>
      <c r="W349" s="20"/>
      <c r="X349" s="20"/>
      <c r="Y349" s="20"/>
      <c r="Z349" s="20"/>
      <c r="AA349" s="20"/>
      <c r="AB349" s="20"/>
    </row>
    <row r="350" hidden="1">
      <c r="A350" s="15" t="s">
        <v>2415</v>
      </c>
      <c r="B350" s="15" t="s">
        <v>2416</v>
      </c>
      <c r="C350" s="15" t="s">
        <v>2417</v>
      </c>
      <c r="D350" s="16">
        <v>2016.0</v>
      </c>
      <c r="E350" s="15" t="s">
        <v>2418</v>
      </c>
      <c r="F350" s="15" t="s">
        <v>320</v>
      </c>
      <c r="G350" s="15" t="s">
        <v>2419</v>
      </c>
      <c r="H350" s="17" t="s">
        <v>2420</v>
      </c>
      <c r="I350" s="17" t="s">
        <v>2421</v>
      </c>
      <c r="J350" s="15" t="s">
        <v>2326</v>
      </c>
      <c r="K350" s="18" t="s">
        <v>137</v>
      </c>
      <c r="L350" s="31"/>
      <c r="M350" s="20"/>
      <c r="N350" s="20"/>
      <c r="O350" s="20"/>
      <c r="P350" s="20"/>
      <c r="Q350" s="20"/>
      <c r="R350" s="20"/>
      <c r="S350" s="20"/>
      <c r="T350" s="20"/>
      <c r="U350" s="20"/>
      <c r="V350" s="20"/>
      <c r="W350" s="20"/>
      <c r="X350" s="20"/>
      <c r="Y350" s="20"/>
      <c r="Z350" s="20"/>
      <c r="AA350" s="20"/>
      <c r="AB350" s="20"/>
    </row>
    <row r="351" hidden="1">
      <c r="A351" s="15" t="s">
        <v>2422</v>
      </c>
      <c r="B351" s="15" t="s">
        <v>2423</v>
      </c>
      <c r="C351" s="15" t="s">
        <v>2424</v>
      </c>
      <c r="D351" s="16">
        <v>2015.0</v>
      </c>
      <c r="E351" s="15" t="s">
        <v>2425</v>
      </c>
      <c r="F351" s="15" t="s">
        <v>2426</v>
      </c>
      <c r="G351" s="15" t="s">
        <v>132</v>
      </c>
      <c r="H351" s="17" t="s">
        <v>2427</v>
      </c>
      <c r="I351" s="17" t="s">
        <v>2428</v>
      </c>
      <c r="J351" s="15" t="s">
        <v>2326</v>
      </c>
      <c r="K351" s="18" t="s">
        <v>137</v>
      </c>
      <c r="L351" s="31"/>
      <c r="M351" s="20"/>
      <c r="N351" s="20"/>
      <c r="O351" s="20"/>
      <c r="P351" s="20"/>
      <c r="Q351" s="20"/>
      <c r="R351" s="20"/>
      <c r="S351" s="20"/>
      <c r="T351" s="20"/>
      <c r="U351" s="20"/>
      <c r="V351" s="20"/>
      <c r="W351" s="20"/>
      <c r="X351" s="20"/>
      <c r="Y351" s="20"/>
      <c r="Z351" s="20"/>
      <c r="AA351" s="20"/>
      <c r="AB351" s="20"/>
    </row>
    <row r="352" hidden="1">
      <c r="A352" s="15" t="s">
        <v>2429</v>
      </c>
      <c r="B352" s="15" t="s">
        <v>2430</v>
      </c>
      <c r="C352" s="15" t="s">
        <v>2431</v>
      </c>
      <c r="D352" s="16">
        <v>2014.0</v>
      </c>
      <c r="E352" s="15" t="s">
        <v>2432</v>
      </c>
      <c r="F352" s="15" t="s">
        <v>2433</v>
      </c>
      <c r="G352" s="15" t="s">
        <v>132</v>
      </c>
      <c r="H352" s="17" t="s">
        <v>2434</v>
      </c>
      <c r="I352" s="17" t="s">
        <v>2435</v>
      </c>
      <c r="J352" s="15" t="s">
        <v>2326</v>
      </c>
      <c r="K352" s="18" t="s">
        <v>137</v>
      </c>
      <c r="L352" s="31"/>
      <c r="M352" s="20"/>
      <c r="N352" s="20"/>
      <c r="O352" s="20"/>
      <c r="P352" s="20"/>
      <c r="Q352" s="20"/>
      <c r="R352" s="20"/>
      <c r="S352" s="20"/>
      <c r="T352" s="20"/>
      <c r="U352" s="20"/>
      <c r="V352" s="20"/>
      <c r="W352" s="20"/>
      <c r="X352" s="20"/>
      <c r="Y352" s="20"/>
      <c r="Z352" s="20"/>
      <c r="AA352" s="20"/>
      <c r="AB352" s="20"/>
    </row>
    <row r="353" hidden="1">
      <c r="A353" s="15" t="s">
        <v>2436</v>
      </c>
      <c r="B353" s="15" t="s">
        <v>2437</v>
      </c>
      <c r="C353" s="15" t="s">
        <v>2438</v>
      </c>
      <c r="D353" s="16">
        <v>2014.0</v>
      </c>
      <c r="E353" s="15" t="s">
        <v>2439</v>
      </c>
      <c r="F353" s="15" t="s">
        <v>2440</v>
      </c>
      <c r="G353" s="15" t="s">
        <v>132</v>
      </c>
      <c r="H353" s="17" t="s">
        <v>2441</v>
      </c>
      <c r="I353" s="17" t="s">
        <v>2442</v>
      </c>
      <c r="J353" s="15" t="s">
        <v>2326</v>
      </c>
      <c r="K353" s="18" t="s">
        <v>137</v>
      </c>
      <c r="L353" s="31"/>
      <c r="M353" s="20"/>
      <c r="N353" s="20"/>
      <c r="O353" s="20"/>
      <c r="P353" s="20"/>
      <c r="Q353" s="20"/>
      <c r="R353" s="20"/>
      <c r="S353" s="20"/>
      <c r="T353" s="20"/>
      <c r="U353" s="20"/>
      <c r="V353" s="20"/>
      <c r="W353" s="20"/>
      <c r="X353" s="20"/>
      <c r="Y353" s="20"/>
      <c r="Z353" s="20"/>
      <c r="AA353" s="20"/>
      <c r="AB353" s="20"/>
    </row>
    <row r="354" hidden="1">
      <c r="A354" s="15" t="s">
        <v>2443</v>
      </c>
      <c r="B354" s="15" t="s">
        <v>2444</v>
      </c>
      <c r="C354" s="15" t="s">
        <v>2445</v>
      </c>
      <c r="D354" s="16">
        <v>2014.0</v>
      </c>
      <c r="E354" s="15" t="s">
        <v>2446</v>
      </c>
      <c r="F354" s="15" t="s">
        <v>1352</v>
      </c>
      <c r="G354" s="15" t="s">
        <v>132</v>
      </c>
      <c r="H354" s="17" t="s">
        <v>2447</v>
      </c>
      <c r="I354" s="17" t="s">
        <v>2448</v>
      </c>
      <c r="J354" s="15" t="s">
        <v>2326</v>
      </c>
      <c r="K354" s="18" t="s">
        <v>137</v>
      </c>
      <c r="L354" s="31"/>
      <c r="M354" s="20"/>
      <c r="N354" s="20"/>
      <c r="O354" s="20"/>
      <c r="P354" s="20"/>
      <c r="Q354" s="20"/>
      <c r="R354" s="20"/>
      <c r="S354" s="20"/>
      <c r="T354" s="20"/>
      <c r="U354" s="20"/>
      <c r="V354" s="20"/>
      <c r="W354" s="20"/>
      <c r="X354" s="20"/>
      <c r="Y354" s="20"/>
      <c r="Z354" s="20"/>
      <c r="AA354" s="20"/>
      <c r="AB354" s="20"/>
    </row>
    <row r="355" hidden="1">
      <c r="A355" s="15" t="s">
        <v>2449</v>
      </c>
      <c r="B355" s="15" t="s">
        <v>2450</v>
      </c>
      <c r="C355" s="15" t="s">
        <v>2451</v>
      </c>
      <c r="D355" s="16">
        <v>2013.0</v>
      </c>
      <c r="E355" s="15" t="s">
        <v>2452</v>
      </c>
      <c r="F355" s="15" t="s">
        <v>237</v>
      </c>
      <c r="G355" s="15" t="s">
        <v>132</v>
      </c>
      <c r="H355" s="17" t="s">
        <v>2453</v>
      </c>
      <c r="I355" s="17" t="s">
        <v>2454</v>
      </c>
      <c r="J355" s="15" t="s">
        <v>2326</v>
      </c>
      <c r="K355" s="18" t="s">
        <v>137</v>
      </c>
      <c r="L355" s="31"/>
      <c r="M355" s="20"/>
      <c r="N355" s="20"/>
      <c r="O355" s="20"/>
      <c r="P355" s="20"/>
      <c r="Q355" s="20"/>
      <c r="R355" s="20"/>
      <c r="S355" s="20"/>
      <c r="T355" s="20"/>
      <c r="U355" s="20"/>
      <c r="V355" s="20"/>
      <c r="W355" s="20"/>
      <c r="X355" s="20"/>
      <c r="Y355" s="20"/>
      <c r="Z355" s="20"/>
      <c r="AA355" s="20"/>
      <c r="AB355" s="20"/>
    </row>
    <row r="356" hidden="1">
      <c r="A356" s="15" t="s">
        <v>2455</v>
      </c>
      <c r="B356" s="15" t="s">
        <v>2456</v>
      </c>
      <c r="C356" s="15" t="s">
        <v>2457</v>
      </c>
      <c r="D356" s="16">
        <v>2011.0</v>
      </c>
      <c r="E356" s="15" t="s">
        <v>2458</v>
      </c>
      <c r="F356" s="15" t="s">
        <v>320</v>
      </c>
      <c r="G356" s="15" t="s">
        <v>748</v>
      </c>
      <c r="H356" s="17" t="s">
        <v>2459</v>
      </c>
      <c r="I356" s="17" t="s">
        <v>2460</v>
      </c>
      <c r="J356" s="15" t="s">
        <v>2326</v>
      </c>
      <c r="K356" s="18" t="s">
        <v>137</v>
      </c>
      <c r="L356" s="31"/>
      <c r="M356" s="20"/>
      <c r="N356" s="20"/>
      <c r="O356" s="20"/>
      <c r="P356" s="20"/>
      <c r="Q356" s="20"/>
      <c r="R356" s="20"/>
      <c r="S356" s="20"/>
      <c r="T356" s="20"/>
      <c r="U356" s="20"/>
      <c r="V356" s="20"/>
      <c r="W356" s="20"/>
      <c r="X356" s="20"/>
      <c r="Y356" s="20"/>
      <c r="Z356" s="20"/>
      <c r="AA356" s="20"/>
      <c r="AB356" s="20"/>
    </row>
    <row r="357" hidden="1">
      <c r="A357" s="15" t="s">
        <v>2461</v>
      </c>
      <c r="B357" s="15" t="s">
        <v>320</v>
      </c>
      <c r="C357" s="15" t="s">
        <v>320</v>
      </c>
      <c r="D357" s="16">
        <v>2010.0</v>
      </c>
      <c r="E357" s="15" t="s">
        <v>2462</v>
      </c>
      <c r="F357" s="15" t="s">
        <v>320</v>
      </c>
      <c r="G357" s="15" t="s">
        <v>2463</v>
      </c>
      <c r="H357" s="17" t="s">
        <v>2464</v>
      </c>
      <c r="I357" s="17" t="s">
        <v>2465</v>
      </c>
      <c r="J357" s="15" t="s">
        <v>2326</v>
      </c>
      <c r="K357" s="18" t="s">
        <v>137</v>
      </c>
      <c r="L357" s="31"/>
      <c r="M357" s="20"/>
      <c r="N357" s="20"/>
      <c r="O357" s="20"/>
      <c r="P357" s="20"/>
      <c r="Q357" s="20"/>
      <c r="R357" s="20"/>
      <c r="S357" s="20"/>
      <c r="T357" s="20"/>
      <c r="U357" s="20"/>
      <c r="V357" s="20"/>
      <c r="W357" s="20"/>
      <c r="X357" s="20"/>
      <c r="Y357" s="20"/>
      <c r="Z357" s="20"/>
      <c r="AA357" s="20"/>
      <c r="AB357" s="20"/>
    </row>
    <row r="358" hidden="1">
      <c r="A358" s="15" t="s">
        <v>2466</v>
      </c>
      <c r="B358" s="15" t="s">
        <v>2467</v>
      </c>
      <c r="C358" s="15" t="s">
        <v>2468</v>
      </c>
      <c r="D358" s="16">
        <v>2007.0</v>
      </c>
      <c r="E358" s="15" t="s">
        <v>2469</v>
      </c>
      <c r="F358" s="15" t="s">
        <v>1653</v>
      </c>
      <c r="G358" s="15" t="s">
        <v>132</v>
      </c>
      <c r="H358" s="17" t="s">
        <v>2470</v>
      </c>
      <c r="I358" s="17" t="s">
        <v>2471</v>
      </c>
      <c r="J358" s="15" t="s">
        <v>2326</v>
      </c>
      <c r="K358" s="18" t="s">
        <v>137</v>
      </c>
      <c r="L358" s="31"/>
      <c r="M358" s="20"/>
      <c r="N358" s="20"/>
      <c r="O358" s="20"/>
      <c r="P358" s="20"/>
      <c r="Q358" s="20"/>
      <c r="R358" s="20"/>
      <c r="S358" s="20"/>
      <c r="T358" s="20"/>
      <c r="U358" s="20"/>
      <c r="V358" s="20"/>
      <c r="W358" s="20"/>
      <c r="X358" s="20"/>
      <c r="Y358" s="20"/>
      <c r="Z358" s="20"/>
      <c r="AA358" s="20"/>
      <c r="AB358" s="20"/>
    </row>
    <row r="359" hidden="1">
      <c r="A359" s="15" t="s">
        <v>2472</v>
      </c>
      <c r="B359" s="15" t="s">
        <v>841</v>
      </c>
      <c r="C359" s="15" t="s">
        <v>2473</v>
      </c>
      <c r="D359" s="16">
        <v>2000.0</v>
      </c>
      <c r="E359" s="15" t="s">
        <v>2474</v>
      </c>
      <c r="F359" s="15" t="s">
        <v>1653</v>
      </c>
      <c r="G359" s="15" t="s">
        <v>132</v>
      </c>
      <c r="H359" s="17" t="s">
        <v>2475</v>
      </c>
      <c r="I359" s="17" t="s">
        <v>2476</v>
      </c>
      <c r="J359" s="15" t="s">
        <v>2326</v>
      </c>
      <c r="K359" s="18" t="s">
        <v>137</v>
      </c>
      <c r="L359" s="31"/>
      <c r="M359" s="20"/>
      <c r="N359" s="20"/>
      <c r="O359" s="20"/>
      <c r="P359" s="20"/>
      <c r="Q359" s="20"/>
      <c r="R359" s="20"/>
      <c r="S359" s="20"/>
      <c r="T359" s="20"/>
      <c r="U359" s="20"/>
      <c r="V359" s="20"/>
      <c r="W359" s="20"/>
      <c r="X359" s="20"/>
      <c r="Y359" s="20"/>
      <c r="Z359" s="20"/>
      <c r="AA359" s="20"/>
      <c r="AB359" s="20"/>
    </row>
    <row r="360" hidden="1">
      <c r="A360" s="15" t="s">
        <v>2477</v>
      </c>
      <c r="B360" s="15" t="s">
        <v>320</v>
      </c>
      <c r="C360" s="15" t="s">
        <v>320</v>
      </c>
      <c r="D360" s="16">
        <v>2000.0</v>
      </c>
      <c r="E360" s="15" t="s">
        <v>2478</v>
      </c>
      <c r="F360" s="15" t="s">
        <v>2479</v>
      </c>
      <c r="G360" s="15" t="s">
        <v>132</v>
      </c>
      <c r="H360" s="17" t="s">
        <v>2480</v>
      </c>
      <c r="I360" s="17" t="s">
        <v>2481</v>
      </c>
      <c r="J360" s="15" t="s">
        <v>2326</v>
      </c>
      <c r="K360" s="18" t="s">
        <v>137</v>
      </c>
      <c r="L360" s="31"/>
      <c r="M360" s="20"/>
      <c r="N360" s="20"/>
      <c r="O360" s="20"/>
      <c r="P360" s="20"/>
      <c r="Q360" s="20"/>
      <c r="R360" s="20"/>
      <c r="S360" s="20"/>
      <c r="T360" s="20"/>
      <c r="U360" s="20"/>
      <c r="V360" s="20"/>
      <c r="W360" s="20"/>
      <c r="X360" s="20"/>
      <c r="Y360" s="20"/>
      <c r="Z360" s="20"/>
      <c r="AA360" s="20"/>
      <c r="AB360" s="20"/>
    </row>
    <row r="361" hidden="1">
      <c r="A361" s="15" t="s">
        <v>2482</v>
      </c>
      <c r="B361" s="15" t="s">
        <v>1982</v>
      </c>
      <c r="C361" s="15" t="s">
        <v>2483</v>
      </c>
      <c r="D361" s="16">
        <v>1999.0</v>
      </c>
      <c r="E361" s="15" t="s">
        <v>2484</v>
      </c>
      <c r="F361" s="15" t="s">
        <v>2485</v>
      </c>
      <c r="G361" s="15" t="s">
        <v>132</v>
      </c>
      <c r="H361" s="17" t="s">
        <v>2486</v>
      </c>
      <c r="I361" s="17" t="s">
        <v>2487</v>
      </c>
      <c r="J361" s="15" t="s">
        <v>2326</v>
      </c>
      <c r="K361" s="18" t="s">
        <v>137</v>
      </c>
      <c r="L361" s="31"/>
      <c r="M361" s="20"/>
      <c r="N361" s="20"/>
      <c r="O361" s="20"/>
      <c r="P361" s="20"/>
      <c r="Q361" s="20"/>
      <c r="R361" s="20"/>
      <c r="S361" s="20"/>
      <c r="T361" s="20"/>
      <c r="U361" s="20"/>
      <c r="V361" s="20"/>
      <c r="W361" s="20"/>
      <c r="X361" s="20"/>
      <c r="Y361" s="20"/>
      <c r="Z361" s="20"/>
      <c r="AA361" s="20"/>
      <c r="AB361" s="20"/>
    </row>
    <row r="362" hidden="1">
      <c r="A362" s="15" t="s">
        <v>2488</v>
      </c>
      <c r="B362" s="15" t="s">
        <v>2489</v>
      </c>
      <c r="C362" s="15" t="s">
        <v>2490</v>
      </c>
      <c r="D362" s="16">
        <v>1997.0</v>
      </c>
      <c r="E362" s="15" t="s">
        <v>2491</v>
      </c>
      <c r="F362" s="15" t="s">
        <v>215</v>
      </c>
      <c r="G362" s="15" t="s">
        <v>132</v>
      </c>
      <c r="H362" s="17" t="s">
        <v>2492</v>
      </c>
      <c r="I362" s="17" t="s">
        <v>2493</v>
      </c>
      <c r="J362" s="15" t="s">
        <v>2326</v>
      </c>
      <c r="K362" s="18" t="s">
        <v>137</v>
      </c>
      <c r="L362" s="31"/>
      <c r="M362" s="20"/>
      <c r="N362" s="20"/>
      <c r="O362" s="20"/>
      <c r="P362" s="20"/>
      <c r="Q362" s="20"/>
      <c r="R362" s="20"/>
      <c r="S362" s="20"/>
      <c r="T362" s="20"/>
      <c r="U362" s="20"/>
      <c r="V362" s="20"/>
      <c r="W362" s="20"/>
      <c r="X362" s="20"/>
      <c r="Y362" s="20"/>
      <c r="Z362" s="20"/>
      <c r="AA362" s="20"/>
      <c r="AB362" s="20"/>
    </row>
    <row r="363" hidden="1">
      <c r="A363" s="15" t="s">
        <v>2494</v>
      </c>
      <c r="B363" s="15" t="s">
        <v>2495</v>
      </c>
      <c r="C363" s="15" t="s">
        <v>2496</v>
      </c>
      <c r="D363" s="16">
        <v>1977.0</v>
      </c>
      <c r="E363" s="15" t="s">
        <v>2497</v>
      </c>
      <c r="F363" s="15" t="s">
        <v>320</v>
      </c>
      <c r="G363" s="15" t="s">
        <v>748</v>
      </c>
      <c r="H363" s="17" t="s">
        <v>2498</v>
      </c>
      <c r="I363" s="17" t="s">
        <v>2499</v>
      </c>
      <c r="J363" s="15" t="s">
        <v>2326</v>
      </c>
      <c r="K363" s="18" t="s">
        <v>137</v>
      </c>
      <c r="L363" s="31"/>
      <c r="M363" s="20"/>
      <c r="N363" s="20"/>
      <c r="O363" s="20"/>
      <c r="P363" s="20"/>
      <c r="Q363" s="20"/>
      <c r="R363" s="20"/>
      <c r="S363" s="20"/>
      <c r="T363" s="20"/>
      <c r="U363" s="20"/>
      <c r="V363" s="20"/>
      <c r="W363" s="20"/>
      <c r="X363" s="20"/>
      <c r="Y363" s="20"/>
      <c r="Z363" s="20"/>
      <c r="AA363" s="20"/>
      <c r="AB363" s="20"/>
    </row>
    <row r="364" hidden="1">
      <c r="A364" s="15" t="s">
        <v>2500</v>
      </c>
      <c r="B364" s="15" t="s">
        <v>2501</v>
      </c>
      <c r="C364" s="15" t="s">
        <v>2502</v>
      </c>
      <c r="D364" s="16">
        <v>2009.0</v>
      </c>
      <c r="E364" s="15" t="s">
        <v>2503</v>
      </c>
      <c r="F364" s="15" t="s">
        <v>174</v>
      </c>
      <c r="G364" s="15" t="s">
        <v>375</v>
      </c>
      <c r="H364" s="17" t="s">
        <v>2504</v>
      </c>
      <c r="I364" s="28" t="s">
        <v>2504</v>
      </c>
      <c r="J364" s="15" t="s">
        <v>91</v>
      </c>
      <c r="K364" s="18" t="s">
        <v>137</v>
      </c>
      <c r="L364" s="31"/>
      <c r="M364" s="18"/>
      <c r="N364" s="18"/>
      <c r="O364" s="18" t="s">
        <v>2505</v>
      </c>
      <c r="P364" s="20"/>
      <c r="Q364" s="20"/>
      <c r="R364" s="20"/>
      <c r="S364" s="20"/>
      <c r="T364" s="20"/>
      <c r="U364" s="20"/>
      <c r="V364" s="20"/>
      <c r="W364" s="20"/>
      <c r="X364" s="20"/>
      <c r="Y364" s="20"/>
      <c r="Z364" s="20"/>
      <c r="AA364" s="20"/>
      <c r="AB364" s="20"/>
    </row>
    <row r="365" hidden="1">
      <c r="A365" s="15" t="s">
        <v>2506</v>
      </c>
      <c r="B365" s="15" t="s">
        <v>1854</v>
      </c>
      <c r="C365" s="15" t="s">
        <v>2507</v>
      </c>
      <c r="D365" s="16">
        <v>2012.0</v>
      </c>
      <c r="E365" s="15" t="s">
        <v>2508</v>
      </c>
      <c r="F365" s="15" t="s">
        <v>2509</v>
      </c>
      <c r="G365" s="15" t="s">
        <v>2510</v>
      </c>
      <c r="H365" s="17" t="s">
        <v>2511</v>
      </c>
      <c r="I365" s="17" t="s">
        <v>2511</v>
      </c>
      <c r="J365" s="15" t="s">
        <v>91</v>
      </c>
      <c r="K365" s="18" t="s">
        <v>137</v>
      </c>
      <c r="L365" s="31"/>
      <c r="M365" s="20"/>
      <c r="N365" s="20"/>
      <c r="O365" s="20"/>
      <c r="P365" s="20"/>
      <c r="Q365" s="20"/>
      <c r="R365" s="20"/>
      <c r="S365" s="20"/>
      <c r="T365" s="20"/>
      <c r="U365" s="20"/>
      <c r="V365" s="20"/>
      <c r="W365" s="20"/>
      <c r="X365" s="20"/>
      <c r="Y365" s="20"/>
      <c r="Z365" s="20"/>
      <c r="AA365" s="20"/>
      <c r="AB365" s="20"/>
    </row>
    <row r="366" hidden="1">
      <c r="A366" s="15" t="s">
        <v>2512</v>
      </c>
      <c r="B366" s="15" t="s">
        <v>2513</v>
      </c>
      <c r="C366" s="15" t="s">
        <v>2514</v>
      </c>
      <c r="D366" s="16">
        <v>1996.0</v>
      </c>
      <c r="E366" s="15" t="s">
        <v>2515</v>
      </c>
      <c r="F366" s="15" t="s">
        <v>174</v>
      </c>
      <c r="G366" s="15" t="s">
        <v>132</v>
      </c>
      <c r="H366" s="17" t="s">
        <v>2516</v>
      </c>
      <c r="I366" s="17" t="s">
        <v>2516</v>
      </c>
      <c r="J366" s="15" t="s">
        <v>91</v>
      </c>
      <c r="K366" s="18" t="s">
        <v>137</v>
      </c>
      <c r="L366" s="19"/>
      <c r="M366" s="18"/>
      <c r="N366" s="18"/>
      <c r="O366" s="18" t="s">
        <v>2517</v>
      </c>
      <c r="P366" s="20"/>
      <c r="Q366" s="20"/>
      <c r="R366" s="20"/>
      <c r="S366" s="20"/>
      <c r="T366" s="20"/>
      <c r="U366" s="20"/>
      <c r="V366" s="20"/>
      <c r="W366" s="20"/>
      <c r="X366" s="20"/>
      <c r="Y366" s="20"/>
      <c r="Z366" s="20"/>
      <c r="AA366" s="20"/>
      <c r="AB366" s="20"/>
    </row>
    <row r="367" hidden="1">
      <c r="A367" s="15" t="s">
        <v>2518</v>
      </c>
      <c r="B367" s="15" t="s">
        <v>2519</v>
      </c>
      <c r="C367" s="15" t="s">
        <v>2520</v>
      </c>
      <c r="D367" s="16">
        <v>2004.0</v>
      </c>
      <c r="E367" s="15" t="s">
        <v>2521</v>
      </c>
      <c r="F367" s="15" t="s">
        <v>2522</v>
      </c>
      <c r="G367" s="15" t="s">
        <v>132</v>
      </c>
      <c r="H367" s="17" t="s">
        <v>2523</v>
      </c>
      <c r="I367" s="17" t="s">
        <v>2523</v>
      </c>
      <c r="J367" s="15" t="s">
        <v>91</v>
      </c>
      <c r="K367" s="18" t="s">
        <v>137</v>
      </c>
      <c r="L367" s="31"/>
      <c r="M367" s="20"/>
      <c r="N367" s="20"/>
      <c r="O367" s="20"/>
      <c r="P367" s="20"/>
      <c r="Q367" s="20"/>
      <c r="R367" s="20"/>
      <c r="S367" s="20"/>
      <c r="T367" s="20"/>
      <c r="U367" s="20"/>
      <c r="V367" s="20"/>
      <c r="W367" s="20"/>
      <c r="X367" s="20"/>
      <c r="Y367" s="20"/>
      <c r="Z367" s="20"/>
      <c r="AA367" s="20"/>
      <c r="AB367" s="20"/>
    </row>
    <row r="368" hidden="1">
      <c r="A368" s="15" t="s">
        <v>2524</v>
      </c>
      <c r="B368" s="15" t="s">
        <v>2525</v>
      </c>
      <c r="C368" s="15" t="s">
        <v>2526</v>
      </c>
      <c r="D368" s="16">
        <v>2000.0</v>
      </c>
      <c r="E368" s="15" t="s">
        <v>2527</v>
      </c>
      <c r="F368" s="15" t="s">
        <v>1723</v>
      </c>
      <c r="G368" s="15" t="s">
        <v>132</v>
      </c>
      <c r="H368" s="17" t="s">
        <v>2528</v>
      </c>
      <c r="I368" s="17" t="s">
        <v>2528</v>
      </c>
      <c r="J368" s="15" t="s">
        <v>91</v>
      </c>
      <c r="K368" s="18" t="s">
        <v>137</v>
      </c>
      <c r="L368" s="31"/>
      <c r="M368" s="20"/>
      <c r="N368" s="20"/>
      <c r="O368" s="20"/>
      <c r="P368" s="20"/>
      <c r="Q368" s="20"/>
      <c r="R368" s="20"/>
      <c r="S368" s="20"/>
      <c r="T368" s="20"/>
      <c r="U368" s="20"/>
      <c r="V368" s="20"/>
      <c r="W368" s="20"/>
      <c r="X368" s="20"/>
      <c r="Y368" s="20"/>
      <c r="Z368" s="20"/>
      <c r="AA368" s="20"/>
      <c r="AB368" s="20"/>
    </row>
    <row r="369" hidden="1">
      <c r="A369" s="15" t="s">
        <v>2529</v>
      </c>
      <c r="B369" s="15" t="s">
        <v>2530</v>
      </c>
      <c r="C369" s="15" t="s">
        <v>2531</v>
      </c>
      <c r="D369" s="16">
        <v>2020.0</v>
      </c>
      <c r="E369" s="15" t="s">
        <v>2532</v>
      </c>
      <c r="F369" s="15" t="s">
        <v>2533</v>
      </c>
      <c r="G369" s="15" t="s">
        <v>132</v>
      </c>
      <c r="H369" s="17" t="s">
        <v>2534</v>
      </c>
      <c r="I369" s="17" t="s">
        <v>2534</v>
      </c>
      <c r="J369" s="15" t="s">
        <v>91</v>
      </c>
      <c r="K369" s="18" t="s">
        <v>137</v>
      </c>
      <c r="L369" s="31"/>
      <c r="M369" s="20"/>
      <c r="N369" s="20"/>
      <c r="O369" s="20"/>
      <c r="P369" s="20"/>
      <c r="Q369" s="20"/>
      <c r="R369" s="20"/>
      <c r="S369" s="20"/>
      <c r="T369" s="20"/>
      <c r="U369" s="20"/>
      <c r="V369" s="20"/>
      <c r="W369" s="20"/>
      <c r="X369" s="20"/>
      <c r="Y369" s="20"/>
      <c r="Z369" s="20"/>
      <c r="AA369" s="20"/>
      <c r="AB369" s="20"/>
    </row>
    <row r="370" hidden="1">
      <c r="A370" s="15" t="s">
        <v>2535</v>
      </c>
      <c r="B370" s="15" t="s">
        <v>2536</v>
      </c>
      <c r="C370" s="15" t="s">
        <v>2537</v>
      </c>
      <c r="D370" s="16">
        <v>2006.0</v>
      </c>
      <c r="E370" s="15" t="s">
        <v>2538</v>
      </c>
      <c r="F370" s="15" t="s">
        <v>2522</v>
      </c>
      <c r="G370" s="15" t="s">
        <v>132</v>
      </c>
      <c r="H370" s="15" t="s">
        <v>2539</v>
      </c>
      <c r="I370" s="15" t="s">
        <v>2539</v>
      </c>
      <c r="J370" s="15" t="s">
        <v>91</v>
      </c>
      <c r="K370" s="18" t="s">
        <v>137</v>
      </c>
      <c r="L370" s="31"/>
      <c r="M370" s="20"/>
      <c r="N370" s="20"/>
      <c r="O370" s="20"/>
      <c r="P370" s="20"/>
      <c r="Q370" s="20"/>
      <c r="R370" s="20"/>
      <c r="S370" s="20"/>
      <c r="T370" s="20"/>
      <c r="U370" s="20"/>
      <c r="V370" s="20"/>
      <c r="W370" s="20"/>
      <c r="X370" s="20"/>
      <c r="Y370" s="20"/>
      <c r="Z370" s="20"/>
      <c r="AA370" s="20"/>
      <c r="AB370" s="20"/>
    </row>
    <row r="371" hidden="1">
      <c r="A371" s="15" t="s">
        <v>2540</v>
      </c>
      <c r="B371" s="15" t="s">
        <v>841</v>
      </c>
      <c r="C371" s="15" t="s">
        <v>2541</v>
      </c>
      <c r="D371" s="16">
        <v>2003.0</v>
      </c>
      <c r="E371" s="15" t="s">
        <v>2542</v>
      </c>
      <c r="F371" s="15" t="s">
        <v>2543</v>
      </c>
      <c r="G371" s="15" t="s">
        <v>132</v>
      </c>
      <c r="H371" s="17" t="s">
        <v>2544</v>
      </c>
      <c r="I371" s="17" t="s">
        <v>2544</v>
      </c>
      <c r="J371" s="15" t="s">
        <v>91</v>
      </c>
      <c r="K371" s="18" t="s">
        <v>137</v>
      </c>
      <c r="L371" s="31"/>
      <c r="M371" s="20"/>
      <c r="N371" s="20"/>
      <c r="O371" s="20"/>
      <c r="P371" s="20"/>
      <c r="Q371" s="20"/>
      <c r="R371" s="20"/>
      <c r="S371" s="20"/>
      <c r="T371" s="20"/>
      <c r="U371" s="20"/>
      <c r="V371" s="20"/>
      <c r="W371" s="20"/>
      <c r="X371" s="20"/>
      <c r="Y371" s="20"/>
      <c r="Z371" s="20"/>
      <c r="AA371" s="20"/>
      <c r="AB371" s="20"/>
    </row>
    <row r="372" hidden="1">
      <c r="A372" s="15" t="s">
        <v>2545</v>
      </c>
      <c r="B372" s="15" t="s">
        <v>2546</v>
      </c>
      <c r="C372" s="15" t="s">
        <v>2547</v>
      </c>
      <c r="D372" s="16">
        <v>2005.0</v>
      </c>
      <c r="E372" s="15" t="s">
        <v>2548</v>
      </c>
      <c r="F372" s="15" t="s">
        <v>2549</v>
      </c>
      <c r="G372" s="15" t="s">
        <v>132</v>
      </c>
      <c r="H372" s="17" t="s">
        <v>2550</v>
      </c>
      <c r="I372" s="17" t="s">
        <v>2550</v>
      </c>
      <c r="J372" s="15" t="s">
        <v>91</v>
      </c>
      <c r="K372" s="18" t="s">
        <v>137</v>
      </c>
      <c r="L372" s="31"/>
      <c r="M372" s="20"/>
      <c r="N372" s="20"/>
      <c r="O372" s="20"/>
      <c r="P372" s="20"/>
      <c r="Q372" s="20"/>
      <c r="R372" s="20"/>
      <c r="S372" s="20"/>
      <c r="T372" s="20"/>
      <c r="U372" s="20"/>
      <c r="V372" s="20"/>
      <c r="W372" s="20"/>
      <c r="X372" s="20"/>
      <c r="Y372" s="20"/>
      <c r="Z372" s="20"/>
      <c r="AA372" s="20"/>
      <c r="AB372" s="20"/>
    </row>
    <row r="373" hidden="1">
      <c r="A373" s="15" t="s">
        <v>2551</v>
      </c>
      <c r="B373" s="15" t="s">
        <v>2552</v>
      </c>
      <c r="C373" s="15" t="s">
        <v>2553</v>
      </c>
      <c r="D373" s="16">
        <v>2016.0</v>
      </c>
      <c r="E373" s="15" t="s">
        <v>2554</v>
      </c>
      <c r="F373" s="15" t="s">
        <v>303</v>
      </c>
      <c r="G373" s="15" t="s">
        <v>132</v>
      </c>
      <c r="H373" s="17" t="s">
        <v>2555</v>
      </c>
      <c r="I373" s="17" t="s">
        <v>2555</v>
      </c>
      <c r="J373" s="15" t="s">
        <v>91</v>
      </c>
      <c r="K373" s="18" t="s">
        <v>137</v>
      </c>
      <c r="L373" s="19"/>
      <c r="M373" s="18"/>
      <c r="N373" s="18"/>
      <c r="O373" s="18" t="s">
        <v>2517</v>
      </c>
      <c r="P373" s="20"/>
      <c r="Q373" s="20"/>
      <c r="R373" s="20"/>
      <c r="S373" s="20"/>
      <c r="T373" s="20"/>
      <c r="U373" s="20"/>
      <c r="V373" s="20"/>
      <c r="W373" s="20"/>
      <c r="X373" s="20"/>
      <c r="Y373" s="20"/>
      <c r="Z373" s="20"/>
      <c r="AA373" s="20"/>
      <c r="AB373" s="20"/>
    </row>
    <row r="374" hidden="1">
      <c r="A374" s="15" t="s">
        <v>2556</v>
      </c>
      <c r="B374" s="15" t="s">
        <v>2519</v>
      </c>
      <c r="C374" s="15" t="s">
        <v>2557</v>
      </c>
      <c r="D374" s="16">
        <v>2015.0</v>
      </c>
      <c r="E374" s="15" t="s">
        <v>2558</v>
      </c>
      <c r="F374" s="15" t="s">
        <v>2559</v>
      </c>
      <c r="G374" s="15" t="s">
        <v>132</v>
      </c>
      <c r="H374" s="17" t="s">
        <v>2560</v>
      </c>
      <c r="I374" s="17" t="s">
        <v>2560</v>
      </c>
      <c r="J374" s="15" t="s">
        <v>91</v>
      </c>
      <c r="K374" s="18" t="s">
        <v>137</v>
      </c>
      <c r="L374" s="31"/>
      <c r="M374" s="20"/>
      <c r="N374" s="20"/>
      <c r="O374" s="20"/>
      <c r="P374" s="20"/>
      <c r="Q374" s="20"/>
      <c r="R374" s="20"/>
      <c r="S374" s="20"/>
      <c r="T374" s="20"/>
      <c r="U374" s="20"/>
      <c r="V374" s="20"/>
      <c r="W374" s="20"/>
      <c r="X374" s="20"/>
      <c r="Y374" s="20"/>
      <c r="Z374" s="20"/>
      <c r="AA374" s="20"/>
      <c r="AB374" s="20"/>
    </row>
    <row r="375" hidden="1">
      <c r="A375" s="15" t="s">
        <v>2561</v>
      </c>
      <c r="B375" s="15" t="s">
        <v>2562</v>
      </c>
      <c r="C375" s="15" t="s">
        <v>2563</v>
      </c>
      <c r="D375" s="16">
        <v>2000.0</v>
      </c>
      <c r="E375" s="15" t="s">
        <v>2564</v>
      </c>
      <c r="F375" s="15" t="s">
        <v>237</v>
      </c>
      <c r="G375" s="15" t="s">
        <v>132</v>
      </c>
      <c r="H375" s="15" t="s">
        <v>2565</v>
      </c>
      <c r="I375" s="15" t="s">
        <v>2565</v>
      </c>
      <c r="J375" s="15" t="s">
        <v>91</v>
      </c>
      <c r="K375" s="18" t="s">
        <v>137</v>
      </c>
      <c r="L375" s="31"/>
      <c r="M375" s="20"/>
      <c r="N375" s="20"/>
      <c r="O375" s="20"/>
      <c r="P375" s="20"/>
      <c r="Q375" s="20"/>
      <c r="R375" s="20"/>
      <c r="S375" s="20"/>
      <c r="T375" s="20"/>
      <c r="U375" s="20"/>
      <c r="V375" s="20"/>
      <c r="W375" s="20"/>
      <c r="X375" s="20"/>
      <c r="Y375" s="20"/>
      <c r="Z375" s="20"/>
      <c r="AA375" s="20"/>
      <c r="AB375" s="20"/>
    </row>
    <row r="376" hidden="1">
      <c r="A376" s="15" t="s">
        <v>2566</v>
      </c>
      <c r="B376" s="15" t="s">
        <v>2567</v>
      </c>
      <c r="C376" s="15" t="s">
        <v>2568</v>
      </c>
      <c r="D376" s="16">
        <v>2019.0</v>
      </c>
      <c r="E376" s="15" t="s">
        <v>2569</v>
      </c>
      <c r="F376" s="15" t="s">
        <v>2570</v>
      </c>
      <c r="G376" s="15" t="s">
        <v>1640</v>
      </c>
      <c r="H376" s="17" t="s">
        <v>2571</v>
      </c>
      <c r="I376" s="17" t="s">
        <v>2571</v>
      </c>
      <c r="J376" s="15" t="s">
        <v>91</v>
      </c>
      <c r="K376" s="18" t="s">
        <v>137</v>
      </c>
      <c r="L376" s="31"/>
      <c r="M376" s="20"/>
      <c r="N376" s="20"/>
      <c r="O376" s="20"/>
      <c r="P376" s="20"/>
      <c r="Q376" s="20"/>
      <c r="R376" s="20"/>
      <c r="S376" s="20"/>
      <c r="T376" s="20"/>
      <c r="U376" s="20"/>
      <c r="V376" s="20"/>
      <c r="W376" s="20"/>
      <c r="X376" s="20"/>
      <c r="Y376" s="20"/>
      <c r="Z376" s="20"/>
      <c r="AA376" s="20"/>
      <c r="AB376" s="20"/>
    </row>
    <row r="377" hidden="1">
      <c r="A377" s="15" t="s">
        <v>2572</v>
      </c>
      <c r="B377" s="15" t="s">
        <v>2573</v>
      </c>
      <c r="C377" s="15" t="s">
        <v>2574</v>
      </c>
      <c r="D377" s="16">
        <v>2010.0</v>
      </c>
      <c r="E377" s="15" t="s">
        <v>2575</v>
      </c>
      <c r="F377" s="15" t="s">
        <v>2576</v>
      </c>
      <c r="G377" s="15" t="s">
        <v>375</v>
      </c>
      <c r="H377" s="17" t="s">
        <v>2577</v>
      </c>
      <c r="I377" s="17" t="s">
        <v>2577</v>
      </c>
      <c r="J377" s="15" t="s">
        <v>91</v>
      </c>
      <c r="K377" s="18" t="s">
        <v>137</v>
      </c>
      <c r="L377" s="31"/>
      <c r="M377" s="20"/>
      <c r="N377" s="20"/>
      <c r="O377" s="20"/>
      <c r="P377" s="20"/>
      <c r="Q377" s="20"/>
      <c r="R377" s="20"/>
      <c r="S377" s="20"/>
      <c r="T377" s="20"/>
      <c r="U377" s="20"/>
      <c r="V377" s="20"/>
      <c r="W377" s="20"/>
      <c r="X377" s="20"/>
      <c r="Y377" s="20"/>
      <c r="Z377" s="20"/>
      <c r="AA377" s="20"/>
      <c r="AB377" s="20"/>
    </row>
    <row r="378" hidden="1">
      <c r="A378" s="15" t="s">
        <v>2578</v>
      </c>
      <c r="B378" s="15" t="s">
        <v>2579</v>
      </c>
      <c r="C378" s="15" t="s">
        <v>2580</v>
      </c>
      <c r="D378" s="16">
        <v>2018.0</v>
      </c>
      <c r="E378" s="15" t="s">
        <v>2581</v>
      </c>
      <c r="F378" s="15" t="s">
        <v>223</v>
      </c>
      <c r="G378" s="15" t="s">
        <v>132</v>
      </c>
      <c r="H378" s="17" t="s">
        <v>2582</v>
      </c>
      <c r="I378" s="17" t="s">
        <v>2582</v>
      </c>
      <c r="J378" s="15" t="s">
        <v>91</v>
      </c>
      <c r="K378" s="18" t="s">
        <v>137</v>
      </c>
      <c r="L378" s="31"/>
      <c r="M378" s="20"/>
      <c r="N378" s="20"/>
      <c r="O378" s="20"/>
      <c r="P378" s="20"/>
      <c r="Q378" s="20"/>
      <c r="R378" s="20"/>
      <c r="S378" s="20"/>
      <c r="T378" s="20"/>
      <c r="U378" s="20"/>
      <c r="V378" s="20"/>
      <c r="W378" s="20"/>
      <c r="X378" s="20"/>
      <c r="Y378" s="20"/>
      <c r="Z378" s="20"/>
      <c r="AA378" s="20"/>
      <c r="AB378" s="20"/>
    </row>
    <row r="379" hidden="1">
      <c r="A379" s="15" t="s">
        <v>2583</v>
      </c>
      <c r="B379" s="15" t="s">
        <v>2584</v>
      </c>
      <c r="C379" s="15" t="s">
        <v>2585</v>
      </c>
      <c r="D379" s="16">
        <v>2020.0</v>
      </c>
      <c r="E379" s="15" t="s">
        <v>2586</v>
      </c>
      <c r="F379" s="15" t="s">
        <v>237</v>
      </c>
      <c r="G379" s="15" t="s">
        <v>132</v>
      </c>
      <c r="H379" s="17" t="s">
        <v>2587</v>
      </c>
      <c r="I379" s="17" t="s">
        <v>2587</v>
      </c>
      <c r="J379" s="15" t="s">
        <v>91</v>
      </c>
      <c r="K379" s="18" t="s">
        <v>137</v>
      </c>
      <c r="L379" s="31"/>
      <c r="M379" s="20"/>
      <c r="N379" s="20"/>
      <c r="O379" s="20"/>
      <c r="P379" s="20"/>
      <c r="Q379" s="20"/>
      <c r="R379" s="20"/>
      <c r="S379" s="20"/>
      <c r="T379" s="20"/>
      <c r="U379" s="20"/>
      <c r="V379" s="20"/>
      <c r="W379" s="20"/>
      <c r="X379" s="20"/>
      <c r="Y379" s="20"/>
      <c r="Z379" s="20"/>
      <c r="AA379" s="20"/>
      <c r="AB379" s="20"/>
    </row>
    <row r="380" hidden="1">
      <c r="A380" s="15" t="s">
        <v>2588</v>
      </c>
      <c r="B380" s="15" t="s">
        <v>841</v>
      </c>
      <c r="C380" s="15" t="s">
        <v>2589</v>
      </c>
      <c r="D380" s="16">
        <v>2004.0</v>
      </c>
      <c r="E380" s="15" t="s">
        <v>2590</v>
      </c>
      <c r="F380" s="15" t="s">
        <v>245</v>
      </c>
      <c r="G380" s="15" t="s">
        <v>132</v>
      </c>
      <c r="H380" s="17" t="s">
        <v>2591</v>
      </c>
      <c r="I380" s="17" t="s">
        <v>2591</v>
      </c>
      <c r="J380" s="15" t="s">
        <v>91</v>
      </c>
      <c r="K380" s="18" t="s">
        <v>137</v>
      </c>
      <c r="L380" s="31"/>
      <c r="M380" s="20"/>
      <c r="N380" s="20"/>
      <c r="O380" s="20"/>
      <c r="P380" s="20"/>
      <c r="Q380" s="20"/>
      <c r="R380" s="20"/>
      <c r="S380" s="20"/>
      <c r="T380" s="20"/>
      <c r="U380" s="20"/>
      <c r="V380" s="20"/>
      <c r="W380" s="20"/>
      <c r="X380" s="20"/>
      <c r="Y380" s="20"/>
      <c r="Z380" s="20"/>
      <c r="AA380" s="20"/>
      <c r="AB380" s="20"/>
    </row>
    <row r="381" hidden="1">
      <c r="A381" s="15" t="s">
        <v>2592</v>
      </c>
      <c r="B381" s="15" t="s">
        <v>2593</v>
      </c>
      <c r="C381" s="15" t="s">
        <v>2594</v>
      </c>
      <c r="D381" s="16">
        <v>2003.0</v>
      </c>
      <c r="E381" s="15" t="s">
        <v>2595</v>
      </c>
      <c r="F381" s="15" t="s">
        <v>2596</v>
      </c>
      <c r="G381" s="15" t="s">
        <v>132</v>
      </c>
      <c r="H381" s="17" t="s">
        <v>2597</v>
      </c>
      <c r="I381" s="17" t="s">
        <v>2597</v>
      </c>
      <c r="J381" s="15" t="s">
        <v>91</v>
      </c>
      <c r="K381" s="18" t="s">
        <v>137</v>
      </c>
      <c r="L381" s="31"/>
      <c r="M381" s="20"/>
      <c r="N381" s="20"/>
      <c r="O381" s="20"/>
      <c r="P381" s="20"/>
      <c r="Q381" s="20"/>
      <c r="R381" s="20"/>
      <c r="S381" s="20"/>
      <c r="T381" s="20"/>
      <c r="U381" s="20"/>
      <c r="V381" s="20"/>
      <c r="W381" s="20"/>
      <c r="X381" s="20"/>
      <c r="Y381" s="20"/>
      <c r="Z381" s="20"/>
      <c r="AA381" s="20"/>
      <c r="AB381" s="20"/>
    </row>
    <row r="382" hidden="1">
      <c r="A382" s="15" t="s">
        <v>2598</v>
      </c>
      <c r="B382" s="15" t="s">
        <v>1854</v>
      </c>
      <c r="C382" s="15" t="s">
        <v>2599</v>
      </c>
      <c r="D382" s="16">
        <v>2005.0</v>
      </c>
      <c r="E382" s="15" t="s">
        <v>2600</v>
      </c>
      <c r="F382" s="15" t="s">
        <v>2549</v>
      </c>
      <c r="G382" s="15" t="s">
        <v>132</v>
      </c>
      <c r="H382" s="17" t="s">
        <v>2601</v>
      </c>
      <c r="I382" s="17" t="s">
        <v>2601</v>
      </c>
      <c r="J382" s="15" t="s">
        <v>91</v>
      </c>
      <c r="K382" s="18" t="s">
        <v>137</v>
      </c>
      <c r="L382" s="31"/>
      <c r="M382" s="20"/>
      <c r="N382" s="20"/>
      <c r="O382" s="20"/>
      <c r="P382" s="20"/>
      <c r="Q382" s="20"/>
      <c r="R382" s="20"/>
      <c r="S382" s="20"/>
      <c r="T382" s="20"/>
      <c r="U382" s="20"/>
      <c r="V382" s="20"/>
      <c r="W382" s="20"/>
      <c r="X382" s="20"/>
      <c r="Y382" s="20"/>
      <c r="Z382" s="20"/>
      <c r="AA382" s="20"/>
      <c r="AB382" s="20"/>
    </row>
    <row r="383" hidden="1">
      <c r="A383" s="15" t="s">
        <v>2602</v>
      </c>
      <c r="B383" s="15" t="s">
        <v>2603</v>
      </c>
      <c r="C383" s="15" t="s">
        <v>2604</v>
      </c>
      <c r="D383" s="16">
        <v>2009.0</v>
      </c>
      <c r="E383" s="15" t="s">
        <v>2605</v>
      </c>
      <c r="F383" s="15" t="s">
        <v>2606</v>
      </c>
      <c r="G383" s="15" t="s">
        <v>132</v>
      </c>
      <c r="H383" s="17" t="s">
        <v>2607</v>
      </c>
      <c r="I383" s="17" t="s">
        <v>2607</v>
      </c>
      <c r="J383" s="15" t="s">
        <v>91</v>
      </c>
      <c r="K383" s="18" t="s">
        <v>137</v>
      </c>
      <c r="L383" s="31"/>
      <c r="M383" s="20"/>
      <c r="N383" s="20"/>
      <c r="O383" s="20"/>
      <c r="P383" s="20"/>
      <c r="Q383" s="20"/>
      <c r="R383" s="20"/>
      <c r="S383" s="20"/>
      <c r="T383" s="20"/>
      <c r="U383" s="20"/>
      <c r="V383" s="20"/>
      <c r="W383" s="20"/>
      <c r="X383" s="20"/>
      <c r="Y383" s="20"/>
      <c r="Z383" s="20"/>
      <c r="AA383" s="20"/>
      <c r="AB383" s="20"/>
    </row>
    <row r="384" hidden="1">
      <c r="A384" s="15" t="s">
        <v>2608</v>
      </c>
      <c r="B384" s="15" t="s">
        <v>2609</v>
      </c>
      <c r="C384" s="15" t="s">
        <v>2610</v>
      </c>
      <c r="D384" s="16">
        <v>2008.0</v>
      </c>
      <c r="E384" s="15" t="s">
        <v>2611</v>
      </c>
      <c r="F384" s="15" t="s">
        <v>2612</v>
      </c>
      <c r="G384" s="15" t="s">
        <v>132</v>
      </c>
      <c r="H384" s="17" t="s">
        <v>2613</v>
      </c>
      <c r="I384" s="17" t="s">
        <v>2613</v>
      </c>
      <c r="J384" s="15" t="s">
        <v>91</v>
      </c>
      <c r="K384" s="18" t="s">
        <v>137</v>
      </c>
      <c r="L384" s="31"/>
      <c r="M384" s="20"/>
      <c r="N384" s="20"/>
      <c r="O384" s="20"/>
      <c r="P384" s="20"/>
      <c r="Q384" s="20"/>
      <c r="R384" s="20"/>
      <c r="S384" s="20"/>
      <c r="T384" s="20"/>
      <c r="U384" s="20"/>
      <c r="V384" s="20"/>
      <c r="W384" s="20"/>
      <c r="X384" s="20"/>
      <c r="Y384" s="20"/>
      <c r="Z384" s="20"/>
      <c r="AA384" s="20"/>
      <c r="AB384" s="20"/>
    </row>
    <row r="385" hidden="1">
      <c r="A385" s="15" t="s">
        <v>2614</v>
      </c>
      <c r="B385" s="15" t="s">
        <v>2615</v>
      </c>
      <c r="C385" s="15" t="s">
        <v>2616</v>
      </c>
      <c r="D385" s="16">
        <v>2010.0</v>
      </c>
      <c r="E385" s="15" t="s">
        <v>2617</v>
      </c>
      <c r="F385" s="15" t="s">
        <v>2479</v>
      </c>
      <c r="G385" s="15" t="s">
        <v>132</v>
      </c>
      <c r="H385" s="17" t="s">
        <v>2618</v>
      </c>
      <c r="I385" s="17" t="s">
        <v>2618</v>
      </c>
      <c r="J385" s="15" t="s">
        <v>91</v>
      </c>
      <c r="K385" s="18" t="s">
        <v>137</v>
      </c>
      <c r="L385" s="31"/>
      <c r="M385" s="20"/>
      <c r="N385" s="20"/>
      <c r="O385" s="20"/>
      <c r="P385" s="20"/>
      <c r="Q385" s="20"/>
      <c r="R385" s="20"/>
      <c r="S385" s="20"/>
      <c r="T385" s="20"/>
      <c r="U385" s="20"/>
      <c r="V385" s="20"/>
      <c r="W385" s="20"/>
      <c r="X385" s="20"/>
      <c r="Y385" s="20"/>
      <c r="Z385" s="20"/>
      <c r="AA385" s="20"/>
      <c r="AB385" s="20"/>
    </row>
    <row r="386" hidden="1">
      <c r="A386" s="15" t="s">
        <v>2619</v>
      </c>
      <c r="B386" s="15" t="s">
        <v>2620</v>
      </c>
      <c r="C386" s="15" t="s">
        <v>2621</v>
      </c>
      <c r="D386" s="16">
        <v>2015.0</v>
      </c>
      <c r="E386" s="15" t="s">
        <v>2622</v>
      </c>
      <c r="F386" s="15" t="s">
        <v>2623</v>
      </c>
      <c r="G386" s="15" t="s">
        <v>132</v>
      </c>
      <c r="H386" s="17" t="s">
        <v>2624</v>
      </c>
      <c r="I386" s="17" t="s">
        <v>2624</v>
      </c>
      <c r="J386" s="15" t="s">
        <v>91</v>
      </c>
      <c r="K386" s="18" t="s">
        <v>137</v>
      </c>
      <c r="L386" s="31"/>
      <c r="M386" s="20"/>
      <c r="N386" s="20"/>
      <c r="O386" s="20"/>
      <c r="P386" s="20"/>
      <c r="Q386" s="20"/>
      <c r="R386" s="20"/>
      <c r="S386" s="20"/>
      <c r="T386" s="20"/>
      <c r="U386" s="20"/>
      <c r="V386" s="20"/>
      <c r="W386" s="20"/>
      <c r="X386" s="20"/>
      <c r="Y386" s="20"/>
      <c r="Z386" s="20"/>
      <c r="AA386" s="20"/>
      <c r="AB386" s="20"/>
    </row>
    <row r="387" hidden="1">
      <c r="A387" s="15" t="s">
        <v>2625</v>
      </c>
      <c r="B387" s="15" t="s">
        <v>249</v>
      </c>
      <c r="C387" s="15" t="s">
        <v>2626</v>
      </c>
      <c r="D387" s="16">
        <v>1997.0</v>
      </c>
      <c r="E387" s="15" t="s">
        <v>2627</v>
      </c>
      <c r="F387" s="15" t="s">
        <v>215</v>
      </c>
      <c r="G387" s="15" t="s">
        <v>132</v>
      </c>
      <c r="H387" s="17" t="s">
        <v>2628</v>
      </c>
      <c r="I387" s="17" t="s">
        <v>2628</v>
      </c>
      <c r="J387" s="15" t="s">
        <v>91</v>
      </c>
      <c r="K387" s="18" t="s">
        <v>137</v>
      </c>
      <c r="L387" s="31"/>
      <c r="M387" s="20"/>
      <c r="N387" s="20"/>
      <c r="O387" s="20"/>
      <c r="P387" s="20"/>
      <c r="Q387" s="20"/>
      <c r="R387" s="20"/>
      <c r="S387" s="20"/>
      <c r="T387" s="20"/>
      <c r="U387" s="20"/>
      <c r="V387" s="20"/>
      <c r="W387" s="20"/>
      <c r="X387" s="20"/>
      <c r="Y387" s="20"/>
      <c r="Z387" s="20"/>
      <c r="AA387" s="20"/>
      <c r="AB387" s="20"/>
    </row>
    <row r="388" hidden="1">
      <c r="A388" s="15" t="s">
        <v>2629</v>
      </c>
      <c r="B388" s="15" t="s">
        <v>2630</v>
      </c>
      <c r="C388" s="15" t="s">
        <v>2631</v>
      </c>
      <c r="D388" s="16">
        <v>2008.0</v>
      </c>
      <c r="E388" s="15" t="s">
        <v>2632</v>
      </c>
      <c r="F388" s="15" t="s">
        <v>274</v>
      </c>
      <c r="G388" s="15" t="s">
        <v>132</v>
      </c>
      <c r="H388" s="17" t="s">
        <v>2633</v>
      </c>
      <c r="I388" s="17" t="s">
        <v>2633</v>
      </c>
      <c r="J388" s="15" t="s">
        <v>91</v>
      </c>
      <c r="K388" s="18" t="s">
        <v>137</v>
      </c>
      <c r="L388" s="19"/>
      <c r="M388" s="18"/>
      <c r="N388" s="18"/>
      <c r="O388" s="18" t="s">
        <v>2634</v>
      </c>
      <c r="P388" s="20"/>
      <c r="Q388" s="20"/>
      <c r="R388" s="20"/>
      <c r="S388" s="20"/>
      <c r="T388" s="20"/>
      <c r="U388" s="20"/>
      <c r="V388" s="20"/>
      <c r="W388" s="20"/>
      <c r="X388" s="20"/>
      <c r="Y388" s="20"/>
      <c r="Z388" s="20"/>
      <c r="AA388" s="20"/>
      <c r="AB388" s="20"/>
    </row>
    <row r="389" hidden="1">
      <c r="A389" s="15" t="s">
        <v>2635</v>
      </c>
      <c r="B389" s="15" t="s">
        <v>2636</v>
      </c>
      <c r="C389" s="15" t="s">
        <v>2637</v>
      </c>
      <c r="D389" s="16">
        <v>2004.0</v>
      </c>
      <c r="E389" s="15" t="s">
        <v>2638</v>
      </c>
      <c r="F389" s="15" t="s">
        <v>2639</v>
      </c>
      <c r="G389" s="15" t="s">
        <v>132</v>
      </c>
      <c r="H389" s="17" t="s">
        <v>2640</v>
      </c>
      <c r="I389" s="17" t="s">
        <v>2640</v>
      </c>
      <c r="J389" s="15" t="s">
        <v>91</v>
      </c>
      <c r="K389" s="18" t="s">
        <v>137</v>
      </c>
      <c r="L389" s="31"/>
      <c r="M389" s="20"/>
      <c r="N389" s="20"/>
      <c r="O389" s="20"/>
      <c r="P389" s="20"/>
      <c r="Q389" s="20"/>
      <c r="R389" s="20"/>
      <c r="S389" s="20"/>
      <c r="T389" s="20"/>
      <c r="U389" s="20"/>
      <c r="V389" s="20"/>
      <c r="W389" s="20"/>
      <c r="X389" s="20"/>
      <c r="Y389" s="20"/>
      <c r="Z389" s="20"/>
      <c r="AA389" s="20"/>
      <c r="AB389" s="20"/>
    </row>
    <row r="390" hidden="1">
      <c r="A390" s="15" t="s">
        <v>2641</v>
      </c>
      <c r="B390" s="15" t="s">
        <v>2642</v>
      </c>
      <c r="C390" s="15" t="s">
        <v>2643</v>
      </c>
      <c r="D390" s="16">
        <v>2008.0</v>
      </c>
      <c r="E390" s="15" t="s">
        <v>2644</v>
      </c>
      <c r="F390" s="15" t="s">
        <v>2509</v>
      </c>
      <c r="G390" s="15" t="s">
        <v>1025</v>
      </c>
      <c r="H390" s="17" t="s">
        <v>2645</v>
      </c>
      <c r="I390" s="17" t="s">
        <v>2645</v>
      </c>
      <c r="J390" s="15" t="s">
        <v>91</v>
      </c>
      <c r="K390" s="18" t="s">
        <v>137</v>
      </c>
      <c r="L390" s="31"/>
      <c r="M390" s="20"/>
      <c r="N390" s="20"/>
      <c r="O390" s="20"/>
      <c r="P390" s="20"/>
      <c r="Q390" s="20"/>
      <c r="R390" s="20"/>
      <c r="S390" s="20"/>
      <c r="T390" s="20"/>
      <c r="U390" s="20"/>
      <c r="V390" s="20"/>
      <c r="W390" s="20"/>
      <c r="X390" s="20"/>
      <c r="Y390" s="20"/>
      <c r="Z390" s="20"/>
      <c r="AA390" s="20"/>
      <c r="AB390" s="20"/>
    </row>
    <row r="391" hidden="1">
      <c r="A391" s="15" t="s">
        <v>2646</v>
      </c>
      <c r="B391" s="15" t="s">
        <v>249</v>
      </c>
      <c r="C391" s="15" t="s">
        <v>2647</v>
      </c>
      <c r="D391" s="16">
        <v>2002.0</v>
      </c>
      <c r="E391" s="15" t="s">
        <v>2648</v>
      </c>
      <c r="F391" s="15" t="s">
        <v>215</v>
      </c>
      <c r="G391" s="15" t="s">
        <v>132</v>
      </c>
      <c r="H391" s="17" t="s">
        <v>2649</v>
      </c>
      <c r="I391" s="17" t="s">
        <v>2649</v>
      </c>
      <c r="J391" s="15" t="s">
        <v>91</v>
      </c>
      <c r="K391" s="18" t="s">
        <v>137</v>
      </c>
      <c r="L391" s="31"/>
      <c r="M391" s="20"/>
      <c r="N391" s="20"/>
      <c r="O391" s="20"/>
      <c r="P391" s="20"/>
      <c r="Q391" s="20"/>
      <c r="R391" s="20"/>
      <c r="S391" s="20"/>
      <c r="T391" s="20"/>
      <c r="U391" s="20"/>
      <c r="V391" s="20"/>
      <c r="W391" s="20"/>
      <c r="X391" s="20"/>
      <c r="Y391" s="20"/>
      <c r="Z391" s="20"/>
      <c r="AA391" s="20"/>
      <c r="AB391" s="20"/>
    </row>
    <row r="392" hidden="1">
      <c r="A392" s="15" t="s">
        <v>2650</v>
      </c>
      <c r="B392" s="15" t="s">
        <v>2651</v>
      </c>
      <c r="C392" s="15" t="s">
        <v>2652</v>
      </c>
      <c r="D392" s="16">
        <v>2001.0</v>
      </c>
      <c r="E392" s="15" t="s">
        <v>2653</v>
      </c>
      <c r="F392" s="15" t="s">
        <v>2654</v>
      </c>
      <c r="G392" s="15" t="s">
        <v>132</v>
      </c>
      <c r="H392" s="15" t="s">
        <v>2655</v>
      </c>
      <c r="I392" s="15" t="s">
        <v>2655</v>
      </c>
      <c r="J392" s="15" t="s">
        <v>91</v>
      </c>
      <c r="K392" s="18" t="s">
        <v>137</v>
      </c>
      <c r="L392" s="31"/>
      <c r="M392" s="20"/>
      <c r="N392" s="20"/>
      <c r="O392" s="20"/>
      <c r="P392" s="20"/>
      <c r="Q392" s="20"/>
      <c r="R392" s="20"/>
      <c r="S392" s="20"/>
      <c r="T392" s="20"/>
      <c r="U392" s="20"/>
      <c r="V392" s="20"/>
      <c r="W392" s="20"/>
      <c r="X392" s="20"/>
      <c r="Y392" s="20"/>
      <c r="Z392" s="20"/>
      <c r="AA392" s="20"/>
      <c r="AB392" s="20"/>
    </row>
    <row r="393" hidden="1">
      <c r="A393" s="15" t="s">
        <v>2656</v>
      </c>
      <c r="B393" s="15" t="s">
        <v>2657</v>
      </c>
      <c r="C393" s="15" t="s">
        <v>2658</v>
      </c>
      <c r="D393" s="16">
        <v>2014.0</v>
      </c>
      <c r="E393" s="15" t="s">
        <v>2659</v>
      </c>
      <c r="F393" s="15" t="s">
        <v>2660</v>
      </c>
      <c r="G393" s="15" t="s">
        <v>132</v>
      </c>
      <c r="H393" s="17" t="s">
        <v>2661</v>
      </c>
      <c r="I393" s="17" t="s">
        <v>2661</v>
      </c>
      <c r="J393" s="15" t="s">
        <v>91</v>
      </c>
      <c r="K393" s="18" t="s">
        <v>137</v>
      </c>
      <c r="L393" s="31"/>
      <c r="M393" s="20"/>
      <c r="N393" s="20"/>
      <c r="O393" s="20"/>
      <c r="P393" s="20"/>
      <c r="Q393" s="20"/>
      <c r="R393" s="20"/>
      <c r="S393" s="20"/>
      <c r="T393" s="20"/>
      <c r="U393" s="20"/>
      <c r="V393" s="20"/>
      <c r="W393" s="20"/>
      <c r="X393" s="20"/>
      <c r="Y393" s="20"/>
      <c r="Z393" s="20"/>
      <c r="AA393" s="20"/>
      <c r="AB393" s="20"/>
    </row>
    <row r="394" hidden="1">
      <c r="A394" s="15" t="s">
        <v>2662</v>
      </c>
      <c r="B394" s="15" t="s">
        <v>2663</v>
      </c>
      <c r="C394" s="15" t="s">
        <v>2664</v>
      </c>
      <c r="D394" s="16">
        <v>1997.0</v>
      </c>
      <c r="E394" s="15" t="s">
        <v>2665</v>
      </c>
      <c r="F394" s="15" t="s">
        <v>2666</v>
      </c>
      <c r="G394" s="15" t="s">
        <v>132</v>
      </c>
      <c r="H394" s="17" t="s">
        <v>2667</v>
      </c>
      <c r="I394" s="17" t="s">
        <v>2667</v>
      </c>
      <c r="J394" s="15" t="s">
        <v>91</v>
      </c>
      <c r="K394" s="18" t="s">
        <v>137</v>
      </c>
      <c r="L394" s="31"/>
      <c r="M394" s="20"/>
      <c r="N394" s="20"/>
      <c r="O394" s="20"/>
      <c r="P394" s="20"/>
      <c r="Q394" s="20"/>
      <c r="R394" s="20"/>
      <c r="S394" s="20"/>
      <c r="T394" s="20"/>
      <c r="U394" s="20"/>
      <c r="V394" s="20"/>
      <c r="W394" s="20"/>
      <c r="X394" s="20"/>
      <c r="Y394" s="20"/>
      <c r="Z394" s="20"/>
      <c r="AA394" s="20"/>
      <c r="AB394" s="20"/>
    </row>
    <row r="395" hidden="1">
      <c r="A395" s="15" t="s">
        <v>2668</v>
      </c>
      <c r="B395" s="15" t="s">
        <v>2669</v>
      </c>
      <c r="C395" s="15" t="s">
        <v>2670</v>
      </c>
      <c r="D395" s="16">
        <v>1990.0</v>
      </c>
      <c r="E395" s="15" t="s">
        <v>2671</v>
      </c>
      <c r="F395" s="15" t="s">
        <v>2639</v>
      </c>
      <c r="G395" s="15" t="s">
        <v>132</v>
      </c>
      <c r="H395" s="17" t="s">
        <v>2672</v>
      </c>
      <c r="I395" s="17" t="s">
        <v>2672</v>
      </c>
      <c r="J395" s="15" t="s">
        <v>91</v>
      </c>
      <c r="K395" s="18" t="s">
        <v>137</v>
      </c>
      <c r="L395" s="31"/>
      <c r="M395" s="20"/>
      <c r="N395" s="20"/>
      <c r="O395" s="20"/>
      <c r="P395" s="20"/>
      <c r="Q395" s="20"/>
      <c r="R395" s="20"/>
      <c r="S395" s="20"/>
      <c r="T395" s="20"/>
      <c r="U395" s="20"/>
      <c r="V395" s="20"/>
      <c r="W395" s="20"/>
      <c r="X395" s="20"/>
      <c r="Y395" s="20"/>
      <c r="Z395" s="20"/>
      <c r="AA395" s="20"/>
      <c r="AB395" s="20"/>
    </row>
    <row r="396" hidden="1">
      <c r="A396" s="15" t="s">
        <v>2673</v>
      </c>
      <c r="B396" s="15" t="s">
        <v>2674</v>
      </c>
      <c r="C396" s="15" t="s">
        <v>2675</v>
      </c>
      <c r="D396" s="16">
        <v>2021.0</v>
      </c>
      <c r="E396" s="15" t="s">
        <v>2676</v>
      </c>
      <c r="F396" s="15" t="s">
        <v>2677</v>
      </c>
      <c r="G396" s="15" t="s">
        <v>132</v>
      </c>
      <c r="H396" s="17" t="s">
        <v>2678</v>
      </c>
      <c r="I396" s="17" t="s">
        <v>2678</v>
      </c>
      <c r="J396" s="15" t="s">
        <v>91</v>
      </c>
      <c r="K396" s="18" t="s">
        <v>137</v>
      </c>
      <c r="L396" s="19"/>
      <c r="M396" s="18"/>
      <c r="N396" s="18"/>
      <c r="O396" s="18" t="s">
        <v>2679</v>
      </c>
      <c r="P396" s="20"/>
      <c r="Q396" s="20"/>
      <c r="R396" s="20"/>
      <c r="S396" s="20"/>
      <c r="T396" s="20"/>
      <c r="U396" s="20"/>
      <c r="V396" s="20"/>
      <c r="W396" s="20"/>
      <c r="X396" s="20"/>
      <c r="Y396" s="20"/>
      <c r="Z396" s="20"/>
      <c r="AA396" s="20"/>
      <c r="AB396" s="20"/>
    </row>
    <row r="397" hidden="1">
      <c r="A397" s="15" t="s">
        <v>2680</v>
      </c>
      <c r="B397" s="15" t="s">
        <v>2681</v>
      </c>
      <c r="C397" s="15" t="s">
        <v>2682</v>
      </c>
      <c r="D397" s="16">
        <v>2006.0</v>
      </c>
      <c r="E397" s="15" t="s">
        <v>2683</v>
      </c>
      <c r="F397" s="15" t="s">
        <v>2509</v>
      </c>
      <c r="G397" s="15" t="s">
        <v>1025</v>
      </c>
      <c r="H397" s="17" t="s">
        <v>2684</v>
      </c>
      <c r="I397" s="17" t="s">
        <v>2684</v>
      </c>
      <c r="J397" s="15" t="s">
        <v>91</v>
      </c>
      <c r="K397" s="18" t="s">
        <v>137</v>
      </c>
      <c r="L397" s="31"/>
      <c r="M397" s="20"/>
      <c r="N397" s="20"/>
      <c r="O397" s="20"/>
      <c r="P397" s="20"/>
      <c r="Q397" s="20"/>
      <c r="R397" s="20"/>
      <c r="S397" s="20"/>
      <c r="T397" s="20"/>
      <c r="U397" s="20"/>
      <c r="V397" s="20"/>
      <c r="W397" s="20"/>
      <c r="X397" s="20"/>
      <c r="Y397" s="20"/>
      <c r="Z397" s="20"/>
      <c r="AA397" s="20"/>
      <c r="AB397" s="20"/>
    </row>
    <row r="398" hidden="1">
      <c r="A398" s="15" t="s">
        <v>2685</v>
      </c>
      <c r="B398" s="15" t="s">
        <v>2686</v>
      </c>
      <c r="C398" s="15" t="s">
        <v>2687</v>
      </c>
      <c r="D398" s="16">
        <v>1986.0</v>
      </c>
      <c r="E398" s="15" t="s">
        <v>2688</v>
      </c>
      <c r="F398" s="15" t="s">
        <v>2689</v>
      </c>
      <c r="G398" s="15" t="s">
        <v>132</v>
      </c>
      <c r="H398" s="17" t="s">
        <v>2690</v>
      </c>
      <c r="I398" s="17" t="s">
        <v>2690</v>
      </c>
      <c r="J398" s="15" t="s">
        <v>91</v>
      </c>
      <c r="K398" s="18" t="s">
        <v>137</v>
      </c>
      <c r="L398" s="31"/>
      <c r="M398" s="20"/>
      <c r="N398" s="20"/>
      <c r="O398" s="20"/>
      <c r="P398" s="20"/>
      <c r="Q398" s="20"/>
      <c r="R398" s="20"/>
      <c r="S398" s="20"/>
      <c r="T398" s="20"/>
      <c r="U398" s="20"/>
      <c r="V398" s="20"/>
      <c r="W398" s="20"/>
      <c r="X398" s="20"/>
      <c r="Y398" s="20"/>
      <c r="Z398" s="20"/>
      <c r="AA398" s="20"/>
      <c r="AB398" s="20"/>
    </row>
    <row r="399" hidden="1">
      <c r="A399" s="15" t="s">
        <v>2691</v>
      </c>
      <c r="B399" s="15" t="s">
        <v>2692</v>
      </c>
      <c r="C399" s="15" t="s">
        <v>2693</v>
      </c>
      <c r="D399" s="16">
        <v>2021.0</v>
      </c>
      <c r="E399" s="15" t="s">
        <v>2694</v>
      </c>
      <c r="F399" s="15" t="s">
        <v>2695</v>
      </c>
      <c r="G399" s="15" t="s">
        <v>375</v>
      </c>
      <c r="H399" s="17" t="s">
        <v>2696</v>
      </c>
      <c r="I399" s="17" t="s">
        <v>2696</v>
      </c>
      <c r="J399" s="15" t="s">
        <v>91</v>
      </c>
      <c r="K399" s="18" t="s">
        <v>137</v>
      </c>
      <c r="L399" s="31"/>
      <c r="M399" s="20"/>
      <c r="N399" s="20"/>
      <c r="O399" s="20"/>
      <c r="P399" s="20"/>
      <c r="Q399" s="20"/>
      <c r="R399" s="20"/>
      <c r="S399" s="20"/>
      <c r="T399" s="20"/>
      <c r="U399" s="20"/>
      <c r="V399" s="20"/>
      <c r="W399" s="20"/>
      <c r="X399" s="20"/>
      <c r="Y399" s="20"/>
      <c r="Z399" s="20"/>
      <c r="AA399" s="20"/>
      <c r="AB399" s="20"/>
    </row>
    <row r="400" hidden="1">
      <c r="A400" s="15" t="s">
        <v>2697</v>
      </c>
      <c r="B400" s="15" t="s">
        <v>2698</v>
      </c>
      <c r="C400" s="15" t="s">
        <v>2699</v>
      </c>
      <c r="D400" s="16">
        <v>1999.0</v>
      </c>
      <c r="E400" s="15" t="s">
        <v>2700</v>
      </c>
      <c r="F400" s="15" t="s">
        <v>895</v>
      </c>
      <c r="G400" s="15" t="s">
        <v>132</v>
      </c>
      <c r="H400" s="17" t="s">
        <v>2701</v>
      </c>
      <c r="I400" s="17" t="s">
        <v>2701</v>
      </c>
      <c r="J400" s="15" t="s">
        <v>91</v>
      </c>
      <c r="K400" s="18" t="s">
        <v>137</v>
      </c>
      <c r="L400" s="31"/>
      <c r="M400" s="20"/>
      <c r="N400" s="20"/>
      <c r="O400" s="20"/>
      <c r="P400" s="20"/>
      <c r="Q400" s="20"/>
      <c r="R400" s="20"/>
      <c r="S400" s="20"/>
      <c r="T400" s="20"/>
      <c r="U400" s="20"/>
      <c r="V400" s="20"/>
      <c r="W400" s="20"/>
      <c r="X400" s="20"/>
      <c r="Y400" s="20"/>
      <c r="Z400" s="20"/>
      <c r="AA400" s="20"/>
      <c r="AB400" s="20"/>
    </row>
    <row r="401" hidden="1">
      <c r="A401" s="15" t="s">
        <v>2702</v>
      </c>
      <c r="B401" s="15" t="s">
        <v>1982</v>
      </c>
      <c r="C401" s="15" t="s">
        <v>2703</v>
      </c>
      <c r="D401" s="16">
        <v>2010.0</v>
      </c>
      <c r="E401" s="15" t="s">
        <v>2704</v>
      </c>
      <c r="F401" s="15" t="s">
        <v>2705</v>
      </c>
      <c r="G401" s="15" t="s">
        <v>132</v>
      </c>
      <c r="H401" s="17" t="s">
        <v>2706</v>
      </c>
      <c r="I401" s="17" t="s">
        <v>2706</v>
      </c>
      <c r="J401" s="15" t="s">
        <v>91</v>
      </c>
      <c r="K401" s="18" t="s">
        <v>137</v>
      </c>
      <c r="L401" s="31"/>
      <c r="M401" s="20"/>
      <c r="N401" s="20"/>
      <c r="O401" s="20"/>
      <c r="P401" s="20"/>
      <c r="Q401" s="20"/>
      <c r="R401" s="20"/>
      <c r="S401" s="20"/>
      <c r="T401" s="20"/>
      <c r="U401" s="20"/>
      <c r="V401" s="20"/>
      <c r="W401" s="20"/>
      <c r="X401" s="20"/>
      <c r="Y401" s="20"/>
      <c r="Z401" s="20"/>
      <c r="AA401" s="20"/>
      <c r="AB401" s="20"/>
    </row>
    <row r="402" hidden="1">
      <c r="A402" s="15" t="s">
        <v>2707</v>
      </c>
      <c r="B402" s="15" t="s">
        <v>2708</v>
      </c>
      <c r="C402" s="15" t="s">
        <v>2709</v>
      </c>
      <c r="D402" s="16">
        <v>1996.0</v>
      </c>
      <c r="E402" s="15" t="s">
        <v>2710</v>
      </c>
      <c r="F402" s="15" t="s">
        <v>2689</v>
      </c>
      <c r="G402" s="15" t="s">
        <v>132</v>
      </c>
      <c r="H402" s="17" t="s">
        <v>2711</v>
      </c>
      <c r="I402" s="17" t="s">
        <v>2711</v>
      </c>
      <c r="J402" s="15" t="s">
        <v>91</v>
      </c>
      <c r="K402" s="18" t="s">
        <v>137</v>
      </c>
      <c r="L402" s="31"/>
      <c r="M402" s="20"/>
      <c r="N402" s="20"/>
      <c r="O402" s="20"/>
      <c r="P402" s="20"/>
      <c r="Q402" s="20"/>
      <c r="R402" s="20"/>
      <c r="S402" s="20"/>
      <c r="T402" s="20"/>
      <c r="U402" s="20"/>
      <c r="V402" s="20"/>
      <c r="W402" s="20"/>
      <c r="X402" s="20"/>
      <c r="Y402" s="20"/>
      <c r="Z402" s="20"/>
      <c r="AA402" s="20"/>
      <c r="AB402" s="20"/>
    </row>
    <row r="403" hidden="1">
      <c r="A403" s="15" t="s">
        <v>2712</v>
      </c>
      <c r="B403" s="15" t="s">
        <v>911</v>
      </c>
      <c r="C403" s="15" t="s">
        <v>2713</v>
      </c>
      <c r="D403" s="16">
        <v>2016.0</v>
      </c>
      <c r="E403" s="15" t="s">
        <v>2714</v>
      </c>
      <c r="F403" s="15" t="s">
        <v>166</v>
      </c>
      <c r="G403" s="15" t="s">
        <v>132</v>
      </c>
      <c r="H403" s="17" t="s">
        <v>2715</v>
      </c>
      <c r="I403" s="17" t="s">
        <v>2715</v>
      </c>
      <c r="J403" s="15" t="s">
        <v>91</v>
      </c>
      <c r="K403" s="18" t="s">
        <v>137</v>
      </c>
      <c r="L403" s="31"/>
      <c r="M403" s="20"/>
      <c r="N403" s="20"/>
      <c r="O403" s="20"/>
      <c r="P403" s="20"/>
      <c r="Q403" s="20"/>
      <c r="R403" s="20"/>
      <c r="S403" s="20"/>
      <c r="T403" s="20"/>
      <c r="U403" s="20"/>
      <c r="V403" s="20"/>
      <c r="W403" s="20"/>
      <c r="X403" s="20"/>
      <c r="Y403" s="20"/>
      <c r="Z403" s="20"/>
      <c r="AA403" s="20"/>
      <c r="AB403" s="20"/>
    </row>
    <row r="404" hidden="1">
      <c r="A404" s="15" t="s">
        <v>2716</v>
      </c>
      <c r="B404" s="15" t="s">
        <v>559</v>
      </c>
      <c r="C404" s="15" t="s">
        <v>2717</v>
      </c>
      <c r="D404" s="16">
        <v>2001.0</v>
      </c>
      <c r="E404" s="15" t="s">
        <v>2718</v>
      </c>
      <c r="F404" s="15" t="s">
        <v>215</v>
      </c>
      <c r="G404" s="15" t="s">
        <v>132</v>
      </c>
      <c r="H404" s="17" t="s">
        <v>2719</v>
      </c>
      <c r="I404" s="17" t="s">
        <v>2719</v>
      </c>
      <c r="J404" s="15" t="s">
        <v>91</v>
      </c>
      <c r="K404" s="18" t="s">
        <v>137</v>
      </c>
      <c r="L404" s="31"/>
      <c r="M404" s="20"/>
      <c r="N404" s="20"/>
      <c r="O404" s="20"/>
      <c r="P404" s="20"/>
      <c r="Q404" s="20"/>
      <c r="R404" s="20"/>
      <c r="S404" s="20"/>
      <c r="T404" s="20"/>
      <c r="U404" s="20"/>
      <c r="V404" s="20"/>
      <c r="W404" s="20"/>
      <c r="X404" s="20"/>
      <c r="Y404" s="20"/>
      <c r="Z404" s="20"/>
      <c r="AA404" s="20"/>
      <c r="AB404" s="20"/>
    </row>
    <row r="405" hidden="1">
      <c r="A405" s="15" t="s">
        <v>2720</v>
      </c>
      <c r="B405" s="15" t="s">
        <v>2721</v>
      </c>
      <c r="C405" s="15" t="s">
        <v>2722</v>
      </c>
      <c r="D405" s="16">
        <v>2016.0</v>
      </c>
      <c r="E405" s="15" t="s">
        <v>2723</v>
      </c>
      <c r="F405" s="15" t="s">
        <v>2724</v>
      </c>
      <c r="G405" s="15" t="s">
        <v>132</v>
      </c>
      <c r="H405" s="17" t="s">
        <v>2725</v>
      </c>
      <c r="I405" s="17" t="s">
        <v>2725</v>
      </c>
      <c r="J405" s="15" t="s">
        <v>91</v>
      </c>
      <c r="K405" s="18" t="s">
        <v>137</v>
      </c>
      <c r="L405" s="31"/>
      <c r="M405" s="20"/>
      <c r="N405" s="20"/>
      <c r="O405" s="20"/>
      <c r="P405" s="20"/>
      <c r="Q405" s="20"/>
      <c r="R405" s="20"/>
      <c r="S405" s="20"/>
      <c r="T405" s="20"/>
      <c r="U405" s="20"/>
      <c r="V405" s="20"/>
      <c r="W405" s="20"/>
      <c r="X405" s="20"/>
      <c r="Y405" s="20"/>
      <c r="Z405" s="20"/>
      <c r="AA405" s="20"/>
      <c r="AB405" s="20"/>
    </row>
    <row r="406" hidden="1">
      <c r="A406" s="15" t="s">
        <v>2726</v>
      </c>
      <c r="B406" s="15" t="s">
        <v>2727</v>
      </c>
      <c r="C406" s="15" t="s">
        <v>2728</v>
      </c>
      <c r="D406" s="16">
        <v>2009.0</v>
      </c>
      <c r="E406" s="15" t="s">
        <v>2729</v>
      </c>
      <c r="F406" s="15" t="s">
        <v>2730</v>
      </c>
      <c r="G406" s="15" t="s">
        <v>132</v>
      </c>
      <c r="H406" s="17" t="s">
        <v>2731</v>
      </c>
      <c r="I406" s="17" t="s">
        <v>2731</v>
      </c>
      <c r="J406" s="15" t="s">
        <v>91</v>
      </c>
      <c r="K406" s="18" t="s">
        <v>137</v>
      </c>
      <c r="L406" s="31"/>
      <c r="M406" s="20"/>
      <c r="N406" s="20"/>
      <c r="O406" s="20"/>
      <c r="P406" s="20"/>
      <c r="Q406" s="20"/>
      <c r="R406" s="20"/>
      <c r="S406" s="20"/>
      <c r="T406" s="20"/>
      <c r="U406" s="20"/>
      <c r="V406" s="20"/>
      <c r="W406" s="20"/>
      <c r="X406" s="20"/>
      <c r="Y406" s="20"/>
      <c r="Z406" s="20"/>
      <c r="AA406" s="20"/>
      <c r="AB406" s="20"/>
    </row>
    <row r="407" hidden="1">
      <c r="A407" s="15" t="s">
        <v>2732</v>
      </c>
      <c r="B407" s="15" t="s">
        <v>2733</v>
      </c>
      <c r="C407" s="15" t="s">
        <v>2734</v>
      </c>
      <c r="D407" s="16">
        <v>2010.0</v>
      </c>
      <c r="E407" s="15" t="s">
        <v>2735</v>
      </c>
      <c r="F407" s="15" t="s">
        <v>2705</v>
      </c>
      <c r="G407" s="15" t="s">
        <v>132</v>
      </c>
      <c r="H407" s="17" t="s">
        <v>2736</v>
      </c>
      <c r="I407" s="17" t="s">
        <v>2736</v>
      </c>
      <c r="J407" s="15" t="s">
        <v>91</v>
      </c>
      <c r="K407" s="18" t="s">
        <v>137</v>
      </c>
      <c r="L407" s="31"/>
      <c r="M407" s="20"/>
      <c r="N407" s="20"/>
      <c r="O407" s="20"/>
      <c r="P407" s="20"/>
      <c r="Q407" s="20"/>
      <c r="R407" s="20"/>
      <c r="S407" s="20"/>
      <c r="T407" s="20"/>
      <c r="U407" s="20"/>
      <c r="V407" s="20"/>
      <c r="W407" s="20"/>
      <c r="X407" s="20"/>
      <c r="Y407" s="20"/>
      <c r="Z407" s="20"/>
      <c r="AA407" s="20"/>
      <c r="AB407" s="20"/>
    </row>
    <row r="408" hidden="1">
      <c r="A408" s="15" t="s">
        <v>2737</v>
      </c>
      <c r="B408" s="15" t="s">
        <v>2738</v>
      </c>
      <c r="C408" s="15" t="s">
        <v>2739</v>
      </c>
      <c r="D408" s="16">
        <v>2017.0</v>
      </c>
      <c r="E408" s="15" t="s">
        <v>2740</v>
      </c>
      <c r="F408" s="15" t="s">
        <v>349</v>
      </c>
      <c r="G408" s="15" t="s">
        <v>132</v>
      </c>
      <c r="H408" s="17" t="s">
        <v>2741</v>
      </c>
      <c r="I408" s="17" t="s">
        <v>2741</v>
      </c>
      <c r="J408" s="15" t="s">
        <v>91</v>
      </c>
      <c r="K408" s="18" t="s">
        <v>137</v>
      </c>
      <c r="L408" s="19"/>
      <c r="M408" s="18"/>
      <c r="N408" s="18"/>
      <c r="O408" s="18" t="s">
        <v>2742</v>
      </c>
      <c r="P408" s="20"/>
      <c r="Q408" s="20"/>
      <c r="R408" s="20"/>
      <c r="S408" s="20"/>
      <c r="T408" s="20"/>
      <c r="U408" s="20"/>
      <c r="V408" s="20"/>
      <c r="W408" s="20"/>
      <c r="X408" s="20"/>
      <c r="Y408" s="20"/>
      <c r="Z408" s="20"/>
      <c r="AA408" s="20"/>
      <c r="AB408" s="20"/>
    </row>
    <row r="409" hidden="1">
      <c r="A409" s="15" t="s">
        <v>2743</v>
      </c>
      <c r="B409" s="15" t="s">
        <v>320</v>
      </c>
      <c r="C409" s="15" t="s">
        <v>320</v>
      </c>
      <c r="D409" s="16">
        <v>1999.0</v>
      </c>
      <c r="E409" s="15" t="s">
        <v>2744</v>
      </c>
      <c r="F409" s="15" t="s">
        <v>2745</v>
      </c>
      <c r="G409" s="15" t="s">
        <v>132</v>
      </c>
      <c r="H409" s="17" t="s">
        <v>2746</v>
      </c>
      <c r="I409" s="17" t="s">
        <v>2746</v>
      </c>
      <c r="J409" s="15" t="s">
        <v>91</v>
      </c>
      <c r="K409" s="18" t="s">
        <v>137</v>
      </c>
      <c r="L409" s="31"/>
      <c r="M409" s="20"/>
      <c r="N409" s="20"/>
      <c r="O409" s="20"/>
      <c r="P409" s="20"/>
      <c r="Q409" s="20"/>
      <c r="R409" s="20"/>
      <c r="S409" s="20"/>
      <c r="T409" s="20"/>
      <c r="U409" s="20"/>
      <c r="V409" s="20"/>
      <c r="W409" s="20"/>
      <c r="X409" s="20"/>
      <c r="Y409" s="20"/>
      <c r="Z409" s="20"/>
      <c r="AA409" s="20"/>
      <c r="AB409" s="20"/>
    </row>
    <row r="410" hidden="1">
      <c r="A410" s="15" t="s">
        <v>2747</v>
      </c>
      <c r="B410" s="15" t="s">
        <v>2748</v>
      </c>
      <c r="C410" s="15" t="s">
        <v>2749</v>
      </c>
      <c r="D410" s="16">
        <v>2001.0</v>
      </c>
      <c r="E410" s="15" t="s">
        <v>2750</v>
      </c>
      <c r="F410" s="15" t="s">
        <v>1723</v>
      </c>
      <c r="G410" s="15" t="s">
        <v>132</v>
      </c>
      <c r="H410" s="17" t="s">
        <v>2751</v>
      </c>
      <c r="I410" s="17" t="s">
        <v>2751</v>
      </c>
      <c r="J410" s="15" t="s">
        <v>91</v>
      </c>
      <c r="K410" s="18" t="s">
        <v>137</v>
      </c>
      <c r="L410" s="31"/>
      <c r="M410" s="20"/>
      <c r="N410" s="20"/>
      <c r="O410" s="20"/>
      <c r="P410" s="20"/>
      <c r="Q410" s="20"/>
      <c r="R410" s="20"/>
      <c r="S410" s="20"/>
      <c r="T410" s="20"/>
      <c r="U410" s="20"/>
      <c r="V410" s="20"/>
      <c r="W410" s="20"/>
      <c r="X410" s="20"/>
      <c r="Y410" s="20"/>
      <c r="Z410" s="20"/>
      <c r="AA410" s="20"/>
      <c r="AB410" s="20"/>
    </row>
    <row r="411" hidden="1">
      <c r="A411" s="15" t="s">
        <v>2752</v>
      </c>
      <c r="B411" s="15" t="s">
        <v>2178</v>
      </c>
      <c r="C411" s="15" t="s">
        <v>2753</v>
      </c>
      <c r="D411" s="16">
        <v>2015.0</v>
      </c>
      <c r="E411" s="15" t="s">
        <v>2754</v>
      </c>
      <c r="F411" s="15" t="s">
        <v>2755</v>
      </c>
      <c r="G411" s="15" t="s">
        <v>132</v>
      </c>
      <c r="H411" s="17" t="s">
        <v>2756</v>
      </c>
      <c r="I411" s="17" t="s">
        <v>2756</v>
      </c>
      <c r="J411" s="15" t="s">
        <v>91</v>
      </c>
      <c r="K411" s="18" t="s">
        <v>137</v>
      </c>
      <c r="L411" s="31"/>
      <c r="M411" s="20"/>
      <c r="N411" s="20"/>
      <c r="O411" s="20"/>
      <c r="P411" s="20"/>
      <c r="Q411" s="20"/>
      <c r="R411" s="20"/>
      <c r="S411" s="20"/>
      <c r="T411" s="20"/>
      <c r="U411" s="20"/>
      <c r="V411" s="20"/>
      <c r="W411" s="20"/>
      <c r="X411" s="20"/>
      <c r="Y411" s="20"/>
      <c r="Z411" s="20"/>
      <c r="AA411" s="20"/>
      <c r="AB411" s="20"/>
    </row>
    <row r="412" hidden="1">
      <c r="A412" s="15" t="s">
        <v>2757</v>
      </c>
      <c r="B412" s="15" t="s">
        <v>2758</v>
      </c>
      <c r="C412" s="15" t="s">
        <v>2759</v>
      </c>
      <c r="D412" s="16">
        <v>1990.0</v>
      </c>
      <c r="E412" s="15" t="s">
        <v>2760</v>
      </c>
      <c r="F412" s="15" t="s">
        <v>914</v>
      </c>
      <c r="G412" s="15" t="s">
        <v>132</v>
      </c>
      <c r="H412" s="17" t="s">
        <v>2761</v>
      </c>
      <c r="I412" s="17" t="s">
        <v>2761</v>
      </c>
      <c r="J412" s="15" t="s">
        <v>91</v>
      </c>
      <c r="K412" s="18" t="s">
        <v>137</v>
      </c>
      <c r="L412" s="31"/>
      <c r="M412" s="20"/>
      <c r="N412" s="20"/>
      <c r="O412" s="20"/>
      <c r="P412" s="20"/>
      <c r="Q412" s="20"/>
      <c r="R412" s="20"/>
      <c r="S412" s="20"/>
      <c r="T412" s="20"/>
      <c r="U412" s="20"/>
      <c r="V412" s="20"/>
      <c r="W412" s="20"/>
      <c r="X412" s="20"/>
      <c r="Y412" s="20"/>
      <c r="Z412" s="20"/>
      <c r="AA412" s="20"/>
      <c r="AB412" s="20"/>
    </row>
    <row r="413" hidden="1">
      <c r="A413" s="15" t="s">
        <v>2762</v>
      </c>
      <c r="B413" s="15" t="s">
        <v>968</v>
      </c>
      <c r="C413" s="15" t="s">
        <v>2763</v>
      </c>
      <c r="D413" s="16">
        <v>1994.0</v>
      </c>
      <c r="E413" s="15" t="s">
        <v>2764</v>
      </c>
      <c r="F413" s="15" t="s">
        <v>895</v>
      </c>
      <c r="G413" s="15" t="s">
        <v>132</v>
      </c>
      <c r="H413" s="17" t="s">
        <v>2765</v>
      </c>
      <c r="I413" s="17" t="s">
        <v>2765</v>
      </c>
      <c r="J413" s="15" t="s">
        <v>91</v>
      </c>
      <c r="K413" s="18" t="s">
        <v>137</v>
      </c>
      <c r="L413" s="31"/>
      <c r="M413" s="20"/>
      <c r="N413" s="20"/>
      <c r="O413" s="20"/>
      <c r="P413" s="20"/>
      <c r="Q413" s="20"/>
      <c r="R413" s="20"/>
      <c r="S413" s="20"/>
      <c r="T413" s="20"/>
      <c r="U413" s="20"/>
      <c r="V413" s="20"/>
      <c r="W413" s="20"/>
      <c r="X413" s="20"/>
      <c r="Y413" s="20"/>
      <c r="Z413" s="20"/>
      <c r="AA413" s="20"/>
      <c r="AB413" s="20"/>
    </row>
    <row r="414" hidden="1">
      <c r="A414" s="15" t="s">
        <v>2766</v>
      </c>
      <c r="B414" s="15" t="s">
        <v>2767</v>
      </c>
      <c r="C414" s="15" t="s">
        <v>2768</v>
      </c>
      <c r="D414" s="16">
        <v>2012.0</v>
      </c>
      <c r="E414" s="15" t="s">
        <v>2769</v>
      </c>
      <c r="F414" s="15" t="s">
        <v>2770</v>
      </c>
      <c r="G414" s="15" t="s">
        <v>132</v>
      </c>
      <c r="H414" s="17" t="s">
        <v>2771</v>
      </c>
      <c r="I414" s="17" t="s">
        <v>2771</v>
      </c>
      <c r="J414" s="15" t="s">
        <v>91</v>
      </c>
      <c r="K414" s="18" t="s">
        <v>137</v>
      </c>
      <c r="L414" s="31"/>
      <c r="M414" s="20"/>
      <c r="N414" s="20"/>
      <c r="O414" s="20"/>
      <c r="P414" s="20"/>
      <c r="Q414" s="20"/>
      <c r="R414" s="20"/>
      <c r="S414" s="20"/>
      <c r="T414" s="20"/>
      <c r="U414" s="20"/>
      <c r="V414" s="20"/>
      <c r="W414" s="20"/>
      <c r="X414" s="20"/>
      <c r="Y414" s="20"/>
      <c r="Z414" s="20"/>
      <c r="AA414" s="20"/>
      <c r="AB414" s="20"/>
    </row>
    <row r="415" hidden="1">
      <c r="A415" s="15" t="s">
        <v>2772</v>
      </c>
      <c r="B415" s="15" t="s">
        <v>2513</v>
      </c>
      <c r="C415" s="15" t="s">
        <v>2773</v>
      </c>
      <c r="D415" s="16">
        <v>2008.0</v>
      </c>
      <c r="E415" s="15" t="s">
        <v>2774</v>
      </c>
      <c r="F415" s="15" t="s">
        <v>2596</v>
      </c>
      <c r="G415" s="15" t="s">
        <v>132</v>
      </c>
      <c r="H415" s="17" t="s">
        <v>2775</v>
      </c>
      <c r="I415" s="17" t="s">
        <v>2775</v>
      </c>
      <c r="J415" s="15" t="s">
        <v>91</v>
      </c>
      <c r="K415" s="18" t="s">
        <v>137</v>
      </c>
      <c r="L415" s="31"/>
      <c r="M415" s="20"/>
      <c r="N415" s="20"/>
      <c r="O415" s="20"/>
      <c r="P415" s="20"/>
      <c r="Q415" s="20"/>
      <c r="R415" s="20"/>
      <c r="S415" s="20"/>
      <c r="T415" s="20"/>
      <c r="U415" s="20"/>
      <c r="V415" s="20"/>
      <c r="W415" s="20"/>
      <c r="X415" s="20"/>
      <c r="Y415" s="20"/>
      <c r="Z415" s="20"/>
      <c r="AA415" s="20"/>
      <c r="AB415" s="20"/>
    </row>
    <row r="416" hidden="1">
      <c r="A416" s="15" t="s">
        <v>2776</v>
      </c>
      <c r="B416" s="15" t="s">
        <v>2777</v>
      </c>
      <c r="C416" s="15" t="s">
        <v>2778</v>
      </c>
      <c r="D416" s="16">
        <v>2014.0</v>
      </c>
      <c r="E416" s="15" t="s">
        <v>2779</v>
      </c>
      <c r="F416" s="15" t="s">
        <v>131</v>
      </c>
      <c r="G416" s="15" t="s">
        <v>132</v>
      </c>
      <c r="H416" s="17" t="s">
        <v>2780</v>
      </c>
      <c r="I416" s="17" t="s">
        <v>2780</v>
      </c>
      <c r="J416" s="15" t="s">
        <v>91</v>
      </c>
      <c r="K416" s="18" t="s">
        <v>137</v>
      </c>
      <c r="L416" s="31"/>
      <c r="M416" s="20"/>
      <c r="N416" s="20"/>
      <c r="O416" s="20"/>
      <c r="P416" s="20"/>
      <c r="Q416" s="20"/>
      <c r="R416" s="20"/>
      <c r="S416" s="20"/>
      <c r="T416" s="20"/>
      <c r="U416" s="20"/>
      <c r="V416" s="20"/>
      <c r="W416" s="20"/>
      <c r="X416" s="20"/>
      <c r="Y416" s="20"/>
      <c r="Z416" s="20"/>
      <c r="AA416" s="20"/>
      <c r="AB416" s="20"/>
    </row>
    <row r="417" hidden="1">
      <c r="A417" s="15" t="s">
        <v>2781</v>
      </c>
      <c r="B417" s="15" t="s">
        <v>2782</v>
      </c>
      <c r="C417" s="15" t="s">
        <v>2783</v>
      </c>
      <c r="D417" s="16">
        <v>1984.0</v>
      </c>
      <c r="E417" s="15" t="s">
        <v>2784</v>
      </c>
      <c r="F417" s="15" t="s">
        <v>2785</v>
      </c>
      <c r="G417" s="15" t="s">
        <v>132</v>
      </c>
      <c r="H417" s="17" t="s">
        <v>2786</v>
      </c>
      <c r="I417" s="17" t="s">
        <v>2786</v>
      </c>
      <c r="J417" s="15" t="s">
        <v>91</v>
      </c>
      <c r="K417" s="18" t="s">
        <v>137</v>
      </c>
      <c r="L417" s="31"/>
      <c r="M417" s="20"/>
      <c r="N417" s="20"/>
      <c r="O417" s="20"/>
      <c r="P417" s="20"/>
      <c r="Q417" s="20"/>
      <c r="R417" s="20"/>
      <c r="S417" s="20"/>
      <c r="T417" s="20"/>
      <c r="U417" s="20"/>
      <c r="V417" s="20"/>
      <c r="W417" s="20"/>
      <c r="X417" s="20"/>
      <c r="Y417" s="20"/>
      <c r="Z417" s="20"/>
      <c r="AA417" s="20"/>
      <c r="AB417" s="20"/>
    </row>
    <row r="418" hidden="1">
      <c r="A418" s="15" t="s">
        <v>2787</v>
      </c>
      <c r="B418" s="15" t="s">
        <v>2788</v>
      </c>
      <c r="C418" s="15" t="s">
        <v>2789</v>
      </c>
      <c r="D418" s="16">
        <v>2017.0</v>
      </c>
      <c r="E418" s="15" t="s">
        <v>2790</v>
      </c>
      <c r="F418" s="15" t="s">
        <v>2791</v>
      </c>
      <c r="G418" s="15" t="s">
        <v>2510</v>
      </c>
      <c r="H418" s="17" t="s">
        <v>2792</v>
      </c>
      <c r="I418" s="17" t="s">
        <v>2792</v>
      </c>
      <c r="J418" s="15" t="s">
        <v>91</v>
      </c>
      <c r="K418" s="18" t="s">
        <v>137</v>
      </c>
      <c r="L418" s="19"/>
      <c r="M418" s="18"/>
      <c r="N418" s="18"/>
      <c r="O418" s="18" t="s">
        <v>2793</v>
      </c>
      <c r="P418" s="20"/>
      <c r="Q418" s="20"/>
      <c r="R418" s="20"/>
      <c r="S418" s="20"/>
      <c r="T418" s="20"/>
      <c r="U418" s="20"/>
      <c r="V418" s="20"/>
      <c r="W418" s="20"/>
      <c r="X418" s="20"/>
      <c r="Y418" s="20"/>
      <c r="Z418" s="20"/>
      <c r="AA418" s="20"/>
      <c r="AB418" s="20"/>
    </row>
    <row r="419" hidden="1">
      <c r="A419" s="15" t="s">
        <v>2794</v>
      </c>
      <c r="B419" s="15" t="s">
        <v>2795</v>
      </c>
      <c r="C419" s="15" t="s">
        <v>2796</v>
      </c>
      <c r="D419" s="16">
        <v>2003.0</v>
      </c>
      <c r="E419" s="15" t="s">
        <v>2797</v>
      </c>
      <c r="F419" s="15" t="s">
        <v>2798</v>
      </c>
      <c r="G419" s="15" t="s">
        <v>132</v>
      </c>
      <c r="H419" s="17" t="s">
        <v>2799</v>
      </c>
      <c r="I419" s="17" t="s">
        <v>2799</v>
      </c>
      <c r="J419" s="15" t="s">
        <v>91</v>
      </c>
      <c r="K419" s="18" t="s">
        <v>137</v>
      </c>
      <c r="L419" s="31"/>
      <c r="M419" s="20"/>
      <c r="N419" s="20"/>
      <c r="O419" s="20"/>
      <c r="P419" s="20"/>
      <c r="Q419" s="20"/>
      <c r="R419" s="20"/>
      <c r="S419" s="20"/>
      <c r="T419" s="20"/>
      <c r="U419" s="20"/>
      <c r="V419" s="20"/>
      <c r="W419" s="20"/>
      <c r="X419" s="20"/>
      <c r="Y419" s="20"/>
      <c r="Z419" s="20"/>
      <c r="AA419" s="20"/>
      <c r="AB419" s="20"/>
    </row>
    <row r="420" hidden="1">
      <c r="A420" s="15" t="s">
        <v>2800</v>
      </c>
      <c r="B420" s="15" t="s">
        <v>2801</v>
      </c>
      <c r="C420" s="15" t="s">
        <v>2802</v>
      </c>
      <c r="D420" s="16">
        <v>2020.0</v>
      </c>
      <c r="E420" s="15" t="s">
        <v>2803</v>
      </c>
      <c r="F420" s="15" t="s">
        <v>768</v>
      </c>
      <c r="G420" s="15" t="s">
        <v>132</v>
      </c>
      <c r="H420" s="17" t="s">
        <v>2804</v>
      </c>
      <c r="I420" s="17" t="s">
        <v>2804</v>
      </c>
      <c r="J420" s="15" t="s">
        <v>91</v>
      </c>
      <c r="K420" s="18" t="s">
        <v>137</v>
      </c>
      <c r="L420" s="31"/>
      <c r="M420" s="20"/>
      <c r="N420" s="20"/>
      <c r="O420" s="20"/>
      <c r="P420" s="20"/>
      <c r="Q420" s="20"/>
      <c r="R420" s="20"/>
      <c r="S420" s="20"/>
      <c r="T420" s="20"/>
      <c r="U420" s="20"/>
      <c r="V420" s="20"/>
      <c r="W420" s="20"/>
      <c r="X420" s="20"/>
      <c r="Y420" s="20"/>
      <c r="Z420" s="20"/>
      <c r="AA420" s="20"/>
      <c r="AB420" s="20"/>
    </row>
    <row r="421" hidden="1">
      <c r="A421" s="15" t="s">
        <v>2805</v>
      </c>
      <c r="B421" s="15" t="s">
        <v>2806</v>
      </c>
      <c r="C421" s="15" t="s">
        <v>2807</v>
      </c>
      <c r="D421" s="16">
        <v>2011.0</v>
      </c>
      <c r="E421" s="15" t="s">
        <v>2808</v>
      </c>
      <c r="F421" s="15" t="s">
        <v>2509</v>
      </c>
      <c r="G421" s="15" t="s">
        <v>1025</v>
      </c>
      <c r="H421" s="17" t="s">
        <v>2809</v>
      </c>
      <c r="I421" s="17" t="s">
        <v>2809</v>
      </c>
      <c r="J421" s="15" t="s">
        <v>91</v>
      </c>
      <c r="K421" s="18" t="s">
        <v>137</v>
      </c>
      <c r="L421" s="31"/>
      <c r="M421" s="20"/>
      <c r="N421" s="20"/>
      <c r="O421" s="20"/>
      <c r="P421" s="20"/>
      <c r="Q421" s="20"/>
      <c r="R421" s="20"/>
      <c r="S421" s="20"/>
      <c r="T421" s="20"/>
      <c r="U421" s="20"/>
      <c r="V421" s="20"/>
      <c r="W421" s="20"/>
      <c r="X421" s="20"/>
      <c r="Y421" s="20"/>
      <c r="Z421" s="20"/>
      <c r="AA421" s="20"/>
      <c r="AB421" s="20"/>
    </row>
    <row r="422" hidden="1">
      <c r="A422" s="15" t="s">
        <v>2810</v>
      </c>
      <c r="B422" s="15" t="s">
        <v>2811</v>
      </c>
      <c r="C422" s="15" t="s">
        <v>2812</v>
      </c>
      <c r="D422" s="16">
        <v>2017.0</v>
      </c>
      <c r="E422" s="15" t="s">
        <v>2813</v>
      </c>
      <c r="F422" s="15" t="s">
        <v>2362</v>
      </c>
      <c r="G422" s="15" t="s">
        <v>132</v>
      </c>
      <c r="H422" s="17" t="s">
        <v>2814</v>
      </c>
      <c r="I422" s="17" t="s">
        <v>2814</v>
      </c>
      <c r="J422" s="15" t="s">
        <v>91</v>
      </c>
      <c r="K422" s="18" t="s">
        <v>137</v>
      </c>
      <c r="L422" s="31"/>
      <c r="M422" s="20"/>
      <c r="N422" s="20"/>
      <c r="O422" s="20"/>
      <c r="P422" s="20"/>
      <c r="Q422" s="20"/>
      <c r="R422" s="20"/>
      <c r="S422" s="20"/>
      <c r="T422" s="20"/>
      <c r="U422" s="20"/>
      <c r="V422" s="20"/>
      <c r="W422" s="20"/>
      <c r="X422" s="20"/>
      <c r="Y422" s="20"/>
      <c r="Z422" s="20"/>
      <c r="AA422" s="20"/>
      <c r="AB422" s="20"/>
    </row>
    <row r="423" hidden="1">
      <c r="A423" s="15" t="s">
        <v>2815</v>
      </c>
      <c r="B423" s="15" t="s">
        <v>2816</v>
      </c>
      <c r="C423" s="15" t="s">
        <v>2817</v>
      </c>
      <c r="D423" s="16">
        <v>2016.0</v>
      </c>
      <c r="E423" s="15" t="s">
        <v>2818</v>
      </c>
      <c r="F423" s="15" t="s">
        <v>781</v>
      </c>
      <c r="G423" s="15" t="s">
        <v>132</v>
      </c>
      <c r="H423" s="17" t="s">
        <v>2819</v>
      </c>
      <c r="I423" s="17" t="s">
        <v>2819</v>
      </c>
      <c r="J423" s="15" t="s">
        <v>91</v>
      </c>
      <c r="K423" s="18" t="s">
        <v>137</v>
      </c>
      <c r="L423" s="31"/>
      <c r="M423" s="20"/>
      <c r="N423" s="20"/>
      <c r="O423" s="20"/>
      <c r="P423" s="20"/>
      <c r="Q423" s="20"/>
      <c r="R423" s="20"/>
      <c r="S423" s="20"/>
      <c r="T423" s="20"/>
      <c r="U423" s="20"/>
      <c r="V423" s="20"/>
      <c r="W423" s="20"/>
      <c r="X423" s="20"/>
      <c r="Y423" s="20"/>
      <c r="Z423" s="20"/>
      <c r="AA423" s="20"/>
      <c r="AB423" s="20"/>
    </row>
    <row r="424" hidden="1">
      <c r="A424" s="15" t="s">
        <v>2820</v>
      </c>
      <c r="B424" s="15" t="s">
        <v>2821</v>
      </c>
      <c r="C424" s="15" t="s">
        <v>2822</v>
      </c>
      <c r="D424" s="16">
        <v>2002.0</v>
      </c>
      <c r="E424" s="15" t="s">
        <v>2823</v>
      </c>
      <c r="F424" s="15" t="s">
        <v>215</v>
      </c>
      <c r="G424" s="15" t="s">
        <v>132</v>
      </c>
      <c r="H424" s="17" t="s">
        <v>2824</v>
      </c>
      <c r="I424" s="17" t="s">
        <v>2824</v>
      </c>
      <c r="J424" s="15" t="s">
        <v>91</v>
      </c>
      <c r="K424" s="18" t="s">
        <v>137</v>
      </c>
      <c r="L424" s="31"/>
      <c r="M424" s="20"/>
      <c r="N424" s="20"/>
      <c r="O424" s="20"/>
      <c r="P424" s="20"/>
      <c r="Q424" s="20"/>
      <c r="R424" s="20"/>
      <c r="S424" s="20"/>
      <c r="T424" s="20"/>
      <c r="U424" s="20"/>
      <c r="V424" s="20"/>
      <c r="W424" s="20"/>
      <c r="X424" s="20"/>
      <c r="Y424" s="20"/>
      <c r="Z424" s="20"/>
      <c r="AA424" s="20"/>
      <c r="AB424" s="20"/>
    </row>
    <row r="425" hidden="1">
      <c r="A425" s="15" t="s">
        <v>2825</v>
      </c>
      <c r="B425" s="15" t="s">
        <v>2826</v>
      </c>
      <c r="C425" s="15" t="s">
        <v>2827</v>
      </c>
      <c r="D425" s="16">
        <v>2000.0</v>
      </c>
      <c r="E425" s="15" t="s">
        <v>2828</v>
      </c>
      <c r="F425" s="15" t="s">
        <v>2798</v>
      </c>
      <c r="G425" s="15" t="s">
        <v>132</v>
      </c>
      <c r="H425" s="17" t="s">
        <v>2829</v>
      </c>
      <c r="I425" s="17" t="s">
        <v>2829</v>
      </c>
      <c r="J425" s="15" t="s">
        <v>91</v>
      </c>
      <c r="K425" s="18" t="s">
        <v>137</v>
      </c>
      <c r="L425" s="31"/>
      <c r="M425" s="20"/>
      <c r="N425" s="20"/>
      <c r="O425" s="20"/>
      <c r="P425" s="20"/>
      <c r="Q425" s="20"/>
      <c r="R425" s="20"/>
      <c r="S425" s="20"/>
      <c r="T425" s="20"/>
      <c r="U425" s="20"/>
      <c r="V425" s="20"/>
      <c r="W425" s="20"/>
      <c r="X425" s="20"/>
      <c r="Y425" s="20"/>
      <c r="Z425" s="20"/>
      <c r="AA425" s="20"/>
      <c r="AB425" s="20"/>
    </row>
    <row r="426" hidden="1">
      <c r="A426" s="15" t="s">
        <v>2830</v>
      </c>
      <c r="B426" s="15" t="s">
        <v>1982</v>
      </c>
      <c r="C426" s="15" t="s">
        <v>2831</v>
      </c>
      <c r="D426" s="16">
        <v>2014.0</v>
      </c>
      <c r="E426" s="15" t="s">
        <v>2832</v>
      </c>
      <c r="F426" s="15" t="s">
        <v>291</v>
      </c>
      <c r="G426" s="15" t="s">
        <v>132</v>
      </c>
      <c r="H426" s="17" t="s">
        <v>2833</v>
      </c>
      <c r="I426" s="17" t="s">
        <v>2833</v>
      </c>
      <c r="J426" s="15" t="s">
        <v>91</v>
      </c>
      <c r="K426" s="18" t="s">
        <v>137</v>
      </c>
      <c r="L426" s="31"/>
      <c r="M426" s="20"/>
      <c r="N426" s="20"/>
      <c r="O426" s="20"/>
      <c r="P426" s="20"/>
      <c r="Q426" s="20"/>
      <c r="R426" s="20"/>
      <c r="S426" s="20"/>
      <c r="T426" s="20"/>
      <c r="U426" s="20"/>
      <c r="V426" s="20"/>
      <c r="W426" s="20"/>
      <c r="X426" s="20"/>
      <c r="Y426" s="20"/>
      <c r="Z426" s="20"/>
      <c r="AA426" s="20"/>
      <c r="AB426" s="20"/>
    </row>
    <row r="427" hidden="1">
      <c r="A427" s="15" t="s">
        <v>2834</v>
      </c>
      <c r="B427" s="15" t="s">
        <v>2835</v>
      </c>
      <c r="C427" s="15" t="s">
        <v>2836</v>
      </c>
      <c r="D427" s="16">
        <v>2016.0</v>
      </c>
      <c r="E427" s="15" t="s">
        <v>2837</v>
      </c>
      <c r="F427" s="15" t="s">
        <v>2838</v>
      </c>
      <c r="G427" s="15" t="s">
        <v>132</v>
      </c>
      <c r="H427" s="17" t="s">
        <v>2839</v>
      </c>
      <c r="I427" s="17" t="s">
        <v>2839</v>
      </c>
      <c r="J427" s="15" t="s">
        <v>91</v>
      </c>
      <c r="K427" s="18" t="s">
        <v>137</v>
      </c>
      <c r="L427" s="31"/>
      <c r="M427" s="20"/>
      <c r="N427" s="20"/>
      <c r="O427" s="20"/>
      <c r="P427" s="20"/>
      <c r="Q427" s="20"/>
      <c r="R427" s="20"/>
      <c r="S427" s="20"/>
      <c r="T427" s="20"/>
      <c r="U427" s="20"/>
      <c r="V427" s="20"/>
      <c r="W427" s="20"/>
      <c r="X427" s="20"/>
      <c r="Y427" s="20"/>
      <c r="Z427" s="20"/>
      <c r="AA427" s="20"/>
      <c r="AB427" s="20"/>
    </row>
    <row r="428" hidden="1">
      <c r="A428" s="15" t="s">
        <v>2840</v>
      </c>
      <c r="B428" s="15" t="s">
        <v>2841</v>
      </c>
      <c r="C428" s="15" t="s">
        <v>2842</v>
      </c>
      <c r="D428" s="16">
        <v>2021.0</v>
      </c>
      <c r="E428" s="15" t="s">
        <v>2843</v>
      </c>
      <c r="F428" s="15" t="s">
        <v>2844</v>
      </c>
      <c r="G428" s="15" t="s">
        <v>132</v>
      </c>
      <c r="H428" s="17" t="s">
        <v>2845</v>
      </c>
      <c r="I428" s="17" t="s">
        <v>2845</v>
      </c>
      <c r="J428" s="15" t="s">
        <v>91</v>
      </c>
      <c r="K428" s="18" t="s">
        <v>137</v>
      </c>
      <c r="L428" s="31"/>
      <c r="M428" s="20"/>
      <c r="N428" s="20"/>
      <c r="O428" s="20"/>
      <c r="P428" s="20"/>
      <c r="Q428" s="20"/>
      <c r="R428" s="20"/>
      <c r="S428" s="20"/>
      <c r="T428" s="20"/>
      <c r="U428" s="20"/>
      <c r="V428" s="20"/>
      <c r="W428" s="20"/>
      <c r="X428" s="20"/>
      <c r="Y428" s="20"/>
      <c r="Z428" s="20"/>
      <c r="AA428" s="20"/>
      <c r="AB428" s="20"/>
    </row>
    <row r="429" hidden="1">
      <c r="A429" s="15" t="s">
        <v>2846</v>
      </c>
      <c r="B429" s="15" t="s">
        <v>2847</v>
      </c>
      <c r="C429" s="15" t="s">
        <v>2848</v>
      </c>
      <c r="D429" s="16">
        <v>2020.0</v>
      </c>
      <c r="E429" s="15" t="s">
        <v>2849</v>
      </c>
      <c r="F429" s="15" t="s">
        <v>768</v>
      </c>
      <c r="G429" s="15" t="s">
        <v>132</v>
      </c>
      <c r="H429" s="17" t="s">
        <v>2850</v>
      </c>
      <c r="I429" s="17" t="s">
        <v>2850</v>
      </c>
      <c r="J429" s="15" t="s">
        <v>91</v>
      </c>
      <c r="K429" s="18" t="s">
        <v>137</v>
      </c>
      <c r="L429" s="31"/>
      <c r="M429" s="20"/>
      <c r="N429" s="20"/>
      <c r="O429" s="20"/>
      <c r="P429" s="20"/>
      <c r="Q429" s="20"/>
      <c r="R429" s="20"/>
      <c r="S429" s="20"/>
      <c r="T429" s="20"/>
      <c r="U429" s="20"/>
      <c r="V429" s="20"/>
      <c r="W429" s="20"/>
      <c r="X429" s="20"/>
      <c r="Y429" s="20"/>
      <c r="Z429" s="20"/>
      <c r="AA429" s="20"/>
      <c r="AB429" s="20"/>
    </row>
    <row r="430" hidden="1">
      <c r="A430" s="15" t="s">
        <v>2851</v>
      </c>
      <c r="B430" s="15" t="s">
        <v>2852</v>
      </c>
      <c r="C430" s="15" t="s">
        <v>2853</v>
      </c>
      <c r="D430" s="16">
        <v>2000.0</v>
      </c>
      <c r="E430" s="15" t="s">
        <v>2854</v>
      </c>
      <c r="F430" s="15" t="s">
        <v>2181</v>
      </c>
      <c r="G430" s="15" t="s">
        <v>132</v>
      </c>
      <c r="H430" s="15" t="s">
        <v>2855</v>
      </c>
      <c r="I430" s="15" t="s">
        <v>2855</v>
      </c>
      <c r="J430" s="15" t="s">
        <v>91</v>
      </c>
      <c r="K430" s="18" t="s">
        <v>137</v>
      </c>
      <c r="L430" s="31"/>
      <c r="M430" s="20"/>
      <c r="N430" s="20"/>
      <c r="O430" s="20"/>
      <c r="P430" s="20"/>
      <c r="Q430" s="20"/>
      <c r="R430" s="20"/>
      <c r="S430" s="20"/>
      <c r="T430" s="20"/>
      <c r="U430" s="20"/>
      <c r="V430" s="20"/>
      <c r="W430" s="20"/>
      <c r="X430" s="20"/>
      <c r="Y430" s="20"/>
      <c r="Z430" s="20"/>
      <c r="AA430" s="20"/>
      <c r="AB430" s="20"/>
    </row>
    <row r="431" hidden="1">
      <c r="A431" s="15" t="s">
        <v>2856</v>
      </c>
      <c r="B431" s="15" t="s">
        <v>2857</v>
      </c>
      <c r="C431" s="15" t="s">
        <v>2858</v>
      </c>
      <c r="D431" s="16">
        <v>2010.0</v>
      </c>
      <c r="E431" s="15" t="s">
        <v>2859</v>
      </c>
      <c r="F431" s="15" t="s">
        <v>2860</v>
      </c>
      <c r="G431" s="15" t="s">
        <v>1640</v>
      </c>
      <c r="H431" s="17" t="s">
        <v>2861</v>
      </c>
      <c r="I431" s="17" t="s">
        <v>2861</v>
      </c>
      <c r="J431" s="15" t="s">
        <v>91</v>
      </c>
      <c r="K431" s="18" t="s">
        <v>137</v>
      </c>
      <c r="L431" s="31"/>
      <c r="M431" s="20"/>
      <c r="N431" s="20"/>
      <c r="O431" s="20"/>
      <c r="P431" s="20"/>
      <c r="Q431" s="20"/>
      <c r="R431" s="20"/>
      <c r="S431" s="20"/>
      <c r="T431" s="20"/>
      <c r="U431" s="20"/>
      <c r="V431" s="20"/>
      <c r="W431" s="20"/>
      <c r="X431" s="20"/>
      <c r="Y431" s="20"/>
      <c r="Z431" s="20"/>
      <c r="AA431" s="20"/>
      <c r="AB431" s="20"/>
    </row>
    <row r="432" hidden="1">
      <c r="A432" s="15" t="s">
        <v>2862</v>
      </c>
      <c r="B432" s="15" t="s">
        <v>2863</v>
      </c>
      <c r="C432" s="15" t="s">
        <v>2864</v>
      </c>
      <c r="D432" s="16">
        <v>2016.0</v>
      </c>
      <c r="E432" s="15" t="s">
        <v>2865</v>
      </c>
      <c r="F432" s="15" t="s">
        <v>2724</v>
      </c>
      <c r="G432" s="15" t="s">
        <v>132</v>
      </c>
      <c r="H432" s="17" t="s">
        <v>2866</v>
      </c>
      <c r="I432" s="17" t="s">
        <v>2866</v>
      </c>
      <c r="J432" s="15" t="s">
        <v>91</v>
      </c>
      <c r="K432" s="18" t="s">
        <v>137</v>
      </c>
      <c r="L432" s="31"/>
      <c r="M432" s="20"/>
      <c r="N432" s="20"/>
      <c r="O432" s="20"/>
      <c r="P432" s="20"/>
      <c r="Q432" s="20"/>
      <c r="R432" s="20"/>
      <c r="S432" s="20"/>
      <c r="T432" s="20"/>
      <c r="U432" s="20"/>
      <c r="V432" s="20"/>
      <c r="W432" s="20"/>
      <c r="X432" s="20"/>
      <c r="Y432" s="20"/>
      <c r="Z432" s="20"/>
      <c r="AA432" s="20"/>
      <c r="AB432" s="20"/>
    </row>
    <row r="433" hidden="1">
      <c r="A433" s="15" t="s">
        <v>2867</v>
      </c>
      <c r="B433" s="15" t="s">
        <v>2868</v>
      </c>
      <c r="C433" s="15" t="s">
        <v>2869</v>
      </c>
      <c r="D433" s="16">
        <v>1982.0</v>
      </c>
      <c r="E433" s="15" t="s">
        <v>2870</v>
      </c>
      <c r="F433" s="15" t="s">
        <v>2871</v>
      </c>
      <c r="G433" s="15" t="s">
        <v>132</v>
      </c>
      <c r="H433" s="17" t="s">
        <v>2872</v>
      </c>
      <c r="I433" s="17" t="s">
        <v>2872</v>
      </c>
      <c r="J433" s="15" t="s">
        <v>91</v>
      </c>
      <c r="K433" s="18" t="s">
        <v>137</v>
      </c>
      <c r="L433" s="31"/>
      <c r="M433" s="20"/>
      <c r="N433" s="20"/>
      <c r="O433" s="20"/>
      <c r="P433" s="20"/>
      <c r="Q433" s="20"/>
      <c r="R433" s="20"/>
      <c r="S433" s="20"/>
      <c r="T433" s="20"/>
      <c r="U433" s="20"/>
      <c r="V433" s="20"/>
      <c r="W433" s="20"/>
      <c r="X433" s="20"/>
      <c r="Y433" s="20"/>
      <c r="Z433" s="20"/>
      <c r="AA433" s="20"/>
      <c r="AB433" s="20"/>
    </row>
    <row r="434" hidden="1">
      <c r="A434" s="15" t="s">
        <v>2873</v>
      </c>
      <c r="B434" s="15" t="s">
        <v>2874</v>
      </c>
      <c r="C434" s="15" t="s">
        <v>2875</v>
      </c>
      <c r="D434" s="16">
        <v>2002.0</v>
      </c>
      <c r="E434" s="15" t="s">
        <v>2876</v>
      </c>
      <c r="F434" s="15" t="s">
        <v>2730</v>
      </c>
      <c r="G434" s="15" t="s">
        <v>132</v>
      </c>
      <c r="H434" s="17" t="s">
        <v>2877</v>
      </c>
      <c r="I434" s="17" t="s">
        <v>2877</v>
      </c>
      <c r="J434" s="15" t="s">
        <v>91</v>
      </c>
      <c r="K434" s="18" t="s">
        <v>137</v>
      </c>
      <c r="L434" s="31"/>
      <c r="M434" s="20"/>
      <c r="N434" s="20"/>
      <c r="O434" s="20"/>
      <c r="P434" s="20"/>
      <c r="Q434" s="20"/>
      <c r="R434" s="20"/>
      <c r="S434" s="20"/>
      <c r="T434" s="20"/>
      <c r="U434" s="20"/>
      <c r="V434" s="20"/>
      <c r="W434" s="20"/>
      <c r="X434" s="20"/>
      <c r="Y434" s="20"/>
      <c r="Z434" s="20"/>
      <c r="AA434" s="20"/>
      <c r="AB434" s="20"/>
    </row>
    <row r="435" hidden="1">
      <c r="A435" s="15" t="s">
        <v>2878</v>
      </c>
      <c r="B435" s="15" t="s">
        <v>2879</v>
      </c>
      <c r="C435" s="15" t="s">
        <v>2880</v>
      </c>
      <c r="D435" s="16">
        <v>2019.0</v>
      </c>
      <c r="E435" s="15" t="s">
        <v>2881</v>
      </c>
      <c r="F435" s="15" t="s">
        <v>2559</v>
      </c>
      <c r="G435" s="15" t="s">
        <v>132</v>
      </c>
      <c r="H435" s="17" t="s">
        <v>2882</v>
      </c>
      <c r="I435" s="17" t="s">
        <v>2882</v>
      </c>
      <c r="J435" s="15" t="s">
        <v>91</v>
      </c>
      <c r="K435" s="18" t="s">
        <v>137</v>
      </c>
      <c r="L435" s="31"/>
      <c r="M435" s="20"/>
      <c r="N435" s="20"/>
      <c r="O435" s="20"/>
      <c r="P435" s="20"/>
      <c r="Q435" s="20"/>
      <c r="R435" s="20"/>
      <c r="S435" s="20"/>
      <c r="T435" s="20"/>
      <c r="U435" s="20"/>
      <c r="V435" s="20"/>
      <c r="W435" s="20"/>
      <c r="X435" s="20"/>
      <c r="Y435" s="20"/>
      <c r="Z435" s="20"/>
      <c r="AA435" s="20"/>
      <c r="AB435" s="20"/>
    </row>
    <row r="436" hidden="1">
      <c r="A436" s="15" t="s">
        <v>2883</v>
      </c>
      <c r="B436" s="15" t="s">
        <v>2884</v>
      </c>
      <c r="C436" s="15" t="s">
        <v>2885</v>
      </c>
      <c r="D436" s="16">
        <v>2018.0</v>
      </c>
      <c r="E436" s="15" t="s">
        <v>2886</v>
      </c>
      <c r="F436" s="15" t="s">
        <v>215</v>
      </c>
      <c r="G436" s="15" t="s">
        <v>132</v>
      </c>
      <c r="H436" s="17" t="s">
        <v>2887</v>
      </c>
      <c r="I436" s="17" t="s">
        <v>2887</v>
      </c>
      <c r="J436" s="15" t="s">
        <v>91</v>
      </c>
      <c r="K436" s="18" t="s">
        <v>137</v>
      </c>
      <c r="L436" s="31"/>
      <c r="M436" s="20"/>
      <c r="N436" s="20"/>
      <c r="O436" s="20"/>
      <c r="P436" s="20"/>
      <c r="Q436" s="20"/>
      <c r="R436" s="20"/>
      <c r="S436" s="20"/>
      <c r="T436" s="20"/>
      <c r="U436" s="20"/>
      <c r="V436" s="20"/>
      <c r="W436" s="20"/>
      <c r="X436" s="20"/>
      <c r="Y436" s="20"/>
      <c r="Z436" s="20"/>
      <c r="AA436" s="20"/>
      <c r="AB436" s="20"/>
    </row>
    <row r="437" hidden="1">
      <c r="A437" s="15" t="s">
        <v>2888</v>
      </c>
      <c r="B437" s="15" t="s">
        <v>2657</v>
      </c>
      <c r="C437" s="15" t="s">
        <v>2889</v>
      </c>
      <c r="D437" s="16">
        <v>2020.0</v>
      </c>
      <c r="E437" s="15" t="s">
        <v>2890</v>
      </c>
      <c r="F437" s="15" t="s">
        <v>166</v>
      </c>
      <c r="G437" s="15" t="s">
        <v>132</v>
      </c>
      <c r="H437" s="17" t="s">
        <v>2891</v>
      </c>
      <c r="I437" s="17" t="s">
        <v>2891</v>
      </c>
      <c r="J437" s="15" t="s">
        <v>91</v>
      </c>
      <c r="K437" s="18" t="s">
        <v>137</v>
      </c>
      <c r="L437" s="31"/>
      <c r="M437" s="20"/>
      <c r="N437" s="20"/>
      <c r="O437" s="20"/>
      <c r="P437" s="20"/>
      <c r="Q437" s="20"/>
      <c r="R437" s="20"/>
      <c r="S437" s="20"/>
      <c r="T437" s="20"/>
      <c r="U437" s="20"/>
      <c r="V437" s="20"/>
      <c r="W437" s="20"/>
      <c r="X437" s="20"/>
      <c r="Y437" s="20"/>
      <c r="Z437" s="20"/>
      <c r="AA437" s="20"/>
      <c r="AB437" s="20"/>
    </row>
    <row r="438" hidden="1">
      <c r="A438" s="15" t="s">
        <v>2892</v>
      </c>
      <c r="B438" s="15" t="s">
        <v>2893</v>
      </c>
      <c r="C438" s="15" t="s">
        <v>2894</v>
      </c>
      <c r="D438" s="16">
        <v>2015.0</v>
      </c>
      <c r="E438" s="15" t="s">
        <v>2895</v>
      </c>
      <c r="F438" s="15" t="s">
        <v>2896</v>
      </c>
      <c r="G438" s="15" t="s">
        <v>132</v>
      </c>
      <c r="H438" s="17" t="s">
        <v>2897</v>
      </c>
      <c r="I438" s="17" t="s">
        <v>2897</v>
      </c>
      <c r="J438" s="15" t="s">
        <v>91</v>
      </c>
      <c r="K438" s="18" t="s">
        <v>137</v>
      </c>
      <c r="L438" s="31"/>
      <c r="M438" s="20"/>
      <c r="N438" s="20"/>
      <c r="O438" s="20"/>
      <c r="P438" s="20"/>
      <c r="Q438" s="20"/>
      <c r="R438" s="20"/>
      <c r="S438" s="20"/>
      <c r="T438" s="20"/>
      <c r="U438" s="20"/>
      <c r="V438" s="20"/>
      <c r="W438" s="20"/>
      <c r="X438" s="20"/>
      <c r="Y438" s="20"/>
      <c r="Z438" s="20"/>
      <c r="AA438" s="20"/>
      <c r="AB438" s="20"/>
    </row>
    <row r="439" hidden="1">
      <c r="A439" s="15" t="s">
        <v>2898</v>
      </c>
      <c r="B439" s="15" t="s">
        <v>2899</v>
      </c>
      <c r="C439" s="15" t="s">
        <v>2900</v>
      </c>
      <c r="D439" s="16">
        <v>2006.0</v>
      </c>
      <c r="E439" s="15" t="s">
        <v>2901</v>
      </c>
      <c r="F439" s="15" t="s">
        <v>2902</v>
      </c>
      <c r="G439" s="15" t="s">
        <v>132</v>
      </c>
      <c r="H439" s="17" t="s">
        <v>2903</v>
      </c>
      <c r="I439" s="17" t="s">
        <v>2903</v>
      </c>
      <c r="J439" s="15" t="s">
        <v>91</v>
      </c>
      <c r="K439" s="18" t="s">
        <v>137</v>
      </c>
      <c r="L439" s="31"/>
      <c r="M439" s="20"/>
      <c r="N439" s="20"/>
      <c r="O439" s="20"/>
      <c r="P439" s="20"/>
      <c r="Q439" s="20"/>
      <c r="R439" s="20"/>
      <c r="S439" s="20"/>
      <c r="T439" s="20"/>
      <c r="U439" s="20"/>
      <c r="V439" s="20"/>
      <c r="W439" s="20"/>
      <c r="X439" s="20"/>
      <c r="Y439" s="20"/>
      <c r="Z439" s="20"/>
      <c r="AA439" s="20"/>
      <c r="AB439" s="20"/>
    </row>
    <row r="440" hidden="1">
      <c r="A440" s="15" t="s">
        <v>2904</v>
      </c>
      <c r="B440" s="15" t="s">
        <v>2905</v>
      </c>
      <c r="C440" s="15" t="s">
        <v>2906</v>
      </c>
      <c r="D440" s="16">
        <v>2012.0</v>
      </c>
      <c r="E440" s="15" t="s">
        <v>2907</v>
      </c>
      <c r="F440" s="15" t="s">
        <v>2791</v>
      </c>
      <c r="G440" s="15" t="s">
        <v>2510</v>
      </c>
      <c r="H440" s="17" t="s">
        <v>2908</v>
      </c>
      <c r="I440" s="17" t="s">
        <v>2908</v>
      </c>
      <c r="J440" s="15" t="s">
        <v>91</v>
      </c>
      <c r="K440" s="18" t="s">
        <v>137</v>
      </c>
      <c r="L440" s="31"/>
      <c r="M440" s="20"/>
      <c r="N440" s="20"/>
      <c r="O440" s="20"/>
      <c r="P440" s="20"/>
      <c r="Q440" s="20"/>
      <c r="R440" s="20"/>
      <c r="S440" s="20"/>
      <c r="T440" s="20"/>
      <c r="U440" s="20"/>
      <c r="V440" s="20"/>
      <c r="W440" s="20"/>
      <c r="X440" s="20"/>
      <c r="Y440" s="20"/>
      <c r="Z440" s="20"/>
      <c r="AA440" s="20"/>
      <c r="AB440" s="20"/>
    </row>
    <row r="441" hidden="1">
      <c r="A441" s="15" t="s">
        <v>2909</v>
      </c>
      <c r="B441" s="15" t="s">
        <v>2910</v>
      </c>
      <c r="C441" s="15" t="s">
        <v>2911</v>
      </c>
      <c r="D441" s="16">
        <v>2020.0</v>
      </c>
      <c r="E441" s="15" t="s">
        <v>2912</v>
      </c>
      <c r="F441" s="15" t="s">
        <v>2913</v>
      </c>
      <c r="G441" s="15" t="s">
        <v>375</v>
      </c>
      <c r="H441" s="17" t="s">
        <v>2914</v>
      </c>
      <c r="I441" s="17" t="s">
        <v>2914</v>
      </c>
      <c r="J441" s="15" t="s">
        <v>91</v>
      </c>
      <c r="K441" s="18" t="s">
        <v>137</v>
      </c>
      <c r="L441" s="31"/>
      <c r="M441" s="20"/>
      <c r="N441" s="20"/>
      <c r="O441" s="20"/>
      <c r="P441" s="20"/>
      <c r="Q441" s="20"/>
      <c r="R441" s="20"/>
      <c r="S441" s="20"/>
      <c r="T441" s="20"/>
      <c r="U441" s="20"/>
      <c r="V441" s="20"/>
      <c r="W441" s="20"/>
      <c r="X441" s="20"/>
      <c r="Y441" s="20"/>
      <c r="Z441" s="20"/>
      <c r="AA441" s="20"/>
      <c r="AB441" s="20"/>
    </row>
    <row r="442" hidden="1">
      <c r="A442" s="15" t="s">
        <v>2915</v>
      </c>
      <c r="B442" s="15" t="s">
        <v>2916</v>
      </c>
      <c r="C442" s="15" t="s">
        <v>2917</v>
      </c>
      <c r="D442" s="16">
        <v>2009.0</v>
      </c>
      <c r="E442" s="15" t="s">
        <v>2918</v>
      </c>
      <c r="F442" s="15" t="s">
        <v>2919</v>
      </c>
      <c r="G442" s="15" t="s">
        <v>132</v>
      </c>
      <c r="H442" s="17" t="s">
        <v>2920</v>
      </c>
      <c r="I442" s="17" t="s">
        <v>2920</v>
      </c>
      <c r="J442" s="15" t="s">
        <v>91</v>
      </c>
      <c r="K442" s="18" t="s">
        <v>137</v>
      </c>
      <c r="L442" s="31"/>
      <c r="M442" s="20"/>
      <c r="N442" s="20"/>
      <c r="O442" s="20"/>
      <c r="P442" s="20"/>
      <c r="Q442" s="20"/>
      <c r="R442" s="20"/>
      <c r="S442" s="20"/>
      <c r="T442" s="20"/>
      <c r="U442" s="20"/>
      <c r="V442" s="20"/>
      <c r="W442" s="20"/>
      <c r="X442" s="20"/>
      <c r="Y442" s="20"/>
      <c r="Z442" s="20"/>
      <c r="AA442" s="20"/>
      <c r="AB442" s="20"/>
    </row>
    <row r="443" hidden="1">
      <c r="A443" s="15" t="s">
        <v>2921</v>
      </c>
      <c r="B443" s="15" t="s">
        <v>2922</v>
      </c>
      <c r="C443" s="15" t="s">
        <v>2923</v>
      </c>
      <c r="D443" s="16">
        <v>2004.0</v>
      </c>
      <c r="E443" s="15" t="s">
        <v>2924</v>
      </c>
      <c r="F443" s="15" t="s">
        <v>174</v>
      </c>
      <c r="G443" s="15" t="s">
        <v>132</v>
      </c>
      <c r="H443" s="17" t="s">
        <v>2925</v>
      </c>
      <c r="I443" s="17" t="s">
        <v>2925</v>
      </c>
      <c r="J443" s="15" t="s">
        <v>91</v>
      </c>
      <c r="K443" s="18" t="s">
        <v>137</v>
      </c>
      <c r="L443" s="31"/>
      <c r="M443" s="20"/>
      <c r="N443" s="20"/>
      <c r="O443" s="20"/>
      <c r="P443" s="20"/>
      <c r="Q443" s="20"/>
      <c r="R443" s="20"/>
      <c r="S443" s="20"/>
      <c r="T443" s="20"/>
      <c r="U443" s="20"/>
      <c r="V443" s="20"/>
      <c r="W443" s="20"/>
      <c r="X443" s="20"/>
      <c r="Y443" s="20"/>
      <c r="Z443" s="20"/>
      <c r="AA443" s="20"/>
      <c r="AB443" s="20"/>
    </row>
    <row r="444" hidden="1">
      <c r="A444" s="15" t="s">
        <v>2926</v>
      </c>
      <c r="B444" s="15" t="s">
        <v>2927</v>
      </c>
      <c r="C444" s="15" t="s">
        <v>2928</v>
      </c>
      <c r="D444" s="16">
        <v>2016.0</v>
      </c>
      <c r="E444" s="15" t="s">
        <v>2929</v>
      </c>
      <c r="F444" s="15" t="s">
        <v>166</v>
      </c>
      <c r="G444" s="15" t="s">
        <v>132</v>
      </c>
      <c r="H444" s="17" t="s">
        <v>2930</v>
      </c>
      <c r="I444" s="17" t="s">
        <v>2930</v>
      </c>
      <c r="J444" s="15" t="s">
        <v>91</v>
      </c>
      <c r="K444" s="18" t="s">
        <v>137</v>
      </c>
      <c r="L444" s="31"/>
      <c r="M444" s="20"/>
      <c r="N444" s="20"/>
      <c r="O444" s="20"/>
      <c r="P444" s="20"/>
      <c r="Q444" s="20"/>
      <c r="R444" s="20"/>
      <c r="S444" s="20"/>
      <c r="T444" s="20"/>
      <c r="U444" s="20"/>
      <c r="V444" s="20"/>
      <c r="W444" s="20"/>
      <c r="X444" s="20"/>
      <c r="Y444" s="20"/>
      <c r="Z444" s="20"/>
      <c r="AA444" s="20"/>
      <c r="AB444" s="20"/>
    </row>
    <row r="445" hidden="1">
      <c r="A445" s="15" t="s">
        <v>2931</v>
      </c>
      <c r="B445" s="15" t="s">
        <v>2932</v>
      </c>
      <c r="C445" s="15" t="s">
        <v>2933</v>
      </c>
      <c r="D445" s="16">
        <v>2009.0</v>
      </c>
      <c r="E445" s="15" t="s">
        <v>2934</v>
      </c>
      <c r="F445" s="15" t="s">
        <v>2935</v>
      </c>
      <c r="G445" s="15" t="s">
        <v>132</v>
      </c>
      <c r="H445" s="17" t="s">
        <v>2936</v>
      </c>
      <c r="I445" s="17" t="s">
        <v>2936</v>
      </c>
      <c r="J445" s="15" t="s">
        <v>91</v>
      </c>
      <c r="K445" s="18" t="s">
        <v>137</v>
      </c>
      <c r="L445" s="31"/>
      <c r="M445" s="20"/>
      <c r="N445" s="20"/>
      <c r="O445" s="20"/>
      <c r="P445" s="20"/>
      <c r="Q445" s="20"/>
      <c r="R445" s="20"/>
      <c r="S445" s="20"/>
      <c r="T445" s="20"/>
      <c r="U445" s="20"/>
      <c r="V445" s="20"/>
      <c r="W445" s="20"/>
      <c r="X445" s="20"/>
      <c r="Y445" s="20"/>
      <c r="Z445" s="20"/>
      <c r="AA445" s="20"/>
      <c r="AB445" s="20"/>
    </row>
    <row r="446" hidden="1">
      <c r="A446" s="15" t="s">
        <v>2937</v>
      </c>
      <c r="B446" s="15" t="s">
        <v>2938</v>
      </c>
      <c r="C446" s="15" t="s">
        <v>2939</v>
      </c>
      <c r="D446" s="16">
        <v>2016.0</v>
      </c>
      <c r="E446" s="15" t="s">
        <v>2940</v>
      </c>
      <c r="F446" s="15" t="s">
        <v>166</v>
      </c>
      <c r="G446" s="15" t="s">
        <v>132</v>
      </c>
      <c r="H446" s="17" t="s">
        <v>2941</v>
      </c>
      <c r="I446" s="17" t="s">
        <v>2941</v>
      </c>
      <c r="J446" s="15" t="s">
        <v>91</v>
      </c>
      <c r="K446" s="18" t="s">
        <v>137</v>
      </c>
      <c r="L446" s="31"/>
      <c r="M446" s="20"/>
      <c r="N446" s="20"/>
      <c r="O446" s="20"/>
      <c r="P446" s="20"/>
      <c r="Q446" s="20"/>
      <c r="R446" s="20"/>
      <c r="S446" s="20"/>
      <c r="T446" s="20"/>
      <c r="U446" s="20"/>
      <c r="V446" s="20"/>
      <c r="W446" s="20"/>
      <c r="X446" s="20"/>
      <c r="Y446" s="20"/>
      <c r="Z446" s="20"/>
      <c r="AA446" s="20"/>
      <c r="AB446" s="20"/>
    </row>
    <row r="447" hidden="1">
      <c r="A447" s="15" t="s">
        <v>2942</v>
      </c>
      <c r="B447" s="15" t="s">
        <v>2943</v>
      </c>
      <c r="C447" s="15" t="s">
        <v>2944</v>
      </c>
      <c r="D447" s="16">
        <v>2008.0</v>
      </c>
      <c r="E447" s="15" t="s">
        <v>2945</v>
      </c>
      <c r="F447" s="15" t="s">
        <v>2596</v>
      </c>
      <c r="G447" s="15" t="s">
        <v>132</v>
      </c>
      <c r="H447" s="17" t="s">
        <v>2946</v>
      </c>
      <c r="I447" s="17" t="s">
        <v>2946</v>
      </c>
      <c r="J447" s="15" t="s">
        <v>91</v>
      </c>
      <c r="K447" s="18" t="s">
        <v>137</v>
      </c>
      <c r="L447" s="31"/>
      <c r="M447" s="20"/>
      <c r="N447" s="20"/>
      <c r="O447" s="20"/>
      <c r="P447" s="20"/>
      <c r="Q447" s="20"/>
      <c r="R447" s="20"/>
      <c r="S447" s="20"/>
      <c r="T447" s="20"/>
      <c r="U447" s="20"/>
      <c r="V447" s="20"/>
      <c r="W447" s="20"/>
      <c r="X447" s="20"/>
      <c r="Y447" s="20"/>
      <c r="Z447" s="20"/>
      <c r="AA447" s="20"/>
      <c r="AB447" s="20"/>
    </row>
    <row r="448" hidden="1">
      <c r="A448" s="15" t="s">
        <v>2947</v>
      </c>
      <c r="B448" s="15" t="s">
        <v>1083</v>
      </c>
      <c r="C448" s="15" t="s">
        <v>2948</v>
      </c>
      <c r="D448" s="16">
        <v>2013.0</v>
      </c>
      <c r="E448" s="15" t="s">
        <v>2949</v>
      </c>
      <c r="F448" s="15" t="s">
        <v>320</v>
      </c>
      <c r="G448" s="15" t="s">
        <v>748</v>
      </c>
      <c r="H448" s="17" t="s">
        <v>2950</v>
      </c>
      <c r="I448" s="17" t="s">
        <v>2950</v>
      </c>
      <c r="J448" s="15" t="s">
        <v>91</v>
      </c>
      <c r="K448" s="18" t="s">
        <v>137</v>
      </c>
      <c r="L448" s="31"/>
      <c r="M448" s="20"/>
      <c r="N448" s="20"/>
      <c r="O448" s="20"/>
      <c r="P448" s="20"/>
      <c r="Q448" s="20"/>
      <c r="R448" s="20"/>
      <c r="S448" s="20"/>
      <c r="T448" s="20"/>
      <c r="U448" s="20"/>
      <c r="V448" s="20"/>
      <c r="W448" s="20"/>
      <c r="X448" s="20"/>
      <c r="Y448" s="20"/>
      <c r="Z448" s="20"/>
      <c r="AA448" s="20"/>
      <c r="AB448" s="20"/>
    </row>
    <row r="449" hidden="1">
      <c r="A449" s="15" t="s">
        <v>2951</v>
      </c>
      <c r="B449" s="15" t="s">
        <v>2952</v>
      </c>
      <c r="C449" s="15" t="s">
        <v>2953</v>
      </c>
      <c r="D449" s="16">
        <v>2015.0</v>
      </c>
      <c r="E449" s="15" t="s">
        <v>2954</v>
      </c>
      <c r="F449" s="15" t="s">
        <v>223</v>
      </c>
      <c r="G449" s="15" t="s">
        <v>132</v>
      </c>
      <c r="H449" s="17" t="s">
        <v>2955</v>
      </c>
      <c r="I449" s="17" t="s">
        <v>2955</v>
      </c>
      <c r="J449" s="15" t="s">
        <v>91</v>
      </c>
      <c r="K449" s="18" t="s">
        <v>137</v>
      </c>
      <c r="L449" s="31"/>
      <c r="M449" s="20"/>
      <c r="N449" s="20"/>
      <c r="O449" s="20"/>
      <c r="P449" s="20"/>
      <c r="Q449" s="20"/>
      <c r="R449" s="20"/>
      <c r="S449" s="20"/>
      <c r="T449" s="20"/>
      <c r="U449" s="20"/>
      <c r="V449" s="20"/>
      <c r="W449" s="20"/>
      <c r="X449" s="20"/>
      <c r="Y449" s="20"/>
      <c r="Z449" s="20"/>
      <c r="AA449" s="20"/>
      <c r="AB449" s="20"/>
    </row>
    <row r="450" hidden="1">
      <c r="A450" s="15" t="s">
        <v>2956</v>
      </c>
      <c r="B450" s="15" t="s">
        <v>2957</v>
      </c>
      <c r="C450" s="15" t="s">
        <v>2958</v>
      </c>
      <c r="D450" s="16">
        <v>2004.0</v>
      </c>
      <c r="E450" s="15" t="s">
        <v>2959</v>
      </c>
      <c r="F450" s="15" t="s">
        <v>2596</v>
      </c>
      <c r="G450" s="15" t="s">
        <v>132</v>
      </c>
      <c r="H450" s="17" t="s">
        <v>2960</v>
      </c>
      <c r="I450" s="17" t="s">
        <v>2960</v>
      </c>
      <c r="J450" s="15" t="s">
        <v>91</v>
      </c>
      <c r="K450" s="18" t="s">
        <v>137</v>
      </c>
      <c r="L450" s="31"/>
      <c r="M450" s="20"/>
      <c r="N450" s="20"/>
      <c r="O450" s="20"/>
      <c r="P450" s="20"/>
      <c r="Q450" s="20"/>
      <c r="R450" s="20"/>
      <c r="S450" s="20"/>
      <c r="T450" s="20"/>
      <c r="U450" s="20"/>
      <c r="V450" s="20"/>
      <c r="W450" s="20"/>
      <c r="X450" s="20"/>
      <c r="Y450" s="20"/>
      <c r="Z450" s="20"/>
      <c r="AA450" s="20"/>
      <c r="AB450" s="20"/>
    </row>
    <row r="451" hidden="1">
      <c r="A451" s="15" t="s">
        <v>2961</v>
      </c>
      <c r="B451" s="15" t="s">
        <v>2962</v>
      </c>
      <c r="C451" s="15" t="s">
        <v>2963</v>
      </c>
      <c r="D451" s="16">
        <v>2019.0</v>
      </c>
      <c r="E451" s="15" t="s">
        <v>2964</v>
      </c>
      <c r="F451" s="15" t="s">
        <v>303</v>
      </c>
      <c r="G451" s="15" t="s">
        <v>132</v>
      </c>
      <c r="H451" s="17" t="s">
        <v>2965</v>
      </c>
      <c r="I451" s="17" t="s">
        <v>2965</v>
      </c>
      <c r="J451" s="15" t="s">
        <v>91</v>
      </c>
      <c r="K451" s="18" t="s">
        <v>137</v>
      </c>
      <c r="L451" s="31"/>
      <c r="M451" s="20"/>
      <c r="N451" s="20"/>
      <c r="O451" s="20"/>
      <c r="P451" s="20"/>
      <c r="Q451" s="20"/>
      <c r="R451" s="20"/>
      <c r="S451" s="20"/>
      <c r="T451" s="20"/>
      <c r="U451" s="20"/>
      <c r="V451" s="20"/>
      <c r="W451" s="20"/>
      <c r="X451" s="20"/>
      <c r="Y451" s="20"/>
      <c r="Z451" s="20"/>
      <c r="AA451" s="20"/>
      <c r="AB451" s="20"/>
    </row>
    <row r="452" hidden="1">
      <c r="A452" s="15" t="s">
        <v>2966</v>
      </c>
      <c r="B452" s="15" t="s">
        <v>2967</v>
      </c>
      <c r="C452" s="15" t="s">
        <v>2968</v>
      </c>
      <c r="D452" s="16">
        <v>1987.0</v>
      </c>
      <c r="E452" s="15" t="s">
        <v>2969</v>
      </c>
      <c r="F452" s="15" t="s">
        <v>2970</v>
      </c>
      <c r="G452" s="15" t="s">
        <v>132</v>
      </c>
      <c r="H452" s="17" t="s">
        <v>2971</v>
      </c>
      <c r="I452" s="17" t="s">
        <v>2971</v>
      </c>
      <c r="J452" s="15" t="s">
        <v>91</v>
      </c>
      <c r="K452" s="18" t="s">
        <v>137</v>
      </c>
      <c r="L452" s="31"/>
      <c r="M452" s="20"/>
      <c r="N452" s="20"/>
      <c r="O452" s="20"/>
      <c r="P452" s="20"/>
      <c r="Q452" s="20"/>
      <c r="R452" s="20"/>
      <c r="S452" s="20"/>
      <c r="T452" s="20"/>
      <c r="U452" s="20"/>
      <c r="V452" s="20"/>
      <c r="W452" s="20"/>
      <c r="X452" s="20"/>
      <c r="Y452" s="20"/>
      <c r="Z452" s="20"/>
      <c r="AA452" s="20"/>
      <c r="AB452" s="20"/>
    </row>
    <row r="453" hidden="1">
      <c r="A453" s="15" t="s">
        <v>2972</v>
      </c>
      <c r="B453" s="15" t="s">
        <v>2973</v>
      </c>
      <c r="C453" s="15" t="s">
        <v>2974</v>
      </c>
      <c r="D453" s="16">
        <v>2015.0</v>
      </c>
      <c r="E453" s="15" t="s">
        <v>2975</v>
      </c>
      <c r="F453" s="15" t="s">
        <v>2976</v>
      </c>
      <c r="G453" s="15" t="s">
        <v>132</v>
      </c>
      <c r="H453" s="17" t="s">
        <v>2977</v>
      </c>
      <c r="I453" s="17" t="s">
        <v>2978</v>
      </c>
      <c r="J453" s="15" t="s">
        <v>91</v>
      </c>
      <c r="K453" s="18" t="s">
        <v>137</v>
      </c>
      <c r="L453" s="31"/>
      <c r="M453" s="20"/>
      <c r="N453" s="20"/>
      <c r="O453" s="20"/>
      <c r="P453" s="20"/>
      <c r="Q453" s="20"/>
      <c r="R453" s="20"/>
      <c r="S453" s="20"/>
      <c r="T453" s="20"/>
      <c r="U453" s="20"/>
      <c r="V453" s="20"/>
      <c r="W453" s="20"/>
      <c r="X453" s="20"/>
      <c r="Y453" s="20"/>
      <c r="Z453" s="20"/>
      <c r="AA453" s="20"/>
      <c r="AB453" s="20"/>
    </row>
    <row r="454" hidden="1">
      <c r="A454" s="15" t="s">
        <v>2979</v>
      </c>
      <c r="B454" s="15" t="s">
        <v>2980</v>
      </c>
      <c r="C454" s="15" t="s">
        <v>2981</v>
      </c>
      <c r="D454" s="16">
        <v>2022.0</v>
      </c>
      <c r="E454" s="15" t="s">
        <v>2982</v>
      </c>
      <c r="F454" s="15" t="s">
        <v>2612</v>
      </c>
      <c r="G454" s="15" t="s">
        <v>132</v>
      </c>
      <c r="H454" s="17" t="s">
        <v>2983</v>
      </c>
      <c r="I454" s="17" t="s">
        <v>2983</v>
      </c>
      <c r="J454" s="15" t="s">
        <v>91</v>
      </c>
      <c r="K454" s="18" t="s">
        <v>137</v>
      </c>
      <c r="L454" s="31"/>
      <c r="M454" s="20"/>
      <c r="N454" s="20"/>
      <c r="O454" s="20"/>
      <c r="P454" s="20"/>
      <c r="Q454" s="20"/>
      <c r="R454" s="20"/>
      <c r="S454" s="20"/>
      <c r="T454" s="20"/>
      <c r="U454" s="20"/>
      <c r="V454" s="20"/>
      <c r="W454" s="20"/>
      <c r="X454" s="20"/>
      <c r="Y454" s="20"/>
      <c r="Z454" s="20"/>
      <c r="AA454" s="20"/>
      <c r="AB454" s="20"/>
    </row>
    <row r="455" hidden="1">
      <c r="A455" s="15" t="s">
        <v>2984</v>
      </c>
      <c r="B455" s="15" t="s">
        <v>2985</v>
      </c>
      <c r="C455" s="15" t="s">
        <v>2986</v>
      </c>
      <c r="D455" s="16">
        <v>2017.0</v>
      </c>
      <c r="E455" s="15" t="s">
        <v>2987</v>
      </c>
      <c r="F455" s="15" t="s">
        <v>2988</v>
      </c>
      <c r="G455" s="15" t="s">
        <v>132</v>
      </c>
      <c r="H455" s="17" t="s">
        <v>2989</v>
      </c>
      <c r="I455" s="17" t="s">
        <v>2989</v>
      </c>
      <c r="J455" s="15" t="s">
        <v>91</v>
      </c>
      <c r="K455" s="18" t="s">
        <v>137</v>
      </c>
      <c r="L455" s="19"/>
      <c r="M455" s="18"/>
      <c r="N455" s="18"/>
      <c r="O455" s="18" t="s">
        <v>2990</v>
      </c>
      <c r="P455" s="20"/>
      <c r="Q455" s="20"/>
      <c r="R455" s="20"/>
      <c r="S455" s="20"/>
      <c r="T455" s="20"/>
      <c r="U455" s="20"/>
      <c r="V455" s="20"/>
      <c r="W455" s="20"/>
      <c r="X455" s="20"/>
      <c r="Y455" s="20"/>
      <c r="Z455" s="20"/>
      <c r="AA455" s="20"/>
      <c r="AB455" s="20"/>
    </row>
    <row r="456" hidden="1">
      <c r="A456" s="15" t="s">
        <v>2991</v>
      </c>
      <c r="B456" s="15" t="s">
        <v>2992</v>
      </c>
      <c r="C456" s="15" t="s">
        <v>2993</v>
      </c>
      <c r="D456" s="16">
        <v>2021.0</v>
      </c>
      <c r="E456" s="15" t="s">
        <v>2994</v>
      </c>
      <c r="F456" s="15" t="s">
        <v>2995</v>
      </c>
      <c r="G456" s="15" t="s">
        <v>132</v>
      </c>
      <c r="H456" s="17" t="s">
        <v>2996</v>
      </c>
      <c r="I456" s="17" t="s">
        <v>2996</v>
      </c>
      <c r="J456" s="15" t="s">
        <v>91</v>
      </c>
      <c r="K456" s="18" t="s">
        <v>137</v>
      </c>
      <c r="L456" s="31"/>
      <c r="M456" s="20"/>
      <c r="N456" s="20"/>
      <c r="O456" s="20"/>
      <c r="P456" s="20"/>
      <c r="Q456" s="20"/>
      <c r="R456" s="20"/>
      <c r="S456" s="20"/>
      <c r="T456" s="20"/>
      <c r="U456" s="20"/>
      <c r="V456" s="20"/>
      <c r="W456" s="20"/>
      <c r="X456" s="20"/>
      <c r="Y456" s="20"/>
      <c r="Z456" s="20"/>
      <c r="AA456" s="20"/>
      <c r="AB456" s="20"/>
    </row>
    <row r="457" hidden="1">
      <c r="A457" s="15" t="s">
        <v>2997</v>
      </c>
      <c r="B457" s="15" t="s">
        <v>2998</v>
      </c>
      <c r="C457" s="15" t="s">
        <v>2999</v>
      </c>
      <c r="D457" s="16">
        <v>2020.0</v>
      </c>
      <c r="E457" s="15" t="s">
        <v>3000</v>
      </c>
      <c r="F457" s="15" t="s">
        <v>166</v>
      </c>
      <c r="G457" s="15" t="s">
        <v>132</v>
      </c>
      <c r="H457" s="17" t="s">
        <v>3001</v>
      </c>
      <c r="I457" s="17" t="s">
        <v>3001</v>
      </c>
      <c r="J457" s="15" t="s">
        <v>91</v>
      </c>
      <c r="K457" s="18" t="s">
        <v>137</v>
      </c>
      <c r="L457" s="31"/>
      <c r="M457" s="20"/>
      <c r="N457" s="20"/>
      <c r="O457" s="20"/>
      <c r="P457" s="20"/>
      <c r="Q457" s="20"/>
      <c r="R457" s="20"/>
      <c r="S457" s="20"/>
      <c r="T457" s="20"/>
      <c r="U457" s="20"/>
      <c r="V457" s="20"/>
      <c r="W457" s="20"/>
      <c r="X457" s="20"/>
      <c r="Y457" s="20"/>
      <c r="Z457" s="20"/>
      <c r="AA457" s="20"/>
      <c r="AB457" s="20"/>
    </row>
    <row r="458" hidden="1">
      <c r="A458" s="15" t="s">
        <v>3002</v>
      </c>
      <c r="B458" s="15" t="s">
        <v>3003</v>
      </c>
      <c r="C458" s="15" t="s">
        <v>3004</v>
      </c>
      <c r="D458" s="16">
        <v>2015.0</v>
      </c>
      <c r="E458" s="15" t="s">
        <v>3005</v>
      </c>
      <c r="F458" s="15" t="s">
        <v>174</v>
      </c>
      <c r="G458" s="15" t="s">
        <v>132</v>
      </c>
      <c r="H458" s="17" t="s">
        <v>3006</v>
      </c>
      <c r="I458" s="17" t="s">
        <v>3006</v>
      </c>
      <c r="J458" s="15" t="s">
        <v>91</v>
      </c>
      <c r="K458" s="18" t="s">
        <v>137</v>
      </c>
      <c r="L458" s="31"/>
      <c r="M458" s="20"/>
      <c r="N458" s="20"/>
      <c r="O458" s="20"/>
      <c r="P458" s="20"/>
      <c r="Q458" s="20"/>
      <c r="R458" s="20"/>
      <c r="S458" s="20"/>
      <c r="T458" s="20"/>
      <c r="U458" s="20"/>
      <c r="V458" s="20"/>
      <c r="W458" s="20"/>
      <c r="X458" s="20"/>
      <c r="Y458" s="20"/>
      <c r="Z458" s="20"/>
      <c r="AA458" s="20"/>
      <c r="AB458" s="20"/>
    </row>
    <row r="459" hidden="1">
      <c r="A459" s="15" t="s">
        <v>3007</v>
      </c>
      <c r="B459" s="15" t="s">
        <v>3008</v>
      </c>
      <c r="C459" s="15" t="s">
        <v>3009</v>
      </c>
      <c r="D459" s="16">
        <v>2015.0</v>
      </c>
      <c r="E459" s="15" t="s">
        <v>3010</v>
      </c>
      <c r="F459" s="15" t="s">
        <v>2606</v>
      </c>
      <c r="G459" s="15" t="s">
        <v>132</v>
      </c>
      <c r="H459" s="17" t="s">
        <v>3011</v>
      </c>
      <c r="I459" s="17" t="s">
        <v>3011</v>
      </c>
      <c r="J459" s="15" t="s">
        <v>91</v>
      </c>
      <c r="K459" s="18" t="s">
        <v>137</v>
      </c>
      <c r="L459" s="31"/>
      <c r="M459" s="20"/>
      <c r="N459" s="20"/>
      <c r="O459" s="20"/>
      <c r="P459" s="20"/>
      <c r="Q459" s="20"/>
      <c r="R459" s="20"/>
      <c r="S459" s="20"/>
      <c r="T459" s="20"/>
      <c r="U459" s="20"/>
      <c r="V459" s="20"/>
      <c r="W459" s="20"/>
      <c r="X459" s="20"/>
      <c r="Y459" s="20"/>
      <c r="Z459" s="20"/>
      <c r="AA459" s="20"/>
      <c r="AB459" s="20"/>
    </row>
    <row r="460" hidden="1">
      <c r="A460" s="15" t="s">
        <v>3012</v>
      </c>
      <c r="B460" s="15" t="s">
        <v>3013</v>
      </c>
      <c r="C460" s="15" t="s">
        <v>3014</v>
      </c>
      <c r="D460" s="16">
        <v>2006.0</v>
      </c>
      <c r="E460" s="15" t="s">
        <v>3015</v>
      </c>
      <c r="F460" s="15" t="s">
        <v>2730</v>
      </c>
      <c r="G460" s="15" t="s">
        <v>132</v>
      </c>
      <c r="H460" s="17" t="s">
        <v>3016</v>
      </c>
      <c r="I460" s="17" t="s">
        <v>3016</v>
      </c>
      <c r="J460" s="15" t="s">
        <v>91</v>
      </c>
      <c r="K460" s="18" t="s">
        <v>137</v>
      </c>
      <c r="L460" s="31"/>
      <c r="M460" s="20"/>
      <c r="N460" s="20"/>
      <c r="O460" s="20"/>
      <c r="P460" s="20"/>
      <c r="Q460" s="20"/>
      <c r="R460" s="20"/>
      <c r="S460" s="20"/>
      <c r="T460" s="20"/>
      <c r="U460" s="20"/>
      <c r="V460" s="20"/>
      <c r="W460" s="20"/>
      <c r="X460" s="20"/>
      <c r="Y460" s="20"/>
      <c r="Z460" s="20"/>
      <c r="AA460" s="20"/>
      <c r="AB460" s="20"/>
    </row>
    <row r="461" hidden="1">
      <c r="A461" s="15" t="s">
        <v>3017</v>
      </c>
      <c r="B461" s="15" t="s">
        <v>3018</v>
      </c>
      <c r="C461" s="15" t="s">
        <v>3019</v>
      </c>
      <c r="D461" s="16">
        <v>2021.0</v>
      </c>
      <c r="E461" s="15" t="s">
        <v>3020</v>
      </c>
      <c r="F461" s="15" t="s">
        <v>166</v>
      </c>
      <c r="G461" s="15" t="s">
        <v>132</v>
      </c>
      <c r="H461" s="17" t="s">
        <v>3021</v>
      </c>
      <c r="I461" s="17" t="s">
        <v>3021</v>
      </c>
      <c r="J461" s="15" t="s">
        <v>91</v>
      </c>
      <c r="K461" s="18" t="s">
        <v>137</v>
      </c>
      <c r="L461" s="31"/>
      <c r="M461" s="20"/>
      <c r="N461" s="20"/>
      <c r="O461" s="20"/>
      <c r="P461" s="20"/>
      <c r="Q461" s="20"/>
      <c r="R461" s="20"/>
      <c r="S461" s="20"/>
      <c r="T461" s="20"/>
      <c r="U461" s="20"/>
      <c r="V461" s="20"/>
      <c r="W461" s="20"/>
      <c r="X461" s="20"/>
      <c r="Y461" s="20"/>
      <c r="Z461" s="20"/>
      <c r="AA461" s="20"/>
      <c r="AB461" s="20"/>
    </row>
    <row r="462" hidden="1">
      <c r="A462" s="15" t="s">
        <v>3022</v>
      </c>
      <c r="B462" s="15" t="s">
        <v>3023</v>
      </c>
      <c r="C462" s="15" t="s">
        <v>3024</v>
      </c>
      <c r="D462" s="16">
        <v>2021.0</v>
      </c>
      <c r="E462" s="15" t="s">
        <v>3025</v>
      </c>
      <c r="F462" s="15" t="s">
        <v>3026</v>
      </c>
      <c r="G462" s="15" t="s">
        <v>132</v>
      </c>
      <c r="H462" s="17" t="s">
        <v>3027</v>
      </c>
      <c r="I462" s="17" t="s">
        <v>3027</v>
      </c>
      <c r="J462" s="15" t="s">
        <v>91</v>
      </c>
      <c r="K462" s="18" t="s">
        <v>137</v>
      </c>
      <c r="L462" s="31"/>
      <c r="M462" s="20"/>
      <c r="N462" s="20"/>
      <c r="O462" s="20"/>
      <c r="P462" s="20"/>
      <c r="Q462" s="20"/>
      <c r="R462" s="20"/>
      <c r="S462" s="20"/>
      <c r="T462" s="20"/>
      <c r="U462" s="20"/>
      <c r="V462" s="20"/>
      <c r="W462" s="20"/>
      <c r="X462" s="20"/>
      <c r="Y462" s="20"/>
      <c r="Z462" s="20"/>
      <c r="AA462" s="20"/>
      <c r="AB462" s="20"/>
    </row>
    <row r="463" hidden="1">
      <c r="A463" s="15" t="s">
        <v>3028</v>
      </c>
      <c r="B463" s="15" t="s">
        <v>3029</v>
      </c>
      <c r="C463" s="15" t="s">
        <v>3030</v>
      </c>
      <c r="D463" s="16">
        <v>2021.0</v>
      </c>
      <c r="E463" s="15" t="s">
        <v>3031</v>
      </c>
      <c r="F463" s="15" t="s">
        <v>131</v>
      </c>
      <c r="G463" s="15" t="s">
        <v>132</v>
      </c>
      <c r="H463" s="17" t="s">
        <v>3032</v>
      </c>
      <c r="I463" s="17" t="s">
        <v>3032</v>
      </c>
      <c r="J463" s="15" t="s">
        <v>91</v>
      </c>
      <c r="K463" s="18" t="s">
        <v>137</v>
      </c>
      <c r="L463" s="19"/>
      <c r="M463" s="18"/>
      <c r="N463" s="18"/>
      <c r="O463" s="18" t="s">
        <v>3033</v>
      </c>
      <c r="P463" s="20"/>
      <c r="Q463" s="20"/>
      <c r="R463" s="20"/>
      <c r="S463" s="20"/>
      <c r="T463" s="20"/>
      <c r="U463" s="20"/>
      <c r="V463" s="20"/>
      <c r="W463" s="20"/>
      <c r="X463" s="20"/>
      <c r="Y463" s="20"/>
      <c r="Z463" s="20"/>
      <c r="AA463" s="20"/>
      <c r="AB463" s="20"/>
    </row>
    <row r="464" hidden="1">
      <c r="A464" s="15" t="s">
        <v>3034</v>
      </c>
      <c r="B464" s="15" t="s">
        <v>3035</v>
      </c>
      <c r="C464" s="15" t="s">
        <v>3036</v>
      </c>
      <c r="D464" s="16">
        <v>2022.0</v>
      </c>
      <c r="E464" s="15" t="s">
        <v>3037</v>
      </c>
      <c r="F464" s="15" t="s">
        <v>546</v>
      </c>
      <c r="G464" s="15" t="s">
        <v>132</v>
      </c>
      <c r="H464" s="17" t="s">
        <v>3038</v>
      </c>
      <c r="I464" s="17" t="s">
        <v>3038</v>
      </c>
      <c r="J464" s="15" t="s">
        <v>91</v>
      </c>
      <c r="K464" s="18" t="s">
        <v>137</v>
      </c>
      <c r="L464" s="31"/>
      <c r="M464" s="20"/>
      <c r="N464" s="20"/>
      <c r="O464" s="20"/>
      <c r="P464" s="20"/>
      <c r="Q464" s="20"/>
      <c r="R464" s="20"/>
      <c r="S464" s="20"/>
      <c r="T464" s="20"/>
      <c r="U464" s="20"/>
      <c r="V464" s="20"/>
      <c r="W464" s="20"/>
      <c r="X464" s="20"/>
      <c r="Y464" s="20"/>
      <c r="Z464" s="20"/>
      <c r="AA464" s="20"/>
      <c r="AB464" s="20"/>
    </row>
    <row r="465" hidden="1">
      <c r="A465" s="15" t="s">
        <v>3039</v>
      </c>
      <c r="B465" s="15" t="s">
        <v>2501</v>
      </c>
      <c r="C465" s="15" t="s">
        <v>3040</v>
      </c>
      <c r="D465" s="16">
        <v>2006.0</v>
      </c>
      <c r="E465" s="15" t="s">
        <v>3041</v>
      </c>
      <c r="F465" s="15" t="s">
        <v>3042</v>
      </c>
      <c r="G465" s="15" t="s">
        <v>132</v>
      </c>
      <c r="H465" s="17" t="s">
        <v>3043</v>
      </c>
      <c r="I465" s="17" t="s">
        <v>3043</v>
      </c>
      <c r="J465" s="15" t="s">
        <v>91</v>
      </c>
      <c r="K465" s="18" t="s">
        <v>137</v>
      </c>
      <c r="L465" s="31"/>
      <c r="M465" s="20"/>
      <c r="N465" s="20"/>
      <c r="O465" s="20"/>
      <c r="P465" s="20"/>
      <c r="Q465" s="20"/>
      <c r="R465" s="20"/>
      <c r="S465" s="20"/>
      <c r="T465" s="20"/>
      <c r="U465" s="20"/>
      <c r="V465" s="20"/>
      <c r="W465" s="20"/>
      <c r="X465" s="20"/>
      <c r="Y465" s="20"/>
      <c r="Z465" s="20"/>
      <c r="AA465" s="20"/>
      <c r="AB465" s="20"/>
    </row>
    <row r="466" hidden="1">
      <c r="A466" s="15" t="s">
        <v>3044</v>
      </c>
      <c r="B466" s="15" t="s">
        <v>3045</v>
      </c>
      <c r="C466" s="15" t="s">
        <v>3046</v>
      </c>
      <c r="D466" s="16">
        <v>2016.0</v>
      </c>
      <c r="E466" s="15" t="s">
        <v>3047</v>
      </c>
      <c r="F466" s="15" t="s">
        <v>166</v>
      </c>
      <c r="G466" s="15" t="s">
        <v>132</v>
      </c>
      <c r="H466" s="17" t="s">
        <v>3048</v>
      </c>
      <c r="I466" s="17" t="s">
        <v>3048</v>
      </c>
      <c r="J466" s="15" t="s">
        <v>91</v>
      </c>
      <c r="K466" s="18" t="s">
        <v>137</v>
      </c>
      <c r="L466" s="31"/>
      <c r="M466" s="20"/>
      <c r="N466" s="20"/>
      <c r="O466" s="20"/>
      <c r="P466" s="20"/>
      <c r="Q466" s="20"/>
      <c r="R466" s="20"/>
      <c r="S466" s="20"/>
      <c r="T466" s="20"/>
      <c r="U466" s="20"/>
      <c r="V466" s="20"/>
      <c r="W466" s="20"/>
      <c r="X466" s="20"/>
      <c r="Y466" s="20"/>
      <c r="Z466" s="20"/>
      <c r="AA466" s="20"/>
      <c r="AB466" s="20"/>
    </row>
    <row r="467" hidden="1">
      <c r="A467" s="15" t="s">
        <v>3049</v>
      </c>
      <c r="B467" s="15" t="s">
        <v>3050</v>
      </c>
      <c r="C467" s="15" t="s">
        <v>3051</v>
      </c>
      <c r="D467" s="16">
        <v>2013.0</v>
      </c>
      <c r="E467" s="15" t="s">
        <v>3052</v>
      </c>
      <c r="F467" s="15" t="s">
        <v>3053</v>
      </c>
      <c r="G467" s="15" t="s">
        <v>132</v>
      </c>
      <c r="H467" s="17" t="s">
        <v>3054</v>
      </c>
      <c r="I467" s="17" t="s">
        <v>3054</v>
      </c>
      <c r="J467" s="15" t="s">
        <v>91</v>
      </c>
      <c r="K467" s="18" t="s">
        <v>137</v>
      </c>
      <c r="L467" s="31"/>
      <c r="M467" s="20"/>
      <c r="N467" s="20"/>
      <c r="O467" s="20"/>
      <c r="P467" s="20"/>
      <c r="Q467" s="20"/>
      <c r="R467" s="20"/>
      <c r="S467" s="20"/>
      <c r="T467" s="20"/>
      <c r="U467" s="20"/>
      <c r="V467" s="20"/>
      <c r="W467" s="20"/>
      <c r="X467" s="20"/>
      <c r="Y467" s="20"/>
      <c r="Z467" s="20"/>
      <c r="AA467" s="20"/>
      <c r="AB467" s="20"/>
    </row>
    <row r="468" hidden="1">
      <c r="A468" s="15" t="s">
        <v>3055</v>
      </c>
      <c r="B468" s="15" t="s">
        <v>1083</v>
      </c>
      <c r="C468" s="15" t="s">
        <v>2948</v>
      </c>
      <c r="D468" s="16">
        <v>2012.0</v>
      </c>
      <c r="E468" s="15" t="s">
        <v>3056</v>
      </c>
      <c r="F468" s="15" t="s">
        <v>320</v>
      </c>
      <c r="G468" s="15" t="s">
        <v>748</v>
      </c>
      <c r="H468" s="17" t="s">
        <v>3057</v>
      </c>
      <c r="I468" s="17" t="s">
        <v>3057</v>
      </c>
      <c r="J468" s="15" t="s">
        <v>91</v>
      </c>
      <c r="K468" s="18" t="s">
        <v>137</v>
      </c>
      <c r="L468" s="31"/>
      <c r="M468" s="20"/>
      <c r="N468" s="20"/>
      <c r="O468" s="20"/>
      <c r="P468" s="20"/>
      <c r="Q468" s="20"/>
      <c r="R468" s="20"/>
      <c r="S468" s="20"/>
      <c r="T468" s="20"/>
      <c r="U468" s="20"/>
      <c r="V468" s="20"/>
      <c r="W468" s="20"/>
      <c r="X468" s="20"/>
      <c r="Y468" s="20"/>
      <c r="Z468" s="20"/>
      <c r="AA468" s="20"/>
      <c r="AB468" s="20"/>
    </row>
    <row r="469" hidden="1">
      <c r="A469" s="15" t="s">
        <v>3058</v>
      </c>
      <c r="B469" s="15" t="s">
        <v>3059</v>
      </c>
      <c r="C469" s="15" t="s">
        <v>3060</v>
      </c>
      <c r="D469" s="16">
        <v>2017.0</v>
      </c>
      <c r="E469" s="15" t="s">
        <v>3061</v>
      </c>
      <c r="F469" s="15" t="s">
        <v>3062</v>
      </c>
      <c r="G469" s="15" t="s">
        <v>132</v>
      </c>
      <c r="H469" s="17" t="s">
        <v>3063</v>
      </c>
      <c r="I469" s="17" t="s">
        <v>3063</v>
      </c>
      <c r="J469" s="15" t="s">
        <v>91</v>
      </c>
      <c r="K469" s="18" t="s">
        <v>137</v>
      </c>
      <c r="L469" s="31"/>
      <c r="M469" s="20"/>
      <c r="N469" s="20"/>
      <c r="O469" s="20"/>
      <c r="P469" s="20"/>
      <c r="Q469" s="20"/>
      <c r="R469" s="20"/>
      <c r="S469" s="20"/>
      <c r="T469" s="20"/>
      <c r="U469" s="20"/>
      <c r="V469" s="20"/>
      <c r="W469" s="20"/>
      <c r="X469" s="20"/>
      <c r="Y469" s="20"/>
      <c r="Z469" s="20"/>
      <c r="AA469" s="20"/>
      <c r="AB469" s="20"/>
    </row>
    <row r="470" hidden="1">
      <c r="A470" s="15" t="s">
        <v>3064</v>
      </c>
      <c r="B470" s="15" t="s">
        <v>3065</v>
      </c>
      <c r="C470" s="15" t="s">
        <v>3066</v>
      </c>
      <c r="D470" s="16">
        <v>2019.0</v>
      </c>
      <c r="E470" s="15" t="s">
        <v>3067</v>
      </c>
      <c r="F470" s="15" t="s">
        <v>320</v>
      </c>
      <c r="G470" s="15" t="s">
        <v>132</v>
      </c>
      <c r="H470" s="17" t="s">
        <v>3068</v>
      </c>
      <c r="I470" s="17" t="s">
        <v>3068</v>
      </c>
      <c r="J470" s="15" t="s">
        <v>91</v>
      </c>
      <c r="K470" s="18" t="s">
        <v>137</v>
      </c>
      <c r="L470" s="31"/>
      <c r="M470" s="20"/>
      <c r="N470" s="20"/>
      <c r="O470" s="20"/>
      <c r="P470" s="20"/>
      <c r="Q470" s="20"/>
      <c r="R470" s="20"/>
      <c r="S470" s="20"/>
      <c r="T470" s="20"/>
      <c r="U470" s="20"/>
      <c r="V470" s="20"/>
      <c r="W470" s="20"/>
      <c r="X470" s="20"/>
      <c r="Y470" s="20"/>
      <c r="Z470" s="20"/>
      <c r="AA470" s="20"/>
      <c r="AB470" s="20"/>
    </row>
    <row r="471" hidden="1">
      <c r="A471" s="15" t="s">
        <v>3069</v>
      </c>
      <c r="B471" s="15" t="s">
        <v>3070</v>
      </c>
      <c r="C471" s="15" t="s">
        <v>3071</v>
      </c>
      <c r="D471" s="16">
        <v>2012.0</v>
      </c>
      <c r="E471" s="15" t="s">
        <v>3072</v>
      </c>
      <c r="F471" s="15" t="s">
        <v>3073</v>
      </c>
      <c r="G471" s="15" t="s">
        <v>132</v>
      </c>
      <c r="H471" s="17" t="s">
        <v>3074</v>
      </c>
      <c r="I471" s="17" t="s">
        <v>3074</v>
      </c>
      <c r="J471" s="15" t="s">
        <v>91</v>
      </c>
      <c r="K471" s="18" t="s">
        <v>137</v>
      </c>
      <c r="L471" s="31"/>
      <c r="M471" s="20"/>
      <c r="N471" s="20"/>
      <c r="O471" s="20"/>
      <c r="P471" s="20"/>
      <c r="Q471" s="20"/>
      <c r="R471" s="20"/>
      <c r="S471" s="20"/>
      <c r="T471" s="20"/>
      <c r="U471" s="20"/>
      <c r="V471" s="20"/>
      <c r="W471" s="20"/>
      <c r="X471" s="20"/>
      <c r="Y471" s="20"/>
      <c r="Z471" s="20"/>
      <c r="AA471" s="20"/>
      <c r="AB471" s="20"/>
    </row>
    <row r="472" hidden="1">
      <c r="A472" s="15" t="s">
        <v>3075</v>
      </c>
      <c r="B472" s="15" t="s">
        <v>3076</v>
      </c>
      <c r="C472" s="15" t="s">
        <v>3077</v>
      </c>
      <c r="D472" s="16">
        <v>2013.0</v>
      </c>
      <c r="E472" s="15" t="s">
        <v>3078</v>
      </c>
      <c r="F472" s="15" t="s">
        <v>237</v>
      </c>
      <c r="G472" s="15" t="s">
        <v>132</v>
      </c>
      <c r="H472" s="17" t="s">
        <v>3079</v>
      </c>
      <c r="I472" s="17" t="s">
        <v>3079</v>
      </c>
      <c r="J472" s="15" t="s">
        <v>91</v>
      </c>
      <c r="K472" s="18" t="s">
        <v>137</v>
      </c>
      <c r="L472" s="31"/>
      <c r="M472" s="20"/>
      <c r="N472" s="20"/>
      <c r="O472" s="20"/>
      <c r="P472" s="20"/>
      <c r="Q472" s="20"/>
      <c r="R472" s="20"/>
      <c r="S472" s="20"/>
      <c r="T472" s="20"/>
      <c r="U472" s="20"/>
      <c r="V472" s="20"/>
      <c r="W472" s="20"/>
      <c r="X472" s="20"/>
      <c r="Y472" s="20"/>
      <c r="Z472" s="20"/>
      <c r="AA472" s="20"/>
      <c r="AB472" s="20"/>
    </row>
    <row r="473" hidden="1">
      <c r="A473" s="15" t="s">
        <v>3080</v>
      </c>
      <c r="B473" s="15" t="s">
        <v>3081</v>
      </c>
      <c r="C473" s="15" t="s">
        <v>3082</v>
      </c>
      <c r="D473" s="16">
        <v>2002.0</v>
      </c>
      <c r="E473" s="15" t="s">
        <v>3083</v>
      </c>
      <c r="F473" s="15" t="s">
        <v>2730</v>
      </c>
      <c r="G473" s="15" t="s">
        <v>132</v>
      </c>
      <c r="H473" s="17" t="s">
        <v>3084</v>
      </c>
      <c r="I473" s="17" t="s">
        <v>3084</v>
      </c>
      <c r="J473" s="15" t="s">
        <v>91</v>
      </c>
      <c r="K473" s="18" t="s">
        <v>137</v>
      </c>
      <c r="L473" s="31"/>
      <c r="M473" s="20"/>
      <c r="N473" s="20"/>
      <c r="O473" s="20"/>
      <c r="P473" s="20"/>
      <c r="Q473" s="20"/>
      <c r="R473" s="20"/>
      <c r="S473" s="20"/>
      <c r="T473" s="20"/>
      <c r="U473" s="20"/>
      <c r="V473" s="20"/>
      <c r="W473" s="20"/>
      <c r="X473" s="20"/>
      <c r="Y473" s="20"/>
      <c r="Z473" s="20"/>
      <c r="AA473" s="20"/>
      <c r="AB473" s="20"/>
    </row>
    <row r="474" hidden="1">
      <c r="A474" s="15" t="s">
        <v>3085</v>
      </c>
      <c r="B474" s="15" t="s">
        <v>3086</v>
      </c>
      <c r="C474" s="15" t="s">
        <v>3087</v>
      </c>
      <c r="D474" s="16">
        <v>2017.0</v>
      </c>
      <c r="E474" s="15" t="s">
        <v>3088</v>
      </c>
      <c r="F474" s="15" t="s">
        <v>3089</v>
      </c>
      <c r="G474" s="15" t="s">
        <v>132</v>
      </c>
      <c r="H474" s="17" t="s">
        <v>3090</v>
      </c>
      <c r="I474" s="17" t="s">
        <v>3090</v>
      </c>
      <c r="J474" s="15" t="s">
        <v>91</v>
      </c>
      <c r="K474" s="18" t="s">
        <v>137</v>
      </c>
      <c r="L474" s="31"/>
      <c r="M474" s="20"/>
      <c r="N474" s="20"/>
      <c r="O474" s="20"/>
      <c r="P474" s="20"/>
      <c r="Q474" s="20"/>
      <c r="R474" s="20"/>
      <c r="S474" s="20"/>
      <c r="T474" s="20"/>
      <c r="U474" s="20"/>
      <c r="V474" s="20"/>
      <c r="W474" s="20"/>
      <c r="X474" s="20"/>
      <c r="Y474" s="20"/>
      <c r="Z474" s="20"/>
      <c r="AA474" s="20"/>
      <c r="AB474" s="20"/>
    </row>
    <row r="475" hidden="1">
      <c r="A475" s="15" t="s">
        <v>3091</v>
      </c>
      <c r="B475" s="15" t="s">
        <v>3092</v>
      </c>
      <c r="C475" s="15" t="s">
        <v>3093</v>
      </c>
      <c r="D475" s="16">
        <v>2019.0</v>
      </c>
      <c r="E475" s="15" t="s">
        <v>3094</v>
      </c>
      <c r="F475" s="15" t="s">
        <v>166</v>
      </c>
      <c r="G475" s="15" t="s">
        <v>132</v>
      </c>
      <c r="H475" s="17" t="s">
        <v>3095</v>
      </c>
      <c r="I475" s="17" t="s">
        <v>3095</v>
      </c>
      <c r="J475" s="15" t="s">
        <v>91</v>
      </c>
      <c r="K475" s="18" t="s">
        <v>137</v>
      </c>
      <c r="L475" s="31"/>
      <c r="M475" s="20"/>
      <c r="N475" s="20"/>
      <c r="O475" s="20"/>
      <c r="P475" s="20"/>
      <c r="Q475" s="20"/>
      <c r="R475" s="20"/>
      <c r="S475" s="20"/>
      <c r="T475" s="20"/>
      <c r="U475" s="20"/>
      <c r="V475" s="20"/>
      <c r="W475" s="20"/>
      <c r="X475" s="20"/>
      <c r="Y475" s="20"/>
      <c r="Z475" s="20"/>
      <c r="AA475" s="20"/>
      <c r="AB475" s="20"/>
    </row>
    <row r="476" hidden="1">
      <c r="A476" s="15" t="s">
        <v>3096</v>
      </c>
      <c r="B476" s="15" t="s">
        <v>3097</v>
      </c>
      <c r="C476" s="15" t="s">
        <v>3098</v>
      </c>
      <c r="D476" s="16">
        <v>2020.0</v>
      </c>
      <c r="E476" s="15" t="s">
        <v>3099</v>
      </c>
      <c r="F476" s="15" t="s">
        <v>291</v>
      </c>
      <c r="G476" s="15" t="s">
        <v>132</v>
      </c>
      <c r="H476" s="17" t="s">
        <v>3100</v>
      </c>
      <c r="I476" s="17" t="s">
        <v>3100</v>
      </c>
      <c r="J476" s="15" t="s">
        <v>91</v>
      </c>
      <c r="K476" s="18" t="s">
        <v>137</v>
      </c>
      <c r="L476" s="31"/>
      <c r="M476" s="20"/>
      <c r="N476" s="20"/>
      <c r="O476" s="20"/>
      <c r="P476" s="20"/>
      <c r="Q476" s="20"/>
      <c r="R476" s="20"/>
      <c r="S476" s="20"/>
      <c r="T476" s="20"/>
      <c r="U476" s="20"/>
      <c r="V476" s="20"/>
      <c r="W476" s="20"/>
      <c r="X476" s="20"/>
      <c r="Y476" s="20"/>
      <c r="Z476" s="20"/>
      <c r="AA476" s="20"/>
      <c r="AB476" s="20"/>
    </row>
    <row r="477" hidden="1">
      <c r="A477" s="15" t="s">
        <v>3101</v>
      </c>
      <c r="B477" s="15" t="s">
        <v>3102</v>
      </c>
      <c r="C477" s="15" t="s">
        <v>3103</v>
      </c>
      <c r="D477" s="16">
        <v>2017.0</v>
      </c>
      <c r="E477" s="15" t="s">
        <v>3104</v>
      </c>
      <c r="F477" s="15" t="s">
        <v>174</v>
      </c>
      <c r="G477" s="15" t="s">
        <v>132</v>
      </c>
      <c r="H477" s="17" t="s">
        <v>3105</v>
      </c>
      <c r="I477" s="17" t="s">
        <v>3105</v>
      </c>
      <c r="J477" s="15" t="s">
        <v>91</v>
      </c>
      <c r="K477" s="18" t="s">
        <v>137</v>
      </c>
      <c r="L477" s="31"/>
      <c r="M477" s="20"/>
      <c r="N477" s="20"/>
      <c r="O477" s="20"/>
      <c r="P477" s="20"/>
      <c r="Q477" s="20"/>
      <c r="R477" s="20"/>
      <c r="S477" s="20"/>
      <c r="T477" s="20"/>
      <c r="U477" s="20"/>
      <c r="V477" s="20"/>
      <c r="W477" s="20"/>
      <c r="X477" s="20"/>
      <c r="Y477" s="20"/>
      <c r="Z477" s="20"/>
      <c r="AA477" s="20"/>
      <c r="AB477" s="20"/>
    </row>
    <row r="478" hidden="1">
      <c r="A478" s="15" t="s">
        <v>3106</v>
      </c>
      <c r="B478" s="15" t="s">
        <v>3107</v>
      </c>
      <c r="C478" s="15" t="s">
        <v>3108</v>
      </c>
      <c r="D478" s="16">
        <v>2009.0</v>
      </c>
      <c r="E478" s="15" t="s">
        <v>3109</v>
      </c>
      <c r="F478" s="15" t="s">
        <v>3110</v>
      </c>
      <c r="G478" s="15" t="s">
        <v>132</v>
      </c>
      <c r="H478" s="17" t="s">
        <v>3111</v>
      </c>
      <c r="I478" s="17" t="s">
        <v>3111</v>
      </c>
      <c r="J478" s="15" t="s">
        <v>91</v>
      </c>
      <c r="K478" s="18" t="s">
        <v>137</v>
      </c>
      <c r="L478" s="31"/>
      <c r="M478" s="20"/>
      <c r="N478" s="20"/>
      <c r="O478" s="20"/>
      <c r="P478" s="20"/>
      <c r="Q478" s="20"/>
      <c r="R478" s="20"/>
      <c r="S478" s="20"/>
      <c r="T478" s="20"/>
      <c r="U478" s="20"/>
      <c r="V478" s="20"/>
      <c r="W478" s="20"/>
      <c r="X478" s="20"/>
      <c r="Y478" s="20"/>
      <c r="Z478" s="20"/>
      <c r="AA478" s="20"/>
      <c r="AB478" s="20"/>
    </row>
    <row r="479" hidden="1">
      <c r="A479" s="15" t="s">
        <v>3112</v>
      </c>
      <c r="B479" s="15" t="s">
        <v>3113</v>
      </c>
      <c r="C479" s="15" t="s">
        <v>3114</v>
      </c>
      <c r="D479" s="16">
        <v>2022.0</v>
      </c>
      <c r="E479" s="15" t="s">
        <v>3115</v>
      </c>
      <c r="F479" s="15" t="s">
        <v>3116</v>
      </c>
      <c r="G479" s="15" t="s">
        <v>132</v>
      </c>
      <c r="H479" s="17" t="s">
        <v>3117</v>
      </c>
      <c r="I479" s="17" t="s">
        <v>3117</v>
      </c>
      <c r="J479" s="15" t="s">
        <v>91</v>
      </c>
      <c r="K479" s="18" t="s">
        <v>137</v>
      </c>
      <c r="L479" s="31"/>
      <c r="M479" s="20"/>
      <c r="N479" s="20"/>
      <c r="O479" s="20"/>
      <c r="P479" s="20"/>
      <c r="Q479" s="20"/>
      <c r="R479" s="20"/>
      <c r="S479" s="20"/>
      <c r="T479" s="20"/>
      <c r="U479" s="20"/>
      <c r="V479" s="20"/>
      <c r="W479" s="20"/>
      <c r="X479" s="20"/>
      <c r="Y479" s="20"/>
      <c r="Z479" s="20"/>
      <c r="AA479" s="20"/>
      <c r="AB479" s="20"/>
    </row>
    <row r="480" hidden="1">
      <c r="A480" s="15" t="s">
        <v>3118</v>
      </c>
      <c r="B480" s="15" t="s">
        <v>3119</v>
      </c>
      <c r="C480" s="15" t="s">
        <v>3120</v>
      </c>
      <c r="D480" s="16">
        <v>2016.0</v>
      </c>
      <c r="E480" s="15" t="s">
        <v>3121</v>
      </c>
      <c r="F480" s="15" t="s">
        <v>667</v>
      </c>
      <c r="G480" s="15" t="s">
        <v>132</v>
      </c>
      <c r="H480" s="17" t="s">
        <v>3122</v>
      </c>
      <c r="I480" s="17" t="s">
        <v>3122</v>
      </c>
      <c r="J480" s="15" t="s">
        <v>91</v>
      </c>
      <c r="K480" s="18" t="s">
        <v>137</v>
      </c>
      <c r="L480" s="31"/>
      <c r="M480" s="20"/>
      <c r="N480" s="20"/>
      <c r="O480" s="20"/>
      <c r="P480" s="20"/>
      <c r="Q480" s="20"/>
      <c r="R480" s="20"/>
      <c r="S480" s="20"/>
      <c r="T480" s="20"/>
      <c r="U480" s="20"/>
      <c r="V480" s="20"/>
      <c r="W480" s="20"/>
      <c r="X480" s="20"/>
      <c r="Y480" s="20"/>
      <c r="Z480" s="20"/>
      <c r="AA480" s="20"/>
      <c r="AB480" s="20"/>
    </row>
    <row r="481" hidden="1">
      <c r="A481" s="15" t="s">
        <v>3123</v>
      </c>
      <c r="B481" s="15" t="s">
        <v>3070</v>
      </c>
      <c r="C481" s="15" t="s">
        <v>3124</v>
      </c>
      <c r="D481" s="16">
        <v>1991.0</v>
      </c>
      <c r="E481" s="15" t="s">
        <v>3125</v>
      </c>
      <c r="F481" s="15" t="s">
        <v>2970</v>
      </c>
      <c r="G481" s="15" t="s">
        <v>132</v>
      </c>
      <c r="H481" s="17" t="s">
        <v>3126</v>
      </c>
      <c r="I481" s="17" t="s">
        <v>3126</v>
      </c>
      <c r="J481" s="15" t="s">
        <v>91</v>
      </c>
      <c r="K481" s="18" t="s">
        <v>137</v>
      </c>
      <c r="L481" s="31"/>
      <c r="M481" s="20"/>
      <c r="N481" s="20"/>
      <c r="O481" s="20"/>
      <c r="P481" s="20"/>
      <c r="Q481" s="20"/>
      <c r="R481" s="20"/>
      <c r="S481" s="20"/>
      <c r="T481" s="20"/>
      <c r="U481" s="20"/>
      <c r="V481" s="20"/>
      <c r="W481" s="20"/>
      <c r="X481" s="20"/>
      <c r="Y481" s="20"/>
      <c r="Z481" s="20"/>
      <c r="AA481" s="20"/>
      <c r="AB481" s="20"/>
    </row>
    <row r="482" hidden="1">
      <c r="A482" s="15" t="s">
        <v>3127</v>
      </c>
      <c r="B482" s="15" t="s">
        <v>1404</v>
      </c>
      <c r="C482" s="15" t="s">
        <v>3128</v>
      </c>
      <c r="D482" s="16">
        <v>2021.0</v>
      </c>
      <c r="E482" s="15" t="s">
        <v>3129</v>
      </c>
      <c r="F482" s="15" t="s">
        <v>2362</v>
      </c>
      <c r="G482" s="15" t="s">
        <v>132</v>
      </c>
      <c r="H482" s="17" t="s">
        <v>3130</v>
      </c>
      <c r="I482" s="17" t="s">
        <v>3130</v>
      </c>
      <c r="J482" s="15" t="s">
        <v>91</v>
      </c>
      <c r="K482" s="18" t="s">
        <v>137</v>
      </c>
      <c r="L482" s="31"/>
      <c r="M482" s="20"/>
      <c r="N482" s="20"/>
      <c r="O482" s="20"/>
      <c r="P482" s="20"/>
      <c r="Q482" s="20"/>
      <c r="R482" s="20"/>
      <c r="S482" s="20"/>
      <c r="T482" s="20"/>
      <c r="U482" s="20"/>
      <c r="V482" s="20"/>
      <c r="W482" s="20"/>
      <c r="X482" s="20"/>
      <c r="Y482" s="20"/>
      <c r="Z482" s="20"/>
      <c r="AA482" s="20"/>
      <c r="AB482" s="20"/>
    </row>
    <row r="483" hidden="1">
      <c r="A483" s="15" t="s">
        <v>3131</v>
      </c>
      <c r="B483" s="15" t="s">
        <v>3132</v>
      </c>
      <c r="C483" s="15" t="s">
        <v>3133</v>
      </c>
      <c r="D483" s="16">
        <v>2009.0</v>
      </c>
      <c r="E483" s="15" t="s">
        <v>3134</v>
      </c>
      <c r="F483" s="15" t="s">
        <v>3135</v>
      </c>
      <c r="G483" s="15" t="s">
        <v>132</v>
      </c>
      <c r="H483" s="17" t="s">
        <v>3136</v>
      </c>
      <c r="I483" s="17" t="s">
        <v>3136</v>
      </c>
      <c r="J483" s="15" t="s">
        <v>91</v>
      </c>
      <c r="K483" s="18" t="s">
        <v>137</v>
      </c>
      <c r="L483" s="31"/>
      <c r="M483" s="20"/>
      <c r="N483" s="20"/>
      <c r="O483" s="20"/>
      <c r="P483" s="20"/>
      <c r="Q483" s="20"/>
      <c r="R483" s="20"/>
      <c r="S483" s="20"/>
      <c r="T483" s="20"/>
      <c r="U483" s="20"/>
      <c r="V483" s="20"/>
      <c r="W483" s="20"/>
      <c r="X483" s="20"/>
      <c r="Y483" s="20"/>
      <c r="Z483" s="20"/>
      <c r="AA483" s="20"/>
      <c r="AB483" s="20"/>
    </row>
    <row r="484" hidden="1">
      <c r="A484" s="15" t="s">
        <v>3137</v>
      </c>
      <c r="B484" s="15" t="s">
        <v>3138</v>
      </c>
      <c r="C484" s="15" t="s">
        <v>3139</v>
      </c>
      <c r="D484" s="16">
        <v>2007.0</v>
      </c>
      <c r="E484" s="15" t="s">
        <v>3140</v>
      </c>
      <c r="F484" s="15" t="s">
        <v>320</v>
      </c>
      <c r="G484" s="15" t="s">
        <v>748</v>
      </c>
      <c r="H484" s="17" t="s">
        <v>3141</v>
      </c>
      <c r="I484" s="17" t="s">
        <v>3141</v>
      </c>
      <c r="J484" s="15" t="s">
        <v>91</v>
      </c>
      <c r="K484" s="18" t="s">
        <v>137</v>
      </c>
      <c r="L484" s="31"/>
      <c r="M484" s="20"/>
      <c r="N484" s="20"/>
      <c r="O484" s="20"/>
      <c r="P484" s="20"/>
      <c r="Q484" s="20"/>
      <c r="R484" s="20"/>
      <c r="S484" s="20"/>
      <c r="T484" s="20"/>
      <c r="U484" s="20"/>
      <c r="V484" s="20"/>
      <c r="W484" s="20"/>
      <c r="X484" s="20"/>
      <c r="Y484" s="20"/>
      <c r="Z484" s="20"/>
      <c r="AA484" s="20"/>
      <c r="AB484" s="20"/>
    </row>
    <row r="485" hidden="1">
      <c r="A485" s="15" t="s">
        <v>3142</v>
      </c>
      <c r="B485" s="15" t="s">
        <v>3143</v>
      </c>
      <c r="C485" s="15" t="s">
        <v>3144</v>
      </c>
      <c r="D485" s="16">
        <v>1992.0</v>
      </c>
      <c r="E485" s="15" t="s">
        <v>3145</v>
      </c>
      <c r="F485" s="15" t="s">
        <v>2639</v>
      </c>
      <c r="G485" s="15" t="s">
        <v>132</v>
      </c>
      <c r="H485" s="17" t="s">
        <v>3146</v>
      </c>
      <c r="I485" s="17" t="s">
        <v>3146</v>
      </c>
      <c r="J485" s="15" t="s">
        <v>91</v>
      </c>
      <c r="K485" s="18" t="s">
        <v>137</v>
      </c>
      <c r="L485" s="31"/>
      <c r="M485" s="20"/>
      <c r="N485" s="20"/>
      <c r="O485" s="20"/>
      <c r="P485" s="20"/>
      <c r="Q485" s="20"/>
      <c r="R485" s="20"/>
      <c r="S485" s="20"/>
      <c r="T485" s="20"/>
      <c r="U485" s="20"/>
      <c r="V485" s="20"/>
      <c r="W485" s="20"/>
      <c r="X485" s="20"/>
      <c r="Y485" s="20"/>
      <c r="Z485" s="20"/>
      <c r="AA485" s="20"/>
      <c r="AB485" s="20"/>
    </row>
    <row r="486" hidden="1">
      <c r="A486" s="15" t="s">
        <v>3147</v>
      </c>
      <c r="B486" s="15" t="s">
        <v>3148</v>
      </c>
      <c r="C486" s="15" t="s">
        <v>3149</v>
      </c>
      <c r="D486" s="16">
        <v>2000.0</v>
      </c>
      <c r="E486" s="15" t="s">
        <v>3150</v>
      </c>
      <c r="F486" s="15" t="s">
        <v>237</v>
      </c>
      <c r="G486" s="15" t="s">
        <v>132</v>
      </c>
      <c r="H486" s="15" t="s">
        <v>3151</v>
      </c>
      <c r="I486" s="15" t="s">
        <v>3151</v>
      </c>
      <c r="J486" s="15" t="s">
        <v>91</v>
      </c>
      <c r="K486" s="18" t="s">
        <v>137</v>
      </c>
      <c r="L486" s="31"/>
      <c r="M486" s="20"/>
      <c r="N486" s="20"/>
      <c r="O486" s="20"/>
      <c r="P486" s="20"/>
      <c r="Q486" s="20"/>
      <c r="R486" s="20"/>
      <c r="S486" s="20"/>
      <c r="T486" s="20"/>
      <c r="U486" s="20"/>
      <c r="V486" s="20"/>
      <c r="W486" s="20"/>
      <c r="X486" s="20"/>
      <c r="Y486" s="20"/>
      <c r="Z486" s="20"/>
      <c r="AA486" s="20"/>
      <c r="AB486" s="20"/>
    </row>
    <row r="487" hidden="1">
      <c r="A487" s="15" t="s">
        <v>3152</v>
      </c>
      <c r="B487" s="15" t="s">
        <v>3153</v>
      </c>
      <c r="C487" s="15" t="s">
        <v>3154</v>
      </c>
      <c r="D487" s="16">
        <v>2021.0</v>
      </c>
      <c r="E487" s="15" t="s">
        <v>3155</v>
      </c>
      <c r="F487" s="15" t="s">
        <v>2078</v>
      </c>
      <c r="G487" s="15" t="s">
        <v>132</v>
      </c>
      <c r="H487" s="17" t="s">
        <v>3156</v>
      </c>
      <c r="I487" s="17" t="s">
        <v>3156</v>
      </c>
      <c r="J487" s="15" t="s">
        <v>91</v>
      </c>
      <c r="K487" s="18" t="s">
        <v>137</v>
      </c>
      <c r="L487" s="31"/>
      <c r="M487" s="20"/>
      <c r="N487" s="20"/>
      <c r="O487" s="20"/>
      <c r="P487" s="20"/>
      <c r="Q487" s="20"/>
      <c r="R487" s="20"/>
      <c r="S487" s="20"/>
      <c r="T487" s="20"/>
      <c r="U487" s="20"/>
      <c r="V487" s="20"/>
      <c r="W487" s="20"/>
      <c r="X487" s="20"/>
      <c r="Y487" s="20"/>
      <c r="Z487" s="20"/>
      <c r="AA487" s="20"/>
      <c r="AB487" s="20"/>
    </row>
    <row r="488" hidden="1">
      <c r="A488" s="15" t="s">
        <v>3157</v>
      </c>
      <c r="B488" s="15" t="s">
        <v>3158</v>
      </c>
      <c r="C488" s="15" t="s">
        <v>3159</v>
      </c>
      <c r="D488" s="16">
        <v>2015.0</v>
      </c>
      <c r="E488" s="15" t="s">
        <v>3160</v>
      </c>
      <c r="F488" s="15" t="s">
        <v>2755</v>
      </c>
      <c r="G488" s="15" t="s">
        <v>132</v>
      </c>
      <c r="H488" s="17" t="s">
        <v>3161</v>
      </c>
      <c r="I488" s="17" t="s">
        <v>3161</v>
      </c>
      <c r="J488" s="15" t="s">
        <v>91</v>
      </c>
      <c r="K488" s="18" t="s">
        <v>137</v>
      </c>
      <c r="L488" s="31"/>
      <c r="M488" s="20"/>
      <c r="N488" s="20"/>
      <c r="O488" s="20"/>
      <c r="P488" s="20"/>
      <c r="Q488" s="20"/>
      <c r="R488" s="20"/>
      <c r="S488" s="20"/>
      <c r="T488" s="20"/>
      <c r="U488" s="20"/>
      <c r="V488" s="20"/>
      <c r="W488" s="20"/>
      <c r="X488" s="20"/>
      <c r="Y488" s="20"/>
      <c r="Z488" s="20"/>
      <c r="AA488" s="20"/>
      <c r="AB488" s="20"/>
    </row>
    <row r="489" hidden="1">
      <c r="A489" s="15" t="s">
        <v>3162</v>
      </c>
      <c r="B489" s="15" t="s">
        <v>3163</v>
      </c>
      <c r="C489" s="15" t="s">
        <v>3164</v>
      </c>
      <c r="D489" s="16">
        <v>2007.0</v>
      </c>
      <c r="E489" s="15" t="s">
        <v>3165</v>
      </c>
      <c r="F489" s="15" t="s">
        <v>3166</v>
      </c>
      <c r="G489" s="15" t="s">
        <v>132</v>
      </c>
      <c r="H489" s="17" t="s">
        <v>3167</v>
      </c>
      <c r="I489" s="17" t="s">
        <v>3167</v>
      </c>
      <c r="J489" s="15" t="s">
        <v>91</v>
      </c>
      <c r="K489" s="18" t="s">
        <v>137</v>
      </c>
      <c r="L489" s="31"/>
      <c r="M489" s="20"/>
      <c r="N489" s="20"/>
      <c r="O489" s="20"/>
      <c r="P489" s="20"/>
      <c r="Q489" s="20"/>
      <c r="R489" s="20"/>
      <c r="S489" s="20"/>
      <c r="T489" s="20"/>
      <c r="U489" s="20"/>
      <c r="V489" s="20"/>
      <c r="W489" s="20"/>
      <c r="X489" s="20"/>
      <c r="Y489" s="20"/>
      <c r="Z489" s="20"/>
      <c r="AA489" s="20"/>
      <c r="AB489" s="20"/>
    </row>
    <row r="490" hidden="1">
      <c r="A490" s="15" t="s">
        <v>3168</v>
      </c>
      <c r="B490" s="15" t="s">
        <v>3169</v>
      </c>
      <c r="C490" s="15" t="s">
        <v>3170</v>
      </c>
      <c r="D490" s="16">
        <v>2022.0</v>
      </c>
      <c r="E490" s="15" t="s">
        <v>3171</v>
      </c>
      <c r="F490" s="15" t="s">
        <v>3172</v>
      </c>
      <c r="G490" s="15" t="s">
        <v>132</v>
      </c>
      <c r="H490" s="17" t="s">
        <v>3173</v>
      </c>
      <c r="I490" s="17" t="s">
        <v>3173</v>
      </c>
      <c r="J490" s="15" t="s">
        <v>91</v>
      </c>
      <c r="K490" s="18" t="s">
        <v>137</v>
      </c>
      <c r="L490" s="31"/>
      <c r="M490" s="20"/>
      <c r="N490" s="20"/>
      <c r="O490" s="20"/>
      <c r="P490" s="20"/>
      <c r="Q490" s="20"/>
      <c r="R490" s="20"/>
      <c r="S490" s="20"/>
      <c r="T490" s="20"/>
      <c r="U490" s="20"/>
      <c r="V490" s="20"/>
      <c r="W490" s="20"/>
      <c r="X490" s="20"/>
      <c r="Y490" s="20"/>
      <c r="Z490" s="20"/>
      <c r="AA490" s="20"/>
      <c r="AB490" s="20"/>
    </row>
    <row r="491" hidden="1">
      <c r="A491" s="15" t="s">
        <v>3174</v>
      </c>
      <c r="B491" s="15" t="s">
        <v>3175</v>
      </c>
      <c r="C491" s="15" t="s">
        <v>3176</v>
      </c>
      <c r="D491" s="16">
        <v>2018.0</v>
      </c>
      <c r="E491" s="15" t="s">
        <v>3177</v>
      </c>
      <c r="F491" s="15" t="s">
        <v>2755</v>
      </c>
      <c r="G491" s="15" t="s">
        <v>132</v>
      </c>
      <c r="H491" s="17" t="s">
        <v>3178</v>
      </c>
      <c r="I491" s="17" t="s">
        <v>3178</v>
      </c>
      <c r="J491" s="15" t="s">
        <v>91</v>
      </c>
      <c r="K491" s="18" t="s">
        <v>137</v>
      </c>
      <c r="L491" s="31"/>
      <c r="M491" s="20"/>
      <c r="N491" s="20"/>
      <c r="O491" s="20"/>
      <c r="P491" s="20"/>
      <c r="Q491" s="20"/>
      <c r="R491" s="20"/>
      <c r="S491" s="20"/>
      <c r="T491" s="20"/>
      <c r="U491" s="20"/>
      <c r="V491" s="20"/>
      <c r="W491" s="20"/>
      <c r="X491" s="20"/>
      <c r="Y491" s="20"/>
      <c r="Z491" s="20"/>
      <c r="AA491" s="20"/>
      <c r="AB491" s="20"/>
    </row>
    <row r="492" hidden="1">
      <c r="A492" s="15" t="s">
        <v>3179</v>
      </c>
      <c r="B492" s="15" t="s">
        <v>3180</v>
      </c>
      <c r="C492" s="15" t="s">
        <v>3181</v>
      </c>
      <c r="D492" s="16">
        <v>2022.0</v>
      </c>
      <c r="E492" s="15" t="s">
        <v>3182</v>
      </c>
      <c r="F492" s="15" t="s">
        <v>3183</v>
      </c>
      <c r="G492" s="15" t="s">
        <v>132</v>
      </c>
      <c r="H492" s="17" t="s">
        <v>3184</v>
      </c>
      <c r="I492" s="17" t="s">
        <v>3184</v>
      </c>
      <c r="J492" s="15" t="s">
        <v>91</v>
      </c>
      <c r="K492" s="18" t="s">
        <v>137</v>
      </c>
      <c r="L492" s="19"/>
      <c r="M492" s="18"/>
      <c r="N492" s="18"/>
      <c r="O492" s="18" t="s">
        <v>3185</v>
      </c>
      <c r="P492" s="20"/>
      <c r="Q492" s="20"/>
      <c r="R492" s="20"/>
      <c r="S492" s="20"/>
      <c r="T492" s="20"/>
      <c r="U492" s="20"/>
      <c r="V492" s="20"/>
      <c r="W492" s="20"/>
      <c r="X492" s="20"/>
      <c r="Y492" s="20"/>
      <c r="Z492" s="20"/>
      <c r="AA492" s="20"/>
      <c r="AB492" s="20"/>
    </row>
    <row r="493" hidden="1">
      <c r="A493" s="15" t="s">
        <v>3186</v>
      </c>
      <c r="B493" s="15" t="s">
        <v>3187</v>
      </c>
      <c r="C493" s="15" t="s">
        <v>3188</v>
      </c>
      <c r="D493" s="16">
        <v>2017.0</v>
      </c>
      <c r="E493" s="15" t="s">
        <v>3189</v>
      </c>
      <c r="F493" s="15" t="s">
        <v>1470</v>
      </c>
      <c r="G493" s="15" t="s">
        <v>132</v>
      </c>
      <c r="H493" s="17" t="s">
        <v>3190</v>
      </c>
      <c r="I493" s="17" t="s">
        <v>3190</v>
      </c>
      <c r="J493" s="15" t="s">
        <v>91</v>
      </c>
      <c r="K493" s="18" t="s">
        <v>137</v>
      </c>
      <c r="L493" s="31"/>
      <c r="M493" s="20"/>
      <c r="N493" s="20"/>
      <c r="O493" s="20"/>
      <c r="P493" s="20"/>
      <c r="Q493" s="20"/>
      <c r="R493" s="20"/>
      <c r="S493" s="20"/>
      <c r="T493" s="20"/>
      <c r="U493" s="20"/>
      <c r="V493" s="20"/>
      <c r="W493" s="20"/>
      <c r="X493" s="20"/>
      <c r="Y493" s="20"/>
      <c r="Z493" s="20"/>
      <c r="AA493" s="20"/>
      <c r="AB493" s="20"/>
    </row>
    <row r="494" hidden="1">
      <c r="A494" s="15" t="s">
        <v>3191</v>
      </c>
      <c r="B494" s="15" t="s">
        <v>3192</v>
      </c>
      <c r="C494" s="15" t="s">
        <v>3193</v>
      </c>
      <c r="D494" s="16">
        <v>2016.0</v>
      </c>
      <c r="E494" s="15" t="s">
        <v>3194</v>
      </c>
      <c r="F494" s="15" t="s">
        <v>2522</v>
      </c>
      <c r="G494" s="15" t="s">
        <v>132</v>
      </c>
      <c r="H494" s="17" t="s">
        <v>3195</v>
      </c>
      <c r="I494" s="17" t="s">
        <v>3195</v>
      </c>
      <c r="J494" s="15" t="s">
        <v>91</v>
      </c>
      <c r="K494" s="18" t="s">
        <v>137</v>
      </c>
      <c r="L494" s="31"/>
      <c r="M494" s="20"/>
      <c r="N494" s="20"/>
      <c r="O494" s="20"/>
      <c r="P494" s="20"/>
      <c r="Q494" s="20"/>
      <c r="R494" s="20"/>
      <c r="S494" s="20"/>
      <c r="T494" s="20"/>
      <c r="U494" s="20"/>
      <c r="V494" s="20"/>
      <c r="W494" s="20"/>
      <c r="X494" s="20"/>
      <c r="Y494" s="20"/>
      <c r="Z494" s="20"/>
      <c r="AA494" s="20"/>
      <c r="AB494" s="20"/>
    </row>
    <row r="495" hidden="1">
      <c r="A495" s="15" t="s">
        <v>3196</v>
      </c>
      <c r="B495" s="15" t="s">
        <v>3197</v>
      </c>
      <c r="C495" s="15" t="s">
        <v>3198</v>
      </c>
      <c r="D495" s="16">
        <v>1971.0</v>
      </c>
      <c r="E495" s="15" t="s">
        <v>3199</v>
      </c>
      <c r="F495" s="15" t="s">
        <v>3200</v>
      </c>
      <c r="G495" s="15" t="s">
        <v>132</v>
      </c>
      <c r="H495" s="17" t="s">
        <v>3201</v>
      </c>
      <c r="I495" s="17" t="s">
        <v>3201</v>
      </c>
      <c r="J495" s="15" t="s">
        <v>91</v>
      </c>
      <c r="K495" s="18" t="s">
        <v>137</v>
      </c>
      <c r="L495" s="31"/>
      <c r="M495" s="20"/>
      <c r="N495" s="20"/>
      <c r="O495" s="20"/>
      <c r="P495" s="20"/>
      <c r="Q495" s="20"/>
      <c r="R495" s="20"/>
      <c r="S495" s="20"/>
      <c r="T495" s="20"/>
      <c r="U495" s="20"/>
      <c r="V495" s="20"/>
      <c r="W495" s="20"/>
      <c r="X495" s="20"/>
      <c r="Y495" s="20"/>
      <c r="Z495" s="20"/>
      <c r="AA495" s="20"/>
      <c r="AB495" s="20"/>
    </row>
    <row r="496" hidden="1">
      <c r="A496" s="15" t="s">
        <v>3202</v>
      </c>
      <c r="B496" s="15" t="s">
        <v>3203</v>
      </c>
      <c r="C496" s="15" t="s">
        <v>3204</v>
      </c>
      <c r="D496" s="16">
        <v>2021.0</v>
      </c>
      <c r="E496" s="15" t="s">
        <v>3205</v>
      </c>
      <c r="F496" s="15" t="s">
        <v>320</v>
      </c>
      <c r="G496" s="15" t="s">
        <v>132</v>
      </c>
      <c r="H496" s="17" t="s">
        <v>3206</v>
      </c>
      <c r="I496" s="17" t="s">
        <v>3206</v>
      </c>
      <c r="J496" s="15" t="s">
        <v>91</v>
      </c>
      <c r="K496" s="18" t="s">
        <v>137</v>
      </c>
      <c r="L496" s="31"/>
      <c r="M496" s="20"/>
      <c r="N496" s="20"/>
      <c r="O496" s="20"/>
      <c r="P496" s="20"/>
      <c r="Q496" s="20"/>
      <c r="R496" s="20"/>
      <c r="S496" s="20"/>
      <c r="T496" s="20"/>
      <c r="U496" s="20"/>
      <c r="V496" s="20"/>
      <c r="W496" s="20"/>
      <c r="X496" s="20"/>
      <c r="Y496" s="20"/>
      <c r="Z496" s="20"/>
      <c r="AA496" s="20"/>
      <c r="AB496" s="20"/>
    </row>
    <row r="497" hidden="1">
      <c r="A497" s="15" t="s">
        <v>3207</v>
      </c>
      <c r="B497" s="15" t="s">
        <v>3208</v>
      </c>
      <c r="C497" s="15" t="s">
        <v>3209</v>
      </c>
      <c r="D497" s="16">
        <v>1936.0</v>
      </c>
      <c r="E497" s="15" t="s">
        <v>3210</v>
      </c>
      <c r="F497" s="15" t="s">
        <v>3211</v>
      </c>
      <c r="G497" s="15" t="s">
        <v>132</v>
      </c>
      <c r="H497" s="17" t="s">
        <v>3212</v>
      </c>
      <c r="I497" s="17" t="s">
        <v>3212</v>
      </c>
      <c r="J497" s="15" t="s">
        <v>91</v>
      </c>
      <c r="K497" s="18" t="s">
        <v>137</v>
      </c>
      <c r="L497" s="31"/>
      <c r="M497" s="20"/>
      <c r="N497" s="20"/>
      <c r="O497" s="20"/>
      <c r="P497" s="20"/>
      <c r="Q497" s="20"/>
      <c r="R497" s="20"/>
      <c r="S497" s="20"/>
      <c r="T497" s="20"/>
      <c r="U497" s="20"/>
      <c r="V497" s="20"/>
      <c r="W497" s="20"/>
      <c r="X497" s="20"/>
      <c r="Y497" s="20"/>
      <c r="Z497" s="20"/>
      <c r="AA497" s="20"/>
      <c r="AB497" s="20"/>
    </row>
    <row r="498" hidden="1">
      <c r="A498" s="15" t="s">
        <v>3213</v>
      </c>
      <c r="B498" s="15" t="s">
        <v>249</v>
      </c>
      <c r="C498" s="15" t="s">
        <v>3214</v>
      </c>
      <c r="D498" s="16">
        <v>2007.0</v>
      </c>
      <c r="E498" s="15" t="s">
        <v>3215</v>
      </c>
      <c r="F498" s="15" t="s">
        <v>3216</v>
      </c>
      <c r="G498" s="15" t="s">
        <v>132</v>
      </c>
      <c r="H498" s="17" t="s">
        <v>3217</v>
      </c>
      <c r="I498" s="17" t="s">
        <v>3217</v>
      </c>
      <c r="J498" s="15" t="s">
        <v>91</v>
      </c>
      <c r="K498" s="18" t="s">
        <v>137</v>
      </c>
      <c r="L498" s="31"/>
      <c r="M498" s="20"/>
      <c r="N498" s="20"/>
      <c r="O498" s="20"/>
      <c r="P498" s="20"/>
      <c r="Q498" s="20"/>
      <c r="R498" s="20"/>
      <c r="S498" s="20"/>
      <c r="T498" s="20"/>
      <c r="U498" s="20"/>
      <c r="V498" s="20"/>
      <c r="W498" s="20"/>
      <c r="X498" s="20"/>
      <c r="Y498" s="20"/>
      <c r="Z498" s="20"/>
      <c r="AA498" s="20"/>
      <c r="AB498" s="20"/>
    </row>
    <row r="499" hidden="1">
      <c r="A499" s="15" t="s">
        <v>3218</v>
      </c>
      <c r="B499" s="15" t="s">
        <v>3219</v>
      </c>
      <c r="C499" s="15" t="s">
        <v>3220</v>
      </c>
      <c r="D499" s="16">
        <v>2006.0</v>
      </c>
      <c r="E499" s="15" t="s">
        <v>3221</v>
      </c>
      <c r="F499" s="15" t="s">
        <v>2596</v>
      </c>
      <c r="G499" s="15" t="s">
        <v>132</v>
      </c>
      <c r="H499" s="17" t="s">
        <v>3222</v>
      </c>
      <c r="I499" s="17" t="s">
        <v>3222</v>
      </c>
      <c r="J499" s="15" t="s">
        <v>91</v>
      </c>
      <c r="K499" s="18" t="s">
        <v>137</v>
      </c>
      <c r="L499" s="31"/>
      <c r="M499" s="20"/>
      <c r="N499" s="20"/>
      <c r="O499" s="20"/>
      <c r="P499" s="20"/>
      <c r="Q499" s="20"/>
      <c r="R499" s="20"/>
      <c r="S499" s="20"/>
      <c r="T499" s="20"/>
      <c r="U499" s="20"/>
      <c r="V499" s="20"/>
      <c r="W499" s="20"/>
      <c r="X499" s="20"/>
      <c r="Y499" s="20"/>
      <c r="Z499" s="20"/>
      <c r="AA499" s="20"/>
      <c r="AB499" s="20"/>
    </row>
    <row r="500" hidden="1">
      <c r="A500" s="15" t="s">
        <v>3223</v>
      </c>
      <c r="B500" s="15" t="s">
        <v>3224</v>
      </c>
      <c r="C500" s="15" t="s">
        <v>3225</v>
      </c>
      <c r="D500" s="16">
        <v>1995.0</v>
      </c>
      <c r="E500" s="15" t="s">
        <v>3226</v>
      </c>
      <c r="F500" s="15" t="s">
        <v>3227</v>
      </c>
      <c r="G500" s="15" t="s">
        <v>132</v>
      </c>
      <c r="H500" s="17" t="s">
        <v>3228</v>
      </c>
      <c r="I500" s="17" t="s">
        <v>3228</v>
      </c>
      <c r="J500" s="15" t="s">
        <v>91</v>
      </c>
      <c r="K500" s="18" t="s">
        <v>137</v>
      </c>
      <c r="L500" s="31"/>
      <c r="M500" s="20"/>
      <c r="N500" s="20"/>
      <c r="O500" s="20"/>
      <c r="P500" s="20"/>
      <c r="Q500" s="20"/>
      <c r="R500" s="20"/>
      <c r="S500" s="20"/>
      <c r="T500" s="20"/>
      <c r="U500" s="20"/>
      <c r="V500" s="20"/>
      <c r="W500" s="20"/>
      <c r="X500" s="20"/>
      <c r="Y500" s="20"/>
      <c r="Z500" s="20"/>
      <c r="AA500" s="20"/>
      <c r="AB500" s="20"/>
    </row>
    <row r="501" hidden="1">
      <c r="A501" s="15" t="s">
        <v>3229</v>
      </c>
      <c r="B501" s="15" t="s">
        <v>3230</v>
      </c>
      <c r="C501" s="15" t="s">
        <v>3231</v>
      </c>
      <c r="D501" s="16">
        <v>2013.0</v>
      </c>
      <c r="E501" s="15" t="s">
        <v>3232</v>
      </c>
      <c r="F501" s="15" t="s">
        <v>3233</v>
      </c>
      <c r="G501" s="15" t="s">
        <v>132</v>
      </c>
      <c r="H501" s="17" t="s">
        <v>3234</v>
      </c>
      <c r="I501" s="17" t="s">
        <v>3234</v>
      </c>
      <c r="J501" s="15" t="s">
        <v>91</v>
      </c>
      <c r="K501" s="18" t="s">
        <v>137</v>
      </c>
      <c r="L501" s="31"/>
      <c r="M501" s="20"/>
      <c r="N501" s="20"/>
      <c r="O501" s="20"/>
      <c r="P501" s="20"/>
      <c r="Q501" s="20"/>
      <c r="R501" s="20"/>
      <c r="S501" s="20"/>
      <c r="T501" s="20"/>
      <c r="U501" s="20"/>
      <c r="V501" s="20"/>
      <c r="W501" s="20"/>
      <c r="X501" s="20"/>
      <c r="Y501" s="20"/>
      <c r="Z501" s="20"/>
      <c r="AA501" s="20"/>
      <c r="AB501" s="20"/>
    </row>
    <row r="502" hidden="1">
      <c r="A502" s="15" t="s">
        <v>3235</v>
      </c>
      <c r="B502" s="15" t="s">
        <v>3236</v>
      </c>
      <c r="C502" s="15" t="s">
        <v>3237</v>
      </c>
      <c r="D502" s="16">
        <v>2014.0</v>
      </c>
      <c r="E502" s="15" t="s">
        <v>3238</v>
      </c>
      <c r="F502" s="15" t="s">
        <v>3239</v>
      </c>
      <c r="G502" s="15" t="s">
        <v>132</v>
      </c>
      <c r="H502" s="17" t="s">
        <v>3240</v>
      </c>
      <c r="I502" s="17" t="s">
        <v>3240</v>
      </c>
      <c r="J502" s="15" t="s">
        <v>91</v>
      </c>
      <c r="K502" s="18" t="s">
        <v>137</v>
      </c>
      <c r="L502" s="31"/>
      <c r="M502" s="20"/>
      <c r="N502" s="20"/>
      <c r="O502" s="20"/>
      <c r="P502" s="20"/>
      <c r="Q502" s="20"/>
      <c r="R502" s="20"/>
      <c r="S502" s="20"/>
      <c r="T502" s="20"/>
      <c r="U502" s="20"/>
      <c r="V502" s="20"/>
      <c r="W502" s="20"/>
      <c r="X502" s="20"/>
      <c r="Y502" s="20"/>
      <c r="Z502" s="20"/>
      <c r="AA502" s="20"/>
      <c r="AB502" s="20"/>
    </row>
    <row r="503" hidden="1">
      <c r="A503" s="15" t="s">
        <v>3241</v>
      </c>
      <c r="B503" s="15" t="s">
        <v>3242</v>
      </c>
      <c r="C503" s="15" t="s">
        <v>3243</v>
      </c>
      <c r="D503" s="16">
        <v>2017.0</v>
      </c>
      <c r="E503" s="15" t="s">
        <v>3244</v>
      </c>
      <c r="F503" s="15" t="s">
        <v>3245</v>
      </c>
      <c r="G503" s="15" t="s">
        <v>132</v>
      </c>
      <c r="H503" s="17" t="s">
        <v>3246</v>
      </c>
      <c r="I503" s="17" t="s">
        <v>3246</v>
      </c>
      <c r="J503" s="15" t="s">
        <v>91</v>
      </c>
      <c r="K503" s="18" t="s">
        <v>137</v>
      </c>
      <c r="L503" s="31"/>
      <c r="M503" s="20"/>
      <c r="N503" s="20"/>
      <c r="O503" s="20"/>
      <c r="P503" s="20"/>
      <c r="Q503" s="20"/>
      <c r="R503" s="20"/>
      <c r="S503" s="20"/>
      <c r="T503" s="20"/>
      <c r="U503" s="20"/>
      <c r="V503" s="20"/>
      <c r="W503" s="20"/>
      <c r="X503" s="20"/>
      <c r="Y503" s="20"/>
      <c r="Z503" s="20"/>
      <c r="AA503" s="20"/>
      <c r="AB503" s="20"/>
    </row>
    <row r="504" hidden="1">
      <c r="A504" s="15" t="s">
        <v>3247</v>
      </c>
      <c r="B504" s="15" t="s">
        <v>3248</v>
      </c>
      <c r="C504" s="15" t="s">
        <v>3249</v>
      </c>
      <c r="D504" s="16">
        <v>2019.0</v>
      </c>
      <c r="E504" s="15" t="s">
        <v>3250</v>
      </c>
      <c r="F504" s="15" t="s">
        <v>3251</v>
      </c>
      <c r="G504" s="15" t="s">
        <v>132</v>
      </c>
      <c r="H504" s="17" t="s">
        <v>3252</v>
      </c>
      <c r="I504" s="17" t="s">
        <v>3252</v>
      </c>
      <c r="J504" s="15" t="s">
        <v>91</v>
      </c>
      <c r="K504" s="18" t="s">
        <v>137</v>
      </c>
      <c r="L504" s="31"/>
      <c r="M504" s="20"/>
      <c r="N504" s="20"/>
      <c r="O504" s="20"/>
      <c r="P504" s="20"/>
      <c r="Q504" s="20"/>
      <c r="R504" s="20"/>
      <c r="S504" s="20"/>
      <c r="T504" s="20"/>
      <c r="U504" s="20"/>
      <c r="V504" s="20"/>
      <c r="W504" s="20"/>
      <c r="X504" s="20"/>
      <c r="Y504" s="20"/>
      <c r="Z504" s="20"/>
      <c r="AA504" s="20"/>
      <c r="AB504" s="20"/>
    </row>
    <row r="505" hidden="1">
      <c r="A505" s="15" t="s">
        <v>3253</v>
      </c>
      <c r="B505" s="15" t="s">
        <v>3254</v>
      </c>
      <c r="C505" s="15" t="s">
        <v>3255</v>
      </c>
      <c r="D505" s="16">
        <v>2020.0</v>
      </c>
      <c r="E505" s="15" t="s">
        <v>3256</v>
      </c>
      <c r="F505" s="15" t="s">
        <v>3257</v>
      </c>
      <c r="G505" s="15" t="s">
        <v>132</v>
      </c>
      <c r="H505" s="17" t="s">
        <v>3258</v>
      </c>
      <c r="I505" s="17" t="s">
        <v>3258</v>
      </c>
      <c r="J505" s="15" t="s">
        <v>91</v>
      </c>
      <c r="K505" s="18" t="s">
        <v>137</v>
      </c>
      <c r="L505" s="31"/>
      <c r="M505" s="20"/>
      <c r="N505" s="20"/>
      <c r="O505" s="20"/>
      <c r="P505" s="20"/>
      <c r="Q505" s="20"/>
      <c r="R505" s="20"/>
      <c r="S505" s="20"/>
      <c r="T505" s="20"/>
      <c r="U505" s="20"/>
      <c r="V505" s="20"/>
      <c r="W505" s="20"/>
      <c r="X505" s="20"/>
      <c r="Y505" s="20"/>
      <c r="Z505" s="20"/>
      <c r="AA505" s="20"/>
      <c r="AB505" s="20"/>
    </row>
    <row r="506" hidden="1">
      <c r="A506" s="15" t="s">
        <v>3259</v>
      </c>
      <c r="B506" s="15" t="s">
        <v>3260</v>
      </c>
      <c r="C506" s="15" t="s">
        <v>3261</v>
      </c>
      <c r="D506" s="16">
        <v>2020.0</v>
      </c>
      <c r="E506" s="15" t="s">
        <v>3262</v>
      </c>
      <c r="F506" s="15" t="s">
        <v>2596</v>
      </c>
      <c r="G506" s="15" t="s">
        <v>132</v>
      </c>
      <c r="H506" s="17" t="s">
        <v>3263</v>
      </c>
      <c r="I506" s="17" t="s">
        <v>3263</v>
      </c>
      <c r="J506" s="15" t="s">
        <v>91</v>
      </c>
      <c r="K506" s="18" t="s">
        <v>137</v>
      </c>
      <c r="L506" s="31"/>
      <c r="M506" s="20"/>
      <c r="N506" s="20"/>
      <c r="O506" s="20"/>
      <c r="P506" s="20"/>
      <c r="Q506" s="20"/>
      <c r="R506" s="20"/>
      <c r="S506" s="20"/>
      <c r="T506" s="20"/>
      <c r="U506" s="20"/>
      <c r="V506" s="20"/>
      <c r="W506" s="20"/>
      <c r="X506" s="20"/>
      <c r="Y506" s="20"/>
      <c r="Z506" s="20"/>
      <c r="AA506" s="20"/>
      <c r="AB506" s="20"/>
    </row>
    <row r="507" hidden="1">
      <c r="A507" s="15" t="s">
        <v>3264</v>
      </c>
      <c r="B507" s="15" t="s">
        <v>3265</v>
      </c>
      <c r="C507" s="15" t="s">
        <v>3266</v>
      </c>
      <c r="D507" s="16">
        <v>2018.0</v>
      </c>
      <c r="E507" s="15" t="s">
        <v>3267</v>
      </c>
      <c r="F507" s="15" t="s">
        <v>3135</v>
      </c>
      <c r="G507" s="15" t="s">
        <v>132</v>
      </c>
      <c r="H507" s="17" t="s">
        <v>3268</v>
      </c>
      <c r="I507" s="17" t="s">
        <v>3268</v>
      </c>
      <c r="J507" s="15" t="s">
        <v>91</v>
      </c>
      <c r="K507" s="18" t="s">
        <v>137</v>
      </c>
      <c r="L507" s="31"/>
      <c r="M507" s="20"/>
      <c r="N507" s="20"/>
      <c r="O507" s="20"/>
      <c r="P507" s="20"/>
      <c r="Q507" s="20"/>
      <c r="R507" s="20"/>
      <c r="S507" s="20"/>
      <c r="T507" s="20"/>
      <c r="U507" s="20"/>
      <c r="V507" s="20"/>
      <c r="W507" s="20"/>
      <c r="X507" s="20"/>
      <c r="Y507" s="20"/>
      <c r="Z507" s="20"/>
      <c r="AA507" s="20"/>
      <c r="AB507" s="20"/>
    </row>
    <row r="508" hidden="1">
      <c r="A508" s="15" t="s">
        <v>3269</v>
      </c>
      <c r="B508" s="15" t="s">
        <v>249</v>
      </c>
      <c r="C508" s="15" t="s">
        <v>3270</v>
      </c>
      <c r="D508" s="16">
        <v>2010.0</v>
      </c>
      <c r="E508" s="15" t="s">
        <v>3271</v>
      </c>
      <c r="F508" s="15" t="s">
        <v>174</v>
      </c>
      <c r="G508" s="15" t="s">
        <v>132</v>
      </c>
      <c r="H508" s="17" t="s">
        <v>3272</v>
      </c>
      <c r="I508" s="17" t="s">
        <v>3272</v>
      </c>
      <c r="J508" s="15" t="s">
        <v>91</v>
      </c>
      <c r="K508" s="18" t="s">
        <v>137</v>
      </c>
      <c r="L508" s="31"/>
      <c r="M508" s="20"/>
      <c r="N508" s="20"/>
      <c r="O508" s="20"/>
      <c r="P508" s="20"/>
      <c r="Q508" s="20"/>
      <c r="R508" s="20"/>
      <c r="S508" s="20"/>
      <c r="T508" s="20"/>
      <c r="U508" s="20"/>
      <c r="V508" s="20"/>
      <c r="W508" s="20"/>
      <c r="X508" s="20"/>
      <c r="Y508" s="20"/>
      <c r="Z508" s="20"/>
      <c r="AA508" s="20"/>
      <c r="AB508" s="20"/>
    </row>
    <row r="509" hidden="1">
      <c r="A509" s="15" t="s">
        <v>3273</v>
      </c>
      <c r="B509" s="15" t="s">
        <v>3274</v>
      </c>
      <c r="C509" s="15" t="s">
        <v>3275</v>
      </c>
      <c r="D509" s="16">
        <v>2011.0</v>
      </c>
      <c r="E509" s="15" t="s">
        <v>3276</v>
      </c>
      <c r="F509" s="15" t="s">
        <v>3277</v>
      </c>
      <c r="G509" s="15" t="s">
        <v>132</v>
      </c>
      <c r="H509" s="17" t="s">
        <v>3278</v>
      </c>
      <c r="I509" s="17" t="s">
        <v>3278</v>
      </c>
      <c r="J509" s="15" t="s">
        <v>91</v>
      </c>
      <c r="K509" s="18" t="s">
        <v>137</v>
      </c>
      <c r="L509" s="31"/>
      <c r="M509" s="20"/>
      <c r="N509" s="20"/>
      <c r="O509" s="20"/>
      <c r="P509" s="20"/>
      <c r="Q509" s="20"/>
      <c r="R509" s="20"/>
      <c r="S509" s="20"/>
      <c r="T509" s="20"/>
      <c r="U509" s="20"/>
      <c r="V509" s="20"/>
      <c r="W509" s="20"/>
      <c r="X509" s="20"/>
      <c r="Y509" s="20"/>
      <c r="Z509" s="20"/>
      <c r="AA509" s="20"/>
      <c r="AB509" s="20"/>
    </row>
    <row r="510" hidden="1">
      <c r="A510" s="15" t="s">
        <v>3279</v>
      </c>
      <c r="B510" s="15" t="s">
        <v>3280</v>
      </c>
      <c r="C510" s="15" t="s">
        <v>3281</v>
      </c>
      <c r="D510" s="16">
        <v>2002.0</v>
      </c>
      <c r="E510" s="15" t="s">
        <v>3282</v>
      </c>
      <c r="F510" s="15" t="s">
        <v>320</v>
      </c>
      <c r="G510" s="15" t="s">
        <v>132</v>
      </c>
      <c r="H510" s="17" t="s">
        <v>3283</v>
      </c>
      <c r="I510" s="17" t="s">
        <v>3283</v>
      </c>
      <c r="J510" s="15" t="s">
        <v>91</v>
      </c>
      <c r="K510" s="18" t="s">
        <v>137</v>
      </c>
      <c r="L510" s="31"/>
      <c r="M510" s="20"/>
      <c r="N510" s="20"/>
      <c r="O510" s="20"/>
      <c r="P510" s="20"/>
      <c r="Q510" s="20"/>
      <c r="R510" s="20"/>
      <c r="S510" s="20"/>
      <c r="T510" s="20"/>
      <c r="U510" s="20"/>
      <c r="V510" s="20"/>
      <c r="W510" s="20"/>
      <c r="X510" s="20"/>
      <c r="Y510" s="20"/>
      <c r="Z510" s="20"/>
      <c r="AA510" s="20"/>
      <c r="AB510" s="20"/>
    </row>
    <row r="511" hidden="1">
      <c r="A511" s="15" t="s">
        <v>3284</v>
      </c>
      <c r="B511" s="15" t="s">
        <v>3285</v>
      </c>
      <c r="C511" s="15" t="s">
        <v>3286</v>
      </c>
      <c r="D511" s="16">
        <v>2016.0</v>
      </c>
      <c r="E511" s="15" t="s">
        <v>3287</v>
      </c>
      <c r="F511" s="15" t="s">
        <v>781</v>
      </c>
      <c r="G511" s="15" t="s">
        <v>132</v>
      </c>
      <c r="H511" s="17" t="s">
        <v>3288</v>
      </c>
      <c r="I511" s="17" t="s">
        <v>3288</v>
      </c>
      <c r="J511" s="15" t="s">
        <v>91</v>
      </c>
      <c r="K511" s="18" t="s">
        <v>137</v>
      </c>
      <c r="L511" s="31"/>
      <c r="M511" s="20"/>
      <c r="N511" s="20"/>
      <c r="O511" s="20"/>
      <c r="P511" s="20"/>
      <c r="Q511" s="20"/>
      <c r="R511" s="20"/>
      <c r="S511" s="20"/>
      <c r="T511" s="20"/>
      <c r="U511" s="20"/>
      <c r="V511" s="20"/>
      <c r="W511" s="20"/>
      <c r="X511" s="20"/>
      <c r="Y511" s="20"/>
      <c r="Z511" s="20"/>
      <c r="AA511" s="20"/>
      <c r="AB511" s="20"/>
    </row>
    <row r="512" hidden="1">
      <c r="A512" s="15" t="s">
        <v>3289</v>
      </c>
      <c r="B512" s="15" t="s">
        <v>3290</v>
      </c>
      <c r="C512" s="15" t="s">
        <v>3291</v>
      </c>
      <c r="D512" s="16">
        <v>2010.0</v>
      </c>
      <c r="E512" s="15" t="s">
        <v>3292</v>
      </c>
      <c r="F512" s="15" t="s">
        <v>3293</v>
      </c>
      <c r="G512" s="15" t="s">
        <v>132</v>
      </c>
      <c r="H512" s="17" t="s">
        <v>3294</v>
      </c>
      <c r="I512" s="17" t="s">
        <v>3294</v>
      </c>
      <c r="J512" s="15" t="s">
        <v>91</v>
      </c>
      <c r="K512" s="18" t="s">
        <v>137</v>
      </c>
      <c r="L512" s="31"/>
      <c r="M512" s="20"/>
      <c r="N512" s="20"/>
      <c r="O512" s="20"/>
      <c r="P512" s="20"/>
      <c r="Q512" s="20"/>
      <c r="R512" s="20"/>
      <c r="S512" s="20"/>
      <c r="T512" s="20"/>
      <c r="U512" s="20"/>
      <c r="V512" s="20"/>
      <c r="W512" s="20"/>
      <c r="X512" s="20"/>
      <c r="Y512" s="20"/>
      <c r="Z512" s="20"/>
      <c r="AA512" s="20"/>
      <c r="AB512" s="20"/>
    </row>
    <row r="513" hidden="1">
      <c r="A513" s="15" t="s">
        <v>3295</v>
      </c>
      <c r="B513" s="15" t="s">
        <v>3296</v>
      </c>
      <c r="C513" s="15" t="s">
        <v>3297</v>
      </c>
      <c r="D513" s="16">
        <v>1993.0</v>
      </c>
      <c r="E513" s="15" t="s">
        <v>3298</v>
      </c>
      <c r="F513" s="15" t="s">
        <v>320</v>
      </c>
      <c r="G513" s="15" t="s">
        <v>3299</v>
      </c>
      <c r="H513" s="17" t="s">
        <v>3300</v>
      </c>
      <c r="I513" s="17" t="s">
        <v>3300</v>
      </c>
      <c r="J513" s="15" t="s">
        <v>91</v>
      </c>
      <c r="K513" s="18" t="s">
        <v>137</v>
      </c>
      <c r="L513" s="31"/>
      <c r="M513" s="20"/>
      <c r="N513" s="20"/>
      <c r="O513" s="20"/>
      <c r="P513" s="20"/>
      <c r="Q513" s="20"/>
      <c r="R513" s="20"/>
      <c r="S513" s="20"/>
      <c r="T513" s="20"/>
      <c r="U513" s="20"/>
      <c r="V513" s="20"/>
      <c r="W513" s="20"/>
      <c r="X513" s="20"/>
      <c r="Y513" s="20"/>
      <c r="Z513" s="20"/>
      <c r="AA513" s="20"/>
      <c r="AB513" s="20"/>
    </row>
    <row r="514" hidden="1">
      <c r="A514" s="15" t="s">
        <v>3301</v>
      </c>
      <c r="B514" s="15" t="s">
        <v>3302</v>
      </c>
      <c r="C514" s="15" t="s">
        <v>3303</v>
      </c>
      <c r="D514" s="16">
        <v>2018.0</v>
      </c>
      <c r="E514" s="15" t="s">
        <v>3304</v>
      </c>
      <c r="F514" s="15" t="s">
        <v>3305</v>
      </c>
      <c r="G514" s="15" t="s">
        <v>132</v>
      </c>
      <c r="H514" s="17" t="s">
        <v>3306</v>
      </c>
      <c r="I514" s="17" t="s">
        <v>3306</v>
      </c>
      <c r="J514" s="15" t="s">
        <v>91</v>
      </c>
      <c r="K514" s="18" t="s">
        <v>137</v>
      </c>
      <c r="L514" s="31"/>
      <c r="M514" s="20"/>
      <c r="N514" s="20"/>
      <c r="O514" s="20"/>
      <c r="P514" s="20"/>
      <c r="Q514" s="20"/>
      <c r="R514" s="20"/>
      <c r="S514" s="20"/>
      <c r="T514" s="20"/>
      <c r="U514" s="20"/>
      <c r="V514" s="20"/>
      <c r="W514" s="20"/>
      <c r="X514" s="20"/>
      <c r="Y514" s="20"/>
      <c r="Z514" s="20"/>
      <c r="AA514" s="20"/>
      <c r="AB514" s="20"/>
    </row>
    <row r="515" hidden="1">
      <c r="A515" s="15" t="s">
        <v>3307</v>
      </c>
      <c r="B515" s="15" t="s">
        <v>3308</v>
      </c>
      <c r="C515" s="15" t="s">
        <v>3309</v>
      </c>
      <c r="D515" s="16">
        <v>2012.0</v>
      </c>
      <c r="E515" s="15" t="s">
        <v>3310</v>
      </c>
      <c r="F515" s="15" t="s">
        <v>2860</v>
      </c>
      <c r="G515" s="15" t="s">
        <v>3311</v>
      </c>
      <c r="H515" s="17" t="s">
        <v>3312</v>
      </c>
      <c r="I515" s="17" t="s">
        <v>3312</v>
      </c>
      <c r="J515" s="15" t="s">
        <v>91</v>
      </c>
      <c r="K515" s="18" t="s">
        <v>137</v>
      </c>
      <c r="L515" s="31"/>
      <c r="M515" s="20"/>
      <c r="N515" s="20"/>
      <c r="O515" s="20"/>
      <c r="P515" s="20"/>
      <c r="Q515" s="20"/>
      <c r="R515" s="20"/>
      <c r="S515" s="20"/>
      <c r="T515" s="20"/>
      <c r="U515" s="20"/>
      <c r="V515" s="20"/>
      <c r="W515" s="20"/>
      <c r="X515" s="20"/>
      <c r="Y515" s="20"/>
      <c r="Z515" s="20"/>
      <c r="AA515" s="20"/>
      <c r="AB515" s="20"/>
    </row>
    <row r="516" hidden="1">
      <c r="A516" s="15" t="s">
        <v>3313</v>
      </c>
      <c r="B516" s="15" t="s">
        <v>3314</v>
      </c>
      <c r="C516" s="15" t="s">
        <v>3315</v>
      </c>
      <c r="D516" s="16">
        <v>2013.0</v>
      </c>
      <c r="E516" s="15" t="s">
        <v>3316</v>
      </c>
      <c r="F516" s="15" t="s">
        <v>3317</v>
      </c>
      <c r="G516" s="15" t="s">
        <v>132</v>
      </c>
      <c r="H516" s="17" t="s">
        <v>3318</v>
      </c>
      <c r="I516" s="17" t="s">
        <v>3318</v>
      </c>
      <c r="J516" s="15" t="s">
        <v>91</v>
      </c>
      <c r="K516" s="18" t="s">
        <v>137</v>
      </c>
      <c r="L516" s="31"/>
      <c r="M516" s="20"/>
      <c r="N516" s="20"/>
      <c r="O516" s="20"/>
      <c r="P516" s="20"/>
      <c r="Q516" s="20"/>
      <c r="R516" s="20"/>
      <c r="S516" s="20"/>
      <c r="T516" s="20"/>
      <c r="U516" s="20"/>
      <c r="V516" s="20"/>
      <c r="W516" s="20"/>
      <c r="X516" s="20"/>
      <c r="Y516" s="20"/>
      <c r="Z516" s="20"/>
      <c r="AA516" s="20"/>
      <c r="AB516" s="20"/>
    </row>
    <row r="517" hidden="1">
      <c r="A517" s="15" t="s">
        <v>3319</v>
      </c>
      <c r="B517" s="15" t="s">
        <v>932</v>
      </c>
      <c r="C517" s="15" t="s">
        <v>3320</v>
      </c>
      <c r="D517" s="16">
        <v>2023.0</v>
      </c>
      <c r="E517" s="15" t="s">
        <v>3321</v>
      </c>
      <c r="F517" s="15" t="s">
        <v>2606</v>
      </c>
      <c r="G517" s="15" t="s">
        <v>132</v>
      </c>
      <c r="H517" s="17" t="s">
        <v>3322</v>
      </c>
      <c r="I517" s="17" t="s">
        <v>3322</v>
      </c>
      <c r="J517" s="15" t="s">
        <v>91</v>
      </c>
      <c r="K517" s="18" t="s">
        <v>137</v>
      </c>
      <c r="L517" s="31"/>
      <c r="M517" s="20"/>
      <c r="N517" s="20"/>
      <c r="O517" s="20"/>
      <c r="P517" s="20"/>
      <c r="Q517" s="20"/>
      <c r="R517" s="20"/>
      <c r="S517" s="20"/>
      <c r="T517" s="20"/>
      <c r="U517" s="20"/>
      <c r="V517" s="20"/>
      <c r="W517" s="20"/>
      <c r="X517" s="20"/>
      <c r="Y517" s="20"/>
      <c r="Z517" s="20"/>
      <c r="AA517" s="20"/>
      <c r="AB517" s="20"/>
    </row>
    <row r="518" hidden="1">
      <c r="A518" s="15" t="s">
        <v>3323</v>
      </c>
      <c r="B518" s="15" t="s">
        <v>3324</v>
      </c>
      <c r="C518" s="15" t="s">
        <v>3325</v>
      </c>
      <c r="D518" s="16">
        <v>2021.0</v>
      </c>
      <c r="E518" s="15" t="s">
        <v>3326</v>
      </c>
      <c r="F518" s="15" t="s">
        <v>215</v>
      </c>
      <c r="G518" s="15" t="s">
        <v>132</v>
      </c>
      <c r="H518" s="17" t="s">
        <v>3327</v>
      </c>
      <c r="I518" s="17" t="s">
        <v>3327</v>
      </c>
      <c r="J518" s="15" t="s">
        <v>91</v>
      </c>
      <c r="K518" s="18" t="s">
        <v>137</v>
      </c>
      <c r="L518" s="31"/>
      <c r="M518" s="20"/>
      <c r="N518" s="20"/>
      <c r="O518" s="20"/>
      <c r="P518" s="20"/>
      <c r="Q518" s="20"/>
      <c r="R518" s="20"/>
      <c r="S518" s="20"/>
      <c r="T518" s="20"/>
      <c r="U518" s="20"/>
      <c r="V518" s="20"/>
      <c r="W518" s="20"/>
      <c r="X518" s="20"/>
      <c r="Y518" s="20"/>
      <c r="Z518" s="20"/>
      <c r="AA518" s="20"/>
      <c r="AB518" s="20"/>
    </row>
    <row r="519" hidden="1">
      <c r="A519" s="15" t="s">
        <v>3328</v>
      </c>
      <c r="B519" s="15" t="s">
        <v>3329</v>
      </c>
      <c r="C519" s="15" t="s">
        <v>3330</v>
      </c>
      <c r="D519" s="16">
        <v>2012.0</v>
      </c>
      <c r="E519" s="15" t="s">
        <v>3331</v>
      </c>
      <c r="F519" s="15" t="s">
        <v>1723</v>
      </c>
      <c r="G519" s="15" t="s">
        <v>3311</v>
      </c>
      <c r="H519" s="17" t="s">
        <v>3332</v>
      </c>
      <c r="I519" s="17" t="s">
        <v>3332</v>
      </c>
      <c r="J519" s="15" t="s">
        <v>91</v>
      </c>
      <c r="K519" s="18" t="s">
        <v>137</v>
      </c>
      <c r="L519" s="31"/>
      <c r="M519" s="20"/>
      <c r="N519" s="20"/>
      <c r="O519" s="20"/>
      <c r="P519" s="20"/>
      <c r="Q519" s="20"/>
      <c r="R519" s="20"/>
      <c r="S519" s="20"/>
      <c r="T519" s="20"/>
      <c r="U519" s="20"/>
      <c r="V519" s="20"/>
      <c r="W519" s="20"/>
      <c r="X519" s="20"/>
      <c r="Y519" s="20"/>
      <c r="Z519" s="20"/>
      <c r="AA519" s="20"/>
      <c r="AB519" s="20"/>
    </row>
    <row r="520" hidden="1">
      <c r="A520" s="15" t="s">
        <v>3333</v>
      </c>
      <c r="B520" s="15" t="s">
        <v>1952</v>
      </c>
      <c r="C520" s="15" t="s">
        <v>3334</v>
      </c>
      <c r="D520" s="16">
        <v>2016.0</v>
      </c>
      <c r="E520" s="15" t="s">
        <v>3335</v>
      </c>
      <c r="F520" s="15" t="s">
        <v>3336</v>
      </c>
      <c r="G520" s="15" t="s">
        <v>132</v>
      </c>
      <c r="H520" s="17" t="s">
        <v>3337</v>
      </c>
      <c r="I520" s="17" t="s">
        <v>3337</v>
      </c>
      <c r="J520" s="15" t="s">
        <v>91</v>
      </c>
      <c r="K520" s="18" t="s">
        <v>137</v>
      </c>
      <c r="L520" s="31"/>
      <c r="M520" s="20"/>
      <c r="N520" s="20"/>
      <c r="O520" s="20"/>
      <c r="P520" s="20"/>
      <c r="Q520" s="20"/>
      <c r="R520" s="20"/>
      <c r="S520" s="20"/>
      <c r="T520" s="20"/>
      <c r="U520" s="20"/>
      <c r="V520" s="20"/>
      <c r="W520" s="20"/>
      <c r="X520" s="20"/>
      <c r="Y520" s="20"/>
      <c r="Z520" s="20"/>
      <c r="AA520" s="20"/>
      <c r="AB520" s="20"/>
    </row>
    <row r="521" hidden="1">
      <c r="A521" s="15" t="s">
        <v>3338</v>
      </c>
      <c r="B521" s="15" t="s">
        <v>3339</v>
      </c>
      <c r="C521" s="15" t="s">
        <v>3340</v>
      </c>
      <c r="D521" s="16">
        <v>2017.0</v>
      </c>
      <c r="E521" s="15" t="s">
        <v>3341</v>
      </c>
      <c r="F521" s="15" t="s">
        <v>3342</v>
      </c>
      <c r="G521" s="15" t="s">
        <v>132</v>
      </c>
      <c r="H521" s="17" t="s">
        <v>3343</v>
      </c>
      <c r="I521" s="17" t="s">
        <v>3343</v>
      </c>
      <c r="J521" s="15" t="s">
        <v>91</v>
      </c>
      <c r="K521" s="18" t="s">
        <v>137</v>
      </c>
      <c r="L521" s="31"/>
      <c r="M521" s="20"/>
      <c r="N521" s="20"/>
      <c r="O521" s="20"/>
      <c r="P521" s="20"/>
      <c r="Q521" s="20"/>
      <c r="R521" s="20"/>
      <c r="S521" s="20"/>
      <c r="T521" s="20"/>
      <c r="U521" s="20"/>
      <c r="V521" s="20"/>
      <c r="W521" s="20"/>
      <c r="X521" s="20"/>
      <c r="Y521" s="20"/>
      <c r="Z521" s="20"/>
      <c r="AA521" s="20"/>
      <c r="AB521" s="20"/>
    </row>
    <row r="522" hidden="1">
      <c r="A522" s="15" t="s">
        <v>3344</v>
      </c>
      <c r="B522" s="15" t="s">
        <v>3345</v>
      </c>
      <c r="C522" s="15" t="s">
        <v>3346</v>
      </c>
      <c r="D522" s="16">
        <v>2020.0</v>
      </c>
      <c r="E522" s="15" t="s">
        <v>3347</v>
      </c>
      <c r="F522" s="15" t="s">
        <v>166</v>
      </c>
      <c r="G522" s="15" t="s">
        <v>132</v>
      </c>
      <c r="H522" s="17" t="s">
        <v>3348</v>
      </c>
      <c r="I522" s="17" t="s">
        <v>3348</v>
      </c>
      <c r="J522" s="15" t="s">
        <v>91</v>
      </c>
      <c r="K522" s="18" t="s">
        <v>137</v>
      </c>
      <c r="L522" s="31"/>
      <c r="M522" s="20"/>
      <c r="N522" s="20"/>
      <c r="O522" s="20"/>
      <c r="P522" s="20"/>
      <c r="Q522" s="20"/>
      <c r="R522" s="20"/>
      <c r="S522" s="20"/>
      <c r="T522" s="20"/>
      <c r="U522" s="20"/>
      <c r="V522" s="20"/>
      <c r="W522" s="20"/>
      <c r="X522" s="20"/>
      <c r="Y522" s="20"/>
      <c r="Z522" s="20"/>
      <c r="AA522" s="20"/>
      <c r="AB522" s="20"/>
    </row>
    <row r="523" hidden="1">
      <c r="A523" s="15" t="s">
        <v>3349</v>
      </c>
      <c r="B523" s="15" t="s">
        <v>1590</v>
      </c>
      <c r="C523" s="15" t="s">
        <v>3350</v>
      </c>
      <c r="D523" s="16">
        <v>2020.0</v>
      </c>
      <c r="E523" s="15" t="s">
        <v>3351</v>
      </c>
      <c r="F523" s="15" t="s">
        <v>237</v>
      </c>
      <c r="G523" s="15" t="s">
        <v>132</v>
      </c>
      <c r="H523" s="17" t="s">
        <v>3352</v>
      </c>
      <c r="I523" s="17" t="s">
        <v>3352</v>
      </c>
      <c r="J523" s="15" t="s">
        <v>91</v>
      </c>
      <c r="K523" s="18" t="s">
        <v>137</v>
      </c>
      <c r="L523" s="31"/>
      <c r="M523" s="20"/>
      <c r="N523" s="20"/>
      <c r="O523" s="20"/>
      <c r="P523" s="20"/>
      <c r="Q523" s="20"/>
      <c r="R523" s="20"/>
      <c r="S523" s="20"/>
      <c r="T523" s="20"/>
      <c r="U523" s="20"/>
      <c r="V523" s="20"/>
      <c r="W523" s="20"/>
      <c r="X523" s="20"/>
      <c r="Y523" s="20"/>
      <c r="Z523" s="20"/>
      <c r="AA523" s="20"/>
      <c r="AB523" s="20"/>
    </row>
    <row r="524" hidden="1">
      <c r="A524" s="15" t="s">
        <v>3353</v>
      </c>
      <c r="B524" s="15" t="s">
        <v>3354</v>
      </c>
      <c r="C524" s="15" t="s">
        <v>3355</v>
      </c>
      <c r="D524" s="16">
        <v>2015.0</v>
      </c>
      <c r="E524" s="15" t="s">
        <v>3356</v>
      </c>
      <c r="F524" s="15" t="s">
        <v>3357</v>
      </c>
      <c r="G524" s="15" t="s">
        <v>132</v>
      </c>
      <c r="H524" s="17" t="s">
        <v>3358</v>
      </c>
      <c r="I524" s="17" t="s">
        <v>3358</v>
      </c>
      <c r="J524" s="15" t="s">
        <v>91</v>
      </c>
      <c r="K524" s="18" t="s">
        <v>137</v>
      </c>
      <c r="L524" s="31"/>
      <c r="M524" s="20"/>
      <c r="N524" s="20"/>
      <c r="O524" s="20"/>
      <c r="P524" s="20"/>
      <c r="Q524" s="20"/>
      <c r="R524" s="20"/>
      <c r="S524" s="20"/>
      <c r="T524" s="20"/>
      <c r="U524" s="20"/>
      <c r="V524" s="20"/>
      <c r="W524" s="20"/>
      <c r="X524" s="20"/>
      <c r="Y524" s="20"/>
      <c r="Z524" s="20"/>
      <c r="AA524" s="20"/>
      <c r="AB524" s="20"/>
    </row>
    <row r="525" hidden="1">
      <c r="A525" s="15" t="s">
        <v>3359</v>
      </c>
      <c r="B525" s="15" t="s">
        <v>3360</v>
      </c>
      <c r="C525" s="15" t="s">
        <v>3361</v>
      </c>
      <c r="D525" s="16">
        <v>2010.0</v>
      </c>
      <c r="E525" s="15" t="s">
        <v>3362</v>
      </c>
      <c r="F525" s="15" t="s">
        <v>2919</v>
      </c>
      <c r="G525" s="15" t="s">
        <v>132</v>
      </c>
      <c r="H525" s="17" t="s">
        <v>3363</v>
      </c>
      <c r="I525" s="17" t="s">
        <v>3363</v>
      </c>
      <c r="J525" s="15" t="s">
        <v>91</v>
      </c>
      <c r="K525" s="18" t="s">
        <v>137</v>
      </c>
      <c r="L525" s="31"/>
      <c r="M525" s="20"/>
      <c r="N525" s="20"/>
      <c r="O525" s="20"/>
      <c r="P525" s="20"/>
      <c r="Q525" s="20"/>
      <c r="R525" s="20"/>
      <c r="S525" s="20"/>
      <c r="T525" s="20"/>
      <c r="U525" s="20"/>
      <c r="V525" s="20"/>
      <c r="W525" s="20"/>
      <c r="X525" s="20"/>
      <c r="Y525" s="20"/>
      <c r="Z525" s="20"/>
      <c r="AA525" s="20"/>
      <c r="AB525" s="20"/>
    </row>
    <row r="526" hidden="1">
      <c r="A526" s="15" t="s">
        <v>3364</v>
      </c>
      <c r="B526" s="15" t="s">
        <v>3365</v>
      </c>
      <c r="C526" s="15" t="s">
        <v>3366</v>
      </c>
      <c r="D526" s="16">
        <v>2022.0</v>
      </c>
      <c r="E526" s="15" t="s">
        <v>3367</v>
      </c>
      <c r="F526" s="15" t="s">
        <v>174</v>
      </c>
      <c r="G526" s="15" t="s">
        <v>132</v>
      </c>
      <c r="H526" s="17" t="s">
        <v>3368</v>
      </c>
      <c r="I526" s="17" t="s">
        <v>3368</v>
      </c>
      <c r="J526" s="15" t="s">
        <v>91</v>
      </c>
      <c r="K526" s="18" t="s">
        <v>137</v>
      </c>
      <c r="L526" s="31"/>
      <c r="M526" s="20"/>
      <c r="N526" s="20"/>
      <c r="O526" s="20"/>
      <c r="P526" s="20"/>
      <c r="Q526" s="20"/>
      <c r="R526" s="20"/>
      <c r="S526" s="20"/>
      <c r="T526" s="20"/>
      <c r="U526" s="20"/>
      <c r="V526" s="20"/>
      <c r="W526" s="20"/>
      <c r="X526" s="20"/>
      <c r="Y526" s="20"/>
      <c r="Z526" s="20"/>
      <c r="AA526" s="20"/>
      <c r="AB526" s="20"/>
    </row>
    <row r="527" hidden="1">
      <c r="A527" s="15" t="s">
        <v>3369</v>
      </c>
      <c r="B527" s="15" t="s">
        <v>3370</v>
      </c>
      <c r="C527" s="15" t="s">
        <v>3371</v>
      </c>
      <c r="D527" s="16">
        <v>2023.0</v>
      </c>
      <c r="E527" s="15" t="s">
        <v>3372</v>
      </c>
      <c r="F527" s="15" t="s">
        <v>3373</v>
      </c>
      <c r="G527" s="15" t="s">
        <v>132</v>
      </c>
      <c r="H527" s="17" t="s">
        <v>3374</v>
      </c>
      <c r="I527" s="17" t="s">
        <v>3374</v>
      </c>
      <c r="J527" s="15" t="s">
        <v>91</v>
      </c>
      <c r="K527" s="18" t="s">
        <v>137</v>
      </c>
      <c r="L527" s="31"/>
      <c r="M527" s="20"/>
      <c r="N527" s="20"/>
      <c r="O527" s="20"/>
      <c r="P527" s="20"/>
      <c r="Q527" s="20"/>
      <c r="R527" s="20"/>
      <c r="S527" s="20"/>
      <c r="T527" s="20"/>
      <c r="U527" s="20"/>
      <c r="V527" s="20"/>
      <c r="W527" s="20"/>
      <c r="X527" s="20"/>
      <c r="Y527" s="20"/>
      <c r="Z527" s="20"/>
      <c r="AA527" s="20"/>
      <c r="AB527" s="20"/>
    </row>
    <row r="528" hidden="1">
      <c r="A528" s="15" t="s">
        <v>3375</v>
      </c>
      <c r="B528" s="15" t="s">
        <v>3376</v>
      </c>
      <c r="C528" s="15" t="s">
        <v>3377</v>
      </c>
      <c r="D528" s="16">
        <v>2012.0</v>
      </c>
      <c r="E528" s="15" t="s">
        <v>3378</v>
      </c>
      <c r="F528" s="15" t="s">
        <v>3379</v>
      </c>
      <c r="G528" s="15" t="s">
        <v>132</v>
      </c>
      <c r="H528" s="17" t="s">
        <v>3380</v>
      </c>
      <c r="I528" s="17" t="s">
        <v>3380</v>
      </c>
      <c r="J528" s="15" t="s">
        <v>91</v>
      </c>
      <c r="K528" s="18" t="s">
        <v>137</v>
      </c>
      <c r="L528" s="31"/>
      <c r="M528" s="20"/>
      <c r="N528" s="20"/>
      <c r="O528" s="20"/>
      <c r="P528" s="20"/>
      <c r="Q528" s="20"/>
      <c r="R528" s="20"/>
      <c r="S528" s="20"/>
      <c r="T528" s="20"/>
      <c r="U528" s="20"/>
      <c r="V528" s="20"/>
      <c r="W528" s="20"/>
      <c r="X528" s="20"/>
      <c r="Y528" s="20"/>
      <c r="Z528" s="20"/>
      <c r="AA528" s="20"/>
      <c r="AB528" s="20"/>
    </row>
    <row r="529" hidden="1">
      <c r="A529" s="15" t="s">
        <v>3381</v>
      </c>
      <c r="B529" s="15" t="s">
        <v>3382</v>
      </c>
      <c r="C529" s="15" t="s">
        <v>3383</v>
      </c>
      <c r="D529" s="16">
        <v>2023.0</v>
      </c>
      <c r="E529" s="15" t="s">
        <v>3384</v>
      </c>
      <c r="F529" s="15" t="s">
        <v>174</v>
      </c>
      <c r="G529" s="15" t="s">
        <v>132</v>
      </c>
      <c r="H529" s="17" t="s">
        <v>3385</v>
      </c>
      <c r="I529" s="17" t="s">
        <v>3385</v>
      </c>
      <c r="J529" s="15" t="s">
        <v>91</v>
      </c>
      <c r="K529" s="18" t="s">
        <v>137</v>
      </c>
      <c r="L529" s="31"/>
      <c r="M529" s="20"/>
      <c r="N529" s="20"/>
      <c r="O529" s="20"/>
      <c r="P529" s="20"/>
      <c r="Q529" s="20"/>
      <c r="R529" s="20"/>
      <c r="S529" s="20"/>
      <c r="T529" s="20"/>
      <c r="U529" s="20"/>
      <c r="V529" s="20"/>
      <c r="W529" s="20"/>
      <c r="X529" s="20"/>
      <c r="Y529" s="20"/>
      <c r="Z529" s="20"/>
      <c r="AA529" s="20"/>
      <c r="AB529" s="20"/>
    </row>
    <row r="530" hidden="1">
      <c r="A530" s="15" t="s">
        <v>3386</v>
      </c>
      <c r="B530" s="15" t="s">
        <v>3387</v>
      </c>
      <c r="C530" s="15" t="s">
        <v>3388</v>
      </c>
      <c r="D530" s="16">
        <v>2016.0</v>
      </c>
      <c r="E530" s="15" t="s">
        <v>3389</v>
      </c>
      <c r="F530" s="15" t="s">
        <v>2860</v>
      </c>
      <c r="G530" s="15" t="s">
        <v>3311</v>
      </c>
      <c r="H530" s="17" t="s">
        <v>3390</v>
      </c>
      <c r="I530" s="17" t="s">
        <v>3390</v>
      </c>
      <c r="J530" s="15" t="s">
        <v>91</v>
      </c>
      <c r="K530" s="18" t="s">
        <v>137</v>
      </c>
      <c r="L530" s="31"/>
      <c r="M530" s="20"/>
      <c r="N530" s="20"/>
      <c r="O530" s="20"/>
      <c r="P530" s="20"/>
      <c r="Q530" s="20"/>
      <c r="R530" s="20"/>
      <c r="S530" s="20"/>
      <c r="T530" s="20"/>
      <c r="U530" s="20"/>
      <c r="V530" s="20"/>
      <c r="W530" s="20"/>
      <c r="X530" s="20"/>
      <c r="Y530" s="20"/>
      <c r="Z530" s="20"/>
      <c r="AA530" s="20"/>
      <c r="AB530" s="20"/>
    </row>
    <row r="531" hidden="1">
      <c r="A531" s="15" t="s">
        <v>3391</v>
      </c>
      <c r="B531" s="15" t="s">
        <v>1083</v>
      </c>
      <c r="C531" s="15" t="s">
        <v>3392</v>
      </c>
      <c r="D531" s="16">
        <v>2015.0</v>
      </c>
      <c r="E531" s="15" t="s">
        <v>3393</v>
      </c>
      <c r="F531" s="15" t="s">
        <v>3394</v>
      </c>
      <c r="G531" s="15" t="s">
        <v>132</v>
      </c>
      <c r="H531" s="17" t="s">
        <v>3395</v>
      </c>
      <c r="I531" s="17" t="s">
        <v>3395</v>
      </c>
      <c r="J531" s="15" t="s">
        <v>91</v>
      </c>
      <c r="K531" s="18" t="s">
        <v>137</v>
      </c>
      <c r="L531" s="31"/>
      <c r="M531" s="20"/>
      <c r="N531" s="20"/>
      <c r="O531" s="20"/>
      <c r="P531" s="20"/>
      <c r="Q531" s="20"/>
      <c r="R531" s="20"/>
      <c r="S531" s="20"/>
      <c r="T531" s="20"/>
      <c r="U531" s="20"/>
      <c r="V531" s="20"/>
      <c r="W531" s="20"/>
      <c r="X531" s="20"/>
      <c r="Y531" s="20"/>
      <c r="Z531" s="20"/>
      <c r="AA531" s="20"/>
      <c r="AB531" s="20"/>
    </row>
    <row r="532" hidden="1">
      <c r="A532" s="15" t="s">
        <v>3396</v>
      </c>
      <c r="B532" s="15" t="s">
        <v>3397</v>
      </c>
      <c r="C532" s="15" t="s">
        <v>3398</v>
      </c>
      <c r="D532" s="16">
        <v>2019.0</v>
      </c>
      <c r="E532" s="15" t="s">
        <v>3399</v>
      </c>
      <c r="F532" s="15" t="s">
        <v>341</v>
      </c>
      <c r="G532" s="15" t="s">
        <v>132</v>
      </c>
      <c r="H532" s="17" t="s">
        <v>3400</v>
      </c>
      <c r="I532" s="17" t="s">
        <v>3400</v>
      </c>
      <c r="J532" s="15" t="s">
        <v>91</v>
      </c>
      <c r="K532" s="18" t="s">
        <v>137</v>
      </c>
      <c r="L532" s="19"/>
      <c r="M532" s="18"/>
      <c r="N532" s="18"/>
      <c r="O532" s="18" t="s">
        <v>3401</v>
      </c>
      <c r="P532" s="20"/>
      <c r="Q532" s="20"/>
      <c r="R532" s="20"/>
      <c r="S532" s="20"/>
      <c r="T532" s="20"/>
      <c r="U532" s="20"/>
      <c r="V532" s="20"/>
      <c r="W532" s="20"/>
      <c r="X532" s="20"/>
      <c r="Y532" s="20"/>
      <c r="Z532" s="20"/>
      <c r="AA532" s="20"/>
      <c r="AB532" s="20"/>
    </row>
    <row r="533" hidden="1">
      <c r="A533" s="15" t="s">
        <v>3402</v>
      </c>
      <c r="B533" s="15" t="s">
        <v>3187</v>
      </c>
      <c r="C533" s="15" t="s">
        <v>3403</v>
      </c>
      <c r="D533" s="16">
        <v>2000.0</v>
      </c>
      <c r="E533" s="15" t="s">
        <v>3404</v>
      </c>
      <c r="F533" s="15" t="s">
        <v>3405</v>
      </c>
      <c r="G533" s="15" t="s">
        <v>1025</v>
      </c>
      <c r="H533" s="17" t="s">
        <v>3406</v>
      </c>
      <c r="I533" s="17" t="s">
        <v>3406</v>
      </c>
      <c r="J533" s="15" t="s">
        <v>91</v>
      </c>
      <c r="K533" s="18" t="s">
        <v>137</v>
      </c>
      <c r="L533" s="31"/>
      <c r="M533" s="20"/>
      <c r="N533" s="20"/>
      <c r="O533" s="20"/>
      <c r="P533" s="20"/>
      <c r="Q533" s="20"/>
      <c r="R533" s="20"/>
      <c r="S533" s="20"/>
      <c r="T533" s="20"/>
      <c r="U533" s="20"/>
      <c r="V533" s="20"/>
      <c r="W533" s="20"/>
      <c r="X533" s="20"/>
      <c r="Y533" s="20"/>
      <c r="Z533" s="20"/>
      <c r="AA533" s="20"/>
      <c r="AB533" s="20"/>
    </row>
    <row r="534" hidden="1">
      <c r="A534" s="15" t="s">
        <v>3407</v>
      </c>
      <c r="B534" s="15" t="s">
        <v>249</v>
      </c>
      <c r="C534" s="15" t="s">
        <v>3408</v>
      </c>
      <c r="D534" s="16">
        <v>2013.0</v>
      </c>
      <c r="E534" s="15" t="s">
        <v>3409</v>
      </c>
      <c r="F534" s="15" t="s">
        <v>215</v>
      </c>
      <c r="G534" s="15" t="s">
        <v>132</v>
      </c>
      <c r="H534" s="17" t="s">
        <v>3410</v>
      </c>
      <c r="I534" s="17" t="s">
        <v>3410</v>
      </c>
      <c r="J534" s="15" t="s">
        <v>91</v>
      </c>
      <c r="K534" s="18" t="s">
        <v>137</v>
      </c>
      <c r="L534" s="31"/>
      <c r="M534" s="20"/>
      <c r="N534" s="20"/>
      <c r="O534" s="20"/>
      <c r="P534" s="20"/>
      <c r="Q534" s="20"/>
      <c r="R534" s="20"/>
      <c r="S534" s="20"/>
      <c r="T534" s="20"/>
      <c r="U534" s="20"/>
      <c r="V534" s="20"/>
      <c r="W534" s="20"/>
      <c r="X534" s="20"/>
      <c r="Y534" s="20"/>
      <c r="Z534" s="20"/>
      <c r="AA534" s="20"/>
      <c r="AB534" s="20"/>
    </row>
    <row r="535" hidden="1">
      <c r="A535" s="15" t="s">
        <v>3411</v>
      </c>
      <c r="B535" s="15" t="s">
        <v>3412</v>
      </c>
      <c r="C535" s="15" t="s">
        <v>3413</v>
      </c>
      <c r="D535" s="16">
        <v>2024.0</v>
      </c>
      <c r="E535" s="15" t="s">
        <v>3414</v>
      </c>
      <c r="F535" s="15" t="s">
        <v>3415</v>
      </c>
      <c r="G535" s="15" t="s">
        <v>132</v>
      </c>
      <c r="H535" s="17" t="s">
        <v>3416</v>
      </c>
      <c r="I535" s="17" t="s">
        <v>3416</v>
      </c>
      <c r="J535" s="15" t="s">
        <v>91</v>
      </c>
      <c r="K535" s="18" t="s">
        <v>137</v>
      </c>
      <c r="L535" s="31"/>
      <c r="M535" s="20"/>
      <c r="N535" s="20"/>
      <c r="O535" s="20"/>
      <c r="P535" s="20"/>
      <c r="Q535" s="20"/>
      <c r="R535" s="20"/>
      <c r="S535" s="20"/>
      <c r="T535" s="20"/>
      <c r="U535" s="20"/>
      <c r="V535" s="20"/>
      <c r="W535" s="20"/>
      <c r="X535" s="20"/>
      <c r="Y535" s="20"/>
      <c r="Z535" s="20"/>
      <c r="AA535" s="20"/>
      <c r="AB535" s="20"/>
    </row>
    <row r="536" hidden="1">
      <c r="A536" s="15" t="s">
        <v>3417</v>
      </c>
      <c r="B536" s="15" t="s">
        <v>3418</v>
      </c>
      <c r="C536" s="15" t="s">
        <v>3419</v>
      </c>
      <c r="D536" s="16">
        <v>2004.0</v>
      </c>
      <c r="E536" s="15" t="s">
        <v>3420</v>
      </c>
      <c r="F536" s="15" t="s">
        <v>3421</v>
      </c>
      <c r="G536" s="15" t="s">
        <v>132</v>
      </c>
      <c r="H536" s="17" t="s">
        <v>3422</v>
      </c>
      <c r="I536" s="17" t="s">
        <v>3422</v>
      </c>
      <c r="J536" s="15" t="s">
        <v>91</v>
      </c>
      <c r="K536" s="18" t="s">
        <v>137</v>
      </c>
      <c r="L536" s="31"/>
      <c r="M536" s="20"/>
      <c r="N536" s="20"/>
      <c r="O536" s="20"/>
      <c r="P536" s="20"/>
      <c r="Q536" s="20"/>
      <c r="R536" s="20"/>
      <c r="S536" s="20"/>
      <c r="T536" s="20"/>
      <c r="U536" s="20"/>
      <c r="V536" s="20"/>
      <c r="W536" s="20"/>
      <c r="X536" s="20"/>
      <c r="Y536" s="20"/>
      <c r="Z536" s="20"/>
      <c r="AA536" s="20"/>
      <c r="AB536" s="20"/>
    </row>
    <row r="537" hidden="1">
      <c r="A537" s="15" t="s">
        <v>3423</v>
      </c>
      <c r="B537" s="15" t="s">
        <v>3424</v>
      </c>
      <c r="C537" s="15" t="s">
        <v>3425</v>
      </c>
      <c r="D537" s="16">
        <v>2020.0</v>
      </c>
      <c r="E537" s="15" t="s">
        <v>3426</v>
      </c>
      <c r="F537" s="15" t="s">
        <v>166</v>
      </c>
      <c r="G537" s="15" t="s">
        <v>132</v>
      </c>
      <c r="H537" s="17" t="s">
        <v>3427</v>
      </c>
      <c r="I537" s="17" t="s">
        <v>3427</v>
      </c>
      <c r="J537" s="15" t="s">
        <v>91</v>
      </c>
      <c r="K537" s="18" t="s">
        <v>137</v>
      </c>
      <c r="L537" s="31"/>
      <c r="M537" s="20"/>
      <c r="N537" s="20"/>
      <c r="O537" s="20"/>
      <c r="P537" s="20"/>
      <c r="Q537" s="20"/>
      <c r="R537" s="20"/>
      <c r="S537" s="20"/>
      <c r="T537" s="20"/>
      <c r="U537" s="20"/>
      <c r="V537" s="20"/>
      <c r="W537" s="20"/>
      <c r="X537" s="20"/>
      <c r="Y537" s="20"/>
      <c r="Z537" s="20"/>
      <c r="AA537" s="20"/>
      <c r="AB537" s="20"/>
    </row>
    <row r="538" hidden="1">
      <c r="A538" s="15" t="s">
        <v>3428</v>
      </c>
      <c r="B538" s="15" t="s">
        <v>3429</v>
      </c>
      <c r="C538" s="15" t="s">
        <v>3430</v>
      </c>
      <c r="D538" s="16">
        <v>2019.0</v>
      </c>
      <c r="E538" s="15" t="s">
        <v>3431</v>
      </c>
      <c r="F538" s="15" t="s">
        <v>3432</v>
      </c>
      <c r="G538" s="15" t="s">
        <v>132</v>
      </c>
      <c r="H538" s="17" t="s">
        <v>3433</v>
      </c>
      <c r="I538" s="17" t="s">
        <v>3433</v>
      </c>
      <c r="J538" s="15" t="s">
        <v>91</v>
      </c>
      <c r="K538" s="18" t="s">
        <v>137</v>
      </c>
      <c r="L538" s="31"/>
      <c r="M538" s="20"/>
      <c r="N538" s="20"/>
      <c r="O538" s="20"/>
      <c r="P538" s="20"/>
      <c r="Q538" s="20"/>
      <c r="R538" s="20"/>
      <c r="S538" s="20"/>
      <c r="T538" s="20"/>
      <c r="U538" s="20"/>
      <c r="V538" s="20"/>
      <c r="W538" s="20"/>
      <c r="X538" s="20"/>
      <c r="Y538" s="20"/>
      <c r="Z538" s="20"/>
      <c r="AA538" s="20"/>
      <c r="AB538" s="20"/>
    </row>
    <row r="539" hidden="1">
      <c r="A539" s="15" t="s">
        <v>3434</v>
      </c>
      <c r="B539" s="15" t="s">
        <v>3435</v>
      </c>
      <c r="C539" s="15" t="s">
        <v>3436</v>
      </c>
      <c r="D539" s="16">
        <v>2019.0</v>
      </c>
      <c r="E539" s="15" t="s">
        <v>3437</v>
      </c>
      <c r="F539" s="15" t="s">
        <v>2988</v>
      </c>
      <c r="G539" s="15" t="s">
        <v>132</v>
      </c>
      <c r="H539" s="17" t="s">
        <v>3438</v>
      </c>
      <c r="I539" s="17" t="s">
        <v>3438</v>
      </c>
      <c r="J539" s="15" t="s">
        <v>91</v>
      </c>
      <c r="K539" s="18" t="s">
        <v>137</v>
      </c>
      <c r="L539" s="31"/>
      <c r="M539" s="20"/>
      <c r="N539" s="20"/>
      <c r="O539" s="20"/>
      <c r="P539" s="20"/>
      <c r="Q539" s="20"/>
      <c r="R539" s="20"/>
      <c r="S539" s="20"/>
      <c r="T539" s="20"/>
      <c r="U539" s="20"/>
      <c r="V539" s="20"/>
      <c r="W539" s="20"/>
      <c r="X539" s="20"/>
      <c r="Y539" s="20"/>
      <c r="Z539" s="20"/>
      <c r="AA539" s="20"/>
      <c r="AB539" s="20"/>
    </row>
    <row r="540" hidden="1">
      <c r="A540" s="15" t="s">
        <v>3439</v>
      </c>
      <c r="B540" s="15" t="s">
        <v>3440</v>
      </c>
      <c r="C540" s="15" t="s">
        <v>3441</v>
      </c>
      <c r="D540" s="16">
        <v>2007.0</v>
      </c>
      <c r="E540" s="15" t="s">
        <v>3442</v>
      </c>
      <c r="F540" s="15" t="s">
        <v>3443</v>
      </c>
      <c r="G540" s="15" t="s">
        <v>132</v>
      </c>
      <c r="H540" s="17" t="s">
        <v>3444</v>
      </c>
      <c r="I540" s="17" t="s">
        <v>3444</v>
      </c>
      <c r="J540" s="15" t="s">
        <v>91</v>
      </c>
      <c r="K540" s="18" t="s">
        <v>137</v>
      </c>
      <c r="L540" s="31"/>
      <c r="M540" s="20"/>
      <c r="N540" s="20"/>
      <c r="O540" s="20"/>
      <c r="P540" s="20"/>
      <c r="Q540" s="20"/>
      <c r="R540" s="20"/>
      <c r="S540" s="20"/>
      <c r="T540" s="20"/>
      <c r="U540" s="20"/>
      <c r="V540" s="20"/>
      <c r="W540" s="20"/>
      <c r="X540" s="20"/>
      <c r="Y540" s="20"/>
      <c r="Z540" s="20"/>
      <c r="AA540" s="20"/>
      <c r="AB540" s="20"/>
    </row>
    <row r="541" hidden="1">
      <c r="A541" s="15" t="s">
        <v>3445</v>
      </c>
      <c r="B541" s="15" t="s">
        <v>932</v>
      </c>
      <c r="C541" s="15" t="s">
        <v>3446</v>
      </c>
      <c r="D541" s="16">
        <v>2010.0</v>
      </c>
      <c r="E541" s="15" t="s">
        <v>3447</v>
      </c>
      <c r="F541" s="15" t="s">
        <v>3448</v>
      </c>
      <c r="G541" s="15" t="s">
        <v>132</v>
      </c>
      <c r="H541" s="17" t="s">
        <v>3449</v>
      </c>
      <c r="I541" s="17" t="s">
        <v>3449</v>
      </c>
      <c r="J541" s="15" t="s">
        <v>91</v>
      </c>
      <c r="K541" s="18" t="s">
        <v>137</v>
      </c>
      <c r="L541" s="31"/>
      <c r="M541" s="20"/>
      <c r="N541" s="20"/>
      <c r="O541" s="20"/>
      <c r="P541" s="20"/>
      <c r="Q541" s="20"/>
      <c r="R541" s="20"/>
      <c r="S541" s="20"/>
      <c r="T541" s="20"/>
      <c r="U541" s="20"/>
      <c r="V541" s="20"/>
      <c r="W541" s="20"/>
      <c r="X541" s="20"/>
      <c r="Y541" s="20"/>
      <c r="Z541" s="20"/>
      <c r="AA541" s="20"/>
      <c r="AB541" s="20"/>
    </row>
    <row r="542" hidden="1">
      <c r="A542" s="15" t="s">
        <v>3450</v>
      </c>
      <c r="B542" s="15" t="s">
        <v>3451</v>
      </c>
      <c r="C542" s="15" t="s">
        <v>3452</v>
      </c>
      <c r="D542" s="16">
        <v>2019.0</v>
      </c>
      <c r="E542" s="15" t="s">
        <v>3453</v>
      </c>
      <c r="F542" s="15" t="s">
        <v>3454</v>
      </c>
      <c r="G542" s="15" t="s">
        <v>132</v>
      </c>
      <c r="H542" s="17" t="s">
        <v>3455</v>
      </c>
      <c r="I542" s="17" t="s">
        <v>3455</v>
      </c>
      <c r="J542" s="15" t="s">
        <v>91</v>
      </c>
      <c r="K542" s="18" t="s">
        <v>137</v>
      </c>
      <c r="L542" s="31"/>
      <c r="M542" s="20"/>
      <c r="N542" s="20"/>
      <c r="O542" s="20"/>
      <c r="P542" s="20"/>
      <c r="Q542" s="20"/>
      <c r="R542" s="20"/>
      <c r="S542" s="20"/>
      <c r="T542" s="20"/>
      <c r="U542" s="20"/>
      <c r="V542" s="20"/>
      <c r="W542" s="20"/>
      <c r="X542" s="20"/>
      <c r="Y542" s="20"/>
      <c r="Z542" s="20"/>
      <c r="AA542" s="20"/>
      <c r="AB542" s="20"/>
    </row>
    <row r="543" hidden="1">
      <c r="A543" s="15" t="s">
        <v>3456</v>
      </c>
      <c r="B543" s="15" t="s">
        <v>3457</v>
      </c>
      <c r="C543" s="15" t="s">
        <v>3458</v>
      </c>
      <c r="D543" s="16">
        <v>2017.0</v>
      </c>
      <c r="E543" s="15" t="s">
        <v>3459</v>
      </c>
      <c r="F543" s="15" t="s">
        <v>3460</v>
      </c>
      <c r="G543" s="15" t="s">
        <v>132</v>
      </c>
      <c r="H543" s="17" t="s">
        <v>3461</v>
      </c>
      <c r="I543" s="17" t="s">
        <v>3461</v>
      </c>
      <c r="J543" s="15" t="s">
        <v>91</v>
      </c>
      <c r="K543" s="18" t="s">
        <v>137</v>
      </c>
      <c r="L543" s="31"/>
      <c r="M543" s="20"/>
      <c r="N543" s="20"/>
      <c r="O543" s="20"/>
      <c r="P543" s="20"/>
      <c r="Q543" s="20"/>
      <c r="R543" s="20"/>
      <c r="S543" s="20"/>
      <c r="T543" s="20"/>
      <c r="U543" s="20"/>
      <c r="V543" s="20"/>
      <c r="W543" s="20"/>
      <c r="X543" s="20"/>
      <c r="Y543" s="20"/>
      <c r="Z543" s="20"/>
      <c r="AA543" s="20"/>
      <c r="AB543" s="20"/>
    </row>
    <row r="544" hidden="1">
      <c r="A544" s="15" t="s">
        <v>3462</v>
      </c>
      <c r="B544" s="15" t="s">
        <v>3463</v>
      </c>
      <c r="C544" s="15" t="s">
        <v>3464</v>
      </c>
      <c r="D544" s="16">
        <v>2002.0</v>
      </c>
      <c r="E544" s="15" t="s">
        <v>3465</v>
      </c>
      <c r="F544" s="15" t="s">
        <v>320</v>
      </c>
      <c r="G544" s="15" t="s">
        <v>132</v>
      </c>
      <c r="H544" s="17" t="s">
        <v>3466</v>
      </c>
      <c r="I544" s="17" t="s">
        <v>3466</v>
      </c>
      <c r="J544" s="15" t="s">
        <v>91</v>
      </c>
      <c r="K544" s="18" t="s">
        <v>137</v>
      </c>
      <c r="L544" s="31"/>
      <c r="M544" s="20"/>
      <c r="N544" s="20"/>
      <c r="O544" s="20"/>
      <c r="P544" s="20"/>
      <c r="Q544" s="20"/>
      <c r="R544" s="20"/>
      <c r="S544" s="20"/>
      <c r="T544" s="20"/>
      <c r="U544" s="20"/>
      <c r="V544" s="20"/>
      <c r="W544" s="20"/>
      <c r="X544" s="20"/>
      <c r="Y544" s="20"/>
      <c r="Z544" s="20"/>
      <c r="AA544" s="20"/>
      <c r="AB544" s="20"/>
    </row>
    <row r="545" hidden="1">
      <c r="A545" s="15" t="s">
        <v>3467</v>
      </c>
      <c r="B545" s="15" t="s">
        <v>3468</v>
      </c>
      <c r="C545" s="15" t="s">
        <v>3469</v>
      </c>
      <c r="D545" s="16">
        <v>1992.0</v>
      </c>
      <c r="E545" s="15" t="s">
        <v>3470</v>
      </c>
      <c r="F545" s="15" t="s">
        <v>3471</v>
      </c>
      <c r="G545" s="15" t="s">
        <v>3311</v>
      </c>
      <c r="H545" s="17" t="s">
        <v>3472</v>
      </c>
      <c r="I545" s="17" t="s">
        <v>3472</v>
      </c>
      <c r="J545" s="15" t="s">
        <v>91</v>
      </c>
      <c r="K545" s="18" t="s">
        <v>137</v>
      </c>
      <c r="L545" s="31"/>
      <c r="M545" s="20"/>
      <c r="N545" s="20"/>
      <c r="O545" s="20"/>
      <c r="P545" s="20"/>
      <c r="Q545" s="20"/>
      <c r="R545" s="20"/>
      <c r="S545" s="20"/>
      <c r="T545" s="20"/>
      <c r="U545" s="20"/>
      <c r="V545" s="20"/>
      <c r="W545" s="20"/>
      <c r="X545" s="20"/>
      <c r="Y545" s="20"/>
      <c r="Z545" s="20"/>
      <c r="AA545" s="20"/>
      <c r="AB545" s="20"/>
    </row>
    <row r="546" hidden="1">
      <c r="A546" s="15" t="s">
        <v>3473</v>
      </c>
      <c r="B546" s="15" t="s">
        <v>3474</v>
      </c>
      <c r="C546" s="15" t="s">
        <v>3475</v>
      </c>
      <c r="D546" s="16">
        <v>2016.0</v>
      </c>
      <c r="E546" s="15" t="s">
        <v>3476</v>
      </c>
      <c r="F546" s="15" t="s">
        <v>320</v>
      </c>
      <c r="G546" s="15" t="s">
        <v>132</v>
      </c>
      <c r="H546" s="17" t="s">
        <v>3477</v>
      </c>
      <c r="I546" s="17" t="s">
        <v>3477</v>
      </c>
      <c r="J546" s="15" t="s">
        <v>91</v>
      </c>
      <c r="K546" s="18" t="s">
        <v>137</v>
      </c>
      <c r="L546" s="31"/>
      <c r="M546" s="20"/>
      <c r="N546" s="20"/>
      <c r="O546" s="20"/>
      <c r="P546" s="20"/>
      <c r="Q546" s="20"/>
      <c r="R546" s="20"/>
      <c r="S546" s="20"/>
      <c r="T546" s="20"/>
      <c r="U546" s="20"/>
      <c r="V546" s="20"/>
      <c r="W546" s="20"/>
      <c r="X546" s="20"/>
      <c r="Y546" s="20"/>
      <c r="Z546" s="20"/>
      <c r="AA546" s="20"/>
      <c r="AB546" s="20"/>
    </row>
    <row r="547" hidden="1">
      <c r="A547" s="15" t="s">
        <v>3478</v>
      </c>
      <c r="B547" s="15" t="s">
        <v>911</v>
      </c>
      <c r="C547" s="15" t="s">
        <v>3479</v>
      </c>
      <c r="D547" s="16">
        <v>1999.0</v>
      </c>
      <c r="E547" s="15" t="s">
        <v>3480</v>
      </c>
      <c r="F547" s="15" t="s">
        <v>215</v>
      </c>
      <c r="G547" s="15" t="s">
        <v>132</v>
      </c>
      <c r="H547" s="17" t="s">
        <v>3481</v>
      </c>
      <c r="I547" s="17" t="s">
        <v>3481</v>
      </c>
      <c r="J547" s="15" t="s">
        <v>91</v>
      </c>
      <c r="K547" s="18" t="s">
        <v>137</v>
      </c>
      <c r="L547" s="31"/>
      <c r="M547" s="20"/>
      <c r="N547" s="20"/>
      <c r="O547" s="20"/>
      <c r="P547" s="20"/>
      <c r="Q547" s="20"/>
      <c r="R547" s="20"/>
      <c r="S547" s="20"/>
      <c r="T547" s="20"/>
      <c r="U547" s="20"/>
      <c r="V547" s="20"/>
      <c r="W547" s="20"/>
      <c r="X547" s="20"/>
      <c r="Y547" s="20"/>
      <c r="Z547" s="20"/>
      <c r="AA547" s="20"/>
      <c r="AB547" s="20"/>
    </row>
    <row r="548" hidden="1">
      <c r="A548" s="15" t="s">
        <v>3482</v>
      </c>
      <c r="B548" s="15" t="s">
        <v>3483</v>
      </c>
      <c r="C548" s="15" t="s">
        <v>3484</v>
      </c>
      <c r="D548" s="16">
        <v>2020.0</v>
      </c>
      <c r="E548" s="15" t="s">
        <v>3485</v>
      </c>
      <c r="F548" s="15" t="s">
        <v>131</v>
      </c>
      <c r="G548" s="15" t="s">
        <v>132</v>
      </c>
      <c r="H548" s="17" t="s">
        <v>3486</v>
      </c>
      <c r="I548" s="17" t="s">
        <v>3486</v>
      </c>
      <c r="J548" s="15" t="s">
        <v>91</v>
      </c>
      <c r="K548" s="18" t="s">
        <v>137</v>
      </c>
      <c r="L548" s="31"/>
      <c r="M548" s="20"/>
      <c r="N548" s="20"/>
      <c r="O548" s="20"/>
      <c r="P548" s="20"/>
      <c r="Q548" s="20"/>
      <c r="R548" s="20"/>
      <c r="S548" s="20"/>
      <c r="T548" s="20"/>
      <c r="U548" s="20"/>
      <c r="V548" s="20"/>
      <c r="W548" s="20"/>
      <c r="X548" s="20"/>
      <c r="Y548" s="20"/>
      <c r="Z548" s="20"/>
      <c r="AA548" s="20"/>
      <c r="AB548" s="20"/>
    </row>
    <row r="549" hidden="1">
      <c r="A549" s="15" t="s">
        <v>3487</v>
      </c>
      <c r="B549" s="15" t="s">
        <v>3488</v>
      </c>
      <c r="C549" s="15" t="s">
        <v>3489</v>
      </c>
      <c r="D549" s="16">
        <v>2014.0</v>
      </c>
      <c r="E549" s="15" t="s">
        <v>3490</v>
      </c>
      <c r="F549" s="15" t="s">
        <v>3491</v>
      </c>
      <c r="G549" s="15" t="s">
        <v>132</v>
      </c>
      <c r="H549" s="17" t="s">
        <v>3492</v>
      </c>
      <c r="I549" s="17" t="s">
        <v>3492</v>
      </c>
      <c r="J549" s="15" t="s">
        <v>91</v>
      </c>
      <c r="K549" s="18" t="s">
        <v>137</v>
      </c>
      <c r="L549" s="31"/>
      <c r="M549" s="20"/>
      <c r="N549" s="20"/>
      <c r="O549" s="20"/>
      <c r="P549" s="20"/>
      <c r="Q549" s="20"/>
      <c r="R549" s="20"/>
      <c r="S549" s="20"/>
      <c r="T549" s="20"/>
      <c r="U549" s="20"/>
      <c r="V549" s="20"/>
      <c r="W549" s="20"/>
      <c r="X549" s="20"/>
      <c r="Y549" s="20"/>
      <c r="Z549" s="20"/>
      <c r="AA549" s="20"/>
      <c r="AB549" s="20"/>
    </row>
    <row r="550" hidden="1">
      <c r="A550" s="15" t="s">
        <v>3493</v>
      </c>
      <c r="B550" s="15" t="s">
        <v>3494</v>
      </c>
      <c r="C550" s="15" t="s">
        <v>3495</v>
      </c>
      <c r="D550" s="16">
        <v>2012.0</v>
      </c>
      <c r="E550" s="15" t="s">
        <v>3496</v>
      </c>
      <c r="F550" s="15" t="s">
        <v>3454</v>
      </c>
      <c r="G550" s="15" t="s">
        <v>132</v>
      </c>
      <c r="H550" s="17" t="s">
        <v>3497</v>
      </c>
      <c r="I550" s="17" t="s">
        <v>3497</v>
      </c>
      <c r="J550" s="15" t="s">
        <v>91</v>
      </c>
      <c r="K550" s="18" t="s">
        <v>137</v>
      </c>
      <c r="L550" s="31"/>
      <c r="M550" s="20"/>
      <c r="N550" s="20"/>
      <c r="O550" s="20"/>
      <c r="P550" s="20"/>
      <c r="Q550" s="20"/>
      <c r="R550" s="20"/>
      <c r="S550" s="20"/>
      <c r="T550" s="20"/>
      <c r="U550" s="20"/>
      <c r="V550" s="20"/>
      <c r="W550" s="20"/>
      <c r="X550" s="20"/>
      <c r="Y550" s="20"/>
      <c r="Z550" s="20"/>
      <c r="AA550" s="20"/>
      <c r="AB550" s="20"/>
    </row>
    <row r="551" hidden="1">
      <c r="A551" s="15" t="s">
        <v>3498</v>
      </c>
      <c r="B551" s="15" t="s">
        <v>3499</v>
      </c>
      <c r="C551" s="15" t="s">
        <v>3500</v>
      </c>
      <c r="D551" s="16">
        <v>2017.0</v>
      </c>
      <c r="E551" s="15" t="s">
        <v>3501</v>
      </c>
      <c r="F551" s="15" t="s">
        <v>2755</v>
      </c>
      <c r="G551" s="15" t="s">
        <v>132</v>
      </c>
      <c r="H551" s="17" t="s">
        <v>3502</v>
      </c>
      <c r="I551" s="17" t="s">
        <v>3502</v>
      </c>
      <c r="J551" s="15" t="s">
        <v>91</v>
      </c>
      <c r="K551" s="18" t="s">
        <v>137</v>
      </c>
      <c r="L551" s="31"/>
      <c r="M551" s="20"/>
      <c r="N551" s="20"/>
      <c r="O551" s="20"/>
      <c r="P551" s="20"/>
      <c r="Q551" s="20"/>
      <c r="R551" s="20"/>
      <c r="S551" s="20"/>
      <c r="T551" s="20"/>
      <c r="U551" s="20"/>
      <c r="V551" s="20"/>
      <c r="W551" s="20"/>
      <c r="X551" s="20"/>
      <c r="Y551" s="20"/>
      <c r="Z551" s="20"/>
      <c r="AA551" s="20"/>
      <c r="AB551" s="20"/>
    </row>
    <row r="552" hidden="1">
      <c r="A552" s="15" t="s">
        <v>3503</v>
      </c>
      <c r="B552" s="15" t="s">
        <v>3504</v>
      </c>
      <c r="C552" s="15" t="s">
        <v>3505</v>
      </c>
      <c r="D552" s="16">
        <v>2004.0</v>
      </c>
      <c r="E552" s="15" t="s">
        <v>3506</v>
      </c>
      <c r="F552" s="15" t="s">
        <v>3507</v>
      </c>
      <c r="G552" s="15" t="s">
        <v>132</v>
      </c>
      <c r="H552" s="17" t="s">
        <v>3508</v>
      </c>
      <c r="I552" s="17" t="s">
        <v>3508</v>
      </c>
      <c r="J552" s="15" t="s">
        <v>91</v>
      </c>
      <c r="K552" s="18" t="s">
        <v>137</v>
      </c>
      <c r="L552" s="31"/>
      <c r="M552" s="20"/>
      <c r="N552" s="20"/>
      <c r="O552" s="20"/>
      <c r="P552" s="20"/>
      <c r="Q552" s="20"/>
      <c r="R552" s="20"/>
      <c r="S552" s="20"/>
      <c r="T552" s="20"/>
      <c r="U552" s="20"/>
      <c r="V552" s="20"/>
      <c r="W552" s="20"/>
      <c r="X552" s="20"/>
      <c r="Y552" s="20"/>
      <c r="Z552" s="20"/>
      <c r="AA552" s="20"/>
      <c r="AB552" s="20"/>
    </row>
    <row r="553" hidden="1">
      <c r="A553" s="15" t="s">
        <v>3509</v>
      </c>
      <c r="B553" s="15" t="s">
        <v>3510</v>
      </c>
      <c r="C553" s="15" t="s">
        <v>3511</v>
      </c>
      <c r="D553" s="16">
        <v>2021.0</v>
      </c>
      <c r="E553" s="15" t="s">
        <v>3512</v>
      </c>
      <c r="F553" s="15" t="s">
        <v>3513</v>
      </c>
      <c r="G553" s="15" t="s">
        <v>132</v>
      </c>
      <c r="H553" s="17" t="s">
        <v>3514</v>
      </c>
      <c r="I553" s="17" t="s">
        <v>3514</v>
      </c>
      <c r="J553" s="15" t="s">
        <v>91</v>
      </c>
      <c r="K553" s="18" t="s">
        <v>137</v>
      </c>
      <c r="L553" s="31"/>
      <c r="M553" s="20"/>
      <c r="N553" s="20"/>
      <c r="O553" s="20"/>
      <c r="P553" s="20"/>
      <c r="Q553" s="20"/>
      <c r="R553" s="20"/>
      <c r="S553" s="20"/>
      <c r="T553" s="20"/>
      <c r="U553" s="20"/>
      <c r="V553" s="20"/>
      <c r="W553" s="20"/>
      <c r="X553" s="20"/>
      <c r="Y553" s="20"/>
      <c r="Z553" s="20"/>
      <c r="AA553" s="20"/>
      <c r="AB553" s="20"/>
    </row>
    <row r="554" hidden="1">
      <c r="A554" s="15" t="s">
        <v>3515</v>
      </c>
      <c r="B554" s="15" t="s">
        <v>3516</v>
      </c>
      <c r="C554" s="15" t="s">
        <v>3517</v>
      </c>
      <c r="D554" s="16">
        <v>2024.0</v>
      </c>
      <c r="E554" s="15" t="s">
        <v>3518</v>
      </c>
      <c r="F554" s="15" t="s">
        <v>166</v>
      </c>
      <c r="G554" s="15" t="s">
        <v>132</v>
      </c>
      <c r="H554" s="17" t="s">
        <v>3519</v>
      </c>
      <c r="I554" s="17" t="s">
        <v>3519</v>
      </c>
      <c r="J554" s="15" t="s">
        <v>91</v>
      </c>
      <c r="K554" s="18" t="s">
        <v>137</v>
      </c>
      <c r="L554" s="31"/>
      <c r="M554" s="20"/>
      <c r="N554" s="20"/>
      <c r="O554" s="20"/>
      <c r="P554" s="20"/>
      <c r="Q554" s="20"/>
      <c r="R554" s="20"/>
      <c r="S554" s="20"/>
      <c r="T554" s="20"/>
      <c r="U554" s="20"/>
      <c r="V554" s="20"/>
      <c r="W554" s="20"/>
      <c r="X554" s="20"/>
      <c r="Y554" s="20"/>
      <c r="Z554" s="20"/>
      <c r="AA554" s="20"/>
      <c r="AB554" s="20"/>
    </row>
    <row r="555" hidden="1">
      <c r="A555" s="15" t="s">
        <v>3520</v>
      </c>
      <c r="B555" s="15" t="s">
        <v>3521</v>
      </c>
      <c r="C555" s="15" t="s">
        <v>3522</v>
      </c>
      <c r="D555" s="16">
        <v>2018.0</v>
      </c>
      <c r="E555" s="15" t="s">
        <v>3523</v>
      </c>
      <c r="F555" s="15" t="s">
        <v>3524</v>
      </c>
      <c r="G555" s="15" t="s">
        <v>132</v>
      </c>
      <c r="H555" s="17" t="s">
        <v>3525</v>
      </c>
      <c r="I555" s="17" t="s">
        <v>3525</v>
      </c>
      <c r="J555" s="15" t="s">
        <v>91</v>
      </c>
      <c r="K555" s="18" t="s">
        <v>137</v>
      </c>
      <c r="L555" s="31"/>
      <c r="M555" s="20"/>
      <c r="N555" s="20"/>
      <c r="O555" s="20"/>
      <c r="P555" s="20"/>
      <c r="Q555" s="20"/>
      <c r="R555" s="20"/>
      <c r="S555" s="20"/>
      <c r="T555" s="20"/>
      <c r="U555" s="20"/>
      <c r="V555" s="20"/>
      <c r="W555" s="20"/>
      <c r="X555" s="20"/>
      <c r="Y555" s="20"/>
      <c r="Z555" s="20"/>
      <c r="AA555" s="20"/>
      <c r="AB555" s="20"/>
    </row>
    <row r="556" hidden="1">
      <c r="A556" s="15" t="s">
        <v>3526</v>
      </c>
      <c r="B556" s="15" t="s">
        <v>3527</v>
      </c>
      <c r="C556" s="15" t="s">
        <v>3528</v>
      </c>
      <c r="D556" s="16">
        <v>2003.0</v>
      </c>
      <c r="E556" s="15" t="s">
        <v>3529</v>
      </c>
      <c r="F556" s="15" t="s">
        <v>3530</v>
      </c>
      <c r="G556" s="15" t="s">
        <v>132</v>
      </c>
      <c r="H556" s="17" t="s">
        <v>3531</v>
      </c>
      <c r="I556" s="17" t="s">
        <v>3531</v>
      </c>
      <c r="J556" s="15" t="s">
        <v>91</v>
      </c>
      <c r="K556" s="18" t="s">
        <v>137</v>
      </c>
      <c r="L556" s="31"/>
      <c r="M556" s="20"/>
      <c r="N556" s="20"/>
      <c r="O556" s="20"/>
      <c r="P556" s="20"/>
      <c r="Q556" s="20"/>
      <c r="R556" s="20"/>
      <c r="S556" s="20"/>
      <c r="T556" s="20"/>
      <c r="U556" s="20"/>
      <c r="V556" s="20"/>
      <c r="W556" s="20"/>
      <c r="X556" s="20"/>
      <c r="Y556" s="20"/>
      <c r="Z556" s="20"/>
      <c r="AA556" s="20"/>
      <c r="AB556" s="20"/>
    </row>
    <row r="557" hidden="1">
      <c r="A557" s="15" t="s">
        <v>3532</v>
      </c>
      <c r="B557" s="15" t="s">
        <v>3533</v>
      </c>
      <c r="C557" s="15" t="s">
        <v>3534</v>
      </c>
      <c r="D557" s="16">
        <v>2006.0</v>
      </c>
      <c r="E557" s="15" t="s">
        <v>3535</v>
      </c>
      <c r="F557" s="15" t="s">
        <v>2730</v>
      </c>
      <c r="G557" s="15" t="s">
        <v>132</v>
      </c>
      <c r="H557" s="17" t="s">
        <v>3536</v>
      </c>
      <c r="I557" s="17" t="s">
        <v>3536</v>
      </c>
      <c r="J557" s="15" t="s">
        <v>91</v>
      </c>
      <c r="K557" s="18" t="s">
        <v>137</v>
      </c>
      <c r="L557" s="31"/>
      <c r="M557" s="20"/>
      <c r="N557" s="20"/>
      <c r="O557" s="20"/>
      <c r="P557" s="20"/>
      <c r="Q557" s="20"/>
      <c r="R557" s="20"/>
      <c r="S557" s="20"/>
      <c r="T557" s="20"/>
      <c r="U557" s="20"/>
      <c r="V557" s="20"/>
      <c r="W557" s="20"/>
      <c r="X557" s="20"/>
      <c r="Y557" s="20"/>
      <c r="Z557" s="20"/>
      <c r="AA557" s="20"/>
      <c r="AB557" s="20"/>
    </row>
    <row r="558" hidden="1">
      <c r="A558" s="15" t="s">
        <v>3537</v>
      </c>
      <c r="B558" s="15" t="s">
        <v>3538</v>
      </c>
      <c r="C558" s="15" t="s">
        <v>3539</v>
      </c>
      <c r="D558" s="16">
        <v>2015.0</v>
      </c>
      <c r="E558" s="15" t="s">
        <v>3540</v>
      </c>
      <c r="F558" s="15" t="s">
        <v>3541</v>
      </c>
      <c r="G558" s="15" t="s">
        <v>132</v>
      </c>
      <c r="H558" s="17" t="s">
        <v>3542</v>
      </c>
      <c r="I558" s="17" t="s">
        <v>3542</v>
      </c>
      <c r="J558" s="15" t="s">
        <v>91</v>
      </c>
      <c r="K558" s="18" t="s">
        <v>137</v>
      </c>
      <c r="L558" s="31"/>
      <c r="M558" s="20"/>
      <c r="N558" s="20"/>
      <c r="O558" s="20"/>
      <c r="P558" s="20"/>
      <c r="Q558" s="20"/>
      <c r="R558" s="20"/>
      <c r="S558" s="20"/>
      <c r="T558" s="20"/>
      <c r="U558" s="20"/>
      <c r="V558" s="20"/>
      <c r="W558" s="20"/>
      <c r="X558" s="20"/>
      <c r="Y558" s="20"/>
      <c r="Z558" s="20"/>
      <c r="AA558" s="20"/>
      <c r="AB558" s="20"/>
    </row>
    <row r="559" hidden="1">
      <c r="A559" s="15" t="s">
        <v>3543</v>
      </c>
      <c r="B559" s="15" t="s">
        <v>3544</v>
      </c>
      <c r="C559" s="15" t="s">
        <v>3545</v>
      </c>
      <c r="D559" s="16">
        <v>2000.0</v>
      </c>
      <c r="E559" s="15" t="s">
        <v>3546</v>
      </c>
      <c r="F559" s="15" t="s">
        <v>3547</v>
      </c>
      <c r="G559" s="15" t="s">
        <v>132</v>
      </c>
      <c r="H559" s="17" t="s">
        <v>3548</v>
      </c>
      <c r="I559" s="17" t="s">
        <v>3548</v>
      </c>
      <c r="J559" s="15" t="s">
        <v>91</v>
      </c>
      <c r="K559" s="18" t="s">
        <v>137</v>
      </c>
      <c r="L559" s="31"/>
      <c r="M559" s="20"/>
      <c r="N559" s="20"/>
      <c r="O559" s="20"/>
      <c r="P559" s="20"/>
      <c r="Q559" s="20"/>
      <c r="R559" s="20"/>
      <c r="S559" s="20"/>
      <c r="T559" s="20"/>
      <c r="U559" s="20"/>
      <c r="V559" s="20"/>
      <c r="W559" s="20"/>
      <c r="X559" s="20"/>
      <c r="Y559" s="20"/>
      <c r="Z559" s="20"/>
      <c r="AA559" s="20"/>
      <c r="AB559" s="20"/>
    </row>
    <row r="560" hidden="1">
      <c r="A560" s="15" t="s">
        <v>3549</v>
      </c>
      <c r="B560" s="15" t="s">
        <v>3550</v>
      </c>
      <c r="C560" s="15" t="s">
        <v>3551</v>
      </c>
      <c r="D560" s="16">
        <v>2013.0</v>
      </c>
      <c r="E560" s="15" t="s">
        <v>3552</v>
      </c>
      <c r="F560" s="15" t="s">
        <v>2860</v>
      </c>
      <c r="G560" s="15" t="s">
        <v>1640</v>
      </c>
      <c r="H560" s="17" t="s">
        <v>3553</v>
      </c>
      <c r="I560" s="17" t="s">
        <v>3553</v>
      </c>
      <c r="J560" s="15" t="s">
        <v>91</v>
      </c>
      <c r="K560" s="18" t="s">
        <v>137</v>
      </c>
      <c r="L560" s="31"/>
      <c r="M560" s="20"/>
      <c r="N560" s="20"/>
      <c r="O560" s="20"/>
      <c r="P560" s="20"/>
      <c r="Q560" s="20"/>
      <c r="R560" s="20"/>
      <c r="S560" s="20"/>
      <c r="T560" s="20"/>
      <c r="U560" s="20"/>
      <c r="V560" s="20"/>
      <c r="W560" s="20"/>
      <c r="X560" s="20"/>
      <c r="Y560" s="20"/>
      <c r="Z560" s="20"/>
      <c r="AA560" s="20"/>
      <c r="AB560" s="20"/>
    </row>
    <row r="561" hidden="1">
      <c r="A561" s="15" t="s">
        <v>3554</v>
      </c>
      <c r="B561" s="15" t="s">
        <v>3555</v>
      </c>
      <c r="C561" s="15" t="s">
        <v>3556</v>
      </c>
      <c r="D561" s="16">
        <v>2006.0</v>
      </c>
      <c r="E561" s="15" t="s">
        <v>3557</v>
      </c>
      <c r="F561" s="15" t="s">
        <v>3558</v>
      </c>
      <c r="G561" s="15" t="s">
        <v>132</v>
      </c>
      <c r="H561" s="17" t="s">
        <v>3559</v>
      </c>
      <c r="I561" s="17" t="s">
        <v>3559</v>
      </c>
      <c r="J561" s="15" t="s">
        <v>91</v>
      </c>
      <c r="K561" s="18" t="s">
        <v>137</v>
      </c>
      <c r="L561" s="31"/>
      <c r="M561" s="20"/>
      <c r="N561" s="20"/>
      <c r="O561" s="20"/>
      <c r="P561" s="20"/>
      <c r="Q561" s="20"/>
      <c r="R561" s="20"/>
      <c r="S561" s="20"/>
      <c r="T561" s="20"/>
      <c r="U561" s="20"/>
      <c r="V561" s="20"/>
      <c r="W561" s="20"/>
      <c r="X561" s="20"/>
      <c r="Y561" s="20"/>
      <c r="Z561" s="20"/>
      <c r="AA561" s="20"/>
      <c r="AB561" s="20"/>
    </row>
    <row r="562" hidden="1">
      <c r="A562" s="15" t="s">
        <v>3560</v>
      </c>
      <c r="B562" s="15" t="s">
        <v>3561</v>
      </c>
      <c r="C562" s="15" t="s">
        <v>3562</v>
      </c>
      <c r="D562" s="16">
        <v>2001.0</v>
      </c>
      <c r="E562" s="15" t="s">
        <v>3563</v>
      </c>
      <c r="F562" s="15" t="s">
        <v>3564</v>
      </c>
      <c r="G562" s="15" t="s">
        <v>132</v>
      </c>
      <c r="H562" s="17" t="s">
        <v>3565</v>
      </c>
      <c r="I562" s="17" t="s">
        <v>3565</v>
      </c>
      <c r="J562" s="15" t="s">
        <v>91</v>
      </c>
      <c r="K562" s="18" t="s">
        <v>137</v>
      </c>
      <c r="L562" s="31"/>
      <c r="M562" s="20"/>
      <c r="N562" s="20"/>
      <c r="O562" s="20"/>
      <c r="P562" s="20"/>
      <c r="Q562" s="20"/>
      <c r="R562" s="20"/>
      <c r="S562" s="20"/>
      <c r="T562" s="20"/>
      <c r="U562" s="20"/>
      <c r="V562" s="20"/>
      <c r="W562" s="20"/>
      <c r="X562" s="20"/>
      <c r="Y562" s="20"/>
      <c r="Z562" s="20"/>
      <c r="AA562" s="20"/>
      <c r="AB562" s="20"/>
    </row>
    <row r="563" hidden="1">
      <c r="A563" s="15" t="s">
        <v>3566</v>
      </c>
      <c r="B563" s="15" t="s">
        <v>3567</v>
      </c>
      <c r="C563" s="15" t="s">
        <v>3568</v>
      </c>
      <c r="D563" s="16">
        <v>2002.0</v>
      </c>
      <c r="E563" s="15" t="s">
        <v>3569</v>
      </c>
      <c r="F563" s="15" t="s">
        <v>3570</v>
      </c>
      <c r="G563" s="15" t="s">
        <v>132</v>
      </c>
      <c r="H563" s="17" t="s">
        <v>3571</v>
      </c>
      <c r="I563" s="17" t="s">
        <v>3572</v>
      </c>
      <c r="J563" s="15" t="s">
        <v>91</v>
      </c>
      <c r="K563" s="18" t="s">
        <v>137</v>
      </c>
      <c r="L563" s="31"/>
      <c r="M563" s="20"/>
      <c r="N563" s="20"/>
      <c r="O563" s="20"/>
      <c r="P563" s="20"/>
      <c r="Q563" s="20"/>
      <c r="R563" s="20"/>
      <c r="S563" s="20"/>
      <c r="T563" s="20"/>
      <c r="U563" s="20"/>
      <c r="V563" s="20"/>
      <c r="W563" s="20"/>
      <c r="X563" s="20"/>
      <c r="Y563" s="20"/>
      <c r="Z563" s="20"/>
      <c r="AA563" s="20"/>
      <c r="AB563" s="20"/>
    </row>
    <row r="564" hidden="1">
      <c r="A564" s="15" t="s">
        <v>3573</v>
      </c>
      <c r="B564" s="15" t="s">
        <v>2657</v>
      </c>
      <c r="C564" s="15" t="s">
        <v>3574</v>
      </c>
      <c r="D564" s="16">
        <v>2017.0</v>
      </c>
      <c r="E564" s="15" t="s">
        <v>3575</v>
      </c>
      <c r="F564" s="15" t="s">
        <v>3576</v>
      </c>
      <c r="G564" s="15" t="s">
        <v>132</v>
      </c>
      <c r="H564" s="17" t="s">
        <v>3577</v>
      </c>
      <c r="I564" s="17" t="s">
        <v>3577</v>
      </c>
      <c r="J564" s="15" t="s">
        <v>91</v>
      </c>
      <c r="K564" s="18" t="s">
        <v>137</v>
      </c>
      <c r="L564" s="31"/>
      <c r="M564" s="20"/>
      <c r="N564" s="20"/>
      <c r="O564" s="20"/>
      <c r="P564" s="20"/>
      <c r="Q564" s="20"/>
      <c r="R564" s="20"/>
      <c r="S564" s="20"/>
      <c r="T564" s="20"/>
      <c r="U564" s="20"/>
      <c r="V564" s="20"/>
      <c r="W564" s="20"/>
      <c r="X564" s="20"/>
      <c r="Y564" s="20"/>
      <c r="Z564" s="20"/>
      <c r="AA564" s="20"/>
      <c r="AB564" s="20"/>
    </row>
    <row r="565" hidden="1">
      <c r="A565" s="15" t="s">
        <v>3578</v>
      </c>
      <c r="B565" s="15" t="s">
        <v>3579</v>
      </c>
      <c r="C565" s="15" t="s">
        <v>3580</v>
      </c>
      <c r="D565" s="16">
        <v>2005.0</v>
      </c>
      <c r="E565" s="15" t="s">
        <v>3581</v>
      </c>
      <c r="F565" s="15" t="s">
        <v>2623</v>
      </c>
      <c r="G565" s="15" t="s">
        <v>132</v>
      </c>
      <c r="H565" s="17" t="s">
        <v>3582</v>
      </c>
      <c r="I565" s="17" t="s">
        <v>3582</v>
      </c>
      <c r="J565" s="15" t="s">
        <v>91</v>
      </c>
      <c r="K565" s="18" t="s">
        <v>137</v>
      </c>
      <c r="L565" s="31"/>
      <c r="M565" s="20"/>
      <c r="N565" s="20"/>
      <c r="O565" s="20"/>
      <c r="P565" s="20"/>
      <c r="Q565" s="20"/>
      <c r="R565" s="20"/>
      <c r="S565" s="20"/>
      <c r="T565" s="20"/>
      <c r="U565" s="20"/>
      <c r="V565" s="20"/>
      <c r="W565" s="20"/>
      <c r="X565" s="20"/>
      <c r="Y565" s="20"/>
      <c r="Z565" s="20"/>
      <c r="AA565" s="20"/>
      <c r="AB565" s="20"/>
    </row>
    <row r="566" hidden="1">
      <c r="A566" s="15" t="s">
        <v>3583</v>
      </c>
      <c r="B566" s="15" t="s">
        <v>3584</v>
      </c>
      <c r="C566" s="15" t="s">
        <v>3585</v>
      </c>
      <c r="D566" s="16">
        <v>2021.0</v>
      </c>
      <c r="E566" s="15" t="s">
        <v>3586</v>
      </c>
      <c r="F566" s="15" t="s">
        <v>2612</v>
      </c>
      <c r="G566" s="15" t="s">
        <v>132</v>
      </c>
      <c r="H566" s="17" t="s">
        <v>3587</v>
      </c>
      <c r="I566" s="17" t="s">
        <v>3587</v>
      </c>
      <c r="J566" s="15" t="s">
        <v>91</v>
      </c>
      <c r="K566" s="18" t="s">
        <v>137</v>
      </c>
      <c r="L566" s="31"/>
      <c r="M566" s="20"/>
      <c r="N566" s="20"/>
      <c r="O566" s="20"/>
      <c r="P566" s="20"/>
      <c r="Q566" s="20"/>
      <c r="R566" s="20"/>
      <c r="S566" s="20"/>
      <c r="T566" s="20"/>
      <c r="U566" s="20"/>
      <c r="V566" s="20"/>
      <c r="W566" s="20"/>
      <c r="X566" s="20"/>
      <c r="Y566" s="20"/>
      <c r="Z566" s="20"/>
      <c r="AA566" s="20"/>
      <c r="AB566" s="20"/>
    </row>
    <row r="567" hidden="1">
      <c r="A567" s="15" t="s">
        <v>3588</v>
      </c>
      <c r="B567" s="15" t="s">
        <v>3589</v>
      </c>
      <c r="C567" s="15" t="s">
        <v>3590</v>
      </c>
      <c r="D567" s="16">
        <v>2003.0</v>
      </c>
      <c r="E567" s="15" t="s">
        <v>3591</v>
      </c>
      <c r="F567" s="15" t="s">
        <v>3239</v>
      </c>
      <c r="G567" s="15" t="s">
        <v>132</v>
      </c>
      <c r="H567" s="17" t="s">
        <v>3592</v>
      </c>
      <c r="I567" s="17" t="s">
        <v>3592</v>
      </c>
      <c r="J567" s="15" t="s">
        <v>91</v>
      </c>
      <c r="K567" s="18" t="s">
        <v>137</v>
      </c>
      <c r="L567" s="31"/>
      <c r="M567" s="20"/>
      <c r="N567" s="20"/>
      <c r="O567" s="20"/>
      <c r="P567" s="20"/>
      <c r="Q567" s="20"/>
      <c r="R567" s="20"/>
      <c r="S567" s="20"/>
      <c r="T567" s="20"/>
      <c r="U567" s="20"/>
      <c r="V567" s="20"/>
      <c r="W567" s="20"/>
      <c r="X567" s="20"/>
      <c r="Y567" s="20"/>
      <c r="Z567" s="20"/>
      <c r="AA567" s="20"/>
      <c r="AB567" s="20"/>
    </row>
    <row r="568" hidden="1">
      <c r="A568" s="15" t="s">
        <v>3593</v>
      </c>
      <c r="B568" s="15" t="s">
        <v>911</v>
      </c>
      <c r="C568" s="15" t="s">
        <v>3594</v>
      </c>
      <c r="D568" s="16">
        <v>2022.0</v>
      </c>
      <c r="E568" s="15" t="s">
        <v>3595</v>
      </c>
      <c r="F568" s="15" t="s">
        <v>3596</v>
      </c>
      <c r="G568" s="15" t="s">
        <v>132</v>
      </c>
      <c r="H568" s="17" t="s">
        <v>3597</v>
      </c>
      <c r="I568" s="17" t="s">
        <v>3597</v>
      </c>
      <c r="J568" s="15" t="s">
        <v>91</v>
      </c>
      <c r="K568" s="18" t="s">
        <v>137</v>
      </c>
      <c r="L568" s="19"/>
      <c r="M568" s="18"/>
      <c r="N568" s="18"/>
      <c r="O568" s="18" t="s">
        <v>3598</v>
      </c>
      <c r="P568" s="20"/>
      <c r="Q568" s="20"/>
      <c r="R568" s="20"/>
      <c r="S568" s="20"/>
      <c r="T568" s="20"/>
      <c r="U568" s="20"/>
      <c r="V568" s="20"/>
      <c r="W568" s="20"/>
      <c r="X568" s="20"/>
      <c r="Y568" s="20"/>
      <c r="Z568" s="20"/>
      <c r="AA568" s="20"/>
      <c r="AB568" s="20"/>
    </row>
    <row r="569" hidden="1">
      <c r="A569" s="15" t="s">
        <v>3599</v>
      </c>
      <c r="B569" s="15" t="s">
        <v>3600</v>
      </c>
      <c r="C569" s="15" t="s">
        <v>3601</v>
      </c>
      <c r="D569" s="16">
        <v>2015.0</v>
      </c>
      <c r="E569" s="15" t="s">
        <v>3602</v>
      </c>
      <c r="F569" s="15" t="s">
        <v>3603</v>
      </c>
      <c r="G569" s="15" t="s">
        <v>132</v>
      </c>
      <c r="H569" s="17" t="s">
        <v>3604</v>
      </c>
      <c r="I569" s="17" t="s">
        <v>3604</v>
      </c>
      <c r="J569" s="15" t="s">
        <v>91</v>
      </c>
      <c r="K569" s="18" t="s">
        <v>137</v>
      </c>
      <c r="L569" s="31"/>
      <c r="M569" s="20"/>
      <c r="N569" s="20"/>
      <c r="O569" s="20"/>
      <c r="P569" s="20"/>
      <c r="Q569" s="20"/>
      <c r="R569" s="20"/>
      <c r="S569" s="20"/>
      <c r="T569" s="20"/>
      <c r="U569" s="20"/>
      <c r="V569" s="20"/>
      <c r="W569" s="20"/>
      <c r="X569" s="20"/>
      <c r="Y569" s="20"/>
      <c r="Z569" s="20"/>
      <c r="AA569" s="20"/>
      <c r="AB569" s="20"/>
    </row>
    <row r="570" hidden="1">
      <c r="A570" s="15" t="s">
        <v>3605</v>
      </c>
      <c r="B570" s="15" t="s">
        <v>3606</v>
      </c>
      <c r="C570" s="15" t="s">
        <v>3607</v>
      </c>
      <c r="D570" s="16">
        <v>2006.0</v>
      </c>
      <c r="E570" s="15" t="s">
        <v>3608</v>
      </c>
      <c r="F570" s="15" t="s">
        <v>303</v>
      </c>
      <c r="G570" s="15" t="s">
        <v>132</v>
      </c>
      <c r="H570" s="17" t="s">
        <v>3609</v>
      </c>
      <c r="I570" s="17" t="s">
        <v>3609</v>
      </c>
      <c r="J570" s="15" t="s">
        <v>91</v>
      </c>
      <c r="K570" s="18" t="s">
        <v>137</v>
      </c>
      <c r="L570" s="31"/>
      <c r="M570" s="20"/>
      <c r="N570" s="20"/>
      <c r="O570" s="20"/>
      <c r="P570" s="20"/>
      <c r="Q570" s="20"/>
      <c r="R570" s="20"/>
      <c r="S570" s="20"/>
      <c r="T570" s="20"/>
      <c r="U570" s="20"/>
      <c r="V570" s="20"/>
      <c r="W570" s="20"/>
      <c r="X570" s="20"/>
      <c r="Y570" s="20"/>
      <c r="Z570" s="20"/>
      <c r="AA570" s="20"/>
      <c r="AB570" s="20"/>
    </row>
    <row r="571" hidden="1">
      <c r="A571" s="15" t="s">
        <v>3610</v>
      </c>
      <c r="B571" s="15" t="s">
        <v>3611</v>
      </c>
      <c r="C571" s="15" t="s">
        <v>3612</v>
      </c>
      <c r="D571" s="16">
        <v>2016.0</v>
      </c>
      <c r="E571" s="15" t="s">
        <v>3613</v>
      </c>
      <c r="F571" s="15" t="s">
        <v>3614</v>
      </c>
      <c r="G571" s="15" t="s">
        <v>132</v>
      </c>
      <c r="H571" s="17" t="s">
        <v>3615</v>
      </c>
      <c r="I571" s="17" t="s">
        <v>3615</v>
      </c>
      <c r="J571" s="15" t="s">
        <v>91</v>
      </c>
      <c r="K571" s="18" t="s">
        <v>137</v>
      </c>
      <c r="L571" s="31"/>
      <c r="M571" s="20"/>
      <c r="N571" s="20"/>
      <c r="O571" s="20"/>
      <c r="P571" s="20"/>
      <c r="Q571" s="20"/>
      <c r="R571" s="20"/>
      <c r="S571" s="20"/>
      <c r="T571" s="20"/>
      <c r="U571" s="20"/>
      <c r="V571" s="20"/>
      <c r="W571" s="20"/>
      <c r="X571" s="20"/>
      <c r="Y571" s="20"/>
      <c r="Z571" s="20"/>
      <c r="AA571" s="20"/>
      <c r="AB571" s="20"/>
    </row>
    <row r="572" hidden="1">
      <c r="A572" s="15" t="s">
        <v>3616</v>
      </c>
      <c r="B572" s="15" t="s">
        <v>3617</v>
      </c>
      <c r="C572" s="15" t="s">
        <v>3618</v>
      </c>
      <c r="D572" s="16">
        <v>2020.0</v>
      </c>
      <c r="E572" s="15" t="s">
        <v>3619</v>
      </c>
      <c r="F572" s="15" t="s">
        <v>3620</v>
      </c>
      <c r="G572" s="15" t="s">
        <v>132</v>
      </c>
      <c r="H572" s="17" t="s">
        <v>3621</v>
      </c>
      <c r="I572" s="17" t="s">
        <v>3622</v>
      </c>
      <c r="J572" s="15" t="s">
        <v>91</v>
      </c>
      <c r="K572" s="18" t="s">
        <v>137</v>
      </c>
      <c r="L572" s="31"/>
      <c r="M572" s="20"/>
      <c r="N572" s="20"/>
      <c r="O572" s="20"/>
      <c r="P572" s="20"/>
      <c r="Q572" s="20"/>
      <c r="R572" s="20"/>
      <c r="S572" s="20"/>
      <c r="T572" s="20"/>
      <c r="U572" s="20"/>
      <c r="V572" s="20"/>
      <c r="W572" s="20"/>
      <c r="X572" s="20"/>
      <c r="Y572" s="20"/>
      <c r="Z572" s="20"/>
      <c r="AA572" s="20"/>
      <c r="AB572" s="20"/>
    </row>
    <row r="573" hidden="1">
      <c r="A573" s="15" t="s">
        <v>3623</v>
      </c>
      <c r="B573" s="15" t="s">
        <v>1854</v>
      </c>
      <c r="C573" s="15" t="s">
        <v>3624</v>
      </c>
      <c r="D573" s="16">
        <v>2015.0</v>
      </c>
      <c r="E573" s="15" t="s">
        <v>3625</v>
      </c>
      <c r="F573" s="15" t="s">
        <v>2606</v>
      </c>
      <c r="G573" s="15" t="s">
        <v>132</v>
      </c>
      <c r="H573" s="17" t="s">
        <v>3626</v>
      </c>
      <c r="I573" s="17" t="s">
        <v>3626</v>
      </c>
      <c r="J573" s="15" t="s">
        <v>91</v>
      </c>
      <c r="K573" s="18" t="s">
        <v>137</v>
      </c>
      <c r="L573" s="31"/>
      <c r="M573" s="20"/>
      <c r="N573" s="20"/>
      <c r="O573" s="20"/>
      <c r="P573" s="20"/>
      <c r="Q573" s="20"/>
      <c r="R573" s="20"/>
      <c r="S573" s="20"/>
      <c r="T573" s="20"/>
      <c r="U573" s="20"/>
      <c r="V573" s="20"/>
      <c r="W573" s="20"/>
      <c r="X573" s="20"/>
      <c r="Y573" s="20"/>
      <c r="Z573" s="20"/>
      <c r="AA573" s="20"/>
      <c r="AB573" s="20"/>
    </row>
    <row r="574" hidden="1">
      <c r="A574" s="15" t="s">
        <v>3627</v>
      </c>
      <c r="B574" s="15" t="s">
        <v>3628</v>
      </c>
      <c r="C574" s="15" t="s">
        <v>3629</v>
      </c>
      <c r="D574" s="16">
        <v>2006.0</v>
      </c>
      <c r="E574" s="15" t="s">
        <v>3630</v>
      </c>
      <c r="F574" s="15" t="s">
        <v>3631</v>
      </c>
      <c r="G574" s="15" t="s">
        <v>132</v>
      </c>
      <c r="H574" s="17" t="s">
        <v>3632</v>
      </c>
      <c r="I574" s="17" t="s">
        <v>3632</v>
      </c>
      <c r="J574" s="15" t="s">
        <v>91</v>
      </c>
      <c r="K574" s="18" t="s">
        <v>137</v>
      </c>
      <c r="L574" s="31"/>
      <c r="M574" s="20"/>
      <c r="N574" s="20"/>
      <c r="O574" s="20"/>
      <c r="P574" s="20"/>
      <c r="Q574" s="20"/>
      <c r="R574" s="20"/>
      <c r="S574" s="20"/>
      <c r="T574" s="20"/>
      <c r="U574" s="20"/>
      <c r="V574" s="20"/>
      <c r="W574" s="20"/>
      <c r="X574" s="20"/>
      <c r="Y574" s="20"/>
      <c r="Z574" s="20"/>
      <c r="AA574" s="20"/>
      <c r="AB574" s="20"/>
    </row>
    <row r="575" hidden="1">
      <c r="A575" s="15" t="s">
        <v>3633</v>
      </c>
      <c r="B575" s="15" t="s">
        <v>3634</v>
      </c>
      <c r="C575" s="15" t="s">
        <v>3635</v>
      </c>
      <c r="D575" s="16">
        <v>2022.0</v>
      </c>
      <c r="E575" s="15" t="s">
        <v>3636</v>
      </c>
      <c r="F575" s="15" t="s">
        <v>3637</v>
      </c>
      <c r="G575" s="15" t="s">
        <v>132</v>
      </c>
      <c r="H575" s="17" t="s">
        <v>3638</v>
      </c>
      <c r="I575" s="17" t="s">
        <v>3638</v>
      </c>
      <c r="J575" s="15" t="s">
        <v>91</v>
      </c>
      <c r="K575" s="18" t="s">
        <v>137</v>
      </c>
      <c r="L575" s="31"/>
      <c r="M575" s="20"/>
      <c r="N575" s="20"/>
      <c r="O575" s="20"/>
      <c r="P575" s="20"/>
      <c r="Q575" s="20"/>
      <c r="R575" s="20"/>
      <c r="S575" s="20"/>
      <c r="T575" s="20"/>
      <c r="U575" s="20"/>
      <c r="V575" s="20"/>
      <c r="W575" s="20"/>
      <c r="X575" s="20"/>
      <c r="Y575" s="20"/>
      <c r="Z575" s="20"/>
      <c r="AA575" s="20"/>
      <c r="AB575" s="20"/>
    </row>
    <row r="576" hidden="1">
      <c r="A576" s="15" t="s">
        <v>3639</v>
      </c>
      <c r="B576" s="15" t="s">
        <v>3640</v>
      </c>
      <c r="C576" s="15" t="s">
        <v>3641</v>
      </c>
      <c r="D576" s="16">
        <v>1999.0</v>
      </c>
      <c r="E576" s="15" t="s">
        <v>3642</v>
      </c>
      <c r="F576" s="15" t="s">
        <v>2623</v>
      </c>
      <c r="G576" s="15" t="s">
        <v>132</v>
      </c>
      <c r="H576" s="17" t="s">
        <v>3643</v>
      </c>
      <c r="I576" s="17" t="s">
        <v>3643</v>
      </c>
      <c r="J576" s="15" t="s">
        <v>91</v>
      </c>
      <c r="K576" s="18" t="s">
        <v>137</v>
      </c>
      <c r="L576" s="31"/>
      <c r="M576" s="20"/>
      <c r="N576" s="20"/>
      <c r="O576" s="20"/>
      <c r="P576" s="20"/>
      <c r="Q576" s="20"/>
      <c r="R576" s="20"/>
      <c r="S576" s="20"/>
      <c r="T576" s="20"/>
      <c r="U576" s="20"/>
      <c r="V576" s="20"/>
      <c r="W576" s="20"/>
      <c r="X576" s="20"/>
      <c r="Y576" s="20"/>
      <c r="Z576" s="20"/>
      <c r="AA576" s="20"/>
      <c r="AB576" s="20"/>
    </row>
    <row r="577" hidden="1">
      <c r="A577" s="15" t="s">
        <v>3644</v>
      </c>
      <c r="B577" s="15" t="s">
        <v>3645</v>
      </c>
      <c r="C577" s="15" t="s">
        <v>3646</v>
      </c>
      <c r="D577" s="16">
        <v>2019.0</v>
      </c>
      <c r="E577" s="15" t="s">
        <v>3647</v>
      </c>
      <c r="F577" s="15" t="s">
        <v>3648</v>
      </c>
      <c r="G577" s="15" t="s">
        <v>132</v>
      </c>
      <c r="H577" s="17" t="s">
        <v>3649</v>
      </c>
      <c r="I577" s="17" t="s">
        <v>3649</v>
      </c>
      <c r="J577" s="15" t="s">
        <v>91</v>
      </c>
      <c r="K577" s="18" t="s">
        <v>137</v>
      </c>
      <c r="L577" s="31"/>
      <c r="M577" s="20"/>
      <c r="N577" s="20"/>
      <c r="O577" s="20"/>
      <c r="P577" s="20"/>
      <c r="Q577" s="20"/>
      <c r="R577" s="20"/>
      <c r="S577" s="20"/>
      <c r="T577" s="20"/>
      <c r="U577" s="20"/>
      <c r="V577" s="20"/>
      <c r="W577" s="20"/>
      <c r="X577" s="20"/>
      <c r="Y577" s="20"/>
      <c r="Z577" s="20"/>
      <c r="AA577" s="20"/>
      <c r="AB577" s="20"/>
    </row>
    <row r="578" hidden="1">
      <c r="A578" s="15" t="s">
        <v>3650</v>
      </c>
      <c r="B578" s="15" t="s">
        <v>3651</v>
      </c>
      <c r="C578" s="15" t="s">
        <v>3652</v>
      </c>
      <c r="D578" s="16">
        <v>2015.0</v>
      </c>
      <c r="E578" s="15" t="s">
        <v>3653</v>
      </c>
      <c r="F578" s="15" t="s">
        <v>320</v>
      </c>
      <c r="G578" s="15" t="s">
        <v>132</v>
      </c>
      <c r="H578" s="17" t="s">
        <v>3654</v>
      </c>
      <c r="I578" s="17" t="s">
        <v>3654</v>
      </c>
      <c r="J578" s="15" t="s">
        <v>91</v>
      </c>
      <c r="K578" s="18" t="s">
        <v>137</v>
      </c>
      <c r="L578" s="31"/>
      <c r="M578" s="20"/>
      <c r="N578" s="20"/>
      <c r="O578" s="20"/>
      <c r="P578" s="20"/>
      <c r="Q578" s="20"/>
      <c r="R578" s="20"/>
      <c r="S578" s="20"/>
      <c r="T578" s="20"/>
      <c r="U578" s="20"/>
      <c r="V578" s="20"/>
      <c r="W578" s="20"/>
      <c r="X578" s="20"/>
      <c r="Y578" s="20"/>
      <c r="Z578" s="20"/>
      <c r="AA578" s="20"/>
      <c r="AB578" s="20"/>
    </row>
    <row r="579" hidden="1">
      <c r="A579" s="15" t="s">
        <v>3655</v>
      </c>
      <c r="B579" s="15" t="s">
        <v>3656</v>
      </c>
      <c r="C579" s="15" t="s">
        <v>3657</v>
      </c>
      <c r="D579" s="16">
        <v>1981.0</v>
      </c>
      <c r="E579" s="15" t="s">
        <v>3658</v>
      </c>
      <c r="F579" s="15" t="s">
        <v>2970</v>
      </c>
      <c r="G579" s="15" t="s">
        <v>132</v>
      </c>
      <c r="H579" s="17" t="s">
        <v>3659</v>
      </c>
      <c r="I579" s="17" t="s">
        <v>3659</v>
      </c>
      <c r="J579" s="15" t="s">
        <v>91</v>
      </c>
      <c r="K579" s="18" t="s">
        <v>137</v>
      </c>
      <c r="L579" s="31"/>
      <c r="M579" s="20"/>
      <c r="N579" s="20"/>
      <c r="O579" s="20"/>
      <c r="P579" s="20"/>
      <c r="Q579" s="20"/>
      <c r="R579" s="20"/>
      <c r="S579" s="20"/>
      <c r="T579" s="20"/>
      <c r="U579" s="20"/>
      <c r="V579" s="20"/>
      <c r="W579" s="20"/>
      <c r="X579" s="20"/>
      <c r="Y579" s="20"/>
      <c r="Z579" s="20"/>
      <c r="AA579" s="20"/>
      <c r="AB579" s="20"/>
    </row>
    <row r="580" hidden="1">
      <c r="A580" s="15" t="s">
        <v>3660</v>
      </c>
      <c r="B580" s="15" t="s">
        <v>3661</v>
      </c>
      <c r="C580" s="15" t="s">
        <v>3662</v>
      </c>
      <c r="D580" s="16">
        <v>2021.0</v>
      </c>
      <c r="E580" s="15" t="s">
        <v>3663</v>
      </c>
      <c r="F580" s="15" t="s">
        <v>3620</v>
      </c>
      <c r="G580" s="15" t="s">
        <v>132</v>
      </c>
      <c r="H580" s="17" t="s">
        <v>3664</v>
      </c>
      <c r="I580" s="17" t="s">
        <v>3665</v>
      </c>
      <c r="J580" s="15" t="s">
        <v>91</v>
      </c>
      <c r="K580" s="18" t="s">
        <v>137</v>
      </c>
      <c r="L580" s="31"/>
      <c r="M580" s="20"/>
      <c r="N580" s="20"/>
      <c r="O580" s="20"/>
      <c r="P580" s="20"/>
      <c r="Q580" s="20"/>
      <c r="R580" s="20"/>
      <c r="S580" s="20"/>
      <c r="T580" s="20"/>
      <c r="U580" s="20"/>
      <c r="V580" s="20"/>
      <c r="W580" s="20"/>
      <c r="X580" s="20"/>
      <c r="Y580" s="20"/>
      <c r="Z580" s="20"/>
      <c r="AA580" s="20"/>
      <c r="AB580" s="20"/>
    </row>
    <row r="581" hidden="1">
      <c r="A581" s="15" t="s">
        <v>3666</v>
      </c>
      <c r="B581" s="15" t="s">
        <v>3667</v>
      </c>
      <c r="C581" s="15" t="s">
        <v>3668</v>
      </c>
      <c r="D581" s="16">
        <v>2016.0</v>
      </c>
      <c r="E581" s="15" t="s">
        <v>3669</v>
      </c>
      <c r="F581" s="15" t="s">
        <v>3670</v>
      </c>
      <c r="G581" s="15" t="s">
        <v>132</v>
      </c>
      <c r="H581" s="17" t="s">
        <v>3671</v>
      </c>
      <c r="I581" s="17" t="s">
        <v>3671</v>
      </c>
      <c r="J581" s="15" t="s">
        <v>91</v>
      </c>
      <c r="K581" s="18" t="s">
        <v>137</v>
      </c>
      <c r="L581" s="31"/>
      <c r="M581" s="20"/>
      <c r="N581" s="20"/>
      <c r="O581" s="20"/>
      <c r="P581" s="20"/>
      <c r="Q581" s="20"/>
      <c r="R581" s="20"/>
      <c r="S581" s="20"/>
      <c r="T581" s="20"/>
      <c r="U581" s="20"/>
      <c r="V581" s="20"/>
      <c r="W581" s="20"/>
      <c r="X581" s="20"/>
      <c r="Y581" s="20"/>
      <c r="Z581" s="20"/>
      <c r="AA581" s="20"/>
      <c r="AB581" s="20"/>
    </row>
    <row r="582" hidden="1">
      <c r="A582" s="15" t="s">
        <v>3672</v>
      </c>
      <c r="B582" s="15" t="s">
        <v>3673</v>
      </c>
      <c r="C582" s="15" t="s">
        <v>3674</v>
      </c>
      <c r="D582" s="16">
        <v>2023.0</v>
      </c>
      <c r="E582" s="15" t="s">
        <v>3675</v>
      </c>
      <c r="F582" s="15" t="s">
        <v>3676</v>
      </c>
      <c r="G582" s="15" t="s">
        <v>132</v>
      </c>
      <c r="H582" s="17" t="s">
        <v>3677</v>
      </c>
      <c r="I582" s="17" t="s">
        <v>3677</v>
      </c>
      <c r="J582" s="15" t="s">
        <v>91</v>
      </c>
      <c r="K582" s="18" t="s">
        <v>137</v>
      </c>
      <c r="L582" s="31"/>
      <c r="M582" s="20"/>
      <c r="N582" s="20"/>
      <c r="O582" s="20"/>
      <c r="P582" s="20"/>
      <c r="Q582" s="20"/>
      <c r="R582" s="20"/>
      <c r="S582" s="20"/>
      <c r="T582" s="20"/>
      <c r="U582" s="20"/>
      <c r="V582" s="20"/>
      <c r="W582" s="20"/>
      <c r="X582" s="20"/>
      <c r="Y582" s="20"/>
      <c r="Z582" s="20"/>
      <c r="AA582" s="20"/>
      <c r="AB582" s="20"/>
    </row>
    <row r="583" hidden="1">
      <c r="A583" s="15" t="s">
        <v>3678</v>
      </c>
      <c r="B583" s="15" t="s">
        <v>3679</v>
      </c>
      <c r="C583" s="15" t="s">
        <v>3680</v>
      </c>
      <c r="D583" s="16">
        <v>2019.0</v>
      </c>
      <c r="E583" s="15" t="s">
        <v>3681</v>
      </c>
      <c r="F583" s="15" t="s">
        <v>3682</v>
      </c>
      <c r="G583" s="15" t="s">
        <v>132</v>
      </c>
      <c r="H583" s="17" t="s">
        <v>3683</v>
      </c>
      <c r="I583" s="17" t="s">
        <v>3683</v>
      </c>
      <c r="J583" s="15" t="s">
        <v>91</v>
      </c>
      <c r="K583" s="18" t="s">
        <v>137</v>
      </c>
      <c r="L583" s="31"/>
      <c r="M583" s="20"/>
      <c r="N583" s="20"/>
      <c r="O583" s="20"/>
      <c r="P583" s="20"/>
      <c r="Q583" s="20"/>
      <c r="R583" s="20"/>
      <c r="S583" s="20"/>
      <c r="T583" s="20"/>
      <c r="U583" s="20"/>
      <c r="V583" s="20"/>
      <c r="W583" s="20"/>
      <c r="X583" s="20"/>
      <c r="Y583" s="20"/>
      <c r="Z583" s="20"/>
      <c r="AA583" s="20"/>
      <c r="AB583" s="20"/>
    </row>
    <row r="584" hidden="1">
      <c r="A584" s="15" t="s">
        <v>3684</v>
      </c>
      <c r="B584" s="15" t="s">
        <v>3685</v>
      </c>
      <c r="C584" s="15" t="s">
        <v>3686</v>
      </c>
      <c r="D584" s="16">
        <v>2014.0</v>
      </c>
      <c r="E584" s="15" t="s">
        <v>3687</v>
      </c>
      <c r="F584" s="15" t="s">
        <v>3688</v>
      </c>
      <c r="G584" s="15" t="s">
        <v>132</v>
      </c>
      <c r="H584" s="17" t="s">
        <v>3689</v>
      </c>
      <c r="I584" s="17" t="s">
        <v>3689</v>
      </c>
      <c r="J584" s="15" t="s">
        <v>91</v>
      </c>
      <c r="K584" s="18" t="s">
        <v>137</v>
      </c>
      <c r="L584" s="31"/>
      <c r="M584" s="20"/>
      <c r="N584" s="20"/>
      <c r="O584" s="20"/>
      <c r="P584" s="20"/>
      <c r="Q584" s="20"/>
      <c r="R584" s="20"/>
      <c r="S584" s="20"/>
      <c r="T584" s="20"/>
      <c r="U584" s="20"/>
      <c r="V584" s="20"/>
      <c r="W584" s="20"/>
      <c r="X584" s="20"/>
      <c r="Y584" s="20"/>
      <c r="Z584" s="20"/>
      <c r="AA584" s="20"/>
      <c r="AB584" s="20"/>
    </row>
    <row r="585" hidden="1">
      <c r="A585" s="15" t="s">
        <v>3690</v>
      </c>
      <c r="B585" s="15" t="s">
        <v>3691</v>
      </c>
      <c r="C585" s="15" t="s">
        <v>3692</v>
      </c>
      <c r="D585" s="16">
        <v>2018.0</v>
      </c>
      <c r="E585" s="15" t="s">
        <v>3693</v>
      </c>
      <c r="F585" s="15" t="s">
        <v>3694</v>
      </c>
      <c r="G585" s="15" t="s">
        <v>132</v>
      </c>
      <c r="H585" s="17" t="s">
        <v>3695</v>
      </c>
      <c r="I585" s="17" t="s">
        <v>3695</v>
      </c>
      <c r="J585" s="15" t="s">
        <v>91</v>
      </c>
      <c r="K585" s="18" t="s">
        <v>137</v>
      </c>
      <c r="L585" s="31"/>
      <c r="M585" s="20"/>
      <c r="N585" s="20"/>
      <c r="O585" s="20"/>
      <c r="P585" s="20"/>
      <c r="Q585" s="20"/>
      <c r="R585" s="20"/>
      <c r="S585" s="20"/>
      <c r="T585" s="20"/>
      <c r="U585" s="20"/>
      <c r="V585" s="20"/>
      <c r="W585" s="20"/>
      <c r="X585" s="20"/>
      <c r="Y585" s="20"/>
      <c r="Z585" s="20"/>
      <c r="AA585" s="20"/>
      <c r="AB585" s="20"/>
    </row>
    <row r="586" hidden="1">
      <c r="A586" s="15" t="s">
        <v>3696</v>
      </c>
      <c r="B586" s="15" t="s">
        <v>3697</v>
      </c>
      <c r="C586" s="15" t="s">
        <v>3698</v>
      </c>
      <c r="D586" s="16">
        <v>2021.0</v>
      </c>
      <c r="E586" s="15" t="s">
        <v>3699</v>
      </c>
      <c r="F586" s="15" t="s">
        <v>3700</v>
      </c>
      <c r="G586" s="15" t="s">
        <v>132</v>
      </c>
      <c r="H586" s="17" t="s">
        <v>3701</v>
      </c>
      <c r="I586" s="17" t="s">
        <v>3702</v>
      </c>
      <c r="J586" s="15" t="s">
        <v>91</v>
      </c>
      <c r="K586" s="18" t="s">
        <v>137</v>
      </c>
      <c r="L586" s="31"/>
      <c r="M586" s="20"/>
      <c r="N586" s="20"/>
      <c r="O586" s="20"/>
      <c r="P586" s="20"/>
      <c r="Q586" s="20"/>
      <c r="R586" s="20"/>
      <c r="S586" s="20"/>
      <c r="T586" s="20"/>
      <c r="U586" s="20"/>
      <c r="V586" s="20"/>
      <c r="W586" s="20"/>
      <c r="X586" s="20"/>
      <c r="Y586" s="20"/>
      <c r="Z586" s="20"/>
      <c r="AA586" s="20"/>
      <c r="AB586" s="20"/>
    </row>
    <row r="587" hidden="1">
      <c r="A587" s="15" t="s">
        <v>3703</v>
      </c>
      <c r="B587" s="15" t="s">
        <v>878</v>
      </c>
      <c r="C587" s="15" t="s">
        <v>3704</v>
      </c>
      <c r="D587" s="16">
        <v>2012.0</v>
      </c>
      <c r="E587" s="15" t="s">
        <v>3705</v>
      </c>
      <c r="F587" s="15" t="s">
        <v>2791</v>
      </c>
      <c r="G587" s="15" t="s">
        <v>2510</v>
      </c>
      <c r="H587" s="17" t="s">
        <v>3706</v>
      </c>
      <c r="I587" s="17" t="s">
        <v>3706</v>
      </c>
      <c r="J587" s="15" t="s">
        <v>91</v>
      </c>
      <c r="K587" s="18" t="s">
        <v>137</v>
      </c>
      <c r="L587" s="31"/>
      <c r="M587" s="20"/>
      <c r="N587" s="20"/>
      <c r="O587" s="20"/>
      <c r="P587" s="20"/>
      <c r="Q587" s="20"/>
      <c r="R587" s="20"/>
      <c r="S587" s="20"/>
      <c r="T587" s="20"/>
      <c r="U587" s="20"/>
      <c r="V587" s="20"/>
      <c r="W587" s="20"/>
      <c r="X587" s="20"/>
      <c r="Y587" s="20"/>
      <c r="Z587" s="20"/>
      <c r="AA587" s="20"/>
      <c r="AB587" s="20"/>
    </row>
    <row r="588" hidden="1">
      <c r="A588" s="15" t="s">
        <v>3707</v>
      </c>
      <c r="B588" s="15" t="s">
        <v>3708</v>
      </c>
      <c r="C588" s="15" t="s">
        <v>3709</v>
      </c>
      <c r="D588" s="16">
        <v>2004.0</v>
      </c>
      <c r="E588" s="15" t="s">
        <v>3710</v>
      </c>
      <c r="F588" s="15" t="s">
        <v>320</v>
      </c>
      <c r="G588" s="15" t="s">
        <v>132</v>
      </c>
      <c r="H588" s="17" t="s">
        <v>3711</v>
      </c>
      <c r="I588" s="17" t="s">
        <v>3711</v>
      </c>
      <c r="J588" s="15" t="s">
        <v>91</v>
      </c>
      <c r="K588" s="18" t="s">
        <v>137</v>
      </c>
      <c r="L588" s="31"/>
      <c r="M588" s="20"/>
      <c r="N588" s="20"/>
      <c r="O588" s="20"/>
      <c r="P588" s="20"/>
      <c r="Q588" s="20"/>
      <c r="R588" s="20"/>
      <c r="S588" s="20"/>
      <c r="T588" s="20"/>
      <c r="U588" s="20"/>
      <c r="V588" s="20"/>
      <c r="W588" s="20"/>
      <c r="X588" s="20"/>
      <c r="Y588" s="20"/>
      <c r="Z588" s="20"/>
      <c r="AA588" s="20"/>
      <c r="AB588" s="20"/>
    </row>
    <row r="589" hidden="1">
      <c r="A589" s="15" t="s">
        <v>3712</v>
      </c>
      <c r="B589" s="15" t="s">
        <v>3713</v>
      </c>
      <c r="C589" s="15" t="s">
        <v>3714</v>
      </c>
      <c r="D589" s="16">
        <v>2020.0</v>
      </c>
      <c r="E589" s="15" t="s">
        <v>3715</v>
      </c>
      <c r="F589" s="15" t="s">
        <v>3716</v>
      </c>
      <c r="G589" s="15" t="s">
        <v>132</v>
      </c>
      <c r="H589" s="17" t="s">
        <v>3717</v>
      </c>
      <c r="I589" s="17" t="s">
        <v>3717</v>
      </c>
      <c r="J589" s="15" t="s">
        <v>91</v>
      </c>
      <c r="K589" s="18" t="s">
        <v>137</v>
      </c>
      <c r="L589" s="31"/>
      <c r="M589" s="20"/>
      <c r="N589" s="20"/>
      <c r="O589" s="20"/>
      <c r="P589" s="20"/>
      <c r="Q589" s="20"/>
      <c r="R589" s="20"/>
      <c r="S589" s="20"/>
      <c r="T589" s="20"/>
      <c r="U589" s="20"/>
      <c r="V589" s="20"/>
      <c r="W589" s="20"/>
      <c r="X589" s="20"/>
      <c r="Y589" s="20"/>
      <c r="Z589" s="20"/>
      <c r="AA589" s="20"/>
      <c r="AB589" s="20"/>
    </row>
    <row r="590" hidden="1">
      <c r="A590" s="15" t="s">
        <v>3718</v>
      </c>
      <c r="B590" s="15" t="s">
        <v>3719</v>
      </c>
      <c r="C590" s="15" t="s">
        <v>3720</v>
      </c>
      <c r="D590" s="16">
        <v>2010.0</v>
      </c>
      <c r="E590" s="15" t="s">
        <v>3721</v>
      </c>
      <c r="F590" s="15" t="s">
        <v>320</v>
      </c>
      <c r="G590" s="15" t="s">
        <v>3299</v>
      </c>
      <c r="H590" s="17" t="s">
        <v>3722</v>
      </c>
      <c r="I590" s="17" t="s">
        <v>3722</v>
      </c>
      <c r="J590" s="15" t="s">
        <v>91</v>
      </c>
      <c r="K590" s="18" t="s">
        <v>137</v>
      </c>
      <c r="L590" s="31"/>
      <c r="M590" s="20"/>
      <c r="N590" s="20"/>
      <c r="O590" s="20"/>
      <c r="P590" s="20"/>
      <c r="Q590" s="20"/>
      <c r="R590" s="20"/>
      <c r="S590" s="20"/>
      <c r="T590" s="20"/>
      <c r="U590" s="20"/>
      <c r="V590" s="20"/>
      <c r="W590" s="20"/>
      <c r="X590" s="20"/>
      <c r="Y590" s="20"/>
      <c r="Z590" s="20"/>
      <c r="AA590" s="20"/>
      <c r="AB590" s="20"/>
    </row>
    <row r="591" hidden="1">
      <c r="A591" s="15" t="s">
        <v>3723</v>
      </c>
      <c r="B591" s="15" t="s">
        <v>3724</v>
      </c>
      <c r="C591" s="15" t="s">
        <v>3725</v>
      </c>
      <c r="D591" s="16">
        <v>2018.0</v>
      </c>
      <c r="E591" s="15" t="s">
        <v>3726</v>
      </c>
      <c r="F591" s="15" t="s">
        <v>3727</v>
      </c>
      <c r="G591" s="15" t="s">
        <v>132</v>
      </c>
      <c r="H591" s="17" t="s">
        <v>3728</v>
      </c>
      <c r="I591" s="17" t="s">
        <v>3728</v>
      </c>
      <c r="J591" s="15" t="s">
        <v>91</v>
      </c>
      <c r="K591" s="18" t="s">
        <v>137</v>
      </c>
      <c r="L591" s="31"/>
      <c r="M591" s="20"/>
      <c r="N591" s="20"/>
      <c r="O591" s="20"/>
      <c r="P591" s="20"/>
      <c r="Q591" s="20"/>
      <c r="R591" s="20"/>
      <c r="S591" s="20"/>
      <c r="T591" s="20"/>
      <c r="U591" s="20"/>
      <c r="V591" s="20"/>
      <c r="W591" s="20"/>
      <c r="X591" s="20"/>
      <c r="Y591" s="20"/>
      <c r="Z591" s="20"/>
      <c r="AA591" s="20"/>
      <c r="AB591" s="20"/>
    </row>
    <row r="592" hidden="1">
      <c r="A592" s="15" t="s">
        <v>3729</v>
      </c>
      <c r="B592" s="15" t="s">
        <v>3730</v>
      </c>
      <c r="C592" s="15" t="s">
        <v>3731</v>
      </c>
      <c r="D592" s="16">
        <v>2019.0</v>
      </c>
      <c r="E592" s="15" t="s">
        <v>3732</v>
      </c>
      <c r="F592" s="15" t="s">
        <v>3733</v>
      </c>
      <c r="G592" s="15" t="s">
        <v>132</v>
      </c>
      <c r="H592" s="17" t="s">
        <v>3734</v>
      </c>
      <c r="I592" s="17" t="s">
        <v>3734</v>
      </c>
      <c r="J592" s="15" t="s">
        <v>91</v>
      </c>
      <c r="K592" s="18" t="s">
        <v>137</v>
      </c>
      <c r="L592" s="31"/>
      <c r="M592" s="20"/>
      <c r="N592" s="20"/>
      <c r="O592" s="20"/>
      <c r="P592" s="20"/>
      <c r="Q592" s="20"/>
      <c r="R592" s="20"/>
      <c r="S592" s="20"/>
      <c r="T592" s="20"/>
      <c r="U592" s="20"/>
      <c r="V592" s="20"/>
      <c r="W592" s="20"/>
      <c r="X592" s="20"/>
      <c r="Y592" s="20"/>
      <c r="Z592" s="20"/>
      <c r="AA592" s="20"/>
      <c r="AB592" s="20"/>
    </row>
    <row r="593" hidden="1">
      <c r="A593" s="15" t="s">
        <v>3735</v>
      </c>
      <c r="B593" s="15" t="s">
        <v>3736</v>
      </c>
      <c r="C593" s="15" t="s">
        <v>3737</v>
      </c>
      <c r="D593" s="16">
        <v>2009.0</v>
      </c>
      <c r="E593" s="15" t="s">
        <v>3738</v>
      </c>
      <c r="F593" s="15" t="s">
        <v>3739</v>
      </c>
      <c r="G593" s="15" t="s">
        <v>132</v>
      </c>
      <c r="H593" s="17" t="s">
        <v>3740</v>
      </c>
      <c r="I593" s="17" t="s">
        <v>3740</v>
      </c>
      <c r="J593" s="15" t="s">
        <v>91</v>
      </c>
      <c r="K593" s="18" t="s">
        <v>137</v>
      </c>
      <c r="L593" s="31"/>
      <c r="M593" s="20"/>
      <c r="N593" s="20"/>
      <c r="O593" s="20"/>
      <c r="P593" s="20"/>
      <c r="Q593" s="20"/>
      <c r="R593" s="20"/>
      <c r="S593" s="20"/>
      <c r="T593" s="20"/>
      <c r="U593" s="20"/>
      <c r="V593" s="20"/>
      <c r="W593" s="20"/>
      <c r="X593" s="20"/>
      <c r="Y593" s="20"/>
      <c r="Z593" s="20"/>
      <c r="AA593" s="20"/>
      <c r="AB593" s="20"/>
    </row>
    <row r="594" hidden="1">
      <c r="A594" s="15" t="s">
        <v>3741</v>
      </c>
      <c r="B594" s="15" t="s">
        <v>3742</v>
      </c>
      <c r="C594" s="15" t="s">
        <v>3743</v>
      </c>
      <c r="D594" s="16">
        <v>2022.0</v>
      </c>
      <c r="E594" s="15" t="s">
        <v>3744</v>
      </c>
      <c r="F594" s="15" t="s">
        <v>667</v>
      </c>
      <c r="G594" s="15" t="s">
        <v>132</v>
      </c>
      <c r="H594" s="17" t="s">
        <v>3745</v>
      </c>
      <c r="I594" s="17" t="s">
        <v>3745</v>
      </c>
      <c r="J594" s="15" t="s">
        <v>91</v>
      </c>
      <c r="K594" s="18" t="s">
        <v>137</v>
      </c>
      <c r="L594" s="31"/>
      <c r="M594" s="20"/>
      <c r="N594" s="20"/>
      <c r="O594" s="20"/>
      <c r="P594" s="20"/>
      <c r="Q594" s="20"/>
      <c r="R594" s="20"/>
      <c r="S594" s="20"/>
      <c r="T594" s="20"/>
      <c r="U594" s="20"/>
      <c r="V594" s="20"/>
      <c r="W594" s="20"/>
      <c r="X594" s="20"/>
      <c r="Y594" s="20"/>
      <c r="Z594" s="20"/>
      <c r="AA594" s="20"/>
      <c r="AB594" s="20"/>
    </row>
    <row r="595" hidden="1">
      <c r="A595" s="15" t="s">
        <v>3746</v>
      </c>
      <c r="B595" s="15" t="s">
        <v>3747</v>
      </c>
      <c r="C595" s="15" t="s">
        <v>3748</v>
      </c>
      <c r="D595" s="16">
        <v>2024.0</v>
      </c>
      <c r="E595" s="15" t="s">
        <v>3749</v>
      </c>
      <c r="F595" s="15" t="s">
        <v>3750</v>
      </c>
      <c r="G595" s="15" t="s">
        <v>132</v>
      </c>
      <c r="H595" s="17" t="s">
        <v>3751</v>
      </c>
      <c r="I595" s="17" t="s">
        <v>3751</v>
      </c>
      <c r="J595" s="15" t="s">
        <v>91</v>
      </c>
      <c r="K595" s="18" t="s">
        <v>137</v>
      </c>
      <c r="L595" s="31"/>
      <c r="M595" s="20"/>
      <c r="N595" s="20"/>
      <c r="O595" s="20"/>
      <c r="P595" s="20"/>
      <c r="Q595" s="20"/>
      <c r="R595" s="20"/>
      <c r="S595" s="20"/>
      <c r="T595" s="20"/>
      <c r="U595" s="20"/>
      <c r="V595" s="20"/>
      <c r="W595" s="20"/>
      <c r="X595" s="20"/>
      <c r="Y595" s="20"/>
      <c r="Z595" s="20"/>
      <c r="AA595" s="20"/>
      <c r="AB595" s="20"/>
    </row>
    <row r="596" hidden="1">
      <c r="A596" s="15" t="s">
        <v>3752</v>
      </c>
      <c r="B596" s="15" t="s">
        <v>3753</v>
      </c>
      <c r="C596" s="15" t="s">
        <v>3754</v>
      </c>
      <c r="D596" s="16">
        <v>2021.0</v>
      </c>
      <c r="E596" s="15" t="s">
        <v>3755</v>
      </c>
      <c r="F596" s="15" t="s">
        <v>3756</v>
      </c>
      <c r="G596" s="15" t="s">
        <v>132</v>
      </c>
      <c r="H596" s="17" t="s">
        <v>3757</v>
      </c>
      <c r="I596" s="17" t="s">
        <v>3757</v>
      </c>
      <c r="J596" s="15" t="s">
        <v>91</v>
      </c>
      <c r="K596" s="18" t="s">
        <v>137</v>
      </c>
      <c r="L596" s="31"/>
      <c r="M596" s="20"/>
      <c r="N596" s="20"/>
      <c r="O596" s="20"/>
      <c r="P596" s="20"/>
      <c r="Q596" s="20"/>
      <c r="R596" s="20"/>
      <c r="S596" s="20"/>
      <c r="T596" s="20"/>
      <c r="U596" s="20"/>
      <c r="V596" s="20"/>
      <c r="W596" s="20"/>
      <c r="X596" s="20"/>
      <c r="Y596" s="20"/>
      <c r="Z596" s="20"/>
      <c r="AA596" s="20"/>
      <c r="AB596" s="20"/>
    </row>
    <row r="597" hidden="1">
      <c r="A597" s="15" t="s">
        <v>3758</v>
      </c>
      <c r="B597" s="15" t="s">
        <v>2962</v>
      </c>
      <c r="C597" s="15" t="s">
        <v>3759</v>
      </c>
      <c r="D597" s="16">
        <v>2023.0</v>
      </c>
      <c r="E597" s="15" t="s">
        <v>3760</v>
      </c>
      <c r="F597" s="15" t="s">
        <v>166</v>
      </c>
      <c r="G597" s="15" t="s">
        <v>132</v>
      </c>
      <c r="H597" s="17" t="s">
        <v>3761</v>
      </c>
      <c r="I597" s="17" t="s">
        <v>3761</v>
      </c>
      <c r="J597" s="15" t="s">
        <v>91</v>
      </c>
      <c r="K597" s="18" t="s">
        <v>137</v>
      </c>
      <c r="L597" s="31"/>
      <c r="M597" s="20"/>
      <c r="N597" s="20"/>
      <c r="O597" s="20"/>
      <c r="P597" s="20"/>
      <c r="Q597" s="20"/>
      <c r="R597" s="20"/>
      <c r="S597" s="20"/>
      <c r="T597" s="20"/>
      <c r="U597" s="20"/>
      <c r="V597" s="20"/>
      <c r="W597" s="20"/>
      <c r="X597" s="20"/>
      <c r="Y597" s="20"/>
      <c r="Z597" s="20"/>
      <c r="AA597" s="20"/>
      <c r="AB597" s="20"/>
    </row>
    <row r="598" hidden="1">
      <c r="A598" s="15" t="s">
        <v>3762</v>
      </c>
      <c r="B598" s="15" t="s">
        <v>3763</v>
      </c>
      <c r="C598" s="15" t="s">
        <v>3764</v>
      </c>
      <c r="D598" s="16">
        <v>2016.0</v>
      </c>
      <c r="E598" s="15" t="s">
        <v>3765</v>
      </c>
      <c r="F598" s="15" t="s">
        <v>3166</v>
      </c>
      <c r="G598" s="15" t="s">
        <v>132</v>
      </c>
      <c r="H598" s="17" t="s">
        <v>3766</v>
      </c>
      <c r="I598" s="17" t="s">
        <v>3766</v>
      </c>
      <c r="J598" s="15" t="s">
        <v>91</v>
      </c>
      <c r="K598" s="18" t="s">
        <v>137</v>
      </c>
      <c r="L598" s="31"/>
      <c r="M598" s="20"/>
      <c r="N598" s="20"/>
      <c r="O598" s="20"/>
      <c r="P598" s="20"/>
      <c r="Q598" s="20"/>
      <c r="R598" s="20"/>
      <c r="S598" s="20"/>
      <c r="T598" s="20"/>
      <c r="U598" s="20"/>
      <c r="V598" s="20"/>
      <c r="W598" s="20"/>
      <c r="X598" s="20"/>
      <c r="Y598" s="20"/>
      <c r="Z598" s="20"/>
      <c r="AA598" s="20"/>
      <c r="AB598" s="20"/>
    </row>
    <row r="599" hidden="1">
      <c r="A599" s="15" t="s">
        <v>3767</v>
      </c>
      <c r="B599" s="15" t="s">
        <v>3768</v>
      </c>
      <c r="C599" s="15" t="s">
        <v>3769</v>
      </c>
      <c r="D599" s="16">
        <v>2023.0</v>
      </c>
      <c r="E599" s="15" t="s">
        <v>3770</v>
      </c>
      <c r="F599" s="15" t="s">
        <v>3771</v>
      </c>
      <c r="G599" s="15" t="s">
        <v>132</v>
      </c>
      <c r="H599" s="17" t="s">
        <v>3772</v>
      </c>
      <c r="I599" s="17" t="s">
        <v>3772</v>
      </c>
      <c r="J599" s="15" t="s">
        <v>91</v>
      </c>
      <c r="K599" s="18" t="s">
        <v>137</v>
      </c>
      <c r="L599" s="31"/>
      <c r="M599" s="20"/>
      <c r="N599" s="20"/>
      <c r="O599" s="20"/>
      <c r="P599" s="20"/>
      <c r="Q599" s="20"/>
      <c r="R599" s="20"/>
      <c r="S599" s="20"/>
      <c r="T599" s="20"/>
      <c r="U599" s="20"/>
      <c r="V599" s="20"/>
      <c r="W599" s="20"/>
      <c r="X599" s="20"/>
      <c r="Y599" s="20"/>
      <c r="Z599" s="20"/>
      <c r="AA599" s="20"/>
      <c r="AB599" s="20"/>
    </row>
    <row r="600" hidden="1">
      <c r="A600" s="15" t="s">
        <v>3773</v>
      </c>
      <c r="B600" s="15" t="s">
        <v>3774</v>
      </c>
      <c r="C600" s="15" t="s">
        <v>3775</v>
      </c>
      <c r="D600" s="16">
        <v>2020.0</v>
      </c>
      <c r="E600" s="15" t="s">
        <v>3776</v>
      </c>
      <c r="F600" s="15" t="s">
        <v>320</v>
      </c>
      <c r="G600" s="15" t="s">
        <v>132</v>
      </c>
      <c r="H600" s="17" t="s">
        <v>3777</v>
      </c>
      <c r="I600" s="17" t="s">
        <v>3777</v>
      </c>
      <c r="J600" s="15" t="s">
        <v>91</v>
      </c>
      <c r="K600" s="18" t="s">
        <v>137</v>
      </c>
      <c r="L600" s="31"/>
      <c r="M600" s="20"/>
      <c r="N600" s="20"/>
      <c r="O600" s="20"/>
      <c r="P600" s="20"/>
      <c r="Q600" s="20"/>
      <c r="R600" s="20"/>
      <c r="S600" s="20"/>
      <c r="T600" s="20"/>
      <c r="U600" s="20"/>
      <c r="V600" s="20"/>
      <c r="W600" s="20"/>
      <c r="X600" s="20"/>
      <c r="Y600" s="20"/>
      <c r="Z600" s="20"/>
      <c r="AA600" s="20"/>
      <c r="AB600" s="20"/>
    </row>
    <row r="601" hidden="1">
      <c r="A601" s="15" t="s">
        <v>3778</v>
      </c>
      <c r="B601" s="15" t="s">
        <v>3779</v>
      </c>
      <c r="C601" s="15" t="s">
        <v>3780</v>
      </c>
      <c r="D601" s="16">
        <v>2018.0</v>
      </c>
      <c r="E601" s="15" t="s">
        <v>3781</v>
      </c>
      <c r="F601" s="15" t="s">
        <v>3782</v>
      </c>
      <c r="G601" s="15" t="s">
        <v>132</v>
      </c>
      <c r="H601" s="17" t="s">
        <v>3783</v>
      </c>
      <c r="I601" s="17" t="s">
        <v>3783</v>
      </c>
      <c r="J601" s="15" t="s">
        <v>91</v>
      </c>
      <c r="K601" s="18" t="s">
        <v>137</v>
      </c>
      <c r="L601" s="31"/>
      <c r="M601" s="20"/>
      <c r="N601" s="20"/>
      <c r="O601" s="20"/>
      <c r="P601" s="20"/>
      <c r="Q601" s="20"/>
      <c r="R601" s="20"/>
      <c r="S601" s="20"/>
      <c r="T601" s="20"/>
      <c r="U601" s="20"/>
      <c r="V601" s="20"/>
      <c r="W601" s="20"/>
      <c r="X601" s="20"/>
      <c r="Y601" s="20"/>
      <c r="Z601" s="20"/>
      <c r="AA601" s="20"/>
      <c r="AB601" s="20"/>
    </row>
    <row r="602" hidden="1">
      <c r="A602" s="15" t="s">
        <v>3784</v>
      </c>
      <c r="B602" s="15" t="s">
        <v>3785</v>
      </c>
      <c r="C602" s="15" t="s">
        <v>3786</v>
      </c>
      <c r="D602" s="16">
        <v>2014.0</v>
      </c>
      <c r="E602" s="15" t="s">
        <v>3787</v>
      </c>
      <c r="F602" s="15" t="s">
        <v>2860</v>
      </c>
      <c r="G602" s="15" t="s">
        <v>3311</v>
      </c>
      <c r="H602" s="17" t="s">
        <v>3788</v>
      </c>
      <c r="I602" s="17" t="s">
        <v>3788</v>
      </c>
      <c r="J602" s="15" t="s">
        <v>91</v>
      </c>
      <c r="K602" s="18" t="s">
        <v>137</v>
      </c>
      <c r="L602" s="31"/>
      <c r="M602" s="20"/>
      <c r="N602" s="20"/>
      <c r="O602" s="20"/>
      <c r="P602" s="20"/>
      <c r="Q602" s="20"/>
      <c r="R602" s="20"/>
      <c r="S602" s="20"/>
      <c r="T602" s="20"/>
      <c r="U602" s="20"/>
      <c r="V602" s="20"/>
      <c r="W602" s="20"/>
      <c r="X602" s="20"/>
      <c r="Y602" s="20"/>
      <c r="Z602" s="20"/>
      <c r="AA602" s="20"/>
      <c r="AB602" s="20"/>
    </row>
    <row r="603" hidden="1">
      <c r="A603" s="15" t="s">
        <v>3789</v>
      </c>
      <c r="B603" s="15" t="s">
        <v>1854</v>
      </c>
      <c r="C603" s="15" t="s">
        <v>3790</v>
      </c>
      <c r="D603" s="16">
        <v>2019.0</v>
      </c>
      <c r="E603" s="15" t="s">
        <v>3791</v>
      </c>
      <c r="F603" s="15" t="s">
        <v>3620</v>
      </c>
      <c r="G603" s="15" t="s">
        <v>132</v>
      </c>
      <c r="H603" s="17" t="s">
        <v>3792</v>
      </c>
      <c r="I603" s="17" t="s">
        <v>3793</v>
      </c>
      <c r="J603" s="15" t="s">
        <v>91</v>
      </c>
      <c r="K603" s="18" t="s">
        <v>137</v>
      </c>
      <c r="L603" s="31"/>
      <c r="M603" s="20"/>
      <c r="N603" s="20"/>
      <c r="O603" s="20"/>
      <c r="P603" s="20"/>
      <c r="Q603" s="20"/>
      <c r="R603" s="20"/>
      <c r="S603" s="20"/>
      <c r="T603" s="20"/>
      <c r="U603" s="20"/>
      <c r="V603" s="20"/>
      <c r="W603" s="20"/>
      <c r="X603" s="20"/>
      <c r="Y603" s="20"/>
      <c r="Z603" s="20"/>
      <c r="AA603" s="20"/>
      <c r="AB603" s="20"/>
    </row>
    <row r="604" hidden="1">
      <c r="A604" s="15" t="s">
        <v>3794</v>
      </c>
      <c r="B604" s="15" t="s">
        <v>3795</v>
      </c>
      <c r="C604" s="15" t="s">
        <v>3796</v>
      </c>
      <c r="D604" s="16">
        <v>2022.0</v>
      </c>
      <c r="E604" s="15" t="s">
        <v>3797</v>
      </c>
      <c r="F604" s="15" t="s">
        <v>237</v>
      </c>
      <c r="G604" s="15" t="s">
        <v>132</v>
      </c>
      <c r="H604" s="17" t="s">
        <v>3798</v>
      </c>
      <c r="I604" s="17" t="s">
        <v>3798</v>
      </c>
      <c r="J604" s="15" t="s">
        <v>91</v>
      </c>
      <c r="K604" s="18" t="s">
        <v>137</v>
      </c>
      <c r="L604" s="31"/>
      <c r="M604" s="20"/>
      <c r="N604" s="20"/>
      <c r="O604" s="20"/>
      <c r="P604" s="20"/>
      <c r="Q604" s="20"/>
      <c r="R604" s="20"/>
      <c r="S604" s="20"/>
      <c r="T604" s="20"/>
      <c r="U604" s="20"/>
      <c r="V604" s="20"/>
      <c r="W604" s="20"/>
      <c r="X604" s="20"/>
      <c r="Y604" s="20"/>
      <c r="Z604" s="20"/>
      <c r="AA604" s="20"/>
      <c r="AB604" s="20"/>
    </row>
    <row r="605" hidden="1">
      <c r="A605" s="15" t="s">
        <v>3799</v>
      </c>
      <c r="B605" s="15" t="s">
        <v>3800</v>
      </c>
      <c r="C605" s="15" t="s">
        <v>3801</v>
      </c>
      <c r="D605" s="16">
        <v>2019.0</v>
      </c>
      <c r="E605" s="15" t="s">
        <v>3802</v>
      </c>
      <c r="F605" s="15" t="s">
        <v>3803</v>
      </c>
      <c r="G605" s="15" t="s">
        <v>132</v>
      </c>
      <c r="H605" s="17" t="s">
        <v>3804</v>
      </c>
      <c r="I605" s="17" t="s">
        <v>3804</v>
      </c>
      <c r="J605" s="15" t="s">
        <v>91</v>
      </c>
      <c r="K605" s="18" t="s">
        <v>137</v>
      </c>
      <c r="L605" s="31"/>
      <c r="M605" s="20"/>
      <c r="N605" s="20"/>
      <c r="O605" s="20"/>
      <c r="P605" s="20"/>
      <c r="Q605" s="20"/>
      <c r="R605" s="20"/>
      <c r="S605" s="20"/>
      <c r="T605" s="20"/>
      <c r="U605" s="20"/>
      <c r="V605" s="20"/>
      <c r="W605" s="20"/>
      <c r="X605" s="20"/>
      <c r="Y605" s="20"/>
      <c r="Z605" s="20"/>
      <c r="AA605" s="20"/>
      <c r="AB605" s="20"/>
    </row>
    <row r="606" hidden="1">
      <c r="A606" s="15" t="s">
        <v>3805</v>
      </c>
      <c r="B606" s="15" t="s">
        <v>3806</v>
      </c>
      <c r="C606" s="15" t="s">
        <v>3807</v>
      </c>
      <c r="D606" s="16">
        <v>2020.0</v>
      </c>
      <c r="E606" s="15" t="s">
        <v>3808</v>
      </c>
      <c r="F606" s="15" t="s">
        <v>3454</v>
      </c>
      <c r="G606" s="15" t="s">
        <v>132</v>
      </c>
      <c r="H606" s="17" t="s">
        <v>3809</v>
      </c>
      <c r="I606" s="17" t="s">
        <v>3809</v>
      </c>
      <c r="J606" s="15" t="s">
        <v>91</v>
      </c>
      <c r="K606" s="18" t="s">
        <v>137</v>
      </c>
      <c r="L606" s="31"/>
      <c r="M606" s="20"/>
      <c r="N606" s="20"/>
      <c r="O606" s="20"/>
      <c r="P606" s="20"/>
      <c r="Q606" s="20"/>
      <c r="R606" s="20"/>
      <c r="S606" s="20"/>
      <c r="T606" s="20"/>
      <c r="U606" s="20"/>
      <c r="V606" s="20"/>
      <c r="W606" s="20"/>
      <c r="X606" s="20"/>
      <c r="Y606" s="20"/>
      <c r="Z606" s="20"/>
      <c r="AA606" s="20"/>
      <c r="AB606" s="20"/>
    </row>
    <row r="607" hidden="1">
      <c r="A607" s="15" t="s">
        <v>3810</v>
      </c>
      <c r="B607" s="15" t="s">
        <v>3811</v>
      </c>
      <c r="C607" s="15" t="s">
        <v>3812</v>
      </c>
      <c r="D607" s="16">
        <v>2021.0</v>
      </c>
      <c r="E607" s="15" t="s">
        <v>3813</v>
      </c>
      <c r="F607" s="15" t="s">
        <v>320</v>
      </c>
      <c r="G607" s="15" t="s">
        <v>132</v>
      </c>
      <c r="H607" s="17" t="s">
        <v>3814</v>
      </c>
      <c r="I607" s="17" t="s">
        <v>3814</v>
      </c>
      <c r="J607" s="15" t="s">
        <v>91</v>
      </c>
      <c r="K607" s="18" t="s">
        <v>137</v>
      </c>
      <c r="L607" s="31"/>
      <c r="M607" s="20"/>
      <c r="N607" s="20"/>
      <c r="O607" s="20"/>
      <c r="P607" s="20"/>
      <c r="Q607" s="20"/>
      <c r="R607" s="20"/>
      <c r="S607" s="20"/>
      <c r="T607" s="20"/>
      <c r="U607" s="20"/>
      <c r="V607" s="20"/>
      <c r="W607" s="20"/>
      <c r="X607" s="20"/>
      <c r="Y607" s="20"/>
      <c r="Z607" s="20"/>
      <c r="AA607" s="20"/>
      <c r="AB607" s="20"/>
    </row>
    <row r="608" hidden="1">
      <c r="A608" s="15" t="s">
        <v>3815</v>
      </c>
      <c r="B608" s="15" t="s">
        <v>3816</v>
      </c>
      <c r="C608" s="15" t="s">
        <v>3817</v>
      </c>
      <c r="D608" s="16">
        <v>2006.0</v>
      </c>
      <c r="E608" s="15" t="s">
        <v>3818</v>
      </c>
      <c r="F608" s="15" t="s">
        <v>2509</v>
      </c>
      <c r="G608" s="15" t="s">
        <v>2510</v>
      </c>
      <c r="H608" s="17" t="s">
        <v>3819</v>
      </c>
      <c r="I608" s="17" t="s">
        <v>3819</v>
      </c>
      <c r="J608" s="15" t="s">
        <v>91</v>
      </c>
      <c r="K608" s="18" t="s">
        <v>137</v>
      </c>
      <c r="L608" s="31"/>
      <c r="M608" s="20"/>
      <c r="N608" s="20"/>
      <c r="O608" s="20"/>
      <c r="P608" s="20"/>
      <c r="Q608" s="20"/>
      <c r="R608" s="20"/>
      <c r="S608" s="20"/>
      <c r="T608" s="20"/>
      <c r="U608" s="20"/>
      <c r="V608" s="20"/>
      <c r="W608" s="20"/>
      <c r="X608" s="20"/>
      <c r="Y608" s="20"/>
      <c r="Z608" s="20"/>
      <c r="AA608" s="20"/>
      <c r="AB608" s="20"/>
    </row>
    <row r="609" hidden="1">
      <c r="A609" s="15" t="s">
        <v>3820</v>
      </c>
      <c r="B609" s="15" t="s">
        <v>2235</v>
      </c>
      <c r="C609" s="15" t="s">
        <v>3821</v>
      </c>
      <c r="D609" s="16">
        <v>2019.0</v>
      </c>
      <c r="E609" s="15" t="s">
        <v>3822</v>
      </c>
      <c r="F609" s="15" t="s">
        <v>3823</v>
      </c>
      <c r="G609" s="15" t="s">
        <v>375</v>
      </c>
      <c r="H609" s="17" t="s">
        <v>3824</v>
      </c>
      <c r="I609" s="17" t="s">
        <v>3824</v>
      </c>
      <c r="J609" s="15" t="s">
        <v>91</v>
      </c>
      <c r="K609" s="18" t="s">
        <v>137</v>
      </c>
      <c r="L609" s="31"/>
      <c r="M609" s="20"/>
      <c r="N609" s="20"/>
      <c r="O609" s="20"/>
      <c r="P609" s="20"/>
      <c r="Q609" s="20"/>
      <c r="R609" s="20"/>
      <c r="S609" s="20"/>
      <c r="T609" s="20"/>
      <c r="U609" s="20"/>
      <c r="V609" s="20"/>
      <c r="W609" s="20"/>
      <c r="X609" s="20"/>
      <c r="Y609" s="20"/>
      <c r="Z609" s="20"/>
      <c r="AA609" s="20"/>
      <c r="AB609" s="20"/>
    </row>
    <row r="610" hidden="1">
      <c r="A610" s="15" t="s">
        <v>3825</v>
      </c>
      <c r="B610" s="15" t="s">
        <v>3826</v>
      </c>
      <c r="C610" s="15" t="s">
        <v>3827</v>
      </c>
      <c r="D610" s="16">
        <v>2017.0</v>
      </c>
      <c r="E610" s="15" t="s">
        <v>3828</v>
      </c>
      <c r="F610" s="15" t="s">
        <v>3135</v>
      </c>
      <c r="G610" s="15" t="s">
        <v>132</v>
      </c>
      <c r="H610" s="17" t="s">
        <v>3829</v>
      </c>
      <c r="I610" s="17" t="s">
        <v>3829</v>
      </c>
      <c r="J610" s="15" t="s">
        <v>91</v>
      </c>
      <c r="K610" s="18" t="s">
        <v>137</v>
      </c>
      <c r="L610" s="31"/>
      <c r="M610" s="20"/>
      <c r="N610" s="20"/>
      <c r="O610" s="20"/>
      <c r="P610" s="20"/>
      <c r="Q610" s="20"/>
      <c r="R610" s="20"/>
      <c r="S610" s="20"/>
      <c r="T610" s="20"/>
      <c r="U610" s="20"/>
      <c r="V610" s="20"/>
      <c r="W610" s="20"/>
      <c r="X610" s="20"/>
      <c r="Y610" s="20"/>
      <c r="Z610" s="20"/>
      <c r="AA610" s="20"/>
      <c r="AB610" s="20"/>
    </row>
    <row r="611" hidden="1">
      <c r="A611" s="15" t="s">
        <v>3830</v>
      </c>
      <c r="B611" s="15" t="s">
        <v>3831</v>
      </c>
      <c r="C611" s="15" t="s">
        <v>3832</v>
      </c>
      <c r="D611" s="16">
        <v>2011.0</v>
      </c>
      <c r="E611" s="15" t="s">
        <v>3833</v>
      </c>
      <c r="F611" s="15" t="s">
        <v>320</v>
      </c>
      <c r="G611" s="15" t="s">
        <v>132</v>
      </c>
      <c r="H611" s="17" t="s">
        <v>3834</v>
      </c>
      <c r="I611" s="17" t="s">
        <v>3834</v>
      </c>
      <c r="J611" s="15" t="s">
        <v>91</v>
      </c>
      <c r="K611" s="18" t="s">
        <v>137</v>
      </c>
      <c r="L611" s="31"/>
      <c r="M611" s="20"/>
      <c r="N611" s="20"/>
      <c r="O611" s="20"/>
      <c r="P611" s="20"/>
      <c r="Q611" s="20"/>
      <c r="R611" s="20"/>
      <c r="S611" s="20"/>
      <c r="T611" s="20"/>
      <c r="U611" s="20"/>
      <c r="V611" s="20"/>
      <c r="W611" s="20"/>
      <c r="X611" s="20"/>
      <c r="Y611" s="20"/>
      <c r="Z611" s="20"/>
      <c r="AA611" s="20"/>
      <c r="AB611" s="20"/>
    </row>
    <row r="612" hidden="1">
      <c r="A612" s="15" t="s">
        <v>3835</v>
      </c>
      <c r="B612" s="15" t="s">
        <v>841</v>
      </c>
      <c r="C612" s="15" t="s">
        <v>3836</v>
      </c>
      <c r="D612" s="16">
        <v>2023.0</v>
      </c>
      <c r="E612" s="15" t="s">
        <v>3837</v>
      </c>
      <c r="F612" s="15" t="s">
        <v>3838</v>
      </c>
      <c r="G612" s="15" t="s">
        <v>132</v>
      </c>
      <c r="H612" s="17" t="s">
        <v>3839</v>
      </c>
      <c r="I612" s="17" t="s">
        <v>3839</v>
      </c>
      <c r="J612" s="15" t="s">
        <v>91</v>
      </c>
      <c r="K612" s="18" t="s">
        <v>137</v>
      </c>
      <c r="L612" s="31"/>
      <c r="M612" s="20"/>
      <c r="N612" s="20"/>
      <c r="O612" s="20"/>
      <c r="P612" s="20"/>
      <c r="Q612" s="20"/>
      <c r="R612" s="20"/>
      <c r="S612" s="20"/>
      <c r="T612" s="20"/>
      <c r="U612" s="20"/>
      <c r="V612" s="20"/>
      <c r="W612" s="20"/>
      <c r="X612" s="20"/>
      <c r="Y612" s="20"/>
      <c r="Z612" s="20"/>
      <c r="AA612" s="20"/>
      <c r="AB612" s="20"/>
    </row>
    <row r="613" hidden="1">
      <c r="A613" s="15" t="s">
        <v>3840</v>
      </c>
      <c r="B613" s="15" t="s">
        <v>3841</v>
      </c>
      <c r="C613" s="15" t="s">
        <v>3842</v>
      </c>
      <c r="D613" s="16">
        <v>2023.0</v>
      </c>
      <c r="E613" s="15" t="s">
        <v>3843</v>
      </c>
      <c r="F613" s="15" t="s">
        <v>3844</v>
      </c>
      <c r="G613" s="15" t="s">
        <v>132</v>
      </c>
      <c r="H613" s="17" t="s">
        <v>3845</v>
      </c>
      <c r="I613" s="17" t="s">
        <v>3845</v>
      </c>
      <c r="J613" s="15" t="s">
        <v>91</v>
      </c>
      <c r="K613" s="18" t="s">
        <v>137</v>
      </c>
      <c r="L613" s="31"/>
      <c r="M613" s="20"/>
      <c r="N613" s="20"/>
      <c r="O613" s="20"/>
      <c r="P613" s="20"/>
      <c r="Q613" s="20"/>
      <c r="R613" s="20"/>
      <c r="S613" s="20"/>
      <c r="T613" s="20"/>
      <c r="U613" s="20"/>
      <c r="V613" s="20"/>
      <c r="W613" s="20"/>
      <c r="X613" s="20"/>
      <c r="Y613" s="20"/>
      <c r="Z613" s="20"/>
      <c r="AA613" s="20"/>
      <c r="AB613" s="20"/>
    </row>
    <row r="614" hidden="1">
      <c r="A614" s="15" t="s">
        <v>3846</v>
      </c>
      <c r="B614" s="15" t="s">
        <v>2962</v>
      </c>
      <c r="C614" s="15" t="s">
        <v>3847</v>
      </c>
      <c r="D614" s="16">
        <v>2023.0</v>
      </c>
      <c r="E614" s="15" t="s">
        <v>3848</v>
      </c>
      <c r="F614" s="15" t="s">
        <v>131</v>
      </c>
      <c r="G614" s="15" t="s">
        <v>132</v>
      </c>
      <c r="H614" s="17" t="s">
        <v>3849</v>
      </c>
      <c r="I614" s="17" t="s">
        <v>3849</v>
      </c>
      <c r="J614" s="15" t="s">
        <v>91</v>
      </c>
      <c r="K614" s="18" t="s">
        <v>137</v>
      </c>
      <c r="L614" s="31"/>
      <c r="M614" s="20"/>
      <c r="N614" s="20"/>
      <c r="O614" s="20"/>
      <c r="P614" s="20"/>
      <c r="Q614" s="20"/>
      <c r="R614" s="20"/>
      <c r="S614" s="20"/>
      <c r="T614" s="20"/>
      <c r="U614" s="20"/>
      <c r="V614" s="20"/>
      <c r="W614" s="20"/>
      <c r="X614" s="20"/>
      <c r="Y614" s="20"/>
      <c r="Z614" s="20"/>
      <c r="AA614" s="20"/>
      <c r="AB614" s="20"/>
    </row>
    <row r="615" hidden="1">
      <c r="A615" s="15" t="s">
        <v>3850</v>
      </c>
      <c r="B615" s="15" t="s">
        <v>3851</v>
      </c>
      <c r="C615" s="15" t="s">
        <v>3852</v>
      </c>
      <c r="D615" s="16">
        <v>2021.0</v>
      </c>
      <c r="E615" s="15" t="s">
        <v>3853</v>
      </c>
      <c r="F615" s="15" t="s">
        <v>3854</v>
      </c>
      <c r="G615" s="15" t="s">
        <v>132</v>
      </c>
      <c r="H615" s="17" t="s">
        <v>3855</v>
      </c>
      <c r="I615" s="17" t="s">
        <v>3855</v>
      </c>
      <c r="J615" s="15" t="s">
        <v>91</v>
      </c>
      <c r="K615" s="18" t="s">
        <v>137</v>
      </c>
      <c r="L615" s="31"/>
      <c r="M615" s="20"/>
      <c r="N615" s="20"/>
      <c r="O615" s="20"/>
      <c r="P615" s="20"/>
      <c r="Q615" s="20"/>
      <c r="R615" s="20"/>
      <c r="S615" s="20"/>
      <c r="T615" s="20"/>
      <c r="U615" s="20"/>
      <c r="V615" s="20"/>
      <c r="W615" s="20"/>
      <c r="X615" s="20"/>
      <c r="Y615" s="20"/>
      <c r="Z615" s="20"/>
      <c r="AA615" s="20"/>
      <c r="AB615" s="20"/>
    </row>
    <row r="616" hidden="1">
      <c r="A616" s="15" t="s">
        <v>3856</v>
      </c>
      <c r="B616" s="15" t="s">
        <v>3857</v>
      </c>
      <c r="C616" s="15" t="s">
        <v>3858</v>
      </c>
      <c r="D616" s="16">
        <v>2023.0</v>
      </c>
      <c r="E616" s="15" t="s">
        <v>3859</v>
      </c>
      <c r="F616" s="15" t="s">
        <v>3860</v>
      </c>
      <c r="G616" s="15" t="s">
        <v>2510</v>
      </c>
      <c r="H616" s="17" t="s">
        <v>3861</v>
      </c>
      <c r="I616" s="17" t="s">
        <v>3861</v>
      </c>
      <c r="J616" s="15" t="s">
        <v>91</v>
      </c>
      <c r="K616" s="18" t="s">
        <v>137</v>
      </c>
      <c r="L616" s="31"/>
      <c r="M616" s="20"/>
      <c r="N616" s="20"/>
      <c r="O616" s="20"/>
      <c r="P616" s="20"/>
      <c r="Q616" s="20"/>
      <c r="R616" s="20"/>
      <c r="S616" s="20"/>
      <c r="T616" s="20"/>
      <c r="U616" s="20"/>
      <c r="V616" s="20"/>
      <c r="W616" s="20"/>
      <c r="X616" s="20"/>
      <c r="Y616" s="20"/>
      <c r="Z616" s="20"/>
      <c r="AA616" s="20"/>
      <c r="AB616" s="20"/>
    </row>
    <row r="617" hidden="1">
      <c r="A617" s="15" t="s">
        <v>3862</v>
      </c>
      <c r="B617" s="15" t="s">
        <v>3863</v>
      </c>
      <c r="C617" s="15" t="s">
        <v>3864</v>
      </c>
      <c r="D617" s="16">
        <v>2020.0</v>
      </c>
      <c r="E617" s="15" t="s">
        <v>3865</v>
      </c>
      <c r="F617" s="15" t="s">
        <v>320</v>
      </c>
      <c r="G617" s="15" t="s">
        <v>132</v>
      </c>
      <c r="H617" s="17" t="s">
        <v>3866</v>
      </c>
      <c r="I617" s="17" t="s">
        <v>3866</v>
      </c>
      <c r="J617" s="15" t="s">
        <v>91</v>
      </c>
      <c r="K617" s="18" t="s">
        <v>137</v>
      </c>
      <c r="L617" s="31"/>
      <c r="M617" s="20"/>
      <c r="N617" s="20"/>
      <c r="O617" s="20"/>
      <c r="P617" s="20"/>
      <c r="Q617" s="20"/>
      <c r="R617" s="20"/>
      <c r="S617" s="20"/>
      <c r="T617" s="20"/>
      <c r="U617" s="20"/>
      <c r="V617" s="20"/>
      <c r="W617" s="20"/>
      <c r="X617" s="20"/>
      <c r="Y617" s="20"/>
      <c r="Z617" s="20"/>
      <c r="AA617" s="20"/>
      <c r="AB617" s="20"/>
    </row>
    <row r="618" hidden="1">
      <c r="A618" s="15" t="s">
        <v>3867</v>
      </c>
      <c r="B618" s="15" t="s">
        <v>3868</v>
      </c>
      <c r="C618" s="15" t="s">
        <v>3869</v>
      </c>
      <c r="D618" s="16">
        <v>2016.0</v>
      </c>
      <c r="E618" s="15" t="s">
        <v>3870</v>
      </c>
      <c r="F618" s="15" t="s">
        <v>320</v>
      </c>
      <c r="G618" s="15" t="s">
        <v>132</v>
      </c>
      <c r="H618" s="17" t="s">
        <v>3871</v>
      </c>
      <c r="I618" s="17" t="s">
        <v>3871</v>
      </c>
      <c r="J618" s="15" t="s">
        <v>91</v>
      </c>
      <c r="K618" s="18" t="s">
        <v>137</v>
      </c>
      <c r="L618" s="31"/>
      <c r="M618" s="20"/>
      <c r="N618" s="20"/>
      <c r="O618" s="20"/>
      <c r="P618" s="20"/>
      <c r="Q618" s="20"/>
      <c r="R618" s="20"/>
      <c r="S618" s="20"/>
      <c r="T618" s="20"/>
      <c r="U618" s="20"/>
      <c r="V618" s="20"/>
      <c r="W618" s="20"/>
      <c r="X618" s="20"/>
      <c r="Y618" s="20"/>
      <c r="Z618" s="20"/>
      <c r="AA618" s="20"/>
      <c r="AB618" s="20"/>
    </row>
    <row r="619" hidden="1">
      <c r="A619" s="15" t="s">
        <v>3872</v>
      </c>
      <c r="B619" s="15" t="s">
        <v>3873</v>
      </c>
      <c r="C619" s="15" t="s">
        <v>3874</v>
      </c>
      <c r="D619" s="16">
        <v>2022.0</v>
      </c>
      <c r="E619" s="15" t="s">
        <v>3875</v>
      </c>
      <c r="F619" s="15" t="s">
        <v>3876</v>
      </c>
      <c r="G619" s="15" t="s">
        <v>132</v>
      </c>
      <c r="H619" s="17" t="s">
        <v>3877</v>
      </c>
      <c r="I619" s="17" t="s">
        <v>3877</v>
      </c>
      <c r="J619" s="15" t="s">
        <v>91</v>
      </c>
      <c r="K619" s="18" t="s">
        <v>137</v>
      </c>
      <c r="L619" s="19"/>
      <c r="M619" s="18"/>
      <c r="N619" s="18"/>
      <c r="O619" s="18" t="s">
        <v>3878</v>
      </c>
      <c r="P619" s="20"/>
      <c r="Q619" s="20"/>
      <c r="R619" s="20"/>
      <c r="S619" s="20"/>
      <c r="T619" s="20"/>
      <c r="U619" s="20"/>
      <c r="V619" s="20"/>
      <c r="W619" s="20"/>
      <c r="X619" s="20"/>
      <c r="Y619" s="20"/>
      <c r="Z619" s="20"/>
      <c r="AA619" s="20"/>
      <c r="AB619" s="20"/>
    </row>
    <row r="620" hidden="1">
      <c r="A620" s="15" t="s">
        <v>3879</v>
      </c>
      <c r="B620" s="15" t="s">
        <v>2686</v>
      </c>
      <c r="C620" s="15" t="s">
        <v>3880</v>
      </c>
      <c r="D620" s="16">
        <v>2022.0</v>
      </c>
      <c r="E620" s="15" t="s">
        <v>3881</v>
      </c>
      <c r="F620" s="15" t="s">
        <v>3637</v>
      </c>
      <c r="G620" s="15" t="s">
        <v>132</v>
      </c>
      <c r="H620" s="17" t="s">
        <v>3882</v>
      </c>
      <c r="I620" s="17" t="s">
        <v>3882</v>
      </c>
      <c r="J620" s="15" t="s">
        <v>91</v>
      </c>
      <c r="K620" s="18" t="s">
        <v>137</v>
      </c>
      <c r="L620" s="31"/>
      <c r="M620" s="20"/>
      <c r="N620" s="20"/>
      <c r="O620" s="20"/>
      <c r="P620" s="20"/>
      <c r="Q620" s="20"/>
      <c r="R620" s="20"/>
      <c r="S620" s="20"/>
      <c r="T620" s="20"/>
      <c r="U620" s="20"/>
      <c r="V620" s="20"/>
      <c r="W620" s="20"/>
      <c r="X620" s="20"/>
      <c r="Y620" s="20"/>
      <c r="Z620" s="20"/>
      <c r="AA620" s="20"/>
      <c r="AB620" s="20"/>
    </row>
    <row r="621" hidden="1">
      <c r="A621" s="15" t="s">
        <v>3883</v>
      </c>
      <c r="B621" s="15" t="s">
        <v>3884</v>
      </c>
      <c r="C621" s="15" t="s">
        <v>3885</v>
      </c>
      <c r="D621" s="16">
        <v>1999.0</v>
      </c>
      <c r="E621" s="15" t="s">
        <v>3886</v>
      </c>
      <c r="F621" s="15" t="s">
        <v>3887</v>
      </c>
      <c r="G621" s="15" t="s">
        <v>132</v>
      </c>
      <c r="H621" s="15" t="s">
        <v>3888</v>
      </c>
      <c r="I621" s="15" t="s">
        <v>3888</v>
      </c>
      <c r="J621" s="15" t="s">
        <v>91</v>
      </c>
      <c r="K621" s="18" t="s">
        <v>137</v>
      </c>
      <c r="L621" s="31"/>
      <c r="M621" s="20"/>
      <c r="N621" s="20"/>
      <c r="O621" s="20"/>
      <c r="P621" s="20"/>
      <c r="Q621" s="20"/>
      <c r="R621" s="20"/>
      <c r="S621" s="20"/>
      <c r="T621" s="20"/>
      <c r="U621" s="20"/>
      <c r="V621" s="20"/>
      <c r="W621" s="20"/>
      <c r="X621" s="20"/>
      <c r="Y621" s="20"/>
      <c r="Z621" s="20"/>
      <c r="AA621" s="20"/>
      <c r="AB621" s="20"/>
    </row>
    <row r="622" hidden="1">
      <c r="A622" s="15" t="s">
        <v>3889</v>
      </c>
      <c r="B622" s="15" t="s">
        <v>3890</v>
      </c>
      <c r="C622" s="15" t="s">
        <v>3891</v>
      </c>
      <c r="D622" s="16">
        <v>2022.0</v>
      </c>
      <c r="E622" s="15" t="s">
        <v>3892</v>
      </c>
      <c r="F622" s="15" t="s">
        <v>3893</v>
      </c>
      <c r="G622" s="15" t="s">
        <v>132</v>
      </c>
      <c r="H622" s="17" t="s">
        <v>3894</v>
      </c>
      <c r="I622" s="17" t="s">
        <v>3894</v>
      </c>
      <c r="J622" s="15" t="s">
        <v>91</v>
      </c>
      <c r="K622" s="18" t="s">
        <v>137</v>
      </c>
      <c r="L622" s="31"/>
      <c r="M622" s="20"/>
      <c r="N622" s="20"/>
      <c r="O622" s="20"/>
      <c r="P622" s="20"/>
      <c r="Q622" s="20"/>
      <c r="R622" s="20"/>
      <c r="S622" s="20"/>
      <c r="T622" s="20"/>
      <c r="U622" s="20"/>
      <c r="V622" s="20"/>
      <c r="W622" s="20"/>
      <c r="X622" s="20"/>
      <c r="Y622" s="20"/>
      <c r="Z622" s="20"/>
      <c r="AA622" s="20"/>
      <c r="AB622" s="20"/>
    </row>
    <row r="623" hidden="1">
      <c r="A623" s="15" t="s">
        <v>3895</v>
      </c>
      <c r="B623" s="15" t="s">
        <v>3896</v>
      </c>
      <c r="C623" s="15" t="s">
        <v>3897</v>
      </c>
      <c r="D623" s="16">
        <v>2020.0</v>
      </c>
      <c r="E623" s="15" t="s">
        <v>3898</v>
      </c>
      <c r="F623" s="15" t="s">
        <v>3899</v>
      </c>
      <c r="G623" s="15" t="s">
        <v>132</v>
      </c>
      <c r="H623" s="17" t="s">
        <v>3900</v>
      </c>
      <c r="I623" s="17" t="s">
        <v>3900</v>
      </c>
      <c r="J623" s="15" t="s">
        <v>91</v>
      </c>
      <c r="K623" s="18" t="s">
        <v>137</v>
      </c>
      <c r="L623" s="31"/>
      <c r="M623" s="20"/>
      <c r="N623" s="20"/>
      <c r="O623" s="20"/>
      <c r="P623" s="20"/>
      <c r="Q623" s="20"/>
      <c r="R623" s="20"/>
      <c r="S623" s="20"/>
      <c r="T623" s="20"/>
      <c r="U623" s="20"/>
      <c r="V623" s="20"/>
      <c r="W623" s="20"/>
      <c r="X623" s="20"/>
      <c r="Y623" s="20"/>
      <c r="Z623" s="20"/>
      <c r="AA623" s="20"/>
      <c r="AB623" s="20"/>
    </row>
    <row r="624" hidden="1">
      <c r="A624" s="15" t="s">
        <v>3901</v>
      </c>
      <c r="B624" s="15" t="s">
        <v>3902</v>
      </c>
      <c r="C624" s="15" t="s">
        <v>3903</v>
      </c>
      <c r="D624" s="16">
        <v>2020.0</v>
      </c>
      <c r="E624" s="15" t="s">
        <v>3904</v>
      </c>
      <c r="F624" s="15" t="s">
        <v>469</v>
      </c>
      <c r="G624" s="15" t="s">
        <v>132</v>
      </c>
      <c r="H624" s="17" t="s">
        <v>3905</v>
      </c>
      <c r="I624" s="17" t="s">
        <v>3905</v>
      </c>
      <c r="J624" s="15" t="s">
        <v>91</v>
      </c>
      <c r="K624" s="18" t="s">
        <v>137</v>
      </c>
      <c r="L624" s="19"/>
      <c r="M624" s="18"/>
      <c r="N624" s="18"/>
      <c r="O624" s="18" t="s">
        <v>3906</v>
      </c>
      <c r="P624" s="20"/>
      <c r="Q624" s="20"/>
      <c r="R624" s="20"/>
      <c r="S624" s="20"/>
      <c r="T624" s="20"/>
      <c r="U624" s="20"/>
      <c r="V624" s="20"/>
      <c r="W624" s="20"/>
      <c r="X624" s="20"/>
      <c r="Y624" s="20"/>
      <c r="Z624" s="20"/>
      <c r="AA624" s="20"/>
      <c r="AB624" s="20"/>
    </row>
    <row r="625" hidden="1">
      <c r="A625" s="15" t="s">
        <v>3907</v>
      </c>
      <c r="B625" s="15" t="s">
        <v>3908</v>
      </c>
      <c r="C625" s="15" t="s">
        <v>3909</v>
      </c>
      <c r="D625" s="16">
        <v>2020.0</v>
      </c>
      <c r="E625" s="15" t="s">
        <v>3910</v>
      </c>
      <c r="F625" s="15" t="s">
        <v>3911</v>
      </c>
      <c r="G625" s="15" t="s">
        <v>132</v>
      </c>
      <c r="H625" s="17" t="s">
        <v>3912</v>
      </c>
      <c r="I625" s="17" t="s">
        <v>3912</v>
      </c>
      <c r="J625" s="15" t="s">
        <v>91</v>
      </c>
      <c r="K625" s="18" t="s">
        <v>137</v>
      </c>
      <c r="L625" s="31"/>
      <c r="M625" s="20"/>
      <c r="N625" s="20"/>
      <c r="O625" s="20"/>
      <c r="P625" s="20"/>
      <c r="Q625" s="20"/>
      <c r="R625" s="20"/>
      <c r="S625" s="20"/>
      <c r="T625" s="20"/>
      <c r="U625" s="20"/>
      <c r="V625" s="20"/>
      <c r="W625" s="20"/>
      <c r="X625" s="20"/>
      <c r="Y625" s="20"/>
      <c r="Z625" s="20"/>
      <c r="AA625" s="20"/>
      <c r="AB625" s="20"/>
    </row>
    <row r="626" hidden="1">
      <c r="A626" s="15" t="s">
        <v>3913</v>
      </c>
      <c r="B626" s="15" t="s">
        <v>3914</v>
      </c>
      <c r="C626" s="15" t="s">
        <v>3915</v>
      </c>
      <c r="D626" s="16">
        <v>2020.0</v>
      </c>
      <c r="E626" s="15" t="s">
        <v>3916</v>
      </c>
      <c r="F626" s="15" t="s">
        <v>320</v>
      </c>
      <c r="G626" s="15" t="s">
        <v>799</v>
      </c>
      <c r="H626" s="17" t="s">
        <v>3917</v>
      </c>
      <c r="I626" s="17" t="s">
        <v>3917</v>
      </c>
      <c r="J626" s="15" t="s">
        <v>91</v>
      </c>
      <c r="K626" s="18" t="s">
        <v>137</v>
      </c>
      <c r="L626" s="31"/>
      <c r="M626" s="20"/>
      <c r="N626" s="20"/>
      <c r="O626" s="20"/>
      <c r="P626" s="20"/>
      <c r="Q626" s="20"/>
      <c r="R626" s="20"/>
      <c r="S626" s="20"/>
      <c r="T626" s="20"/>
      <c r="U626" s="20"/>
      <c r="V626" s="20"/>
      <c r="W626" s="20"/>
      <c r="X626" s="20"/>
      <c r="Y626" s="20"/>
      <c r="Z626" s="20"/>
      <c r="AA626" s="20"/>
      <c r="AB626" s="20"/>
    </row>
    <row r="627" hidden="1">
      <c r="A627" s="15" t="s">
        <v>3918</v>
      </c>
      <c r="B627" s="15" t="s">
        <v>3919</v>
      </c>
      <c r="C627" s="15" t="s">
        <v>3920</v>
      </c>
      <c r="D627" s="16">
        <v>2008.0</v>
      </c>
      <c r="E627" s="15" t="s">
        <v>3921</v>
      </c>
      <c r="F627" s="15" t="s">
        <v>3530</v>
      </c>
      <c r="G627" s="15" t="s">
        <v>132</v>
      </c>
      <c r="H627" s="17" t="s">
        <v>3922</v>
      </c>
      <c r="I627" s="17" t="s">
        <v>3922</v>
      </c>
      <c r="J627" s="15" t="s">
        <v>91</v>
      </c>
      <c r="K627" s="18" t="s">
        <v>137</v>
      </c>
      <c r="L627" s="31"/>
      <c r="M627" s="20"/>
      <c r="N627" s="20"/>
      <c r="O627" s="20"/>
      <c r="P627" s="20"/>
      <c r="Q627" s="20"/>
      <c r="R627" s="20"/>
      <c r="S627" s="20"/>
      <c r="T627" s="20"/>
      <c r="U627" s="20"/>
      <c r="V627" s="20"/>
      <c r="W627" s="20"/>
      <c r="X627" s="20"/>
      <c r="Y627" s="20"/>
      <c r="Z627" s="20"/>
      <c r="AA627" s="20"/>
      <c r="AB627" s="20"/>
    </row>
    <row r="628" hidden="1">
      <c r="A628" s="15" t="s">
        <v>3923</v>
      </c>
      <c r="B628" s="15" t="s">
        <v>3924</v>
      </c>
      <c r="C628" s="15" t="s">
        <v>3925</v>
      </c>
      <c r="D628" s="16">
        <v>2023.0</v>
      </c>
      <c r="E628" s="15" t="s">
        <v>3926</v>
      </c>
      <c r="F628" s="15" t="s">
        <v>3927</v>
      </c>
      <c r="G628" s="15" t="s">
        <v>132</v>
      </c>
      <c r="H628" s="17" t="s">
        <v>3928</v>
      </c>
      <c r="I628" s="17" t="s">
        <v>3928</v>
      </c>
      <c r="J628" s="15" t="s">
        <v>91</v>
      </c>
      <c r="K628" s="18" t="s">
        <v>137</v>
      </c>
      <c r="L628" s="31"/>
      <c r="M628" s="20"/>
      <c r="N628" s="20"/>
      <c r="O628" s="20"/>
      <c r="P628" s="20"/>
      <c r="Q628" s="20"/>
      <c r="R628" s="20"/>
      <c r="S628" s="20"/>
      <c r="T628" s="20"/>
      <c r="U628" s="20"/>
      <c r="V628" s="20"/>
      <c r="W628" s="20"/>
      <c r="X628" s="20"/>
      <c r="Y628" s="20"/>
      <c r="Z628" s="20"/>
      <c r="AA628" s="20"/>
      <c r="AB628" s="20"/>
    </row>
    <row r="629" hidden="1">
      <c r="A629" s="15" t="s">
        <v>3929</v>
      </c>
      <c r="B629" s="15" t="s">
        <v>3930</v>
      </c>
      <c r="C629" s="15" t="s">
        <v>3931</v>
      </c>
      <c r="D629" s="16">
        <v>2010.0</v>
      </c>
      <c r="E629" s="15" t="s">
        <v>3932</v>
      </c>
      <c r="F629" s="15" t="s">
        <v>3933</v>
      </c>
      <c r="G629" s="15" t="s">
        <v>132</v>
      </c>
      <c r="H629" s="17" t="s">
        <v>3934</v>
      </c>
      <c r="I629" s="17" t="s">
        <v>3934</v>
      </c>
      <c r="J629" s="15" t="s">
        <v>91</v>
      </c>
      <c r="K629" s="18" t="s">
        <v>137</v>
      </c>
      <c r="L629" s="31"/>
      <c r="M629" s="20"/>
      <c r="N629" s="20"/>
      <c r="O629" s="20"/>
      <c r="P629" s="20"/>
      <c r="Q629" s="20"/>
      <c r="R629" s="20"/>
      <c r="S629" s="20"/>
      <c r="T629" s="20"/>
      <c r="U629" s="20"/>
      <c r="V629" s="20"/>
      <c r="W629" s="20"/>
      <c r="X629" s="20"/>
      <c r="Y629" s="20"/>
      <c r="Z629" s="20"/>
      <c r="AA629" s="20"/>
      <c r="AB629" s="20"/>
    </row>
    <row r="630" hidden="1">
      <c r="A630" s="15" t="s">
        <v>3935</v>
      </c>
      <c r="B630" s="15" t="s">
        <v>3936</v>
      </c>
      <c r="C630" s="15" t="s">
        <v>3937</v>
      </c>
      <c r="D630" s="16">
        <v>2022.0</v>
      </c>
      <c r="E630" s="15" t="s">
        <v>3938</v>
      </c>
      <c r="F630" s="15" t="s">
        <v>3939</v>
      </c>
      <c r="G630" s="15" t="s">
        <v>132</v>
      </c>
      <c r="H630" s="17" t="s">
        <v>3940</v>
      </c>
      <c r="I630" s="17" t="s">
        <v>3940</v>
      </c>
      <c r="J630" s="15" t="s">
        <v>91</v>
      </c>
      <c r="K630" s="18" t="s">
        <v>137</v>
      </c>
      <c r="L630" s="31"/>
      <c r="M630" s="20"/>
      <c r="N630" s="20"/>
      <c r="O630" s="20"/>
      <c r="P630" s="20"/>
      <c r="Q630" s="20"/>
      <c r="R630" s="20"/>
      <c r="S630" s="20"/>
      <c r="T630" s="20"/>
      <c r="U630" s="20"/>
      <c r="V630" s="20"/>
      <c r="W630" s="20"/>
      <c r="X630" s="20"/>
      <c r="Y630" s="20"/>
      <c r="Z630" s="20"/>
      <c r="AA630" s="20"/>
      <c r="AB630" s="20"/>
    </row>
    <row r="631" hidden="1">
      <c r="A631" s="15" t="s">
        <v>3941</v>
      </c>
      <c r="B631" s="15" t="s">
        <v>3942</v>
      </c>
      <c r="C631" s="15" t="s">
        <v>3943</v>
      </c>
      <c r="D631" s="16">
        <v>2019.0</v>
      </c>
      <c r="E631" s="15" t="s">
        <v>3944</v>
      </c>
      <c r="F631" s="15" t="s">
        <v>320</v>
      </c>
      <c r="G631" s="15" t="s">
        <v>132</v>
      </c>
      <c r="H631" s="17" t="s">
        <v>3945</v>
      </c>
      <c r="I631" s="17" t="s">
        <v>3945</v>
      </c>
      <c r="J631" s="15" t="s">
        <v>91</v>
      </c>
      <c r="K631" s="18" t="s">
        <v>137</v>
      </c>
      <c r="L631" s="31"/>
      <c r="M631" s="20"/>
      <c r="N631" s="20"/>
      <c r="O631" s="20"/>
      <c r="P631" s="20"/>
      <c r="Q631" s="20"/>
      <c r="R631" s="20"/>
      <c r="S631" s="20"/>
      <c r="T631" s="20"/>
      <c r="U631" s="20"/>
      <c r="V631" s="20"/>
      <c r="W631" s="20"/>
      <c r="X631" s="20"/>
      <c r="Y631" s="20"/>
      <c r="Z631" s="20"/>
      <c r="AA631" s="20"/>
      <c r="AB631" s="20"/>
    </row>
    <row r="632" hidden="1">
      <c r="A632" s="15" t="s">
        <v>3946</v>
      </c>
      <c r="B632" s="15" t="s">
        <v>3947</v>
      </c>
      <c r="C632" s="15" t="s">
        <v>3948</v>
      </c>
      <c r="D632" s="16">
        <v>2018.0</v>
      </c>
      <c r="E632" s="15" t="s">
        <v>3949</v>
      </c>
      <c r="F632" s="15" t="s">
        <v>3950</v>
      </c>
      <c r="G632" s="15" t="s">
        <v>132</v>
      </c>
      <c r="H632" s="17" t="s">
        <v>3951</v>
      </c>
      <c r="I632" s="17" t="s">
        <v>3951</v>
      </c>
      <c r="J632" s="15" t="s">
        <v>91</v>
      </c>
      <c r="K632" s="18" t="s">
        <v>137</v>
      </c>
      <c r="L632" s="31"/>
      <c r="M632" s="20"/>
      <c r="N632" s="20"/>
      <c r="O632" s="20"/>
      <c r="P632" s="20"/>
      <c r="Q632" s="20"/>
      <c r="R632" s="20"/>
      <c r="S632" s="20"/>
      <c r="T632" s="20"/>
      <c r="U632" s="20"/>
      <c r="V632" s="20"/>
      <c r="W632" s="20"/>
      <c r="X632" s="20"/>
      <c r="Y632" s="20"/>
      <c r="Z632" s="20"/>
      <c r="AA632" s="20"/>
      <c r="AB632" s="20"/>
    </row>
    <row r="633" hidden="1">
      <c r="A633" s="15" t="s">
        <v>3952</v>
      </c>
      <c r="B633" s="15" t="s">
        <v>3953</v>
      </c>
      <c r="C633" s="15" t="s">
        <v>3954</v>
      </c>
      <c r="D633" s="16">
        <v>1993.0</v>
      </c>
      <c r="E633" s="15" t="s">
        <v>3955</v>
      </c>
      <c r="F633" s="15" t="s">
        <v>3956</v>
      </c>
      <c r="G633" s="15" t="s">
        <v>132</v>
      </c>
      <c r="H633" s="17" t="s">
        <v>3957</v>
      </c>
      <c r="I633" s="17" t="s">
        <v>3957</v>
      </c>
      <c r="J633" s="15" t="s">
        <v>91</v>
      </c>
      <c r="K633" s="18" t="s">
        <v>137</v>
      </c>
      <c r="L633" s="31"/>
      <c r="M633" s="20"/>
      <c r="N633" s="20"/>
      <c r="O633" s="20"/>
      <c r="P633" s="20"/>
      <c r="Q633" s="20"/>
      <c r="R633" s="20"/>
      <c r="S633" s="20"/>
      <c r="T633" s="20"/>
      <c r="U633" s="20"/>
      <c r="V633" s="20"/>
      <c r="W633" s="20"/>
      <c r="X633" s="20"/>
      <c r="Y633" s="20"/>
      <c r="Z633" s="20"/>
      <c r="AA633" s="20"/>
      <c r="AB633" s="20"/>
    </row>
    <row r="634" hidden="1">
      <c r="A634" s="15" t="s">
        <v>3958</v>
      </c>
      <c r="B634" s="15" t="s">
        <v>3959</v>
      </c>
      <c r="C634" s="15" t="s">
        <v>3960</v>
      </c>
      <c r="D634" s="16">
        <v>2007.0</v>
      </c>
      <c r="E634" s="15" t="s">
        <v>3961</v>
      </c>
      <c r="F634" s="15" t="s">
        <v>462</v>
      </c>
      <c r="G634" s="15" t="s">
        <v>132</v>
      </c>
      <c r="H634" s="17" t="s">
        <v>3962</v>
      </c>
      <c r="I634" s="17" t="s">
        <v>3962</v>
      </c>
      <c r="J634" s="15" t="s">
        <v>91</v>
      </c>
      <c r="K634" s="18" t="s">
        <v>137</v>
      </c>
      <c r="L634" s="31"/>
      <c r="M634" s="20"/>
      <c r="N634" s="20"/>
      <c r="O634" s="20"/>
      <c r="P634" s="20"/>
      <c r="Q634" s="20"/>
      <c r="R634" s="20"/>
      <c r="S634" s="20"/>
      <c r="T634" s="20"/>
      <c r="U634" s="20"/>
      <c r="V634" s="20"/>
      <c r="W634" s="20"/>
      <c r="X634" s="20"/>
      <c r="Y634" s="20"/>
      <c r="Z634" s="20"/>
      <c r="AA634" s="20"/>
      <c r="AB634" s="20"/>
    </row>
    <row r="635" hidden="1">
      <c r="A635" s="15" t="s">
        <v>3963</v>
      </c>
      <c r="B635" s="15" t="s">
        <v>3964</v>
      </c>
      <c r="C635" s="15" t="s">
        <v>3965</v>
      </c>
      <c r="D635" s="16">
        <v>2007.0</v>
      </c>
      <c r="E635" s="15" t="s">
        <v>3966</v>
      </c>
      <c r="F635" s="15" t="s">
        <v>320</v>
      </c>
      <c r="G635" s="15" t="s">
        <v>132</v>
      </c>
      <c r="H635" s="17" t="s">
        <v>3967</v>
      </c>
      <c r="I635" s="17" t="s">
        <v>3967</v>
      </c>
      <c r="J635" s="15" t="s">
        <v>91</v>
      </c>
      <c r="K635" s="18" t="s">
        <v>137</v>
      </c>
      <c r="L635" s="31"/>
      <c r="M635" s="20"/>
      <c r="N635" s="20"/>
      <c r="O635" s="20"/>
      <c r="P635" s="20"/>
      <c r="Q635" s="20"/>
      <c r="R635" s="20"/>
      <c r="S635" s="20"/>
      <c r="T635" s="20"/>
      <c r="U635" s="20"/>
      <c r="V635" s="20"/>
      <c r="W635" s="20"/>
      <c r="X635" s="20"/>
      <c r="Y635" s="20"/>
      <c r="Z635" s="20"/>
      <c r="AA635" s="20"/>
      <c r="AB635" s="20"/>
    </row>
    <row r="636" hidden="1">
      <c r="A636" s="15" t="s">
        <v>3968</v>
      </c>
      <c r="B636" s="15" t="s">
        <v>3969</v>
      </c>
      <c r="C636" s="15" t="s">
        <v>3970</v>
      </c>
      <c r="D636" s="16">
        <v>2020.0</v>
      </c>
      <c r="E636" s="15" t="s">
        <v>3971</v>
      </c>
      <c r="F636" s="15" t="s">
        <v>3972</v>
      </c>
      <c r="G636" s="15" t="s">
        <v>132</v>
      </c>
      <c r="H636" s="17" t="s">
        <v>3973</v>
      </c>
      <c r="I636" s="17" t="s">
        <v>3973</v>
      </c>
      <c r="J636" s="15" t="s">
        <v>91</v>
      </c>
      <c r="K636" s="18" t="s">
        <v>137</v>
      </c>
      <c r="L636" s="31"/>
      <c r="M636" s="20"/>
      <c r="N636" s="20"/>
      <c r="O636" s="20"/>
      <c r="P636" s="20"/>
      <c r="Q636" s="20"/>
      <c r="R636" s="20"/>
      <c r="S636" s="20"/>
      <c r="T636" s="20"/>
      <c r="U636" s="20"/>
      <c r="V636" s="20"/>
      <c r="W636" s="20"/>
      <c r="X636" s="20"/>
      <c r="Y636" s="20"/>
      <c r="Z636" s="20"/>
      <c r="AA636" s="20"/>
      <c r="AB636" s="20"/>
    </row>
    <row r="637" hidden="1">
      <c r="A637" s="15" t="s">
        <v>3974</v>
      </c>
      <c r="B637" s="15" t="s">
        <v>3975</v>
      </c>
      <c r="C637" s="15" t="s">
        <v>3976</v>
      </c>
      <c r="D637" s="16">
        <v>2023.0</v>
      </c>
      <c r="E637" s="15" t="s">
        <v>3977</v>
      </c>
      <c r="F637" s="15" t="s">
        <v>3978</v>
      </c>
      <c r="G637" s="15" t="s">
        <v>132</v>
      </c>
      <c r="H637" s="17" t="s">
        <v>3979</v>
      </c>
      <c r="I637" s="17" t="s">
        <v>3979</v>
      </c>
      <c r="J637" s="15" t="s">
        <v>91</v>
      </c>
      <c r="K637" s="18" t="s">
        <v>137</v>
      </c>
      <c r="L637" s="31"/>
      <c r="M637" s="20"/>
      <c r="N637" s="20"/>
      <c r="O637" s="20"/>
      <c r="P637" s="20"/>
      <c r="Q637" s="20"/>
      <c r="R637" s="20"/>
      <c r="S637" s="20"/>
      <c r="T637" s="20"/>
      <c r="U637" s="20"/>
      <c r="V637" s="20"/>
      <c r="W637" s="20"/>
      <c r="X637" s="20"/>
      <c r="Y637" s="20"/>
      <c r="Z637" s="20"/>
      <c r="AA637" s="20"/>
      <c r="AB637" s="20"/>
    </row>
    <row r="638" hidden="1">
      <c r="A638" s="15" t="s">
        <v>3980</v>
      </c>
      <c r="B638" s="15" t="s">
        <v>3942</v>
      </c>
      <c r="C638" s="15" t="s">
        <v>3981</v>
      </c>
      <c r="D638" s="16">
        <v>2023.0</v>
      </c>
      <c r="E638" s="15" t="s">
        <v>3982</v>
      </c>
      <c r="F638" s="15" t="s">
        <v>3876</v>
      </c>
      <c r="G638" s="15" t="s">
        <v>132</v>
      </c>
      <c r="H638" s="17" t="s">
        <v>3983</v>
      </c>
      <c r="I638" s="17" t="s">
        <v>3983</v>
      </c>
      <c r="J638" s="15" t="s">
        <v>91</v>
      </c>
      <c r="K638" s="18" t="s">
        <v>137</v>
      </c>
      <c r="L638" s="31"/>
      <c r="M638" s="20"/>
      <c r="N638" s="20"/>
      <c r="O638" s="20"/>
      <c r="P638" s="20"/>
      <c r="Q638" s="20"/>
      <c r="R638" s="20"/>
      <c r="S638" s="20"/>
      <c r="T638" s="20"/>
      <c r="U638" s="20"/>
      <c r="V638" s="20"/>
      <c r="W638" s="20"/>
      <c r="X638" s="20"/>
      <c r="Y638" s="20"/>
      <c r="Z638" s="20"/>
      <c r="AA638" s="20"/>
      <c r="AB638" s="20"/>
    </row>
    <row r="639" hidden="1">
      <c r="A639" s="15" t="s">
        <v>3984</v>
      </c>
      <c r="B639" s="15" t="s">
        <v>3985</v>
      </c>
      <c r="C639" s="15" t="s">
        <v>3986</v>
      </c>
      <c r="D639" s="16">
        <v>2022.0</v>
      </c>
      <c r="E639" s="15" t="s">
        <v>3987</v>
      </c>
      <c r="F639" s="15" t="s">
        <v>3988</v>
      </c>
      <c r="G639" s="15" t="s">
        <v>132</v>
      </c>
      <c r="H639" s="17" t="s">
        <v>3989</v>
      </c>
      <c r="I639" s="17" t="s">
        <v>3989</v>
      </c>
      <c r="J639" s="15" t="s">
        <v>91</v>
      </c>
      <c r="K639" s="18" t="s">
        <v>137</v>
      </c>
      <c r="L639" s="31"/>
      <c r="M639" s="20"/>
      <c r="N639" s="20"/>
      <c r="O639" s="20"/>
      <c r="P639" s="20"/>
      <c r="Q639" s="20"/>
      <c r="R639" s="20"/>
      <c r="S639" s="20"/>
      <c r="T639" s="20"/>
      <c r="U639" s="20"/>
      <c r="V639" s="20"/>
      <c r="W639" s="20"/>
      <c r="X639" s="20"/>
      <c r="Y639" s="20"/>
      <c r="Z639" s="20"/>
      <c r="AA639" s="20"/>
      <c r="AB639" s="20"/>
    </row>
    <row r="640" hidden="1">
      <c r="A640" s="15" t="s">
        <v>3990</v>
      </c>
      <c r="B640" s="15" t="s">
        <v>3991</v>
      </c>
      <c r="C640" s="15" t="s">
        <v>3992</v>
      </c>
      <c r="D640" s="16">
        <v>2024.0</v>
      </c>
      <c r="E640" s="15" t="s">
        <v>3993</v>
      </c>
      <c r="F640" s="15" t="s">
        <v>320</v>
      </c>
      <c r="G640" s="15" t="s">
        <v>799</v>
      </c>
      <c r="H640" s="17" t="s">
        <v>3994</v>
      </c>
      <c r="I640" s="17" t="s">
        <v>3994</v>
      </c>
      <c r="J640" s="15" t="s">
        <v>91</v>
      </c>
      <c r="K640" s="18" t="s">
        <v>137</v>
      </c>
      <c r="L640" s="31"/>
      <c r="M640" s="20"/>
      <c r="N640" s="20"/>
      <c r="O640" s="20"/>
      <c r="P640" s="20"/>
      <c r="Q640" s="20"/>
      <c r="R640" s="20"/>
      <c r="S640" s="20"/>
      <c r="T640" s="20"/>
      <c r="U640" s="20"/>
      <c r="V640" s="20"/>
      <c r="W640" s="20"/>
      <c r="X640" s="20"/>
      <c r="Y640" s="20"/>
      <c r="Z640" s="20"/>
      <c r="AA640" s="20"/>
      <c r="AB640" s="20"/>
    </row>
    <row r="641" hidden="1">
      <c r="A641" s="15" t="s">
        <v>3995</v>
      </c>
      <c r="B641" s="15" t="s">
        <v>3996</v>
      </c>
      <c r="C641" s="15" t="s">
        <v>3997</v>
      </c>
      <c r="D641" s="16">
        <v>2021.0</v>
      </c>
      <c r="E641" s="15" t="s">
        <v>3998</v>
      </c>
      <c r="F641" s="15" t="s">
        <v>3999</v>
      </c>
      <c r="G641" s="15" t="s">
        <v>132</v>
      </c>
      <c r="H641" s="17" t="s">
        <v>4000</v>
      </c>
      <c r="I641" s="17" t="s">
        <v>4000</v>
      </c>
      <c r="J641" s="15" t="s">
        <v>91</v>
      </c>
      <c r="K641" s="18" t="s">
        <v>137</v>
      </c>
      <c r="L641" s="31"/>
      <c r="M641" s="20"/>
      <c r="N641" s="20"/>
      <c r="O641" s="20"/>
      <c r="P641" s="20"/>
      <c r="Q641" s="20"/>
      <c r="R641" s="20"/>
      <c r="S641" s="20"/>
      <c r="T641" s="20"/>
      <c r="U641" s="20"/>
      <c r="V641" s="20"/>
      <c r="W641" s="20"/>
      <c r="X641" s="20"/>
      <c r="Y641" s="20"/>
      <c r="Z641" s="20"/>
      <c r="AA641" s="20"/>
      <c r="AB641" s="20"/>
    </row>
    <row r="642" hidden="1">
      <c r="A642" s="15" t="s">
        <v>4001</v>
      </c>
      <c r="B642" s="15" t="s">
        <v>4002</v>
      </c>
      <c r="C642" s="15" t="s">
        <v>4003</v>
      </c>
      <c r="D642" s="16">
        <v>2013.0</v>
      </c>
      <c r="E642" s="15" t="s">
        <v>4004</v>
      </c>
      <c r="F642" s="15" t="s">
        <v>2860</v>
      </c>
      <c r="G642" s="15" t="s">
        <v>132</v>
      </c>
      <c r="H642" s="17" t="s">
        <v>4005</v>
      </c>
      <c r="I642" s="17" t="s">
        <v>4005</v>
      </c>
      <c r="J642" s="15" t="s">
        <v>91</v>
      </c>
      <c r="K642" s="18" t="s">
        <v>137</v>
      </c>
      <c r="L642" s="31"/>
      <c r="M642" s="20"/>
      <c r="N642" s="20"/>
      <c r="O642" s="20"/>
      <c r="P642" s="20"/>
      <c r="Q642" s="20"/>
      <c r="R642" s="20"/>
      <c r="S642" s="20"/>
      <c r="T642" s="20"/>
      <c r="U642" s="20"/>
      <c r="V642" s="20"/>
      <c r="W642" s="20"/>
      <c r="X642" s="20"/>
      <c r="Y642" s="20"/>
      <c r="Z642" s="20"/>
      <c r="AA642" s="20"/>
      <c r="AB642" s="20"/>
    </row>
    <row r="643" hidden="1">
      <c r="A643" s="15" t="s">
        <v>4006</v>
      </c>
      <c r="B643" s="15" t="s">
        <v>4007</v>
      </c>
      <c r="C643" s="15" t="s">
        <v>4008</v>
      </c>
      <c r="D643" s="16">
        <v>2004.0</v>
      </c>
      <c r="E643" s="15" t="s">
        <v>4009</v>
      </c>
      <c r="F643" s="15" t="s">
        <v>2860</v>
      </c>
      <c r="G643" s="15" t="s">
        <v>132</v>
      </c>
      <c r="H643" s="17" t="s">
        <v>4010</v>
      </c>
      <c r="I643" s="17" t="s">
        <v>4010</v>
      </c>
      <c r="J643" s="15" t="s">
        <v>91</v>
      </c>
      <c r="K643" s="18" t="s">
        <v>137</v>
      </c>
      <c r="L643" s="31"/>
      <c r="M643" s="20"/>
      <c r="N643" s="20"/>
      <c r="O643" s="20"/>
      <c r="P643" s="20"/>
      <c r="Q643" s="20"/>
      <c r="R643" s="20"/>
      <c r="S643" s="20"/>
      <c r="T643" s="20"/>
      <c r="U643" s="20"/>
      <c r="V643" s="20"/>
      <c r="W643" s="20"/>
      <c r="X643" s="20"/>
      <c r="Y643" s="20"/>
      <c r="Z643" s="20"/>
      <c r="AA643" s="20"/>
      <c r="AB643" s="20"/>
    </row>
    <row r="644" hidden="1">
      <c r="A644" s="15" t="s">
        <v>4011</v>
      </c>
      <c r="B644" s="15" t="s">
        <v>4012</v>
      </c>
      <c r="C644" s="15" t="s">
        <v>4013</v>
      </c>
      <c r="D644" s="16">
        <v>2009.0</v>
      </c>
      <c r="E644" s="15" t="s">
        <v>4014</v>
      </c>
      <c r="F644" s="15" t="s">
        <v>4015</v>
      </c>
      <c r="G644" s="15" t="s">
        <v>132</v>
      </c>
      <c r="H644" s="17" t="s">
        <v>4016</v>
      </c>
      <c r="I644" s="17" t="s">
        <v>4016</v>
      </c>
      <c r="J644" s="15" t="s">
        <v>91</v>
      </c>
      <c r="K644" s="18" t="s">
        <v>137</v>
      </c>
      <c r="L644" s="31"/>
      <c r="M644" s="20"/>
      <c r="N644" s="20"/>
      <c r="O644" s="20"/>
      <c r="P644" s="20"/>
      <c r="Q644" s="20"/>
      <c r="R644" s="20"/>
      <c r="S644" s="20"/>
      <c r="T644" s="20"/>
      <c r="U644" s="20"/>
      <c r="V644" s="20"/>
      <c r="W644" s="20"/>
      <c r="X644" s="20"/>
      <c r="Y644" s="20"/>
      <c r="Z644" s="20"/>
      <c r="AA644" s="20"/>
      <c r="AB644" s="20"/>
    </row>
    <row r="645" hidden="1">
      <c r="A645" s="15" t="s">
        <v>4017</v>
      </c>
      <c r="B645" s="15" t="s">
        <v>4018</v>
      </c>
      <c r="C645" s="15" t="s">
        <v>4019</v>
      </c>
      <c r="D645" s="16">
        <v>2022.0</v>
      </c>
      <c r="E645" s="15" t="s">
        <v>4020</v>
      </c>
      <c r="F645" s="15" t="s">
        <v>4021</v>
      </c>
      <c r="G645" s="15" t="s">
        <v>132</v>
      </c>
      <c r="H645" s="17" t="s">
        <v>4022</v>
      </c>
      <c r="I645" s="17" t="s">
        <v>4022</v>
      </c>
      <c r="J645" s="15" t="s">
        <v>91</v>
      </c>
      <c r="K645" s="18" t="s">
        <v>137</v>
      </c>
      <c r="L645" s="31"/>
      <c r="M645" s="20"/>
      <c r="N645" s="20"/>
      <c r="O645" s="20"/>
      <c r="P645" s="20"/>
      <c r="Q645" s="20"/>
      <c r="R645" s="20"/>
      <c r="S645" s="20"/>
      <c r="T645" s="20"/>
      <c r="U645" s="20"/>
      <c r="V645" s="20"/>
      <c r="W645" s="20"/>
      <c r="X645" s="20"/>
      <c r="Y645" s="20"/>
      <c r="Z645" s="20"/>
      <c r="AA645" s="20"/>
      <c r="AB645" s="20"/>
    </row>
    <row r="646" hidden="1">
      <c r="A646" s="15" t="s">
        <v>4023</v>
      </c>
      <c r="B646" s="15" t="s">
        <v>4024</v>
      </c>
      <c r="C646" s="15" t="s">
        <v>4025</v>
      </c>
      <c r="D646" s="16">
        <v>2020.0</v>
      </c>
      <c r="E646" s="15" t="s">
        <v>4026</v>
      </c>
      <c r="F646" s="15" t="s">
        <v>320</v>
      </c>
      <c r="G646" s="15" t="s">
        <v>132</v>
      </c>
      <c r="H646" s="17" t="s">
        <v>4027</v>
      </c>
      <c r="I646" s="17" t="s">
        <v>4027</v>
      </c>
      <c r="J646" s="15" t="s">
        <v>91</v>
      </c>
      <c r="K646" s="18" t="s">
        <v>137</v>
      </c>
      <c r="L646" s="31"/>
      <c r="M646" s="20"/>
      <c r="N646" s="20"/>
      <c r="O646" s="20"/>
      <c r="P646" s="20"/>
      <c r="Q646" s="20"/>
      <c r="R646" s="20"/>
      <c r="S646" s="20"/>
      <c r="T646" s="20"/>
      <c r="U646" s="20"/>
      <c r="V646" s="20"/>
      <c r="W646" s="20"/>
      <c r="X646" s="20"/>
      <c r="Y646" s="20"/>
      <c r="Z646" s="20"/>
      <c r="AA646" s="20"/>
      <c r="AB646" s="20"/>
    </row>
    <row r="647" hidden="1">
      <c r="A647" s="15" t="s">
        <v>4028</v>
      </c>
      <c r="B647" s="15" t="s">
        <v>4029</v>
      </c>
      <c r="C647" s="15" t="s">
        <v>4030</v>
      </c>
      <c r="D647" s="16">
        <v>2014.0</v>
      </c>
      <c r="E647" s="15" t="s">
        <v>4031</v>
      </c>
      <c r="F647" s="15" t="s">
        <v>4032</v>
      </c>
      <c r="G647" s="15" t="s">
        <v>132</v>
      </c>
      <c r="H647" s="17" t="s">
        <v>4033</v>
      </c>
      <c r="I647" s="17" t="s">
        <v>4033</v>
      </c>
      <c r="J647" s="15" t="s">
        <v>91</v>
      </c>
      <c r="K647" s="18" t="s">
        <v>137</v>
      </c>
      <c r="L647" s="31"/>
      <c r="M647" s="20"/>
      <c r="N647" s="20"/>
      <c r="O647" s="20"/>
      <c r="P647" s="20"/>
      <c r="Q647" s="20"/>
      <c r="R647" s="20"/>
      <c r="S647" s="20"/>
      <c r="T647" s="20"/>
      <c r="U647" s="20"/>
      <c r="V647" s="20"/>
      <c r="W647" s="20"/>
      <c r="X647" s="20"/>
      <c r="Y647" s="20"/>
      <c r="Z647" s="20"/>
      <c r="AA647" s="20"/>
      <c r="AB647" s="20"/>
    </row>
    <row r="648" hidden="1">
      <c r="A648" s="15" t="s">
        <v>4034</v>
      </c>
      <c r="B648" s="15" t="s">
        <v>4035</v>
      </c>
      <c r="C648" s="15" t="s">
        <v>4036</v>
      </c>
      <c r="D648" s="16">
        <v>2018.0</v>
      </c>
      <c r="E648" s="15" t="s">
        <v>4037</v>
      </c>
      <c r="F648" s="15" t="s">
        <v>2860</v>
      </c>
      <c r="G648" s="15" t="s">
        <v>132</v>
      </c>
      <c r="H648" s="17" t="s">
        <v>4038</v>
      </c>
      <c r="I648" s="17" t="s">
        <v>4038</v>
      </c>
      <c r="J648" s="15" t="s">
        <v>91</v>
      </c>
      <c r="K648" s="18" t="s">
        <v>137</v>
      </c>
      <c r="L648" s="31"/>
      <c r="M648" s="20"/>
      <c r="N648" s="20"/>
      <c r="O648" s="20"/>
      <c r="P648" s="20"/>
      <c r="Q648" s="20"/>
      <c r="R648" s="20"/>
      <c r="S648" s="20"/>
      <c r="T648" s="20"/>
      <c r="U648" s="20"/>
      <c r="V648" s="20"/>
      <c r="W648" s="20"/>
      <c r="X648" s="20"/>
      <c r="Y648" s="20"/>
      <c r="Z648" s="20"/>
      <c r="AA648" s="20"/>
      <c r="AB648" s="20"/>
    </row>
    <row r="649" hidden="1">
      <c r="A649" s="15" t="s">
        <v>4039</v>
      </c>
      <c r="B649" s="15" t="s">
        <v>3640</v>
      </c>
      <c r="C649" s="15" t="s">
        <v>4040</v>
      </c>
      <c r="D649" s="16">
        <v>2023.0</v>
      </c>
      <c r="E649" s="15" t="s">
        <v>4041</v>
      </c>
      <c r="F649" s="15" t="s">
        <v>4042</v>
      </c>
      <c r="G649" s="15" t="s">
        <v>2510</v>
      </c>
      <c r="H649" s="17" t="s">
        <v>4043</v>
      </c>
      <c r="I649" s="17" t="s">
        <v>4043</v>
      </c>
      <c r="J649" s="15" t="s">
        <v>91</v>
      </c>
      <c r="K649" s="18" t="s">
        <v>137</v>
      </c>
      <c r="L649" s="31"/>
      <c r="M649" s="20"/>
      <c r="N649" s="20"/>
      <c r="O649" s="20"/>
      <c r="P649" s="20"/>
      <c r="Q649" s="20"/>
      <c r="R649" s="20"/>
      <c r="S649" s="20"/>
      <c r="T649" s="20"/>
      <c r="U649" s="20"/>
      <c r="V649" s="20"/>
      <c r="W649" s="20"/>
      <c r="X649" s="20"/>
      <c r="Y649" s="20"/>
      <c r="Z649" s="20"/>
      <c r="AA649" s="20"/>
      <c r="AB649" s="20"/>
    </row>
    <row r="650" hidden="1">
      <c r="A650" s="15" t="s">
        <v>4044</v>
      </c>
      <c r="B650" s="15" t="s">
        <v>4045</v>
      </c>
      <c r="C650" s="15" t="s">
        <v>4046</v>
      </c>
      <c r="D650" s="16">
        <v>2024.0</v>
      </c>
      <c r="E650" s="15" t="s">
        <v>4047</v>
      </c>
      <c r="F650" s="15" t="s">
        <v>768</v>
      </c>
      <c r="G650" s="15" t="s">
        <v>132</v>
      </c>
      <c r="H650" s="17" t="s">
        <v>4048</v>
      </c>
      <c r="I650" s="17" t="s">
        <v>4048</v>
      </c>
      <c r="J650" s="15" t="s">
        <v>91</v>
      </c>
      <c r="K650" s="18" t="s">
        <v>137</v>
      </c>
      <c r="L650" s="31"/>
      <c r="M650" s="20"/>
      <c r="N650" s="20"/>
      <c r="O650" s="20"/>
      <c r="P650" s="20"/>
      <c r="Q650" s="20"/>
      <c r="R650" s="20"/>
      <c r="S650" s="20"/>
      <c r="T650" s="20"/>
      <c r="U650" s="20"/>
      <c r="V650" s="20"/>
      <c r="W650" s="20"/>
      <c r="X650" s="20"/>
      <c r="Y650" s="20"/>
      <c r="Z650" s="20"/>
      <c r="AA650" s="20"/>
      <c r="AB650" s="20"/>
    </row>
    <row r="651" hidden="1">
      <c r="A651" s="15" t="s">
        <v>4049</v>
      </c>
      <c r="B651" s="15" t="s">
        <v>4050</v>
      </c>
      <c r="C651" s="15" t="s">
        <v>4051</v>
      </c>
      <c r="D651" s="16">
        <v>2019.0</v>
      </c>
      <c r="E651" s="15" t="s">
        <v>4052</v>
      </c>
      <c r="F651" s="15" t="s">
        <v>4053</v>
      </c>
      <c r="G651" s="15" t="s">
        <v>132</v>
      </c>
      <c r="H651" s="17" t="s">
        <v>4054</v>
      </c>
      <c r="I651" s="17" t="s">
        <v>4054</v>
      </c>
      <c r="J651" s="15" t="s">
        <v>91</v>
      </c>
      <c r="K651" s="18" t="s">
        <v>137</v>
      </c>
      <c r="L651" s="31"/>
      <c r="M651" s="20"/>
      <c r="N651" s="20"/>
      <c r="O651" s="20"/>
      <c r="P651" s="20"/>
      <c r="Q651" s="20"/>
      <c r="R651" s="20"/>
      <c r="S651" s="20"/>
      <c r="T651" s="20"/>
      <c r="U651" s="20"/>
      <c r="V651" s="20"/>
      <c r="W651" s="20"/>
      <c r="X651" s="20"/>
      <c r="Y651" s="20"/>
      <c r="Z651" s="20"/>
      <c r="AA651" s="20"/>
      <c r="AB651" s="20"/>
    </row>
    <row r="652" hidden="1">
      <c r="A652" s="15" t="s">
        <v>4055</v>
      </c>
      <c r="B652" s="15" t="s">
        <v>4056</v>
      </c>
      <c r="C652" s="15" t="s">
        <v>4057</v>
      </c>
      <c r="D652" s="16">
        <v>2022.0</v>
      </c>
      <c r="E652" s="15" t="s">
        <v>4058</v>
      </c>
      <c r="F652" s="15" t="s">
        <v>4059</v>
      </c>
      <c r="G652" s="15" t="s">
        <v>132</v>
      </c>
      <c r="H652" s="17" t="s">
        <v>4060</v>
      </c>
      <c r="I652" s="17" t="s">
        <v>4060</v>
      </c>
      <c r="J652" s="15" t="s">
        <v>91</v>
      </c>
      <c r="K652" s="18" t="s">
        <v>137</v>
      </c>
      <c r="L652" s="31"/>
      <c r="M652" s="20"/>
      <c r="N652" s="20"/>
      <c r="O652" s="20"/>
      <c r="P652" s="20"/>
      <c r="Q652" s="20"/>
      <c r="R652" s="20"/>
      <c r="S652" s="20"/>
      <c r="T652" s="20"/>
      <c r="U652" s="20"/>
      <c r="V652" s="20"/>
      <c r="W652" s="20"/>
      <c r="X652" s="20"/>
      <c r="Y652" s="20"/>
      <c r="Z652" s="20"/>
      <c r="AA652" s="20"/>
      <c r="AB652" s="20"/>
    </row>
    <row r="653" hidden="1">
      <c r="A653" s="15" t="s">
        <v>4061</v>
      </c>
      <c r="B653" s="15" t="s">
        <v>1854</v>
      </c>
      <c r="C653" s="15" t="s">
        <v>4062</v>
      </c>
      <c r="D653" s="16">
        <v>2010.0</v>
      </c>
      <c r="E653" s="15" t="s">
        <v>4063</v>
      </c>
      <c r="F653" s="15" t="s">
        <v>2791</v>
      </c>
      <c r="G653" s="15" t="s">
        <v>2510</v>
      </c>
      <c r="H653" s="17" t="s">
        <v>4064</v>
      </c>
      <c r="I653" s="17" t="s">
        <v>4064</v>
      </c>
      <c r="J653" s="15" t="s">
        <v>91</v>
      </c>
      <c r="K653" s="18" t="s">
        <v>137</v>
      </c>
      <c r="L653" s="31"/>
      <c r="M653" s="20"/>
      <c r="N653" s="20"/>
      <c r="O653" s="20"/>
      <c r="P653" s="20"/>
      <c r="Q653" s="20"/>
      <c r="R653" s="20"/>
      <c r="S653" s="20"/>
      <c r="T653" s="20"/>
      <c r="U653" s="20"/>
      <c r="V653" s="20"/>
      <c r="W653" s="20"/>
      <c r="X653" s="20"/>
      <c r="Y653" s="20"/>
      <c r="Z653" s="20"/>
      <c r="AA653" s="20"/>
      <c r="AB653" s="20"/>
    </row>
    <row r="654" hidden="1">
      <c r="A654" s="15" t="s">
        <v>4065</v>
      </c>
      <c r="B654" s="15" t="s">
        <v>4066</v>
      </c>
      <c r="C654" s="15" t="s">
        <v>4067</v>
      </c>
      <c r="D654" s="16">
        <v>2024.0</v>
      </c>
      <c r="E654" s="15" t="s">
        <v>4068</v>
      </c>
      <c r="F654" s="15" t="s">
        <v>349</v>
      </c>
      <c r="G654" s="15" t="s">
        <v>132</v>
      </c>
      <c r="H654" s="17" t="s">
        <v>4069</v>
      </c>
      <c r="I654" s="17" t="s">
        <v>4069</v>
      </c>
      <c r="J654" s="15" t="s">
        <v>91</v>
      </c>
      <c r="K654" s="18" t="s">
        <v>137</v>
      </c>
      <c r="L654" s="31"/>
      <c r="M654" s="20"/>
      <c r="N654" s="20"/>
      <c r="O654" s="20"/>
      <c r="P654" s="20"/>
      <c r="Q654" s="20"/>
      <c r="R654" s="20"/>
      <c r="S654" s="20"/>
      <c r="T654" s="20"/>
      <c r="U654" s="20"/>
      <c r="V654" s="20"/>
      <c r="W654" s="20"/>
      <c r="X654" s="20"/>
      <c r="Y654" s="20"/>
      <c r="Z654" s="20"/>
      <c r="AA654" s="20"/>
      <c r="AB654" s="20"/>
    </row>
    <row r="655" hidden="1">
      <c r="A655" s="15" t="s">
        <v>4070</v>
      </c>
      <c r="B655" s="15" t="s">
        <v>4071</v>
      </c>
      <c r="C655" s="15" t="s">
        <v>4072</v>
      </c>
      <c r="D655" s="16">
        <v>2022.0</v>
      </c>
      <c r="E655" s="15" t="s">
        <v>4073</v>
      </c>
      <c r="F655" s="15" t="s">
        <v>4074</v>
      </c>
      <c r="G655" s="15" t="s">
        <v>799</v>
      </c>
      <c r="H655" s="17" t="s">
        <v>4075</v>
      </c>
      <c r="I655" s="17" t="s">
        <v>4075</v>
      </c>
      <c r="J655" s="15" t="s">
        <v>91</v>
      </c>
      <c r="K655" s="18" t="s">
        <v>137</v>
      </c>
      <c r="L655" s="31"/>
      <c r="M655" s="20"/>
      <c r="N655" s="20"/>
      <c r="O655" s="20"/>
      <c r="P655" s="20"/>
      <c r="Q655" s="20"/>
      <c r="R655" s="20"/>
      <c r="S655" s="20"/>
      <c r="T655" s="20"/>
      <c r="U655" s="20"/>
      <c r="V655" s="20"/>
      <c r="W655" s="20"/>
      <c r="X655" s="20"/>
      <c r="Y655" s="20"/>
      <c r="Z655" s="20"/>
      <c r="AA655" s="20"/>
      <c r="AB655" s="20"/>
    </row>
    <row r="656" hidden="1">
      <c r="A656" s="15" t="s">
        <v>4076</v>
      </c>
      <c r="B656" s="15" t="s">
        <v>4077</v>
      </c>
      <c r="C656" s="15" t="s">
        <v>4078</v>
      </c>
      <c r="D656" s="16">
        <v>2008.0</v>
      </c>
      <c r="E656" s="15" t="s">
        <v>4079</v>
      </c>
      <c r="F656" s="15" t="s">
        <v>4080</v>
      </c>
      <c r="G656" s="15" t="s">
        <v>132</v>
      </c>
      <c r="H656" s="17" t="s">
        <v>4081</v>
      </c>
      <c r="I656" s="17" t="s">
        <v>4081</v>
      </c>
      <c r="J656" s="15" t="s">
        <v>91</v>
      </c>
      <c r="K656" s="18" t="s">
        <v>137</v>
      </c>
      <c r="L656" s="31"/>
      <c r="M656" s="20"/>
      <c r="N656" s="20"/>
      <c r="O656" s="20"/>
      <c r="P656" s="20"/>
      <c r="Q656" s="20"/>
      <c r="R656" s="20"/>
      <c r="S656" s="20"/>
      <c r="T656" s="20"/>
      <c r="U656" s="20"/>
      <c r="V656" s="20"/>
      <c r="W656" s="20"/>
      <c r="X656" s="20"/>
      <c r="Y656" s="20"/>
      <c r="Z656" s="20"/>
      <c r="AA656" s="20"/>
      <c r="AB656" s="20"/>
    </row>
    <row r="657" hidden="1">
      <c r="A657" s="15" t="s">
        <v>4082</v>
      </c>
      <c r="B657" s="15" t="s">
        <v>4083</v>
      </c>
      <c r="C657" s="15" t="s">
        <v>4084</v>
      </c>
      <c r="D657" s="16">
        <v>2021.0</v>
      </c>
      <c r="E657" s="15" t="s">
        <v>4085</v>
      </c>
      <c r="F657" s="15" t="s">
        <v>4086</v>
      </c>
      <c r="G657" s="15" t="s">
        <v>132</v>
      </c>
      <c r="H657" s="17" t="s">
        <v>4087</v>
      </c>
      <c r="I657" s="17" t="s">
        <v>4087</v>
      </c>
      <c r="J657" s="15" t="s">
        <v>91</v>
      </c>
      <c r="K657" s="18" t="s">
        <v>137</v>
      </c>
      <c r="L657" s="31"/>
      <c r="M657" s="20"/>
      <c r="N657" s="20"/>
      <c r="O657" s="20"/>
      <c r="P657" s="20"/>
      <c r="Q657" s="20"/>
      <c r="R657" s="20"/>
      <c r="S657" s="20"/>
      <c r="T657" s="20"/>
      <c r="U657" s="20"/>
      <c r="V657" s="20"/>
      <c r="W657" s="20"/>
      <c r="X657" s="20"/>
      <c r="Y657" s="20"/>
      <c r="Z657" s="20"/>
      <c r="AA657" s="20"/>
      <c r="AB657" s="20"/>
    </row>
    <row r="658" hidden="1">
      <c r="A658" s="15" t="s">
        <v>4088</v>
      </c>
      <c r="B658" s="15" t="s">
        <v>4089</v>
      </c>
      <c r="C658" s="15" t="s">
        <v>4090</v>
      </c>
      <c r="D658" s="16">
        <v>2022.0</v>
      </c>
      <c r="E658" s="15" t="s">
        <v>4091</v>
      </c>
      <c r="F658" s="15" t="s">
        <v>4092</v>
      </c>
      <c r="G658" s="15" t="s">
        <v>132</v>
      </c>
      <c r="H658" s="17" t="s">
        <v>4093</v>
      </c>
      <c r="I658" s="17" t="s">
        <v>4093</v>
      </c>
      <c r="J658" s="15" t="s">
        <v>91</v>
      </c>
      <c r="K658" s="18" t="s">
        <v>137</v>
      </c>
      <c r="L658" s="31"/>
      <c r="M658" s="20"/>
      <c r="N658" s="20"/>
      <c r="O658" s="20"/>
      <c r="P658" s="20"/>
      <c r="Q658" s="20"/>
      <c r="R658" s="20"/>
      <c r="S658" s="20"/>
      <c r="T658" s="20"/>
      <c r="U658" s="20"/>
      <c r="V658" s="20"/>
      <c r="W658" s="20"/>
      <c r="X658" s="20"/>
      <c r="Y658" s="20"/>
      <c r="Z658" s="20"/>
      <c r="AA658" s="20"/>
      <c r="AB658" s="20"/>
    </row>
    <row r="659" hidden="1">
      <c r="A659" s="15" t="s">
        <v>4094</v>
      </c>
      <c r="B659" s="15" t="s">
        <v>4095</v>
      </c>
      <c r="C659" s="15" t="s">
        <v>4096</v>
      </c>
      <c r="D659" s="16">
        <v>1966.0</v>
      </c>
      <c r="E659" s="15" t="s">
        <v>4097</v>
      </c>
      <c r="F659" s="15" t="s">
        <v>4098</v>
      </c>
      <c r="G659" s="15" t="s">
        <v>132</v>
      </c>
      <c r="H659" s="17" t="s">
        <v>4099</v>
      </c>
      <c r="I659" s="17" t="s">
        <v>4099</v>
      </c>
      <c r="J659" s="15" t="s">
        <v>91</v>
      </c>
      <c r="K659" s="18" t="s">
        <v>137</v>
      </c>
      <c r="L659" s="31"/>
      <c r="M659" s="20"/>
      <c r="N659" s="20"/>
      <c r="O659" s="20"/>
      <c r="P659" s="20"/>
      <c r="Q659" s="20"/>
      <c r="R659" s="20"/>
      <c r="S659" s="20"/>
      <c r="T659" s="20"/>
      <c r="U659" s="20"/>
      <c r="V659" s="20"/>
      <c r="W659" s="20"/>
      <c r="X659" s="20"/>
      <c r="Y659" s="20"/>
      <c r="Z659" s="20"/>
      <c r="AA659" s="20"/>
      <c r="AB659" s="20"/>
    </row>
    <row r="660" hidden="1">
      <c r="A660" s="15" t="s">
        <v>4100</v>
      </c>
      <c r="B660" s="15" t="s">
        <v>4101</v>
      </c>
      <c r="C660" s="15" t="s">
        <v>4102</v>
      </c>
      <c r="D660" s="16">
        <v>2022.0</v>
      </c>
      <c r="E660" s="15" t="s">
        <v>4103</v>
      </c>
      <c r="F660" s="15" t="s">
        <v>4104</v>
      </c>
      <c r="G660" s="15" t="s">
        <v>132</v>
      </c>
      <c r="H660" s="17" t="s">
        <v>4105</v>
      </c>
      <c r="I660" s="17" t="s">
        <v>4105</v>
      </c>
      <c r="J660" s="15" t="s">
        <v>91</v>
      </c>
      <c r="K660" s="18" t="s">
        <v>137</v>
      </c>
      <c r="L660" s="31"/>
      <c r="M660" s="20"/>
      <c r="N660" s="20"/>
      <c r="O660" s="20"/>
      <c r="P660" s="20"/>
      <c r="Q660" s="20"/>
      <c r="R660" s="20"/>
      <c r="S660" s="20"/>
      <c r="T660" s="20"/>
      <c r="U660" s="20"/>
      <c r="V660" s="20"/>
      <c r="W660" s="20"/>
      <c r="X660" s="20"/>
      <c r="Y660" s="20"/>
      <c r="Z660" s="20"/>
      <c r="AA660" s="20"/>
      <c r="AB660" s="20"/>
    </row>
    <row r="661" hidden="1">
      <c r="A661" s="15" t="s">
        <v>4106</v>
      </c>
      <c r="B661" s="15" t="s">
        <v>4107</v>
      </c>
      <c r="C661" s="15" t="s">
        <v>4108</v>
      </c>
      <c r="D661" s="16">
        <v>2007.0</v>
      </c>
      <c r="E661" s="15" t="s">
        <v>4109</v>
      </c>
      <c r="F661" s="15" t="s">
        <v>4110</v>
      </c>
      <c r="G661" s="15" t="s">
        <v>132</v>
      </c>
      <c r="H661" s="17" t="s">
        <v>4111</v>
      </c>
      <c r="I661" s="17" t="s">
        <v>4111</v>
      </c>
      <c r="J661" s="15" t="s">
        <v>91</v>
      </c>
      <c r="K661" s="18" t="s">
        <v>137</v>
      </c>
      <c r="L661" s="31"/>
      <c r="M661" s="20"/>
      <c r="N661" s="20"/>
      <c r="O661" s="20"/>
      <c r="P661" s="20"/>
      <c r="Q661" s="20"/>
      <c r="R661" s="20"/>
      <c r="S661" s="20"/>
      <c r="T661" s="20"/>
      <c r="U661" s="20"/>
      <c r="V661" s="20"/>
      <c r="W661" s="20"/>
      <c r="X661" s="20"/>
      <c r="Y661" s="20"/>
      <c r="Z661" s="20"/>
      <c r="AA661" s="20"/>
      <c r="AB661" s="20"/>
    </row>
    <row r="662" hidden="1">
      <c r="A662" s="15" t="s">
        <v>4112</v>
      </c>
      <c r="B662" s="15" t="s">
        <v>3774</v>
      </c>
      <c r="C662" s="15" t="s">
        <v>4113</v>
      </c>
      <c r="D662" s="16">
        <v>2022.0</v>
      </c>
      <c r="E662" s="15" t="s">
        <v>4114</v>
      </c>
      <c r="F662" s="15" t="s">
        <v>320</v>
      </c>
      <c r="G662" s="15" t="s">
        <v>799</v>
      </c>
      <c r="H662" s="17" t="s">
        <v>4115</v>
      </c>
      <c r="I662" s="17" t="s">
        <v>4115</v>
      </c>
      <c r="J662" s="15" t="s">
        <v>91</v>
      </c>
      <c r="K662" s="18" t="s">
        <v>137</v>
      </c>
      <c r="L662" s="31"/>
      <c r="M662" s="20"/>
      <c r="N662" s="20"/>
      <c r="O662" s="20"/>
      <c r="P662" s="20"/>
      <c r="Q662" s="20"/>
      <c r="R662" s="20"/>
      <c r="S662" s="20"/>
      <c r="T662" s="20"/>
      <c r="U662" s="20"/>
      <c r="V662" s="20"/>
      <c r="W662" s="20"/>
      <c r="X662" s="20"/>
      <c r="Y662" s="20"/>
      <c r="Z662" s="20"/>
      <c r="AA662" s="20"/>
      <c r="AB662" s="20"/>
    </row>
    <row r="663" hidden="1">
      <c r="A663" s="15" t="s">
        <v>4116</v>
      </c>
      <c r="B663" s="15" t="s">
        <v>4117</v>
      </c>
      <c r="C663" s="15" t="s">
        <v>4118</v>
      </c>
      <c r="D663" s="16">
        <v>2016.0</v>
      </c>
      <c r="E663" s="15" t="s">
        <v>4119</v>
      </c>
      <c r="F663" s="15" t="s">
        <v>2860</v>
      </c>
      <c r="G663" s="15" t="s">
        <v>3311</v>
      </c>
      <c r="H663" s="17" t="s">
        <v>4120</v>
      </c>
      <c r="I663" s="17" t="s">
        <v>4120</v>
      </c>
      <c r="J663" s="15" t="s">
        <v>91</v>
      </c>
      <c r="K663" s="18" t="s">
        <v>137</v>
      </c>
      <c r="L663" s="31"/>
      <c r="M663" s="20"/>
      <c r="N663" s="20"/>
      <c r="O663" s="20"/>
      <c r="P663" s="20"/>
      <c r="Q663" s="20"/>
      <c r="R663" s="20"/>
      <c r="S663" s="20"/>
      <c r="T663" s="20"/>
      <c r="U663" s="20"/>
      <c r="V663" s="20"/>
      <c r="W663" s="20"/>
      <c r="X663" s="20"/>
      <c r="Y663" s="20"/>
      <c r="Z663" s="20"/>
      <c r="AA663" s="20"/>
      <c r="AB663" s="20"/>
    </row>
    <row r="664" hidden="1">
      <c r="A664" s="15" t="s">
        <v>4121</v>
      </c>
      <c r="B664" s="15" t="s">
        <v>4122</v>
      </c>
      <c r="C664" s="15" t="s">
        <v>4123</v>
      </c>
      <c r="D664" s="16">
        <v>2016.0</v>
      </c>
      <c r="E664" s="15" t="s">
        <v>4124</v>
      </c>
      <c r="F664" s="15" t="s">
        <v>320</v>
      </c>
      <c r="G664" s="15" t="s">
        <v>3299</v>
      </c>
      <c r="H664" s="17" t="s">
        <v>4125</v>
      </c>
      <c r="I664" s="17" t="s">
        <v>4125</v>
      </c>
      <c r="J664" s="15" t="s">
        <v>91</v>
      </c>
      <c r="K664" s="18" t="s">
        <v>137</v>
      </c>
      <c r="L664" s="31"/>
      <c r="M664" s="20"/>
      <c r="N664" s="20"/>
      <c r="O664" s="20"/>
      <c r="P664" s="20"/>
      <c r="Q664" s="20"/>
      <c r="R664" s="20"/>
      <c r="S664" s="20"/>
      <c r="T664" s="20"/>
      <c r="U664" s="20"/>
      <c r="V664" s="20"/>
      <c r="W664" s="20"/>
      <c r="X664" s="20"/>
      <c r="Y664" s="20"/>
      <c r="Z664" s="20"/>
      <c r="AA664" s="20"/>
      <c r="AB664" s="20"/>
    </row>
    <row r="665" hidden="1">
      <c r="A665" s="15" t="s">
        <v>4126</v>
      </c>
      <c r="B665" s="15" t="s">
        <v>4127</v>
      </c>
      <c r="C665" s="15" t="s">
        <v>4128</v>
      </c>
      <c r="D665" s="16">
        <v>2017.0</v>
      </c>
      <c r="E665" s="15" t="s">
        <v>4129</v>
      </c>
      <c r="F665" s="15" t="s">
        <v>2860</v>
      </c>
      <c r="G665" s="15" t="s">
        <v>132</v>
      </c>
      <c r="H665" s="17" t="s">
        <v>4130</v>
      </c>
      <c r="I665" s="17" t="s">
        <v>4130</v>
      </c>
      <c r="J665" s="15" t="s">
        <v>91</v>
      </c>
      <c r="K665" s="18" t="s">
        <v>137</v>
      </c>
      <c r="L665" s="31"/>
      <c r="M665" s="20"/>
      <c r="N665" s="20"/>
      <c r="O665" s="20"/>
      <c r="P665" s="20"/>
      <c r="Q665" s="20"/>
      <c r="R665" s="20"/>
      <c r="S665" s="20"/>
      <c r="T665" s="20"/>
      <c r="U665" s="20"/>
      <c r="V665" s="20"/>
      <c r="W665" s="20"/>
      <c r="X665" s="20"/>
      <c r="Y665" s="20"/>
      <c r="Z665" s="20"/>
      <c r="AA665" s="20"/>
      <c r="AB665" s="20"/>
    </row>
    <row r="666" hidden="1">
      <c r="A666" s="15" t="s">
        <v>4131</v>
      </c>
      <c r="B666" s="15" t="s">
        <v>4132</v>
      </c>
      <c r="C666" s="15" t="s">
        <v>4133</v>
      </c>
      <c r="D666" s="16">
        <v>2016.0</v>
      </c>
      <c r="E666" s="15" t="s">
        <v>4134</v>
      </c>
      <c r="F666" s="15" t="s">
        <v>3454</v>
      </c>
      <c r="G666" s="15" t="s">
        <v>132</v>
      </c>
      <c r="H666" s="17" t="s">
        <v>4135</v>
      </c>
      <c r="I666" s="17" t="s">
        <v>4135</v>
      </c>
      <c r="J666" s="15" t="s">
        <v>91</v>
      </c>
      <c r="K666" s="18" t="s">
        <v>137</v>
      </c>
      <c r="L666" s="31"/>
      <c r="M666" s="20"/>
      <c r="N666" s="20"/>
      <c r="O666" s="20"/>
      <c r="P666" s="20"/>
      <c r="Q666" s="20"/>
      <c r="R666" s="20"/>
      <c r="S666" s="20"/>
      <c r="T666" s="20"/>
      <c r="U666" s="20"/>
      <c r="V666" s="20"/>
      <c r="W666" s="20"/>
      <c r="X666" s="20"/>
      <c r="Y666" s="20"/>
      <c r="Z666" s="20"/>
      <c r="AA666" s="20"/>
      <c r="AB666" s="20"/>
    </row>
    <row r="667" hidden="1">
      <c r="A667" s="15" t="s">
        <v>4136</v>
      </c>
      <c r="B667" s="15" t="s">
        <v>4137</v>
      </c>
      <c r="C667" s="15" t="s">
        <v>4138</v>
      </c>
      <c r="D667" s="16">
        <v>2022.0</v>
      </c>
      <c r="E667" s="15" t="s">
        <v>4139</v>
      </c>
      <c r="F667" s="15" t="s">
        <v>2919</v>
      </c>
      <c r="G667" s="15" t="s">
        <v>132</v>
      </c>
      <c r="H667" s="17" t="s">
        <v>4140</v>
      </c>
      <c r="I667" s="17" t="s">
        <v>4140</v>
      </c>
      <c r="J667" s="15" t="s">
        <v>91</v>
      </c>
      <c r="K667" s="18" t="s">
        <v>137</v>
      </c>
      <c r="L667" s="31"/>
      <c r="M667" s="20"/>
      <c r="N667" s="20"/>
      <c r="O667" s="20"/>
      <c r="P667" s="20"/>
      <c r="Q667" s="20"/>
      <c r="R667" s="20"/>
      <c r="S667" s="20"/>
      <c r="T667" s="20"/>
      <c r="U667" s="20"/>
      <c r="V667" s="20"/>
      <c r="W667" s="20"/>
      <c r="X667" s="20"/>
      <c r="Y667" s="20"/>
      <c r="Z667" s="20"/>
      <c r="AA667" s="20"/>
      <c r="AB667" s="20"/>
    </row>
    <row r="668" hidden="1">
      <c r="A668" s="15" t="s">
        <v>4141</v>
      </c>
      <c r="B668" s="15" t="s">
        <v>4142</v>
      </c>
      <c r="C668" s="15" t="s">
        <v>4143</v>
      </c>
      <c r="D668" s="16">
        <v>2018.0</v>
      </c>
      <c r="E668" s="15" t="s">
        <v>4144</v>
      </c>
      <c r="F668" s="15" t="s">
        <v>3394</v>
      </c>
      <c r="G668" s="15" t="s">
        <v>132</v>
      </c>
      <c r="H668" s="17" t="s">
        <v>4145</v>
      </c>
      <c r="I668" s="17" t="s">
        <v>4145</v>
      </c>
      <c r="J668" s="15" t="s">
        <v>91</v>
      </c>
      <c r="K668" s="18" t="s">
        <v>137</v>
      </c>
      <c r="L668" s="31"/>
      <c r="M668" s="20"/>
      <c r="N668" s="20"/>
      <c r="O668" s="20"/>
      <c r="P668" s="20"/>
      <c r="Q668" s="20"/>
      <c r="R668" s="20"/>
      <c r="S668" s="20"/>
      <c r="T668" s="20"/>
      <c r="U668" s="20"/>
      <c r="V668" s="20"/>
      <c r="W668" s="20"/>
      <c r="X668" s="20"/>
      <c r="Y668" s="20"/>
      <c r="Z668" s="20"/>
      <c r="AA668" s="20"/>
      <c r="AB668" s="20"/>
    </row>
    <row r="669" hidden="1">
      <c r="A669" s="15" t="s">
        <v>4146</v>
      </c>
      <c r="B669" s="15" t="s">
        <v>4147</v>
      </c>
      <c r="C669" s="15" t="s">
        <v>4148</v>
      </c>
      <c r="D669" s="16">
        <v>2023.0</v>
      </c>
      <c r="E669" s="15" t="s">
        <v>4149</v>
      </c>
      <c r="F669" s="15" t="s">
        <v>4150</v>
      </c>
      <c r="G669" s="15" t="s">
        <v>132</v>
      </c>
      <c r="H669" s="17" t="s">
        <v>4151</v>
      </c>
      <c r="I669" s="17" t="s">
        <v>4151</v>
      </c>
      <c r="J669" s="15" t="s">
        <v>91</v>
      </c>
      <c r="K669" s="18" t="s">
        <v>137</v>
      </c>
      <c r="L669" s="31"/>
      <c r="M669" s="20"/>
      <c r="N669" s="20"/>
      <c r="O669" s="20"/>
      <c r="P669" s="20"/>
      <c r="Q669" s="20"/>
      <c r="R669" s="20"/>
      <c r="S669" s="20"/>
      <c r="T669" s="20"/>
      <c r="U669" s="20"/>
      <c r="V669" s="20"/>
      <c r="W669" s="20"/>
      <c r="X669" s="20"/>
      <c r="Y669" s="20"/>
      <c r="Z669" s="20"/>
      <c r="AA669" s="20"/>
      <c r="AB669" s="20"/>
    </row>
    <row r="670" hidden="1">
      <c r="A670" s="15" t="s">
        <v>4152</v>
      </c>
      <c r="B670" s="15" t="s">
        <v>3774</v>
      </c>
      <c r="C670" s="15" t="s">
        <v>4153</v>
      </c>
      <c r="D670" s="16">
        <v>2022.0</v>
      </c>
      <c r="E670" s="15" t="s">
        <v>4154</v>
      </c>
      <c r="F670" s="15" t="s">
        <v>4155</v>
      </c>
      <c r="G670" s="15" t="s">
        <v>132</v>
      </c>
      <c r="H670" s="17" t="s">
        <v>4156</v>
      </c>
      <c r="I670" s="17" t="s">
        <v>4156</v>
      </c>
      <c r="J670" s="15" t="s">
        <v>91</v>
      </c>
      <c r="K670" s="18" t="s">
        <v>137</v>
      </c>
      <c r="L670" s="31"/>
      <c r="M670" s="20"/>
      <c r="N670" s="20"/>
      <c r="O670" s="20"/>
      <c r="P670" s="20"/>
      <c r="Q670" s="20"/>
      <c r="R670" s="20"/>
      <c r="S670" s="20"/>
      <c r="T670" s="20"/>
      <c r="U670" s="20"/>
      <c r="V670" s="20"/>
      <c r="W670" s="20"/>
      <c r="X670" s="20"/>
      <c r="Y670" s="20"/>
      <c r="Z670" s="20"/>
      <c r="AA670" s="20"/>
      <c r="AB670" s="20"/>
    </row>
    <row r="671" hidden="1">
      <c r="A671" s="15" t="s">
        <v>4157</v>
      </c>
      <c r="B671" s="15" t="s">
        <v>4158</v>
      </c>
      <c r="C671" s="15" t="s">
        <v>4159</v>
      </c>
      <c r="D671" s="16">
        <v>2022.0</v>
      </c>
      <c r="E671" s="15" t="s">
        <v>4160</v>
      </c>
      <c r="F671" s="15" t="s">
        <v>4161</v>
      </c>
      <c r="G671" s="15" t="s">
        <v>132</v>
      </c>
      <c r="H671" s="17" t="s">
        <v>4162</v>
      </c>
      <c r="I671" s="17" t="s">
        <v>4162</v>
      </c>
      <c r="J671" s="15" t="s">
        <v>91</v>
      </c>
      <c r="K671" s="18" t="s">
        <v>137</v>
      </c>
      <c r="L671" s="31"/>
      <c r="M671" s="20"/>
      <c r="N671" s="20"/>
      <c r="O671" s="20"/>
      <c r="P671" s="20"/>
      <c r="Q671" s="20"/>
      <c r="R671" s="20"/>
      <c r="S671" s="20"/>
      <c r="T671" s="20"/>
      <c r="U671" s="20"/>
      <c r="V671" s="20"/>
      <c r="W671" s="20"/>
      <c r="X671" s="20"/>
      <c r="Y671" s="20"/>
      <c r="Z671" s="20"/>
      <c r="AA671" s="20"/>
      <c r="AB671" s="20"/>
    </row>
    <row r="672" hidden="1">
      <c r="A672" s="15" t="s">
        <v>4163</v>
      </c>
      <c r="B672" s="15" t="s">
        <v>4164</v>
      </c>
      <c r="C672" s="15" t="s">
        <v>4165</v>
      </c>
      <c r="D672" s="16">
        <v>2024.0</v>
      </c>
      <c r="E672" s="15" t="s">
        <v>4166</v>
      </c>
      <c r="F672" s="15" t="s">
        <v>320</v>
      </c>
      <c r="G672" s="15" t="s">
        <v>132</v>
      </c>
      <c r="H672" s="17" t="s">
        <v>4167</v>
      </c>
      <c r="I672" s="17" t="s">
        <v>4167</v>
      </c>
      <c r="J672" s="15" t="s">
        <v>91</v>
      </c>
      <c r="K672" s="18" t="s">
        <v>137</v>
      </c>
      <c r="L672" s="31"/>
      <c r="M672" s="20"/>
      <c r="N672" s="20"/>
      <c r="O672" s="20"/>
      <c r="P672" s="20"/>
      <c r="Q672" s="20"/>
      <c r="R672" s="20"/>
      <c r="S672" s="20"/>
      <c r="T672" s="20"/>
      <c r="U672" s="20"/>
      <c r="V672" s="20"/>
      <c r="W672" s="20"/>
      <c r="X672" s="20"/>
      <c r="Y672" s="20"/>
      <c r="Z672" s="20"/>
      <c r="AA672" s="20"/>
      <c r="AB672" s="20"/>
    </row>
    <row r="673" hidden="1">
      <c r="A673" s="15" t="s">
        <v>4168</v>
      </c>
      <c r="B673" s="15" t="s">
        <v>4169</v>
      </c>
      <c r="C673" s="15" t="s">
        <v>4170</v>
      </c>
      <c r="D673" s="16">
        <v>2023.0</v>
      </c>
      <c r="E673" s="15" t="s">
        <v>4171</v>
      </c>
      <c r="F673" s="15" t="s">
        <v>1723</v>
      </c>
      <c r="G673" s="15" t="s">
        <v>3311</v>
      </c>
      <c r="H673" s="17" t="s">
        <v>4172</v>
      </c>
      <c r="I673" s="17" t="s">
        <v>4172</v>
      </c>
      <c r="J673" s="15" t="s">
        <v>91</v>
      </c>
      <c r="K673" s="18" t="s">
        <v>137</v>
      </c>
      <c r="L673" s="31"/>
      <c r="M673" s="20"/>
      <c r="N673" s="20"/>
      <c r="O673" s="20"/>
      <c r="P673" s="20"/>
      <c r="Q673" s="20"/>
      <c r="R673" s="20"/>
      <c r="S673" s="20"/>
      <c r="T673" s="20"/>
      <c r="U673" s="20"/>
      <c r="V673" s="20"/>
      <c r="W673" s="20"/>
      <c r="X673" s="20"/>
      <c r="Y673" s="20"/>
      <c r="Z673" s="20"/>
      <c r="AA673" s="20"/>
      <c r="AB673" s="20"/>
    </row>
    <row r="674" hidden="1">
      <c r="A674" s="15" t="s">
        <v>4173</v>
      </c>
      <c r="B674" s="15" t="s">
        <v>4174</v>
      </c>
      <c r="C674" s="15" t="s">
        <v>4175</v>
      </c>
      <c r="D674" s="16">
        <v>2002.0</v>
      </c>
      <c r="E674" s="15" t="s">
        <v>4176</v>
      </c>
      <c r="F674" s="15" t="s">
        <v>2623</v>
      </c>
      <c r="G674" s="15" t="s">
        <v>132</v>
      </c>
      <c r="H674" s="17" t="s">
        <v>4177</v>
      </c>
      <c r="I674" s="17" t="s">
        <v>4177</v>
      </c>
      <c r="J674" s="15" t="s">
        <v>91</v>
      </c>
      <c r="K674" s="18" t="s">
        <v>137</v>
      </c>
      <c r="L674" s="31"/>
      <c r="M674" s="20"/>
      <c r="N674" s="20"/>
      <c r="O674" s="20"/>
      <c r="P674" s="20"/>
      <c r="Q674" s="20"/>
      <c r="R674" s="20"/>
      <c r="S674" s="20"/>
      <c r="T674" s="20"/>
      <c r="U674" s="20"/>
      <c r="V674" s="20"/>
      <c r="W674" s="20"/>
      <c r="X674" s="20"/>
      <c r="Y674" s="20"/>
      <c r="Z674" s="20"/>
      <c r="AA674" s="20"/>
      <c r="AB674" s="20"/>
    </row>
    <row r="675" hidden="1">
      <c r="A675" s="15" t="s">
        <v>4178</v>
      </c>
      <c r="B675" s="15" t="s">
        <v>4179</v>
      </c>
      <c r="C675" s="15" t="s">
        <v>4180</v>
      </c>
      <c r="D675" s="16">
        <v>2019.0</v>
      </c>
      <c r="E675" s="15" t="s">
        <v>4181</v>
      </c>
      <c r="F675" s="15" t="s">
        <v>3733</v>
      </c>
      <c r="G675" s="15" t="s">
        <v>132</v>
      </c>
      <c r="H675" s="17" t="s">
        <v>4182</v>
      </c>
      <c r="I675" s="17" t="s">
        <v>4182</v>
      </c>
      <c r="J675" s="15" t="s">
        <v>91</v>
      </c>
      <c r="K675" s="18" t="s">
        <v>137</v>
      </c>
      <c r="L675" s="31"/>
      <c r="M675" s="20"/>
      <c r="N675" s="20"/>
      <c r="O675" s="20"/>
      <c r="P675" s="20"/>
      <c r="Q675" s="20"/>
      <c r="R675" s="20"/>
      <c r="S675" s="20"/>
      <c r="T675" s="20"/>
      <c r="U675" s="20"/>
      <c r="V675" s="20"/>
      <c r="W675" s="20"/>
      <c r="X675" s="20"/>
      <c r="Y675" s="20"/>
      <c r="Z675" s="20"/>
      <c r="AA675" s="20"/>
      <c r="AB675" s="20"/>
    </row>
    <row r="676" hidden="1">
      <c r="A676" s="15" t="s">
        <v>4183</v>
      </c>
      <c r="B676" s="15" t="s">
        <v>4184</v>
      </c>
      <c r="C676" s="15" t="s">
        <v>4185</v>
      </c>
      <c r="D676" s="16">
        <v>2001.0</v>
      </c>
      <c r="E676" s="15" t="s">
        <v>4186</v>
      </c>
      <c r="F676" s="15" t="s">
        <v>4187</v>
      </c>
      <c r="G676" s="15" t="s">
        <v>132</v>
      </c>
      <c r="H676" s="17" t="s">
        <v>4188</v>
      </c>
      <c r="I676" s="17" t="s">
        <v>4188</v>
      </c>
      <c r="J676" s="15" t="s">
        <v>91</v>
      </c>
      <c r="K676" s="18" t="s">
        <v>137</v>
      </c>
      <c r="L676" s="19"/>
      <c r="M676" s="18"/>
      <c r="N676" s="18"/>
      <c r="O676" s="18" t="s">
        <v>4189</v>
      </c>
      <c r="P676" s="20"/>
      <c r="Q676" s="20"/>
      <c r="R676" s="20"/>
      <c r="S676" s="20"/>
      <c r="T676" s="20"/>
      <c r="U676" s="20"/>
      <c r="V676" s="20"/>
      <c r="W676" s="20"/>
      <c r="X676" s="20"/>
      <c r="Y676" s="20"/>
      <c r="Z676" s="20"/>
      <c r="AA676" s="20"/>
      <c r="AB676" s="20"/>
    </row>
    <row r="677" hidden="1">
      <c r="A677" s="15" t="s">
        <v>4190</v>
      </c>
      <c r="B677" s="15" t="s">
        <v>4191</v>
      </c>
      <c r="C677" s="15" t="s">
        <v>4192</v>
      </c>
      <c r="D677" s="16">
        <v>2015.0</v>
      </c>
      <c r="E677" s="15" t="s">
        <v>4193</v>
      </c>
      <c r="F677" s="15" t="s">
        <v>4194</v>
      </c>
      <c r="G677" s="15" t="s">
        <v>132</v>
      </c>
      <c r="H677" s="17" t="s">
        <v>4195</v>
      </c>
      <c r="I677" s="17" t="s">
        <v>4195</v>
      </c>
      <c r="J677" s="15" t="s">
        <v>91</v>
      </c>
      <c r="K677" s="18" t="s">
        <v>137</v>
      </c>
      <c r="L677" s="31"/>
      <c r="M677" s="20"/>
      <c r="N677" s="20"/>
      <c r="O677" s="20"/>
      <c r="P677" s="20"/>
      <c r="Q677" s="20"/>
      <c r="R677" s="20"/>
      <c r="S677" s="20"/>
      <c r="T677" s="20"/>
      <c r="U677" s="20"/>
      <c r="V677" s="20"/>
      <c r="W677" s="20"/>
      <c r="X677" s="20"/>
      <c r="Y677" s="20"/>
      <c r="Z677" s="20"/>
      <c r="AA677" s="20"/>
      <c r="AB677" s="20"/>
    </row>
    <row r="678" hidden="1">
      <c r="A678" s="15" t="s">
        <v>4196</v>
      </c>
      <c r="B678" s="15" t="s">
        <v>4197</v>
      </c>
      <c r="C678" s="15" t="s">
        <v>4198</v>
      </c>
      <c r="D678" s="16">
        <v>2020.0</v>
      </c>
      <c r="E678" s="15" t="s">
        <v>4199</v>
      </c>
      <c r="F678" s="15" t="s">
        <v>320</v>
      </c>
      <c r="G678" s="15" t="s">
        <v>3299</v>
      </c>
      <c r="H678" s="17" t="s">
        <v>4200</v>
      </c>
      <c r="I678" s="17" t="s">
        <v>4200</v>
      </c>
      <c r="J678" s="15" t="s">
        <v>91</v>
      </c>
      <c r="K678" s="18" t="s">
        <v>137</v>
      </c>
      <c r="L678" s="31"/>
      <c r="M678" s="20"/>
      <c r="N678" s="20"/>
      <c r="O678" s="20"/>
      <c r="P678" s="20"/>
      <c r="Q678" s="20"/>
      <c r="R678" s="20"/>
      <c r="S678" s="20"/>
      <c r="T678" s="20"/>
      <c r="U678" s="20"/>
      <c r="V678" s="20"/>
      <c r="W678" s="20"/>
      <c r="X678" s="20"/>
      <c r="Y678" s="20"/>
      <c r="Z678" s="20"/>
      <c r="AA678" s="20"/>
      <c r="AB678" s="20"/>
    </row>
    <row r="679" hidden="1">
      <c r="A679" s="15" t="s">
        <v>4201</v>
      </c>
      <c r="B679" s="15" t="s">
        <v>999</v>
      </c>
      <c r="C679" s="15" t="s">
        <v>4202</v>
      </c>
      <c r="D679" s="16">
        <v>2019.0</v>
      </c>
      <c r="E679" s="15" t="s">
        <v>4203</v>
      </c>
      <c r="F679" s="15" t="s">
        <v>320</v>
      </c>
      <c r="G679" s="15" t="s">
        <v>132</v>
      </c>
      <c r="H679" s="17" t="s">
        <v>4204</v>
      </c>
      <c r="I679" s="17" t="s">
        <v>4204</v>
      </c>
      <c r="J679" s="15" t="s">
        <v>91</v>
      </c>
      <c r="K679" s="18" t="s">
        <v>137</v>
      </c>
      <c r="L679" s="31"/>
      <c r="M679" s="20"/>
      <c r="N679" s="20"/>
      <c r="O679" s="20"/>
      <c r="P679" s="20"/>
      <c r="Q679" s="20"/>
      <c r="R679" s="20"/>
      <c r="S679" s="20"/>
      <c r="T679" s="20"/>
      <c r="U679" s="20"/>
      <c r="V679" s="20"/>
      <c r="W679" s="20"/>
      <c r="X679" s="20"/>
      <c r="Y679" s="20"/>
      <c r="Z679" s="20"/>
      <c r="AA679" s="20"/>
      <c r="AB679" s="20"/>
    </row>
    <row r="680" hidden="1">
      <c r="A680" s="15" t="s">
        <v>4205</v>
      </c>
      <c r="B680" s="15" t="s">
        <v>1854</v>
      </c>
      <c r="C680" s="15" t="s">
        <v>4206</v>
      </c>
      <c r="D680" s="16">
        <v>2006.0</v>
      </c>
      <c r="E680" s="15" t="s">
        <v>4207</v>
      </c>
      <c r="F680" s="15" t="s">
        <v>4208</v>
      </c>
      <c r="G680" s="15" t="s">
        <v>132</v>
      </c>
      <c r="H680" s="17" t="s">
        <v>4209</v>
      </c>
      <c r="I680" s="17" t="s">
        <v>4209</v>
      </c>
      <c r="J680" s="15" t="s">
        <v>91</v>
      </c>
      <c r="K680" s="18" t="s">
        <v>137</v>
      </c>
      <c r="L680" s="31"/>
      <c r="M680" s="20"/>
      <c r="N680" s="20"/>
      <c r="O680" s="20"/>
      <c r="P680" s="20"/>
      <c r="Q680" s="20"/>
      <c r="R680" s="20"/>
      <c r="S680" s="20"/>
      <c r="T680" s="20"/>
      <c r="U680" s="20"/>
      <c r="V680" s="20"/>
      <c r="W680" s="20"/>
      <c r="X680" s="20"/>
      <c r="Y680" s="20"/>
      <c r="Z680" s="20"/>
      <c r="AA680" s="20"/>
      <c r="AB680" s="20"/>
    </row>
    <row r="681" hidden="1">
      <c r="A681" s="15" t="s">
        <v>4210</v>
      </c>
      <c r="B681" s="15" t="s">
        <v>4211</v>
      </c>
      <c r="C681" s="15" t="s">
        <v>4212</v>
      </c>
      <c r="D681" s="16">
        <v>2014.0</v>
      </c>
      <c r="E681" s="15" t="s">
        <v>4213</v>
      </c>
      <c r="F681" s="15" t="s">
        <v>4214</v>
      </c>
      <c r="G681" s="15" t="s">
        <v>132</v>
      </c>
      <c r="H681" s="17" t="s">
        <v>4215</v>
      </c>
      <c r="I681" s="17" t="s">
        <v>4215</v>
      </c>
      <c r="J681" s="15" t="s">
        <v>91</v>
      </c>
      <c r="K681" s="18" t="s">
        <v>137</v>
      </c>
      <c r="L681" s="31"/>
      <c r="M681" s="20"/>
      <c r="N681" s="20"/>
      <c r="O681" s="20"/>
      <c r="P681" s="20"/>
      <c r="Q681" s="20"/>
      <c r="R681" s="20"/>
      <c r="S681" s="20"/>
      <c r="T681" s="20"/>
      <c r="U681" s="20"/>
      <c r="V681" s="20"/>
      <c r="W681" s="20"/>
      <c r="X681" s="20"/>
      <c r="Y681" s="20"/>
      <c r="Z681" s="20"/>
      <c r="AA681" s="20"/>
      <c r="AB681" s="20"/>
    </row>
    <row r="682" hidden="1">
      <c r="A682" s="15" t="s">
        <v>4216</v>
      </c>
      <c r="B682" s="15" t="s">
        <v>4217</v>
      </c>
      <c r="C682" s="15" t="s">
        <v>4218</v>
      </c>
      <c r="D682" s="16">
        <v>2016.0</v>
      </c>
      <c r="E682" s="15" t="s">
        <v>4219</v>
      </c>
      <c r="F682" s="15" t="s">
        <v>4220</v>
      </c>
      <c r="G682" s="15" t="s">
        <v>132</v>
      </c>
      <c r="H682" s="17" t="s">
        <v>4221</v>
      </c>
      <c r="I682" s="17" t="s">
        <v>4221</v>
      </c>
      <c r="J682" s="15" t="s">
        <v>91</v>
      </c>
      <c r="K682" s="18" t="s">
        <v>137</v>
      </c>
      <c r="L682" s="31"/>
      <c r="M682" s="20"/>
      <c r="N682" s="20"/>
      <c r="O682" s="20"/>
      <c r="P682" s="20"/>
      <c r="Q682" s="20"/>
      <c r="R682" s="20"/>
      <c r="S682" s="20"/>
      <c r="T682" s="20"/>
      <c r="U682" s="20"/>
      <c r="V682" s="20"/>
      <c r="W682" s="20"/>
      <c r="X682" s="20"/>
      <c r="Y682" s="20"/>
      <c r="Z682" s="20"/>
      <c r="AA682" s="20"/>
      <c r="AB682" s="20"/>
    </row>
    <row r="683" hidden="1">
      <c r="A683" s="15" t="s">
        <v>4222</v>
      </c>
      <c r="B683" s="15" t="s">
        <v>4223</v>
      </c>
      <c r="C683" s="15" t="s">
        <v>4224</v>
      </c>
      <c r="D683" s="16">
        <v>2022.0</v>
      </c>
      <c r="E683" s="15" t="s">
        <v>4225</v>
      </c>
      <c r="F683" s="15" t="s">
        <v>166</v>
      </c>
      <c r="G683" s="15" t="s">
        <v>132</v>
      </c>
      <c r="H683" s="17" t="s">
        <v>4226</v>
      </c>
      <c r="I683" s="17" t="s">
        <v>4226</v>
      </c>
      <c r="J683" s="15" t="s">
        <v>91</v>
      </c>
      <c r="K683" s="18" t="s">
        <v>137</v>
      </c>
      <c r="L683" s="31"/>
      <c r="M683" s="20"/>
      <c r="N683" s="20"/>
      <c r="O683" s="20"/>
      <c r="P683" s="20"/>
      <c r="Q683" s="20"/>
      <c r="R683" s="20"/>
      <c r="S683" s="20"/>
      <c r="T683" s="20"/>
      <c r="U683" s="20"/>
      <c r="V683" s="20"/>
      <c r="W683" s="20"/>
      <c r="X683" s="20"/>
      <c r="Y683" s="20"/>
      <c r="Z683" s="20"/>
      <c r="AA683" s="20"/>
      <c r="AB683" s="20"/>
    </row>
    <row r="684" hidden="1">
      <c r="A684" s="15" t="s">
        <v>4227</v>
      </c>
      <c r="B684" s="15" t="s">
        <v>4228</v>
      </c>
      <c r="C684" s="15" t="s">
        <v>4229</v>
      </c>
      <c r="D684" s="16">
        <v>2015.0</v>
      </c>
      <c r="E684" s="15" t="s">
        <v>4230</v>
      </c>
      <c r="F684" s="15" t="s">
        <v>4231</v>
      </c>
      <c r="G684" s="15" t="s">
        <v>132</v>
      </c>
      <c r="H684" s="17" t="s">
        <v>4232</v>
      </c>
      <c r="I684" s="17" t="s">
        <v>4232</v>
      </c>
      <c r="J684" s="15" t="s">
        <v>91</v>
      </c>
      <c r="K684" s="18" t="s">
        <v>137</v>
      </c>
      <c r="L684" s="31"/>
      <c r="M684" s="20"/>
      <c r="N684" s="20"/>
      <c r="O684" s="20"/>
      <c r="P684" s="20"/>
      <c r="Q684" s="20"/>
      <c r="R684" s="20"/>
      <c r="S684" s="20"/>
      <c r="T684" s="20"/>
      <c r="U684" s="20"/>
      <c r="V684" s="20"/>
      <c r="W684" s="20"/>
      <c r="X684" s="20"/>
      <c r="Y684" s="20"/>
      <c r="Z684" s="20"/>
      <c r="AA684" s="20"/>
      <c r="AB684" s="20"/>
    </row>
    <row r="685" hidden="1">
      <c r="A685" s="15" t="s">
        <v>4233</v>
      </c>
      <c r="B685" s="15" t="s">
        <v>4234</v>
      </c>
      <c r="C685" s="15" t="s">
        <v>4235</v>
      </c>
      <c r="D685" s="16">
        <v>2022.0</v>
      </c>
      <c r="E685" s="15" t="s">
        <v>4236</v>
      </c>
      <c r="F685" s="15" t="s">
        <v>3876</v>
      </c>
      <c r="G685" s="15" t="s">
        <v>132</v>
      </c>
      <c r="H685" s="17" t="s">
        <v>4237</v>
      </c>
      <c r="I685" s="17" t="s">
        <v>4237</v>
      </c>
      <c r="J685" s="15" t="s">
        <v>91</v>
      </c>
      <c r="K685" s="18" t="s">
        <v>137</v>
      </c>
      <c r="L685" s="31"/>
      <c r="M685" s="20"/>
      <c r="N685" s="20"/>
      <c r="O685" s="20"/>
      <c r="P685" s="20"/>
      <c r="Q685" s="20"/>
      <c r="R685" s="20"/>
      <c r="S685" s="20"/>
      <c r="T685" s="20"/>
      <c r="U685" s="20"/>
      <c r="V685" s="20"/>
      <c r="W685" s="20"/>
      <c r="X685" s="20"/>
      <c r="Y685" s="20"/>
      <c r="Z685" s="20"/>
      <c r="AA685" s="20"/>
      <c r="AB685" s="20"/>
    </row>
    <row r="686" hidden="1">
      <c r="A686" s="15" t="s">
        <v>4238</v>
      </c>
      <c r="B686" s="15" t="s">
        <v>4239</v>
      </c>
      <c r="C686" s="15" t="s">
        <v>4240</v>
      </c>
      <c r="D686" s="16">
        <v>2019.0</v>
      </c>
      <c r="E686" s="15" t="s">
        <v>4241</v>
      </c>
      <c r="F686" s="15" t="s">
        <v>4242</v>
      </c>
      <c r="G686" s="15" t="s">
        <v>132</v>
      </c>
      <c r="H686" s="17" t="s">
        <v>4243</v>
      </c>
      <c r="I686" s="17" t="s">
        <v>4243</v>
      </c>
      <c r="J686" s="15" t="s">
        <v>91</v>
      </c>
      <c r="K686" s="18" t="s">
        <v>137</v>
      </c>
      <c r="L686" s="31"/>
      <c r="M686" s="20"/>
      <c r="N686" s="20"/>
      <c r="O686" s="20"/>
      <c r="P686" s="20"/>
      <c r="Q686" s="20"/>
      <c r="R686" s="20"/>
      <c r="S686" s="20"/>
      <c r="T686" s="20"/>
      <c r="U686" s="20"/>
      <c r="V686" s="20"/>
      <c r="W686" s="20"/>
      <c r="X686" s="20"/>
      <c r="Y686" s="20"/>
      <c r="Z686" s="20"/>
      <c r="AA686" s="20"/>
      <c r="AB686" s="20"/>
    </row>
    <row r="687" hidden="1">
      <c r="A687" s="15" t="s">
        <v>4244</v>
      </c>
      <c r="B687" s="15" t="s">
        <v>4245</v>
      </c>
      <c r="C687" s="15" t="s">
        <v>4246</v>
      </c>
      <c r="D687" s="16">
        <v>1997.0</v>
      </c>
      <c r="E687" s="15" t="s">
        <v>4247</v>
      </c>
      <c r="F687" s="15" t="s">
        <v>4248</v>
      </c>
      <c r="G687" s="15" t="s">
        <v>132</v>
      </c>
      <c r="H687" s="17" t="s">
        <v>4249</v>
      </c>
      <c r="I687" s="17" t="s">
        <v>4249</v>
      </c>
      <c r="J687" s="15" t="s">
        <v>91</v>
      </c>
      <c r="K687" s="18" t="s">
        <v>137</v>
      </c>
      <c r="L687" s="31"/>
      <c r="M687" s="20"/>
      <c r="N687" s="20"/>
      <c r="O687" s="20"/>
      <c r="P687" s="20"/>
      <c r="Q687" s="20"/>
      <c r="R687" s="20"/>
      <c r="S687" s="20"/>
      <c r="T687" s="20"/>
      <c r="U687" s="20"/>
      <c r="V687" s="20"/>
      <c r="W687" s="20"/>
      <c r="X687" s="20"/>
      <c r="Y687" s="20"/>
      <c r="Z687" s="20"/>
      <c r="AA687" s="20"/>
      <c r="AB687" s="20"/>
    </row>
    <row r="688" hidden="1">
      <c r="A688" s="15" t="s">
        <v>4250</v>
      </c>
      <c r="B688" s="15" t="s">
        <v>4251</v>
      </c>
      <c r="C688" s="15" t="s">
        <v>4252</v>
      </c>
      <c r="D688" s="16">
        <v>2018.0</v>
      </c>
      <c r="E688" s="15" t="s">
        <v>4253</v>
      </c>
      <c r="F688" s="15" t="s">
        <v>4254</v>
      </c>
      <c r="G688" s="15" t="s">
        <v>132</v>
      </c>
      <c r="H688" s="17" t="s">
        <v>4255</v>
      </c>
      <c r="I688" s="17" t="s">
        <v>4255</v>
      </c>
      <c r="J688" s="15" t="s">
        <v>91</v>
      </c>
      <c r="K688" s="18" t="s">
        <v>137</v>
      </c>
      <c r="L688" s="31"/>
      <c r="M688" s="20"/>
      <c r="N688" s="20"/>
      <c r="O688" s="20"/>
      <c r="P688" s="20"/>
      <c r="Q688" s="20"/>
      <c r="R688" s="20"/>
      <c r="S688" s="20"/>
      <c r="T688" s="20"/>
      <c r="U688" s="20"/>
      <c r="V688" s="20"/>
      <c r="W688" s="20"/>
      <c r="X688" s="20"/>
      <c r="Y688" s="20"/>
      <c r="Z688" s="20"/>
      <c r="AA688" s="20"/>
      <c r="AB688" s="20"/>
    </row>
    <row r="689" hidden="1">
      <c r="A689" s="15" t="s">
        <v>4256</v>
      </c>
      <c r="B689" s="15" t="s">
        <v>4257</v>
      </c>
      <c r="C689" s="15" t="s">
        <v>4258</v>
      </c>
      <c r="D689" s="16">
        <v>2005.0</v>
      </c>
      <c r="E689" s="15" t="s">
        <v>4259</v>
      </c>
      <c r="F689" s="15" t="s">
        <v>320</v>
      </c>
      <c r="G689" s="15" t="s">
        <v>748</v>
      </c>
      <c r="H689" s="17" t="s">
        <v>4260</v>
      </c>
      <c r="I689" s="17" t="s">
        <v>4260</v>
      </c>
      <c r="J689" s="15" t="s">
        <v>91</v>
      </c>
      <c r="K689" s="18" t="s">
        <v>137</v>
      </c>
      <c r="L689" s="31"/>
      <c r="M689" s="20"/>
      <c r="N689" s="20"/>
      <c r="O689" s="20"/>
      <c r="P689" s="20"/>
      <c r="Q689" s="20"/>
      <c r="R689" s="20"/>
      <c r="S689" s="20"/>
      <c r="T689" s="20"/>
      <c r="U689" s="20"/>
      <c r="V689" s="20"/>
      <c r="W689" s="20"/>
      <c r="X689" s="20"/>
      <c r="Y689" s="20"/>
      <c r="Z689" s="20"/>
      <c r="AA689" s="20"/>
      <c r="AB689" s="20"/>
    </row>
    <row r="690" hidden="1">
      <c r="A690" s="15" t="s">
        <v>4261</v>
      </c>
      <c r="B690" s="15" t="s">
        <v>361</v>
      </c>
      <c r="C690" s="15" t="s">
        <v>4262</v>
      </c>
      <c r="D690" s="16">
        <v>2011.0</v>
      </c>
      <c r="E690" s="15" t="s">
        <v>4263</v>
      </c>
      <c r="F690" s="15" t="s">
        <v>4264</v>
      </c>
      <c r="G690" s="15" t="s">
        <v>132</v>
      </c>
      <c r="H690" s="17" t="s">
        <v>4265</v>
      </c>
      <c r="I690" s="17" t="s">
        <v>4265</v>
      </c>
      <c r="J690" s="15" t="s">
        <v>91</v>
      </c>
      <c r="K690" s="18" t="s">
        <v>137</v>
      </c>
      <c r="L690" s="31"/>
      <c r="M690" s="20"/>
      <c r="N690" s="20"/>
      <c r="O690" s="20"/>
      <c r="P690" s="20"/>
      <c r="Q690" s="20"/>
      <c r="R690" s="20"/>
      <c r="S690" s="20"/>
      <c r="T690" s="20"/>
      <c r="U690" s="20"/>
      <c r="V690" s="20"/>
      <c r="W690" s="20"/>
      <c r="X690" s="20"/>
      <c r="Y690" s="20"/>
      <c r="Z690" s="20"/>
      <c r="AA690" s="20"/>
      <c r="AB690" s="20"/>
    </row>
    <row r="691" hidden="1">
      <c r="A691" s="15" t="s">
        <v>4266</v>
      </c>
      <c r="B691" s="15" t="s">
        <v>4267</v>
      </c>
      <c r="C691" s="15" t="s">
        <v>4268</v>
      </c>
      <c r="D691" s="16">
        <v>2022.0</v>
      </c>
      <c r="E691" s="15" t="s">
        <v>4269</v>
      </c>
      <c r="F691" s="15" t="s">
        <v>3460</v>
      </c>
      <c r="G691" s="15" t="s">
        <v>132</v>
      </c>
      <c r="H691" s="17" t="s">
        <v>4270</v>
      </c>
      <c r="I691" s="17" t="s">
        <v>4270</v>
      </c>
      <c r="J691" s="15" t="s">
        <v>91</v>
      </c>
      <c r="K691" s="18" t="s">
        <v>137</v>
      </c>
      <c r="L691" s="31"/>
      <c r="M691" s="20"/>
      <c r="N691" s="20"/>
      <c r="O691" s="20"/>
      <c r="P691" s="20"/>
      <c r="Q691" s="20"/>
      <c r="R691" s="20"/>
      <c r="S691" s="20"/>
      <c r="T691" s="20"/>
      <c r="U691" s="20"/>
      <c r="V691" s="20"/>
      <c r="W691" s="20"/>
      <c r="X691" s="20"/>
      <c r="Y691" s="20"/>
      <c r="Z691" s="20"/>
      <c r="AA691" s="20"/>
      <c r="AB691" s="20"/>
    </row>
    <row r="692" hidden="1">
      <c r="A692" s="15" t="s">
        <v>4271</v>
      </c>
      <c r="B692" s="15" t="s">
        <v>4272</v>
      </c>
      <c r="C692" s="15" t="s">
        <v>4273</v>
      </c>
      <c r="D692" s="16">
        <v>2009.0</v>
      </c>
      <c r="E692" s="15" t="s">
        <v>4274</v>
      </c>
      <c r="F692" s="15" t="s">
        <v>4275</v>
      </c>
      <c r="G692" s="15" t="s">
        <v>132</v>
      </c>
      <c r="H692" s="17" t="s">
        <v>4276</v>
      </c>
      <c r="I692" s="17" t="s">
        <v>4276</v>
      </c>
      <c r="J692" s="15" t="s">
        <v>91</v>
      </c>
      <c r="K692" s="18" t="s">
        <v>137</v>
      </c>
      <c r="L692" s="31"/>
      <c r="M692" s="20"/>
      <c r="N692" s="20"/>
      <c r="O692" s="20"/>
      <c r="P692" s="20"/>
      <c r="Q692" s="20"/>
      <c r="R692" s="20"/>
      <c r="S692" s="20"/>
      <c r="T692" s="20"/>
      <c r="U692" s="20"/>
      <c r="V692" s="20"/>
      <c r="W692" s="20"/>
      <c r="X692" s="20"/>
      <c r="Y692" s="20"/>
      <c r="Z692" s="20"/>
      <c r="AA692" s="20"/>
      <c r="AB692" s="20"/>
    </row>
    <row r="693" hidden="1">
      <c r="A693" s="15" t="s">
        <v>4277</v>
      </c>
      <c r="B693" s="15" t="s">
        <v>4278</v>
      </c>
      <c r="C693" s="15" t="s">
        <v>4279</v>
      </c>
      <c r="D693" s="16">
        <v>2018.0</v>
      </c>
      <c r="E693" s="15" t="s">
        <v>4280</v>
      </c>
      <c r="F693" s="15" t="s">
        <v>4281</v>
      </c>
      <c r="G693" s="15" t="s">
        <v>132</v>
      </c>
      <c r="H693" s="17" t="s">
        <v>4282</v>
      </c>
      <c r="I693" s="17" t="s">
        <v>4282</v>
      </c>
      <c r="J693" s="15" t="s">
        <v>91</v>
      </c>
      <c r="K693" s="18" t="s">
        <v>137</v>
      </c>
      <c r="L693" s="31"/>
      <c r="M693" s="20"/>
      <c r="N693" s="20"/>
      <c r="O693" s="20"/>
      <c r="P693" s="20"/>
      <c r="Q693" s="20"/>
      <c r="R693" s="20"/>
      <c r="S693" s="20"/>
      <c r="T693" s="20"/>
      <c r="U693" s="20"/>
      <c r="V693" s="20"/>
      <c r="W693" s="20"/>
      <c r="X693" s="20"/>
      <c r="Y693" s="20"/>
      <c r="Z693" s="20"/>
      <c r="AA693" s="20"/>
      <c r="AB693" s="20"/>
    </row>
    <row r="694" hidden="1">
      <c r="A694" s="15" t="s">
        <v>4283</v>
      </c>
      <c r="B694" s="15" t="s">
        <v>4284</v>
      </c>
      <c r="C694" s="15" t="s">
        <v>4285</v>
      </c>
      <c r="D694" s="16">
        <v>2023.0</v>
      </c>
      <c r="E694" s="15" t="s">
        <v>4286</v>
      </c>
      <c r="F694" s="15" t="s">
        <v>3927</v>
      </c>
      <c r="G694" s="15" t="s">
        <v>132</v>
      </c>
      <c r="H694" s="17" t="s">
        <v>4287</v>
      </c>
      <c r="I694" s="17" t="s">
        <v>4287</v>
      </c>
      <c r="J694" s="15" t="s">
        <v>91</v>
      </c>
      <c r="K694" s="18" t="s">
        <v>137</v>
      </c>
      <c r="L694" s="31"/>
      <c r="M694" s="20"/>
      <c r="N694" s="20"/>
      <c r="O694" s="20"/>
      <c r="P694" s="20"/>
      <c r="Q694" s="20"/>
      <c r="R694" s="20"/>
      <c r="S694" s="20"/>
      <c r="T694" s="20"/>
      <c r="U694" s="20"/>
      <c r="V694" s="20"/>
      <c r="W694" s="20"/>
      <c r="X694" s="20"/>
      <c r="Y694" s="20"/>
      <c r="Z694" s="20"/>
      <c r="AA694" s="20"/>
      <c r="AB694" s="20"/>
    </row>
    <row r="695" hidden="1">
      <c r="A695" s="15" t="s">
        <v>4288</v>
      </c>
      <c r="B695" s="15" t="s">
        <v>4289</v>
      </c>
      <c r="C695" s="15" t="s">
        <v>4290</v>
      </c>
      <c r="D695" s="16">
        <v>2016.0</v>
      </c>
      <c r="E695" s="15" t="s">
        <v>4291</v>
      </c>
      <c r="F695" s="15" t="s">
        <v>320</v>
      </c>
      <c r="G695" s="15" t="s">
        <v>3299</v>
      </c>
      <c r="H695" s="17" t="s">
        <v>4292</v>
      </c>
      <c r="I695" s="17" t="s">
        <v>4292</v>
      </c>
      <c r="J695" s="15" t="s">
        <v>91</v>
      </c>
      <c r="K695" s="18" t="s">
        <v>137</v>
      </c>
      <c r="L695" s="31"/>
      <c r="M695" s="20"/>
      <c r="N695" s="20"/>
      <c r="O695" s="20"/>
      <c r="P695" s="20"/>
      <c r="Q695" s="20"/>
      <c r="R695" s="20"/>
      <c r="S695" s="20"/>
      <c r="T695" s="20"/>
      <c r="U695" s="20"/>
      <c r="V695" s="20"/>
      <c r="W695" s="20"/>
      <c r="X695" s="20"/>
      <c r="Y695" s="20"/>
      <c r="Z695" s="20"/>
      <c r="AA695" s="20"/>
      <c r="AB695" s="20"/>
    </row>
    <row r="696" hidden="1">
      <c r="A696" s="15" t="s">
        <v>4293</v>
      </c>
      <c r="B696" s="15" t="s">
        <v>1435</v>
      </c>
      <c r="C696" s="15" t="s">
        <v>4294</v>
      </c>
      <c r="D696" s="16">
        <v>2011.0</v>
      </c>
      <c r="E696" s="15" t="s">
        <v>4295</v>
      </c>
      <c r="F696" s="15" t="s">
        <v>320</v>
      </c>
      <c r="G696" s="15" t="s">
        <v>132</v>
      </c>
      <c r="H696" s="17" t="s">
        <v>4296</v>
      </c>
      <c r="I696" s="17" t="s">
        <v>4296</v>
      </c>
      <c r="J696" s="15" t="s">
        <v>91</v>
      </c>
      <c r="K696" s="18" t="s">
        <v>137</v>
      </c>
      <c r="L696" s="31"/>
      <c r="M696" s="20"/>
      <c r="N696" s="20"/>
      <c r="O696" s="20"/>
      <c r="P696" s="20"/>
      <c r="Q696" s="20"/>
      <c r="R696" s="20"/>
      <c r="S696" s="20"/>
      <c r="T696" s="20"/>
      <c r="U696" s="20"/>
      <c r="V696" s="20"/>
      <c r="W696" s="20"/>
      <c r="X696" s="20"/>
      <c r="Y696" s="20"/>
      <c r="Z696" s="20"/>
      <c r="AA696" s="20"/>
      <c r="AB696" s="20"/>
    </row>
    <row r="697" hidden="1">
      <c r="A697" s="15" t="s">
        <v>4297</v>
      </c>
      <c r="B697" s="15" t="s">
        <v>4298</v>
      </c>
      <c r="C697" s="15" t="s">
        <v>4299</v>
      </c>
      <c r="D697" s="16">
        <v>2024.0</v>
      </c>
      <c r="E697" s="15" t="s">
        <v>4300</v>
      </c>
      <c r="F697" s="15" t="s">
        <v>4301</v>
      </c>
      <c r="G697" s="15" t="s">
        <v>132</v>
      </c>
      <c r="H697" s="17" t="s">
        <v>4302</v>
      </c>
      <c r="I697" s="17" t="s">
        <v>4302</v>
      </c>
      <c r="J697" s="15" t="s">
        <v>91</v>
      </c>
      <c r="K697" s="18" t="s">
        <v>137</v>
      </c>
      <c r="L697" s="31"/>
      <c r="M697" s="20"/>
      <c r="N697" s="20"/>
      <c r="O697" s="20"/>
      <c r="P697" s="20"/>
      <c r="Q697" s="20"/>
      <c r="R697" s="20"/>
      <c r="S697" s="20"/>
      <c r="T697" s="20"/>
      <c r="U697" s="20"/>
      <c r="V697" s="20"/>
      <c r="W697" s="20"/>
      <c r="X697" s="20"/>
      <c r="Y697" s="20"/>
      <c r="Z697" s="20"/>
      <c r="AA697" s="20"/>
      <c r="AB697" s="20"/>
    </row>
    <row r="698" hidden="1">
      <c r="A698" s="15" t="s">
        <v>4303</v>
      </c>
      <c r="B698" s="15" t="s">
        <v>4304</v>
      </c>
      <c r="C698" s="15" t="s">
        <v>4305</v>
      </c>
      <c r="D698" s="16">
        <v>2009.0</v>
      </c>
      <c r="E698" s="15" t="s">
        <v>4306</v>
      </c>
      <c r="F698" s="15" t="s">
        <v>2860</v>
      </c>
      <c r="G698" s="15" t="s">
        <v>1640</v>
      </c>
      <c r="H698" s="17" t="s">
        <v>4307</v>
      </c>
      <c r="I698" s="17" t="s">
        <v>4307</v>
      </c>
      <c r="J698" s="15" t="s">
        <v>91</v>
      </c>
      <c r="K698" s="18" t="s">
        <v>137</v>
      </c>
      <c r="L698" s="31"/>
      <c r="M698" s="20"/>
      <c r="N698" s="20"/>
      <c r="O698" s="20"/>
      <c r="P698" s="20"/>
      <c r="Q698" s="20"/>
      <c r="R698" s="20"/>
      <c r="S698" s="20"/>
      <c r="T698" s="20"/>
      <c r="U698" s="20"/>
      <c r="V698" s="20"/>
      <c r="W698" s="20"/>
      <c r="X698" s="20"/>
      <c r="Y698" s="20"/>
      <c r="Z698" s="20"/>
      <c r="AA698" s="20"/>
      <c r="AB698" s="20"/>
    </row>
    <row r="699" hidden="1">
      <c r="A699" s="15" t="s">
        <v>4308</v>
      </c>
      <c r="B699" s="15" t="s">
        <v>4309</v>
      </c>
      <c r="C699" s="15" t="s">
        <v>4310</v>
      </c>
      <c r="D699" s="16">
        <v>2003.0</v>
      </c>
      <c r="E699" s="15" t="s">
        <v>4311</v>
      </c>
      <c r="F699" s="15" t="s">
        <v>320</v>
      </c>
      <c r="G699" s="15" t="s">
        <v>3299</v>
      </c>
      <c r="H699" s="17" t="s">
        <v>4312</v>
      </c>
      <c r="I699" s="17" t="s">
        <v>4312</v>
      </c>
      <c r="J699" s="15" t="s">
        <v>91</v>
      </c>
      <c r="K699" s="18" t="s">
        <v>137</v>
      </c>
      <c r="L699" s="31"/>
      <c r="M699" s="20"/>
      <c r="N699" s="20"/>
      <c r="O699" s="20"/>
      <c r="P699" s="20"/>
      <c r="Q699" s="20"/>
      <c r="R699" s="20"/>
      <c r="S699" s="20"/>
      <c r="T699" s="20"/>
      <c r="U699" s="20"/>
      <c r="V699" s="20"/>
      <c r="W699" s="20"/>
      <c r="X699" s="20"/>
      <c r="Y699" s="20"/>
      <c r="Z699" s="20"/>
      <c r="AA699" s="20"/>
      <c r="AB699" s="20"/>
    </row>
    <row r="700" hidden="1">
      <c r="A700" s="15" t="s">
        <v>4313</v>
      </c>
      <c r="B700" s="15" t="s">
        <v>4314</v>
      </c>
      <c r="C700" s="15" t="s">
        <v>4315</v>
      </c>
      <c r="D700" s="16">
        <v>2023.0</v>
      </c>
      <c r="E700" s="15" t="s">
        <v>4316</v>
      </c>
      <c r="F700" s="15" t="s">
        <v>4317</v>
      </c>
      <c r="G700" s="15" t="s">
        <v>132</v>
      </c>
      <c r="H700" s="17" t="s">
        <v>4318</v>
      </c>
      <c r="I700" s="17" t="s">
        <v>4318</v>
      </c>
      <c r="J700" s="15" t="s">
        <v>91</v>
      </c>
      <c r="K700" s="18" t="s">
        <v>137</v>
      </c>
      <c r="L700" s="31"/>
      <c r="M700" s="20"/>
      <c r="N700" s="20"/>
      <c r="O700" s="20"/>
      <c r="P700" s="20"/>
      <c r="Q700" s="20"/>
      <c r="R700" s="20"/>
      <c r="S700" s="20"/>
      <c r="T700" s="20"/>
      <c r="U700" s="20"/>
      <c r="V700" s="20"/>
      <c r="W700" s="20"/>
      <c r="X700" s="20"/>
      <c r="Y700" s="20"/>
      <c r="Z700" s="20"/>
      <c r="AA700" s="20"/>
      <c r="AB700" s="20"/>
    </row>
    <row r="701" hidden="1">
      <c r="A701" s="15" t="s">
        <v>4319</v>
      </c>
      <c r="B701" s="15" t="s">
        <v>4320</v>
      </c>
      <c r="C701" s="15" t="s">
        <v>4321</v>
      </c>
      <c r="D701" s="16">
        <v>2014.0</v>
      </c>
      <c r="E701" s="15" t="s">
        <v>4322</v>
      </c>
      <c r="F701" s="15" t="s">
        <v>4323</v>
      </c>
      <c r="G701" s="15" t="s">
        <v>2510</v>
      </c>
      <c r="H701" s="17" t="s">
        <v>4324</v>
      </c>
      <c r="I701" s="17" t="s">
        <v>4324</v>
      </c>
      <c r="J701" s="15" t="s">
        <v>91</v>
      </c>
      <c r="K701" s="18" t="s">
        <v>137</v>
      </c>
      <c r="L701" s="31"/>
      <c r="M701" s="20"/>
      <c r="N701" s="20"/>
      <c r="O701" s="20"/>
      <c r="P701" s="20"/>
      <c r="Q701" s="20"/>
      <c r="R701" s="20"/>
      <c r="S701" s="20"/>
      <c r="T701" s="20"/>
      <c r="U701" s="20"/>
      <c r="V701" s="20"/>
      <c r="W701" s="20"/>
      <c r="X701" s="20"/>
      <c r="Y701" s="20"/>
      <c r="Z701" s="20"/>
      <c r="AA701" s="20"/>
      <c r="AB701" s="20"/>
    </row>
    <row r="702" hidden="1">
      <c r="A702" s="15" t="s">
        <v>4325</v>
      </c>
      <c r="B702" s="15" t="s">
        <v>4326</v>
      </c>
      <c r="C702" s="15" t="s">
        <v>4327</v>
      </c>
      <c r="D702" s="16">
        <v>2017.0</v>
      </c>
      <c r="E702" s="15" t="s">
        <v>4328</v>
      </c>
      <c r="F702" s="15" t="s">
        <v>2860</v>
      </c>
      <c r="G702" s="15" t="s">
        <v>132</v>
      </c>
      <c r="H702" s="17" t="s">
        <v>4329</v>
      </c>
      <c r="I702" s="17" t="s">
        <v>4329</v>
      </c>
      <c r="J702" s="15" t="s">
        <v>91</v>
      </c>
      <c r="K702" s="18" t="s">
        <v>137</v>
      </c>
      <c r="L702" s="31"/>
      <c r="M702" s="20"/>
      <c r="N702" s="20"/>
      <c r="O702" s="20"/>
      <c r="P702" s="20"/>
      <c r="Q702" s="20"/>
      <c r="R702" s="20"/>
      <c r="S702" s="20"/>
      <c r="T702" s="20"/>
      <c r="U702" s="20"/>
      <c r="V702" s="20"/>
      <c r="W702" s="20"/>
      <c r="X702" s="20"/>
      <c r="Y702" s="20"/>
      <c r="Z702" s="20"/>
      <c r="AA702" s="20"/>
      <c r="AB702" s="20"/>
    </row>
    <row r="703" hidden="1">
      <c r="A703" s="15" t="s">
        <v>4330</v>
      </c>
      <c r="B703" s="15" t="s">
        <v>728</v>
      </c>
      <c r="C703" s="15" t="s">
        <v>4331</v>
      </c>
      <c r="D703" s="16">
        <v>2016.0</v>
      </c>
      <c r="E703" s="15" t="s">
        <v>4332</v>
      </c>
      <c r="F703" s="15" t="s">
        <v>4333</v>
      </c>
      <c r="G703" s="15" t="s">
        <v>132</v>
      </c>
      <c r="H703" s="17" t="s">
        <v>4334</v>
      </c>
      <c r="I703" s="17" t="s">
        <v>4334</v>
      </c>
      <c r="J703" s="15" t="s">
        <v>91</v>
      </c>
      <c r="K703" s="18" t="s">
        <v>137</v>
      </c>
      <c r="L703" s="31"/>
      <c r="M703" s="20"/>
      <c r="N703" s="20"/>
      <c r="O703" s="20"/>
      <c r="P703" s="20"/>
      <c r="Q703" s="20"/>
      <c r="R703" s="20"/>
      <c r="S703" s="20"/>
      <c r="T703" s="20"/>
      <c r="U703" s="20"/>
      <c r="V703" s="20"/>
      <c r="W703" s="20"/>
      <c r="X703" s="20"/>
      <c r="Y703" s="20"/>
      <c r="Z703" s="20"/>
      <c r="AA703" s="20"/>
      <c r="AB703" s="20"/>
    </row>
    <row r="704" hidden="1">
      <c r="A704" s="15" t="s">
        <v>4335</v>
      </c>
      <c r="B704" s="15" t="s">
        <v>4336</v>
      </c>
      <c r="C704" s="15" t="s">
        <v>4337</v>
      </c>
      <c r="D704" s="16">
        <v>2020.0</v>
      </c>
      <c r="E704" s="15" t="s">
        <v>4338</v>
      </c>
      <c r="F704" s="15" t="s">
        <v>4339</v>
      </c>
      <c r="G704" s="15" t="s">
        <v>132</v>
      </c>
      <c r="H704" s="17" t="s">
        <v>4340</v>
      </c>
      <c r="I704" s="17" t="s">
        <v>4340</v>
      </c>
      <c r="J704" s="15" t="s">
        <v>91</v>
      </c>
      <c r="K704" s="18" t="s">
        <v>137</v>
      </c>
      <c r="L704" s="31"/>
      <c r="M704" s="20"/>
      <c r="N704" s="20"/>
      <c r="O704" s="20"/>
      <c r="P704" s="20"/>
      <c r="Q704" s="20"/>
      <c r="R704" s="20"/>
      <c r="S704" s="20"/>
      <c r="T704" s="20"/>
      <c r="U704" s="20"/>
      <c r="V704" s="20"/>
      <c r="W704" s="20"/>
      <c r="X704" s="20"/>
      <c r="Y704" s="20"/>
      <c r="Z704" s="20"/>
      <c r="AA704" s="20"/>
      <c r="AB704" s="20"/>
    </row>
    <row r="705" hidden="1">
      <c r="A705" s="15" t="s">
        <v>4341</v>
      </c>
      <c r="B705" s="15" t="s">
        <v>4342</v>
      </c>
      <c r="C705" s="15" t="s">
        <v>4343</v>
      </c>
      <c r="D705" s="16">
        <v>2023.0</v>
      </c>
      <c r="E705" s="15" t="s">
        <v>4344</v>
      </c>
      <c r="F705" s="15" t="s">
        <v>237</v>
      </c>
      <c r="G705" s="15" t="s">
        <v>132</v>
      </c>
      <c r="H705" s="17" t="s">
        <v>4345</v>
      </c>
      <c r="I705" s="17" t="s">
        <v>4345</v>
      </c>
      <c r="J705" s="15" t="s">
        <v>91</v>
      </c>
      <c r="K705" s="18" t="s">
        <v>137</v>
      </c>
      <c r="L705" s="31"/>
      <c r="M705" s="20"/>
      <c r="N705" s="20"/>
      <c r="O705" s="20"/>
      <c r="P705" s="20"/>
      <c r="Q705" s="20"/>
      <c r="R705" s="20"/>
      <c r="S705" s="20"/>
      <c r="T705" s="20"/>
      <c r="U705" s="20"/>
      <c r="V705" s="20"/>
      <c r="W705" s="20"/>
      <c r="X705" s="20"/>
      <c r="Y705" s="20"/>
      <c r="Z705" s="20"/>
      <c r="AA705" s="20"/>
      <c r="AB705" s="20"/>
    </row>
    <row r="706" hidden="1">
      <c r="A706" s="15" t="s">
        <v>4346</v>
      </c>
      <c r="B706" s="15" t="s">
        <v>4347</v>
      </c>
      <c r="C706" s="15" t="s">
        <v>4348</v>
      </c>
      <c r="D706" s="16">
        <v>2022.0</v>
      </c>
      <c r="E706" s="15" t="s">
        <v>4349</v>
      </c>
      <c r="F706" s="15" t="s">
        <v>4350</v>
      </c>
      <c r="G706" s="15" t="s">
        <v>132</v>
      </c>
      <c r="H706" s="17" t="s">
        <v>4351</v>
      </c>
      <c r="I706" s="17" t="s">
        <v>4351</v>
      </c>
      <c r="J706" s="15" t="s">
        <v>91</v>
      </c>
      <c r="K706" s="18" t="s">
        <v>137</v>
      </c>
      <c r="L706" s="31"/>
      <c r="M706" s="20"/>
      <c r="N706" s="20"/>
      <c r="O706" s="20"/>
      <c r="P706" s="20"/>
      <c r="Q706" s="20"/>
      <c r="R706" s="20"/>
      <c r="S706" s="20"/>
      <c r="T706" s="20"/>
      <c r="U706" s="20"/>
      <c r="V706" s="20"/>
      <c r="W706" s="20"/>
      <c r="X706" s="20"/>
      <c r="Y706" s="20"/>
      <c r="Z706" s="20"/>
      <c r="AA706" s="20"/>
      <c r="AB706" s="20"/>
    </row>
    <row r="707" hidden="1">
      <c r="A707" s="15" t="s">
        <v>4352</v>
      </c>
      <c r="B707" s="15" t="s">
        <v>4353</v>
      </c>
      <c r="C707" s="15" t="s">
        <v>4354</v>
      </c>
      <c r="D707" s="16">
        <v>2014.0</v>
      </c>
      <c r="E707" s="15" t="s">
        <v>4355</v>
      </c>
      <c r="F707" s="15" t="s">
        <v>4323</v>
      </c>
      <c r="G707" s="15" t="s">
        <v>2510</v>
      </c>
      <c r="H707" s="17" t="s">
        <v>4356</v>
      </c>
      <c r="I707" s="17" t="s">
        <v>4356</v>
      </c>
      <c r="J707" s="15" t="s">
        <v>91</v>
      </c>
      <c r="K707" s="18" t="s">
        <v>137</v>
      </c>
      <c r="L707" s="31"/>
      <c r="M707" s="20"/>
      <c r="N707" s="20"/>
      <c r="O707" s="20"/>
      <c r="P707" s="20"/>
      <c r="Q707" s="20"/>
      <c r="R707" s="20"/>
      <c r="S707" s="20"/>
      <c r="T707" s="20"/>
      <c r="U707" s="20"/>
      <c r="V707" s="20"/>
      <c r="W707" s="20"/>
      <c r="X707" s="20"/>
      <c r="Y707" s="20"/>
      <c r="Z707" s="20"/>
      <c r="AA707" s="20"/>
      <c r="AB707" s="20"/>
    </row>
    <row r="708" hidden="1">
      <c r="A708" s="15" t="s">
        <v>4357</v>
      </c>
      <c r="B708" s="15" t="s">
        <v>4358</v>
      </c>
      <c r="C708" s="15" t="s">
        <v>4359</v>
      </c>
      <c r="D708" s="16">
        <v>2024.0</v>
      </c>
      <c r="E708" s="15" t="s">
        <v>4360</v>
      </c>
      <c r="F708" s="15" t="s">
        <v>131</v>
      </c>
      <c r="G708" s="15" t="s">
        <v>132</v>
      </c>
      <c r="H708" s="17" t="s">
        <v>4361</v>
      </c>
      <c r="I708" s="17" t="s">
        <v>4361</v>
      </c>
      <c r="J708" s="15" t="s">
        <v>91</v>
      </c>
      <c r="K708" s="18" t="s">
        <v>137</v>
      </c>
      <c r="L708" s="31"/>
      <c r="M708" s="20"/>
      <c r="N708" s="20"/>
      <c r="O708" s="20"/>
      <c r="P708" s="20"/>
      <c r="Q708" s="20"/>
      <c r="R708" s="20"/>
      <c r="S708" s="20"/>
      <c r="T708" s="20"/>
      <c r="U708" s="20"/>
      <c r="V708" s="20"/>
      <c r="W708" s="20"/>
      <c r="X708" s="20"/>
      <c r="Y708" s="20"/>
      <c r="Z708" s="20"/>
      <c r="AA708" s="20"/>
      <c r="AB708" s="20"/>
    </row>
    <row r="709" hidden="1">
      <c r="A709" s="15" t="s">
        <v>4362</v>
      </c>
      <c r="B709" s="15" t="s">
        <v>4363</v>
      </c>
      <c r="C709" s="15" t="s">
        <v>4364</v>
      </c>
      <c r="D709" s="16">
        <v>2004.0</v>
      </c>
      <c r="E709" s="15" t="s">
        <v>4365</v>
      </c>
      <c r="F709" s="15" t="s">
        <v>4366</v>
      </c>
      <c r="G709" s="15" t="s">
        <v>132</v>
      </c>
      <c r="H709" s="17" t="s">
        <v>4367</v>
      </c>
      <c r="I709" s="17" t="s">
        <v>4367</v>
      </c>
      <c r="J709" s="15" t="s">
        <v>91</v>
      </c>
      <c r="K709" s="18" t="s">
        <v>137</v>
      </c>
      <c r="L709" s="31"/>
      <c r="M709" s="20"/>
      <c r="N709" s="20"/>
      <c r="O709" s="20"/>
      <c r="P709" s="20"/>
      <c r="Q709" s="20"/>
      <c r="R709" s="20"/>
      <c r="S709" s="20"/>
      <c r="T709" s="20"/>
      <c r="U709" s="20"/>
      <c r="V709" s="20"/>
      <c r="W709" s="20"/>
      <c r="X709" s="20"/>
      <c r="Y709" s="20"/>
      <c r="Z709" s="20"/>
      <c r="AA709" s="20"/>
      <c r="AB709" s="20"/>
    </row>
    <row r="710" hidden="1">
      <c r="A710" s="15" t="s">
        <v>4368</v>
      </c>
      <c r="B710" s="15" t="s">
        <v>4369</v>
      </c>
      <c r="C710" s="15" t="s">
        <v>4370</v>
      </c>
      <c r="D710" s="16">
        <v>1992.0</v>
      </c>
      <c r="E710" s="15" t="s">
        <v>4371</v>
      </c>
      <c r="F710" s="15" t="s">
        <v>4372</v>
      </c>
      <c r="G710" s="15" t="s">
        <v>132</v>
      </c>
      <c r="H710" s="17" t="s">
        <v>4373</v>
      </c>
      <c r="I710" s="17" t="s">
        <v>4373</v>
      </c>
      <c r="J710" s="15" t="s">
        <v>91</v>
      </c>
      <c r="K710" s="18" t="s">
        <v>137</v>
      </c>
      <c r="L710" s="31"/>
      <c r="M710" s="20"/>
      <c r="N710" s="20"/>
      <c r="O710" s="20"/>
      <c r="P710" s="20"/>
      <c r="Q710" s="20"/>
      <c r="R710" s="20"/>
      <c r="S710" s="20"/>
      <c r="T710" s="20"/>
      <c r="U710" s="20"/>
      <c r="V710" s="20"/>
      <c r="W710" s="20"/>
      <c r="X710" s="20"/>
      <c r="Y710" s="20"/>
      <c r="Z710" s="20"/>
      <c r="AA710" s="20"/>
      <c r="AB710" s="20"/>
    </row>
    <row r="711" hidden="1">
      <c r="A711" s="15" t="s">
        <v>4374</v>
      </c>
      <c r="B711" s="15" t="s">
        <v>4375</v>
      </c>
      <c r="C711" s="15" t="s">
        <v>4376</v>
      </c>
      <c r="D711" s="16">
        <v>2006.0</v>
      </c>
      <c r="E711" s="15" t="s">
        <v>4377</v>
      </c>
      <c r="F711" s="15" t="s">
        <v>3823</v>
      </c>
      <c r="G711" s="15" t="s">
        <v>375</v>
      </c>
      <c r="H711" s="15" t="s">
        <v>4378</v>
      </c>
      <c r="I711" s="15" t="s">
        <v>4378</v>
      </c>
      <c r="J711" s="15" t="s">
        <v>91</v>
      </c>
      <c r="K711" s="18" t="s">
        <v>137</v>
      </c>
      <c r="L711" s="31"/>
      <c r="M711" s="20"/>
      <c r="N711" s="20"/>
      <c r="O711" s="20"/>
      <c r="P711" s="20"/>
      <c r="Q711" s="20"/>
      <c r="R711" s="20"/>
      <c r="S711" s="20"/>
      <c r="T711" s="20"/>
      <c r="U711" s="20"/>
      <c r="V711" s="20"/>
      <c r="W711" s="20"/>
      <c r="X711" s="20"/>
      <c r="Y711" s="20"/>
      <c r="Z711" s="20"/>
      <c r="AA711" s="20"/>
      <c r="AB711" s="20"/>
    </row>
    <row r="712" hidden="1">
      <c r="A712" s="15" t="s">
        <v>4379</v>
      </c>
      <c r="B712" s="15" t="s">
        <v>4380</v>
      </c>
      <c r="C712" s="15" t="s">
        <v>4381</v>
      </c>
      <c r="D712" s="16">
        <v>2023.0</v>
      </c>
      <c r="E712" s="15" t="s">
        <v>4382</v>
      </c>
      <c r="F712" s="15" t="s">
        <v>4383</v>
      </c>
      <c r="G712" s="15" t="s">
        <v>132</v>
      </c>
      <c r="H712" s="17" t="s">
        <v>4384</v>
      </c>
      <c r="I712" s="17" t="s">
        <v>4384</v>
      </c>
      <c r="J712" s="15" t="s">
        <v>91</v>
      </c>
      <c r="K712" s="18" t="s">
        <v>137</v>
      </c>
      <c r="L712" s="31"/>
      <c r="M712" s="20"/>
      <c r="N712" s="20"/>
      <c r="O712" s="20"/>
      <c r="P712" s="20"/>
      <c r="Q712" s="20"/>
      <c r="R712" s="20"/>
      <c r="S712" s="20"/>
      <c r="T712" s="20"/>
      <c r="U712" s="20"/>
      <c r="V712" s="20"/>
      <c r="W712" s="20"/>
      <c r="X712" s="20"/>
      <c r="Y712" s="20"/>
      <c r="Z712" s="20"/>
      <c r="AA712" s="20"/>
      <c r="AB712" s="20"/>
    </row>
    <row r="713" hidden="1">
      <c r="A713" s="15" t="s">
        <v>4385</v>
      </c>
      <c r="B713" s="15" t="s">
        <v>4066</v>
      </c>
      <c r="C713" s="15" t="s">
        <v>4386</v>
      </c>
      <c r="D713" s="16">
        <v>2023.0</v>
      </c>
      <c r="E713" s="15" t="s">
        <v>4387</v>
      </c>
      <c r="F713" s="15" t="s">
        <v>4388</v>
      </c>
      <c r="G713" s="15" t="s">
        <v>132</v>
      </c>
      <c r="H713" s="17" t="s">
        <v>4389</v>
      </c>
      <c r="I713" s="17" t="s">
        <v>4389</v>
      </c>
      <c r="J713" s="15" t="s">
        <v>91</v>
      </c>
      <c r="K713" s="18" t="s">
        <v>137</v>
      </c>
      <c r="L713" s="31"/>
      <c r="M713" s="20"/>
      <c r="N713" s="20"/>
      <c r="O713" s="20"/>
      <c r="P713" s="20"/>
      <c r="Q713" s="20"/>
      <c r="R713" s="20"/>
      <c r="S713" s="20"/>
      <c r="T713" s="20"/>
      <c r="U713" s="20"/>
      <c r="V713" s="20"/>
      <c r="W713" s="20"/>
      <c r="X713" s="20"/>
      <c r="Y713" s="20"/>
      <c r="Z713" s="20"/>
      <c r="AA713" s="20"/>
      <c r="AB713" s="20"/>
    </row>
    <row r="714" hidden="1">
      <c r="A714" s="15" t="s">
        <v>4390</v>
      </c>
      <c r="B714" s="15" t="s">
        <v>4391</v>
      </c>
      <c r="C714" s="15" t="s">
        <v>4392</v>
      </c>
      <c r="D714" s="16">
        <v>2023.0</v>
      </c>
      <c r="E714" s="15" t="s">
        <v>4393</v>
      </c>
      <c r="F714" s="15" t="s">
        <v>4394</v>
      </c>
      <c r="G714" s="15" t="s">
        <v>132</v>
      </c>
      <c r="H714" s="17" t="s">
        <v>4395</v>
      </c>
      <c r="I714" s="17" t="s">
        <v>4395</v>
      </c>
      <c r="J714" s="15" t="s">
        <v>91</v>
      </c>
      <c r="K714" s="18" t="s">
        <v>137</v>
      </c>
      <c r="L714" s="31"/>
      <c r="M714" s="20"/>
      <c r="N714" s="20"/>
      <c r="O714" s="20"/>
      <c r="P714" s="20"/>
      <c r="Q714" s="20"/>
      <c r="R714" s="20"/>
      <c r="S714" s="20"/>
      <c r="T714" s="20"/>
      <c r="U714" s="20"/>
      <c r="V714" s="20"/>
      <c r="W714" s="20"/>
      <c r="X714" s="20"/>
      <c r="Y714" s="20"/>
      <c r="Z714" s="20"/>
      <c r="AA714" s="20"/>
      <c r="AB714" s="20"/>
    </row>
    <row r="715" hidden="1">
      <c r="A715" s="15" t="s">
        <v>4396</v>
      </c>
      <c r="B715" s="15" t="s">
        <v>4397</v>
      </c>
      <c r="C715" s="15" t="s">
        <v>4398</v>
      </c>
      <c r="D715" s="16">
        <v>2003.0</v>
      </c>
      <c r="E715" s="15" t="s">
        <v>4399</v>
      </c>
      <c r="F715" s="15" t="s">
        <v>4400</v>
      </c>
      <c r="G715" s="15" t="s">
        <v>132</v>
      </c>
      <c r="H715" s="17" t="s">
        <v>4401</v>
      </c>
      <c r="I715" s="17" t="s">
        <v>4401</v>
      </c>
      <c r="J715" s="15" t="s">
        <v>91</v>
      </c>
      <c r="K715" s="18" t="s">
        <v>137</v>
      </c>
      <c r="L715" s="31"/>
      <c r="M715" s="20"/>
      <c r="N715" s="20"/>
      <c r="O715" s="20"/>
      <c r="P715" s="20"/>
      <c r="Q715" s="20"/>
      <c r="R715" s="20"/>
      <c r="S715" s="20"/>
      <c r="T715" s="20"/>
      <c r="U715" s="20"/>
      <c r="V715" s="20"/>
      <c r="W715" s="20"/>
      <c r="X715" s="20"/>
      <c r="Y715" s="20"/>
      <c r="Z715" s="20"/>
      <c r="AA715" s="20"/>
      <c r="AB715" s="20"/>
    </row>
    <row r="716" hidden="1">
      <c r="A716" s="15" t="s">
        <v>4402</v>
      </c>
      <c r="B716" s="15" t="s">
        <v>3919</v>
      </c>
      <c r="C716" s="15" t="s">
        <v>4403</v>
      </c>
      <c r="D716" s="16">
        <v>2018.0</v>
      </c>
      <c r="E716" s="15" t="s">
        <v>4404</v>
      </c>
      <c r="F716" s="15" t="s">
        <v>4405</v>
      </c>
      <c r="G716" s="15" t="s">
        <v>132</v>
      </c>
      <c r="H716" s="17" t="s">
        <v>4406</v>
      </c>
      <c r="I716" s="17" t="s">
        <v>4406</v>
      </c>
      <c r="J716" s="15" t="s">
        <v>91</v>
      </c>
      <c r="K716" s="18" t="s">
        <v>137</v>
      </c>
      <c r="L716" s="31"/>
      <c r="M716" s="20"/>
      <c r="N716" s="20"/>
      <c r="O716" s="20"/>
      <c r="P716" s="20"/>
      <c r="Q716" s="20"/>
      <c r="R716" s="20"/>
      <c r="S716" s="20"/>
      <c r="T716" s="20"/>
      <c r="U716" s="20"/>
      <c r="V716" s="20"/>
      <c r="W716" s="20"/>
      <c r="X716" s="20"/>
      <c r="Y716" s="20"/>
      <c r="Z716" s="20"/>
      <c r="AA716" s="20"/>
      <c r="AB716" s="20"/>
    </row>
    <row r="717" hidden="1">
      <c r="A717" s="15" t="s">
        <v>4407</v>
      </c>
      <c r="B717" s="15" t="s">
        <v>4408</v>
      </c>
      <c r="C717" s="15" t="s">
        <v>4409</v>
      </c>
      <c r="D717" s="16">
        <v>2018.0</v>
      </c>
      <c r="E717" s="15" t="s">
        <v>4410</v>
      </c>
      <c r="F717" s="15" t="s">
        <v>4411</v>
      </c>
      <c r="G717" s="15" t="s">
        <v>132</v>
      </c>
      <c r="H717" s="17" t="s">
        <v>4412</v>
      </c>
      <c r="I717" s="17" t="s">
        <v>4412</v>
      </c>
      <c r="J717" s="15" t="s">
        <v>91</v>
      </c>
      <c r="K717" s="18" t="s">
        <v>137</v>
      </c>
      <c r="L717" s="31"/>
      <c r="M717" s="20"/>
      <c r="N717" s="20"/>
      <c r="O717" s="20"/>
      <c r="P717" s="20"/>
      <c r="Q717" s="20"/>
      <c r="R717" s="20"/>
      <c r="S717" s="20"/>
      <c r="T717" s="20"/>
      <c r="U717" s="20"/>
      <c r="V717" s="20"/>
      <c r="W717" s="20"/>
      <c r="X717" s="20"/>
      <c r="Y717" s="20"/>
      <c r="Z717" s="20"/>
      <c r="AA717" s="20"/>
      <c r="AB717" s="20"/>
    </row>
    <row r="718" hidden="1">
      <c r="A718" s="15" t="s">
        <v>4413</v>
      </c>
      <c r="B718" s="15" t="s">
        <v>1163</v>
      </c>
      <c r="C718" s="15" t="s">
        <v>4414</v>
      </c>
      <c r="D718" s="16">
        <v>2014.0</v>
      </c>
      <c r="E718" s="15" t="s">
        <v>4415</v>
      </c>
      <c r="F718" s="15" t="s">
        <v>4416</v>
      </c>
      <c r="G718" s="15" t="s">
        <v>132</v>
      </c>
      <c r="H718" s="17" t="s">
        <v>4417</v>
      </c>
      <c r="I718" s="17" t="s">
        <v>4417</v>
      </c>
      <c r="J718" s="15" t="s">
        <v>91</v>
      </c>
      <c r="K718" s="18" t="s">
        <v>137</v>
      </c>
      <c r="L718" s="31"/>
      <c r="M718" s="20"/>
      <c r="N718" s="20"/>
      <c r="O718" s="20"/>
      <c r="P718" s="20"/>
      <c r="Q718" s="20"/>
      <c r="R718" s="20"/>
      <c r="S718" s="20"/>
      <c r="T718" s="20"/>
      <c r="U718" s="20"/>
      <c r="V718" s="20"/>
      <c r="W718" s="20"/>
      <c r="X718" s="20"/>
      <c r="Y718" s="20"/>
      <c r="Z718" s="20"/>
      <c r="AA718" s="20"/>
      <c r="AB718" s="20"/>
    </row>
    <row r="719" hidden="1">
      <c r="A719" s="15" t="s">
        <v>4418</v>
      </c>
      <c r="B719" s="15" t="s">
        <v>4419</v>
      </c>
      <c r="C719" s="15" t="s">
        <v>4420</v>
      </c>
      <c r="D719" s="16">
        <v>2018.0</v>
      </c>
      <c r="E719" s="15" t="s">
        <v>4421</v>
      </c>
      <c r="F719" s="15" t="s">
        <v>4422</v>
      </c>
      <c r="G719" s="15" t="s">
        <v>132</v>
      </c>
      <c r="H719" s="17" t="s">
        <v>4423</v>
      </c>
      <c r="I719" s="17" t="s">
        <v>4423</v>
      </c>
      <c r="J719" s="15" t="s">
        <v>91</v>
      </c>
      <c r="K719" s="18" t="s">
        <v>137</v>
      </c>
      <c r="L719" s="31"/>
      <c r="M719" s="20"/>
      <c r="N719" s="20"/>
      <c r="O719" s="20"/>
      <c r="P719" s="20"/>
      <c r="Q719" s="20"/>
      <c r="R719" s="20"/>
      <c r="S719" s="20"/>
      <c r="T719" s="20"/>
      <c r="U719" s="20"/>
      <c r="V719" s="20"/>
      <c r="W719" s="20"/>
      <c r="X719" s="20"/>
      <c r="Y719" s="20"/>
      <c r="Z719" s="20"/>
      <c r="AA719" s="20"/>
      <c r="AB719" s="20"/>
    </row>
    <row r="720" hidden="1">
      <c r="A720" s="15" t="s">
        <v>4424</v>
      </c>
      <c r="B720" s="15" t="s">
        <v>2546</v>
      </c>
      <c r="C720" s="15" t="s">
        <v>4425</v>
      </c>
      <c r="D720" s="16">
        <v>2021.0</v>
      </c>
      <c r="E720" s="15" t="s">
        <v>4426</v>
      </c>
      <c r="F720" s="15" t="s">
        <v>320</v>
      </c>
      <c r="G720" s="15" t="s">
        <v>132</v>
      </c>
      <c r="H720" s="17" t="s">
        <v>4427</v>
      </c>
      <c r="I720" s="17" t="s">
        <v>4427</v>
      </c>
      <c r="J720" s="15" t="s">
        <v>91</v>
      </c>
      <c r="K720" s="18" t="s">
        <v>137</v>
      </c>
      <c r="L720" s="31"/>
      <c r="M720" s="20"/>
      <c r="N720" s="20"/>
      <c r="O720" s="20"/>
      <c r="P720" s="20"/>
      <c r="Q720" s="20"/>
      <c r="R720" s="20"/>
      <c r="S720" s="20"/>
      <c r="T720" s="20"/>
      <c r="U720" s="20"/>
      <c r="V720" s="20"/>
      <c r="W720" s="20"/>
      <c r="X720" s="20"/>
      <c r="Y720" s="20"/>
      <c r="Z720" s="20"/>
      <c r="AA720" s="20"/>
      <c r="AB720" s="20"/>
    </row>
    <row r="721" hidden="1">
      <c r="A721" s="15" t="s">
        <v>4428</v>
      </c>
      <c r="B721" s="15" t="s">
        <v>4429</v>
      </c>
      <c r="C721" s="15" t="s">
        <v>4430</v>
      </c>
      <c r="D721" s="16">
        <v>2000.0</v>
      </c>
      <c r="E721" s="15" t="s">
        <v>4431</v>
      </c>
      <c r="F721" s="15" t="s">
        <v>2623</v>
      </c>
      <c r="G721" s="15" t="s">
        <v>132</v>
      </c>
      <c r="H721" s="17" t="s">
        <v>4432</v>
      </c>
      <c r="I721" s="17" t="s">
        <v>4432</v>
      </c>
      <c r="J721" s="15" t="s">
        <v>91</v>
      </c>
      <c r="K721" s="18" t="s">
        <v>137</v>
      </c>
      <c r="L721" s="31"/>
      <c r="M721" s="20"/>
      <c r="N721" s="20"/>
      <c r="O721" s="20"/>
      <c r="P721" s="20"/>
      <c r="Q721" s="20"/>
      <c r="R721" s="20"/>
      <c r="S721" s="20"/>
      <c r="T721" s="20"/>
      <c r="U721" s="20"/>
      <c r="V721" s="20"/>
      <c r="W721" s="20"/>
      <c r="X721" s="20"/>
      <c r="Y721" s="20"/>
      <c r="Z721" s="20"/>
      <c r="AA721" s="20"/>
      <c r="AB721" s="20"/>
    </row>
    <row r="722" hidden="1">
      <c r="A722" s="15" t="s">
        <v>4433</v>
      </c>
      <c r="B722" s="15" t="s">
        <v>4434</v>
      </c>
      <c r="C722" s="15" t="s">
        <v>4435</v>
      </c>
      <c r="D722" s="16">
        <v>2016.0</v>
      </c>
      <c r="E722" s="15" t="s">
        <v>4436</v>
      </c>
      <c r="F722" s="15" t="s">
        <v>4437</v>
      </c>
      <c r="G722" s="15" t="s">
        <v>132</v>
      </c>
      <c r="H722" s="17" t="s">
        <v>4438</v>
      </c>
      <c r="I722" s="17" t="s">
        <v>4438</v>
      </c>
      <c r="J722" s="15" t="s">
        <v>91</v>
      </c>
      <c r="K722" s="18" t="s">
        <v>137</v>
      </c>
      <c r="L722" s="31"/>
      <c r="M722" s="20"/>
      <c r="N722" s="20"/>
      <c r="O722" s="20"/>
      <c r="P722" s="20"/>
      <c r="Q722" s="20"/>
      <c r="R722" s="20"/>
      <c r="S722" s="20"/>
      <c r="T722" s="20"/>
      <c r="U722" s="20"/>
      <c r="V722" s="20"/>
      <c r="W722" s="20"/>
      <c r="X722" s="20"/>
      <c r="Y722" s="20"/>
      <c r="Z722" s="20"/>
      <c r="AA722" s="20"/>
      <c r="AB722" s="20"/>
    </row>
    <row r="723" hidden="1">
      <c r="A723" s="15" t="s">
        <v>4439</v>
      </c>
      <c r="B723" s="15" t="s">
        <v>4440</v>
      </c>
      <c r="C723" s="15" t="s">
        <v>4441</v>
      </c>
      <c r="D723" s="16">
        <v>2023.0</v>
      </c>
      <c r="E723" s="15" t="s">
        <v>4442</v>
      </c>
      <c r="F723" s="15" t="s">
        <v>320</v>
      </c>
      <c r="G723" s="15" t="s">
        <v>799</v>
      </c>
      <c r="H723" s="17" t="s">
        <v>4443</v>
      </c>
      <c r="I723" s="17" t="s">
        <v>4443</v>
      </c>
      <c r="J723" s="15" t="s">
        <v>91</v>
      </c>
      <c r="K723" s="18" t="s">
        <v>137</v>
      </c>
      <c r="L723" s="31"/>
      <c r="M723" s="20"/>
      <c r="N723" s="20"/>
      <c r="O723" s="20"/>
      <c r="P723" s="20"/>
      <c r="Q723" s="20"/>
      <c r="R723" s="20"/>
      <c r="S723" s="20"/>
      <c r="T723" s="20"/>
      <c r="U723" s="20"/>
      <c r="V723" s="20"/>
      <c r="W723" s="20"/>
      <c r="X723" s="20"/>
      <c r="Y723" s="20"/>
      <c r="Z723" s="20"/>
      <c r="AA723" s="20"/>
      <c r="AB723" s="20"/>
    </row>
    <row r="724" hidden="1">
      <c r="A724" s="15" t="s">
        <v>4444</v>
      </c>
      <c r="B724" s="15" t="s">
        <v>4445</v>
      </c>
      <c r="C724" s="15" t="s">
        <v>4446</v>
      </c>
      <c r="D724" s="16">
        <v>2021.0</v>
      </c>
      <c r="E724" s="15" t="s">
        <v>4447</v>
      </c>
      <c r="F724" s="15" t="s">
        <v>320</v>
      </c>
      <c r="G724" s="15" t="s">
        <v>3299</v>
      </c>
      <c r="H724" s="17" t="s">
        <v>4448</v>
      </c>
      <c r="I724" s="17" t="s">
        <v>4448</v>
      </c>
      <c r="J724" s="15" t="s">
        <v>91</v>
      </c>
      <c r="K724" s="18" t="s">
        <v>137</v>
      </c>
      <c r="L724" s="31"/>
      <c r="M724" s="20"/>
      <c r="N724" s="20"/>
      <c r="O724" s="20"/>
      <c r="P724" s="20"/>
      <c r="Q724" s="20"/>
      <c r="R724" s="20"/>
      <c r="S724" s="20"/>
      <c r="T724" s="20"/>
      <c r="U724" s="20"/>
      <c r="V724" s="20"/>
      <c r="W724" s="20"/>
      <c r="X724" s="20"/>
      <c r="Y724" s="20"/>
      <c r="Z724" s="20"/>
      <c r="AA724" s="20"/>
      <c r="AB724" s="20"/>
    </row>
    <row r="725" hidden="1">
      <c r="A725" s="15" t="s">
        <v>4449</v>
      </c>
      <c r="B725" s="15" t="s">
        <v>4450</v>
      </c>
      <c r="C725" s="15" t="s">
        <v>4451</v>
      </c>
      <c r="D725" s="16">
        <v>1998.0</v>
      </c>
      <c r="E725" s="15" t="s">
        <v>4452</v>
      </c>
      <c r="F725" s="15" t="s">
        <v>4453</v>
      </c>
      <c r="G725" s="15" t="s">
        <v>132</v>
      </c>
      <c r="H725" s="17" t="s">
        <v>4454</v>
      </c>
      <c r="I725" s="17" t="s">
        <v>4454</v>
      </c>
      <c r="J725" s="15" t="s">
        <v>91</v>
      </c>
      <c r="K725" s="18" t="s">
        <v>137</v>
      </c>
      <c r="L725" s="31"/>
      <c r="M725" s="20"/>
      <c r="N725" s="20"/>
      <c r="O725" s="20"/>
      <c r="P725" s="20"/>
      <c r="Q725" s="20"/>
      <c r="R725" s="20"/>
      <c r="S725" s="20"/>
      <c r="T725" s="20"/>
      <c r="U725" s="20"/>
      <c r="V725" s="20"/>
      <c r="W725" s="20"/>
      <c r="X725" s="20"/>
      <c r="Y725" s="20"/>
      <c r="Z725" s="20"/>
      <c r="AA725" s="20"/>
      <c r="AB725" s="20"/>
    </row>
    <row r="726" hidden="1">
      <c r="A726" s="15" t="s">
        <v>4455</v>
      </c>
      <c r="B726" s="15" t="s">
        <v>4456</v>
      </c>
      <c r="C726" s="15" t="s">
        <v>4457</v>
      </c>
      <c r="D726" s="16">
        <v>2020.0</v>
      </c>
      <c r="E726" s="15" t="s">
        <v>4458</v>
      </c>
      <c r="F726" s="15" t="s">
        <v>320</v>
      </c>
      <c r="G726" s="15" t="s">
        <v>132</v>
      </c>
      <c r="H726" s="17" t="s">
        <v>4459</v>
      </c>
      <c r="I726" s="17" t="s">
        <v>4459</v>
      </c>
      <c r="J726" s="15" t="s">
        <v>91</v>
      </c>
      <c r="K726" s="18" t="s">
        <v>137</v>
      </c>
      <c r="L726" s="31"/>
      <c r="M726" s="20"/>
      <c r="N726" s="20"/>
      <c r="O726" s="20"/>
      <c r="P726" s="20"/>
      <c r="Q726" s="20"/>
      <c r="R726" s="20"/>
      <c r="S726" s="20"/>
      <c r="T726" s="20"/>
      <c r="U726" s="20"/>
      <c r="V726" s="20"/>
      <c r="W726" s="20"/>
      <c r="X726" s="20"/>
      <c r="Y726" s="20"/>
      <c r="Z726" s="20"/>
      <c r="AA726" s="20"/>
      <c r="AB726" s="20"/>
    </row>
    <row r="727" hidden="1">
      <c r="A727" s="15" t="s">
        <v>4460</v>
      </c>
      <c r="B727" s="15" t="s">
        <v>4461</v>
      </c>
      <c r="C727" s="15" t="s">
        <v>4462</v>
      </c>
      <c r="D727" s="16">
        <v>2018.0</v>
      </c>
      <c r="E727" s="15" t="s">
        <v>4463</v>
      </c>
      <c r="F727" s="15" t="s">
        <v>4366</v>
      </c>
      <c r="G727" s="15" t="s">
        <v>132</v>
      </c>
      <c r="H727" s="17" t="s">
        <v>4464</v>
      </c>
      <c r="I727" s="17" t="s">
        <v>4464</v>
      </c>
      <c r="J727" s="15" t="s">
        <v>91</v>
      </c>
      <c r="K727" s="18" t="s">
        <v>137</v>
      </c>
      <c r="L727" s="31"/>
      <c r="M727" s="20"/>
      <c r="N727" s="20"/>
      <c r="O727" s="20"/>
      <c r="P727" s="20"/>
      <c r="Q727" s="20"/>
      <c r="R727" s="20"/>
      <c r="S727" s="20"/>
      <c r="T727" s="20"/>
      <c r="U727" s="20"/>
      <c r="V727" s="20"/>
      <c r="W727" s="20"/>
      <c r="X727" s="20"/>
      <c r="Y727" s="20"/>
      <c r="Z727" s="20"/>
      <c r="AA727" s="20"/>
      <c r="AB727" s="20"/>
    </row>
    <row r="728" hidden="1">
      <c r="A728" s="15" t="s">
        <v>4465</v>
      </c>
      <c r="B728" s="15" t="s">
        <v>4466</v>
      </c>
      <c r="C728" s="15" t="s">
        <v>4467</v>
      </c>
      <c r="D728" s="16">
        <v>2012.0</v>
      </c>
      <c r="E728" s="15" t="s">
        <v>4468</v>
      </c>
      <c r="F728" s="15" t="s">
        <v>4469</v>
      </c>
      <c r="G728" s="15" t="s">
        <v>132</v>
      </c>
      <c r="H728" s="17" t="s">
        <v>4470</v>
      </c>
      <c r="I728" s="17" t="s">
        <v>4470</v>
      </c>
      <c r="J728" s="15" t="s">
        <v>91</v>
      </c>
      <c r="K728" s="18" t="s">
        <v>137</v>
      </c>
      <c r="L728" s="31"/>
      <c r="M728" s="20"/>
      <c r="N728" s="20"/>
      <c r="O728" s="20"/>
      <c r="P728" s="20"/>
      <c r="Q728" s="20"/>
      <c r="R728" s="20"/>
      <c r="S728" s="20"/>
      <c r="T728" s="20"/>
      <c r="U728" s="20"/>
      <c r="V728" s="20"/>
      <c r="W728" s="20"/>
      <c r="X728" s="20"/>
      <c r="Y728" s="20"/>
      <c r="Z728" s="20"/>
      <c r="AA728" s="20"/>
      <c r="AB728" s="20"/>
    </row>
    <row r="729" hidden="1">
      <c r="A729" s="15" t="s">
        <v>4471</v>
      </c>
      <c r="B729" s="15" t="s">
        <v>4472</v>
      </c>
      <c r="C729" s="15" t="s">
        <v>4473</v>
      </c>
      <c r="D729" s="16">
        <v>2011.0</v>
      </c>
      <c r="E729" s="15" t="s">
        <v>4474</v>
      </c>
      <c r="F729" s="15" t="s">
        <v>4475</v>
      </c>
      <c r="G729" s="15" t="s">
        <v>132</v>
      </c>
      <c r="H729" s="17" t="s">
        <v>4476</v>
      </c>
      <c r="I729" s="17" t="s">
        <v>4476</v>
      </c>
      <c r="J729" s="15" t="s">
        <v>91</v>
      </c>
      <c r="K729" s="18" t="s">
        <v>137</v>
      </c>
      <c r="L729" s="31"/>
      <c r="M729" s="20"/>
      <c r="N729" s="20"/>
      <c r="O729" s="20"/>
      <c r="P729" s="20"/>
      <c r="Q729" s="20"/>
      <c r="R729" s="20"/>
      <c r="S729" s="20"/>
      <c r="T729" s="20"/>
      <c r="U729" s="20"/>
      <c r="V729" s="20"/>
      <c r="W729" s="20"/>
      <c r="X729" s="20"/>
      <c r="Y729" s="20"/>
      <c r="Z729" s="20"/>
      <c r="AA729" s="20"/>
      <c r="AB729" s="20"/>
    </row>
    <row r="730" hidden="1">
      <c r="A730" s="15" t="s">
        <v>4477</v>
      </c>
      <c r="B730" s="15" t="s">
        <v>4478</v>
      </c>
      <c r="C730" s="15" t="s">
        <v>4479</v>
      </c>
      <c r="D730" s="16">
        <v>2020.0</v>
      </c>
      <c r="E730" s="15" t="s">
        <v>4480</v>
      </c>
      <c r="F730" s="15" t="s">
        <v>4481</v>
      </c>
      <c r="G730" s="15" t="s">
        <v>132</v>
      </c>
      <c r="H730" s="17" t="s">
        <v>4482</v>
      </c>
      <c r="I730" s="17" t="s">
        <v>4482</v>
      </c>
      <c r="J730" s="15" t="s">
        <v>91</v>
      </c>
      <c r="K730" s="18" t="s">
        <v>137</v>
      </c>
      <c r="L730" s="31"/>
      <c r="M730" s="20"/>
      <c r="N730" s="20"/>
      <c r="O730" s="20"/>
      <c r="P730" s="20"/>
      <c r="Q730" s="20"/>
      <c r="R730" s="20"/>
      <c r="S730" s="20"/>
      <c r="T730" s="20"/>
      <c r="U730" s="20"/>
      <c r="V730" s="20"/>
      <c r="W730" s="20"/>
      <c r="X730" s="20"/>
      <c r="Y730" s="20"/>
      <c r="Z730" s="20"/>
      <c r="AA730" s="20"/>
      <c r="AB730" s="20"/>
    </row>
    <row r="731" hidden="1">
      <c r="A731" s="15" t="s">
        <v>4483</v>
      </c>
      <c r="B731" s="15" t="s">
        <v>4484</v>
      </c>
      <c r="C731" s="15" t="s">
        <v>4485</v>
      </c>
      <c r="D731" s="16">
        <v>2017.0</v>
      </c>
      <c r="E731" s="15" t="s">
        <v>4486</v>
      </c>
      <c r="F731" s="15" t="s">
        <v>4487</v>
      </c>
      <c r="G731" s="15" t="s">
        <v>132</v>
      </c>
      <c r="H731" s="17" t="s">
        <v>4488</v>
      </c>
      <c r="I731" s="17" t="s">
        <v>4488</v>
      </c>
      <c r="J731" s="15" t="s">
        <v>91</v>
      </c>
      <c r="K731" s="18" t="s">
        <v>137</v>
      </c>
      <c r="L731" s="31"/>
      <c r="M731" s="20"/>
      <c r="N731" s="20"/>
      <c r="O731" s="20"/>
      <c r="P731" s="20"/>
      <c r="Q731" s="20"/>
      <c r="R731" s="20"/>
      <c r="S731" s="20"/>
      <c r="T731" s="20"/>
      <c r="U731" s="20"/>
      <c r="V731" s="20"/>
      <c r="W731" s="20"/>
      <c r="X731" s="20"/>
      <c r="Y731" s="20"/>
      <c r="Z731" s="20"/>
      <c r="AA731" s="20"/>
      <c r="AB731" s="20"/>
    </row>
    <row r="732" hidden="1">
      <c r="A732" s="15" t="s">
        <v>4489</v>
      </c>
      <c r="B732" s="15" t="s">
        <v>4490</v>
      </c>
      <c r="C732" s="15" t="s">
        <v>4491</v>
      </c>
      <c r="D732" s="16">
        <v>2024.0</v>
      </c>
      <c r="E732" s="15" t="s">
        <v>4492</v>
      </c>
      <c r="F732" s="15" t="s">
        <v>4493</v>
      </c>
      <c r="G732" s="15" t="s">
        <v>132</v>
      </c>
      <c r="H732" s="17" t="s">
        <v>4494</v>
      </c>
      <c r="I732" s="17" t="s">
        <v>4494</v>
      </c>
      <c r="J732" s="15" t="s">
        <v>91</v>
      </c>
      <c r="K732" s="18" t="s">
        <v>137</v>
      </c>
      <c r="L732" s="31"/>
      <c r="M732" s="20"/>
      <c r="N732" s="20"/>
      <c r="O732" s="20"/>
      <c r="P732" s="20"/>
      <c r="Q732" s="20"/>
      <c r="R732" s="20"/>
      <c r="S732" s="20"/>
      <c r="T732" s="20"/>
      <c r="U732" s="20"/>
      <c r="V732" s="20"/>
      <c r="W732" s="20"/>
      <c r="X732" s="20"/>
      <c r="Y732" s="20"/>
      <c r="Z732" s="20"/>
      <c r="AA732" s="20"/>
      <c r="AB732" s="20"/>
    </row>
    <row r="733" hidden="1">
      <c r="A733" s="15" t="s">
        <v>4495</v>
      </c>
      <c r="B733" s="15" t="s">
        <v>4496</v>
      </c>
      <c r="C733" s="15" t="s">
        <v>4497</v>
      </c>
      <c r="D733" s="16">
        <v>2020.0</v>
      </c>
      <c r="E733" s="15" t="s">
        <v>4498</v>
      </c>
      <c r="F733" s="15" t="s">
        <v>320</v>
      </c>
      <c r="G733" s="15" t="s">
        <v>132</v>
      </c>
      <c r="H733" s="17" t="s">
        <v>4499</v>
      </c>
      <c r="I733" s="17" t="s">
        <v>4499</v>
      </c>
      <c r="J733" s="15" t="s">
        <v>91</v>
      </c>
      <c r="K733" s="18" t="s">
        <v>137</v>
      </c>
      <c r="L733" s="31"/>
      <c r="M733" s="20"/>
      <c r="N733" s="20"/>
      <c r="O733" s="20"/>
      <c r="P733" s="20"/>
      <c r="Q733" s="20"/>
      <c r="R733" s="20"/>
      <c r="S733" s="20"/>
      <c r="T733" s="20"/>
      <c r="U733" s="20"/>
      <c r="V733" s="20"/>
      <c r="W733" s="20"/>
      <c r="X733" s="20"/>
      <c r="Y733" s="20"/>
      <c r="Z733" s="20"/>
      <c r="AA733" s="20"/>
      <c r="AB733" s="20"/>
    </row>
    <row r="734" hidden="1">
      <c r="A734" s="15" t="s">
        <v>4500</v>
      </c>
      <c r="B734" s="15" t="s">
        <v>4501</v>
      </c>
      <c r="C734" s="15" t="s">
        <v>4502</v>
      </c>
      <c r="D734" s="16">
        <v>2023.0</v>
      </c>
      <c r="E734" s="15" t="s">
        <v>4503</v>
      </c>
      <c r="F734" s="15" t="s">
        <v>4504</v>
      </c>
      <c r="G734" s="15" t="s">
        <v>132</v>
      </c>
      <c r="H734" s="17" t="s">
        <v>4505</v>
      </c>
      <c r="I734" s="17" t="s">
        <v>4505</v>
      </c>
      <c r="J734" s="15" t="s">
        <v>91</v>
      </c>
      <c r="K734" s="18" t="s">
        <v>137</v>
      </c>
      <c r="L734" s="31"/>
      <c r="M734" s="20"/>
      <c r="N734" s="20"/>
      <c r="O734" s="20"/>
      <c r="P734" s="20"/>
      <c r="Q734" s="20"/>
      <c r="R734" s="20"/>
      <c r="S734" s="20"/>
      <c r="T734" s="20"/>
      <c r="U734" s="20"/>
      <c r="V734" s="20"/>
      <c r="W734" s="20"/>
      <c r="X734" s="20"/>
      <c r="Y734" s="20"/>
      <c r="Z734" s="20"/>
      <c r="AA734" s="20"/>
      <c r="AB734" s="20"/>
    </row>
    <row r="735" hidden="1">
      <c r="A735" s="15" t="s">
        <v>4506</v>
      </c>
      <c r="B735" s="15" t="s">
        <v>4507</v>
      </c>
      <c r="C735" s="15" t="s">
        <v>4508</v>
      </c>
      <c r="D735" s="16">
        <v>2020.0</v>
      </c>
      <c r="E735" s="15" t="s">
        <v>4509</v>
      </c>
      <c r="F735" s="15" t="s">
        <v>320</v>
      </c>
      <c r="G735" s="15" t="s">
        <v>132</v>
      </c>
      <c r="H735" s="17" t="s">
        <v>4510</v>
      </c>
      <c r="I735" s="17" t="s">
        <v>4510</v>
      </c>
      <c r="J735" s="15" t="s">
        <v>91</v>
      </c>
      <c r="K735" s="18" t="s">
        <v>137</v>
      </c>
      <c r="L735" s="31"/>
      <c r="M735" s="20"/>
      <c r="N735" s="20"/>
      <c r="O735" s="20"/>
      <c r="P735" s="20"/>
      <c r="Q735" s="20"/>
      <c r="R735" s="20"/>
      <c r="S735" s="20"/>
      <c r="T735" s="20"/>
      <c r="U735" s="20"/>
      <c r="V735" s="20"/>
      <c r="W735" s="20"/>
      <c r="X735" s="20"/>
      <c r="Y735" s="20"/>
      <c r="Z735" s="20"/>
      <c r="AA735" s="20"/>
      <c r="AB735" s="20"/>
    </row>
    <row r="736" hidden="1">
      <c r="A736" s="15" t="s">
        <v>4511</v>
      </c>
      <c r="B736" s="15" t="s">
        <v>4512</v>
      </c>
      <c r="C736" s="15" t="s">
        <v>4513</v>
      </c>
      <c r="D736" s="16">
        <v>2021.0</v>
      </c>
      <c r="E736" s="15" t="s">
        <v>4514</v>
      </c>
      <c r="F736" s="15" t="s">
        <v>4515</v>
      </c>
      <c r="G736" s="15" t="s">
        <v>132</v>
      </c>
      <c r="H736" s="17" t="s">
        <v>4516</v>
      </c>
      <c r="I736" s="17" t="s">
        <v>4516</v>
      </c>
      <c r="J736" s="15" t="s">
        <v>91</v>
      </c>
      <c r="K736" s="18" t="s">
        <v>137</v>
      </c>
      <c r="L736" s="31"/>
      <c r="M736" s="20"/>
      <c r="N736" s="20"/>
      <c r="O736" s="20"/>
      <c r="P736" s="20"/>
      <c r="Q736" s="20"/>
      <c r="R736" s="20"/>
      <c r="S736" s="20"/>
      <c r="T736" s="20"/>
      <c r="U736" s="20"/>
      <c r="V736" s="20"/>
      <c r="W736" s="20"/>
      <c r="X736" s="20"/>
      <c r="Y736" s="20"/>
      <c r="Z736" s="20"/>
      <c r="AA736" s="20"/>
      <c r="AB736" s="20"/>
    </row>
    <row r="737" hidden="1">
      <c r="A737" s="15" t="s">
        <v>4517</v>
      </c>
      <c r="B737" s="15" t="s">
        <v>4518</v>
      </c>
      <c r="C737" s="15" t="s">
        <v>4519</v>
      </c>
      <c r="D737" s="16">
        <v>2009.0</v>
      </c>
      <c r="E737" s="15" t="s">
        <v>4520</v>
      </c>
      <c r="F737" s="15" t="s">
        <v>4521</v>
      </c>
      <c r="G737" s="15" t="s">
        <v>132</v>
      </c>
      <c r="H737" s="17" t="s">
        <v>4522</v>
      </c>
      <c r="I737" s="17" t="s">
        <v>4522</v>
      </c>
      <c r="J737" s="15" t="s">
        <v>91</v>
      </c>
      <c r="K737" s="18" t="s">
        <v>137</v>
      </c>
      <c r="L737" s="31"/>
      <c r="M737" s="20"/>
      <c r="N737" s="20"/>
      <c r="O737" s="20"/>
      <c r="P737" s="20"/>
      <c r="Q737" s="20"/>
      <c r="R737" s="20"/>
      <c r="S737" s="20"/>
      <c r="T737" s="20"/>
      <c r="U737" s="20"/>
      <c r="V737" s="20"/>
      <c r="W737" s="20"/>
      <c r="X737" s="20"/>
      <c r="Y737" s="20"/>
      <c r="Z737" s="20"/>
      <c r="AA737" s="20"/>
      <c r="AB737" s="20"/>
    </row>
    <row r="738" hidden="1">
      <c r="A738" s="15" t="s">
        <v>4523</v>
      </c>
      <c r="B738" s="15" t="s">
        <v>4524</v>
      </c>
      <c r="C738" s="15" t="s">
        <v>4525</v>
      </c>
      <c r="D738" s="16">
        <v>2022.0</v>
      </c>
      <c r="E738" s="15" t="s">
        <v>4526</v>
      </c>
      <c r="F738" s="15" t="s">
        <v>4527</v>
      </c>
      <c r="G738" s="15" t="s">
        <v>132</v>
      </c>
      <c r="H738" s="17" t="s">
        <v>4528</v>
      </c>
      <c r="I738" s="17" t="s">
        <v>4528</v>
      </c>
      <c r="J738" s="15" t="s">
        <v>91</v>
      </c>
      <c r="K738" s="18" t="s">
        <v>137</v>
      </c>
      <c r="L738" s="31"/>
      <c r="M738" s="20"/>
      <c r="N738" s="20"/>
      <c r="O738" s="20"/>
      <c r="P738" s="20"/>
      <c r="Q738" s="20"/>
      <c r="R738" s="20"/>
      <c r="S738" s="20"/>
      <c r="T738" s="20"/>
      <c r="U738" s="20"/>
      <c r="V738" s="20"/>
      <c r="W738" s="20"/>
      <c r="X738" s="20"/>
      <c r="Y738" s="20"/>
      <c r="Z738" s="20"/>
      <c r="AA738" s="20"/>
      <c r="AB738" s="20"/>
    </row>
    <row r="739" hidden="1">
      <c r="A739" s="15" t="s">
        <v>4529</v>
      </c>
      <c r="B739" s="15" t="s">
        <v>4530</v>
      </c>
      <c r="C739" s="15" t="s">
        <v>4531</v>
      </c>
      <c r="D739" s="16">
        <v>2021.0</v>
      </c>
      <c r="E739" s="15" t="s">
        <v>4532</v>
      </c>
      <c r="F739" s="15" t="s">
        <v>4533</v>
      </c>
      <c r="G739" s="15" t="s">
        <v>132</v>
      </c>
      <c r="H739" s="17" t="s">
        <v>4534</v>
      </c>
      <c r="I739" s="17" t="s">
        <v>4534</v>
      </c>
      <c r="J739" s="15" t="s">
        <v>91</v>
      </c>
      <c r="K739" s="18" t="s">
        <v>137</v>
      </c>
      <c r="L739" s="31"/>
      <c r="M739" s="20"/>
      <c r="N739" s="20"/>
      <c r="O739" s="20"/>
      <c r="P739" s="20"/>
      <c r="Q739" s="20"/>
      <c r="R739" s="20"/>
      <c r="S739" s="20"/>
      <c r="T739" s="20"/>
      <c r="U739" s="20"/>
      <c r="V739" s="20"/>
      <c r="W739" s="20"/>
      <c r="X739" s="20"/>
      <c r="Y739" s="20"/>
      <c r="Z739" s="20"/>
      <c r="AA739" s="20"/>
      <c r="AB739" s="20"/>
    </row>
    <row r="740" hidden="1">
      <c r="A740" s="15" t="s">
        <v>4535</v>
      </c>
      <c r="B740" s="15" t="s">
        <v>4536</v>
      </c>
      <c r="C740" s="15" t="s">
        <v>4537</v>
      </c>
      <c r="D740" s="16">
        <v>2024.0</v>
      </c>
      <c r="E740" s="15" t="s">
        <v>4538</v>
      </c>
      <c r="F740" s="15" t="s">
        <v>4539</v>
      </c>
      <c r="G740" s="15" t="s">
        <v>2510</v>
      </c>
      <c r="H740" s="17" t="s">
        <v>4540</v>
      </c>
      <c r="I740" s="17" t="s">
        <v>4540</v>
      </c>
      <c r="J740" s="15" t="s">
        <v>91</v>
      </c>
      <c r="K740" s="18" t="s">
        <v>137</v>
      </c>
      <c r="L740" s="31"/>
      <c r="M740" s="20"/>
      <c r="N740" s="20"/>
      <c r="O740" s="20"/>
      <c r="P740" s="20"/>
      <c r="Q740" s="20"/>
      <c r="R740" s="20"/>
      <c r="S740" s="20"/>
      <c r="T740" s="20"/>
      <c r="U740" s="20"/>
      <c r="V740" s="20"/>
      <c r="W740" s="20"/>
      <c r="X740" s="20"/>
      <c r="Y740" s="20"/>
      <c r="Z740" s="20"/>
      <c r="AA740" s="20"/>
      <c r="AB740" s="20"/>
    </row>
    <row r="741" hidden="1">
      <c r="A741" s="15" t="s">
        <v>4541</v>
      </c>
      <c r="B741" s="15" t="s">
        <v>4542</v>
      </c>
      <c r="C741" s="15" t="s">
        <v>4543</v>
      </c>
      <c r="D741" s="16">
        <v>2022.0</v>
      </c>
      <c r="E741" s="15" t="s">
        <v>4544</v>
      </c>
      <c r="F741" s="15" t="s">
        <v>320</v>
      </c>
      <c r="G741" s="15" t="s">
        <v>799</v>
      </c>
      <c r="H741" s="17" t="s">
        <v>4545</v>
      </c>
      <c r="I741" s="17" t="s">
        <v>4545</v>
      </c>
      <c r="J741" s="15" t="s">
        <v>91</v>
      </c>
      <c r="K741" s="18" t="s">
        <v>137</v>
      </c>
      <c r="L741" s="31"/>
      <c r="M741" s="20"/>
      <c r="N741" s="20"/>
      <c r="O741" s="20"/>
      <c r="P741" s="20"/>
      <c r="Q741" s="20"/>
      <c r="R741" s="20"/>
      <c r="S741" s="20"/>
      <c r="T741" s="20"/>
      <c r="U741" s="20"/>
      <c r="V741" s="20"/>
      <c r="W741" s="20"/>
      <c r="X741" s="20"/>
      <c r="Y741" s="20"/>
      <c r="Z741" s="20"/>
      <c r="AA741" s="20"/>
      <c r="AB741" s="20"/>
    </row>
    <row r="742" hidden="1">
      <c r="A742" s="15" t="s">
        <v>4546</v>
      </c>
      <c r="B742" s="15" t="s">
        <v>3763</v>
      </c>
      <c r="C742" s="15" t="s">
        <v>4547</v>
      </c>
      <c r="D742" s="16">
        <v>2014.0</v>
      </c>
      <c r="E742" s="15" t="s">
        <v>4548</v>
      </c>
      <c r="F742" s="15" t="s">
        <v>320</v>
      </c>
      <c r="G742" s="15" t="s">
        <v>3299</v>
      </c>
      <c r="H742" s="17" t="s">
        <v>4549</v>
      </c>
      <c r="I742" s="17" t="s">
        <v>4549</v>
      </c>
      <c r="J742" s="15" t="s">
        <v>91</v>
      </c>
      <c r="K742" s="18" t="s">
        <v>137</v>
      </c>
      <c r="L742" s="31"/>
      <c r="M742" s="20"/>
      <c r="N742" s="20"/>
      <c r="O742" s="20"/>
      <c r="P742" s="20"/>
      <c r="Q742" s="20"/>
      <c r="R742" s="20"/>
      <c r="S742" s="20"/>
      <c r="T742" s="20"/>
      <c r="U742" s="20"/>
      <c r="V742" s="20"/>
      <c r="W742" s="20"/>
      <c r="X742" s="20"/>
      <c r="Y742" s="20"/>
      <c r="Z742" s="20"/>
      <c r="AA742" s="20"/>
      <c r="AB742" s="20"/>
    </row>
    <row r="743" hidden="1">
      <c r="A743" s="15" t="s">
        <v>4550</v>
      </c>
      <c r="B743" s="15" t="s">
        <v>4551</v>
      </c>
      <c r="C743" s="15" t="s">
        <v>4552</v>
      </c>
      <c r="D743" s="16">
        <v>2015.0</v>
      </c>
      <c r="E743" s="15" t="s">
        <v>4553</v>
      </c>
      <c r="F743" s="15" t="s">
        <v>4554</v>
      </c>
      <c r="G743" s="15" t="s">
        <v>132</v>
      </c>
      <c r="H743" s="17" t="s">
        <v>4555</v>
      </c>
      <c r="I743" s="17" t="s">
        <v>4555</v>
      </c>
      <c r="J743" s="15" t="s">
        <v>91</v>
      </c>
      <c r="K743" s="18" t="s">
        <v>137</v>
      </c>
      <c r="L743" s="31"/>
      <c r="M743" s="20"/>
      <c r="N743" s="20"/>
      <c r="O743" s="20"/>
      <c r="P743" s="20"/>
      <c r="Q743" s="20"/>
      <c r="R743" s="20"/>
      <c r="S743" s="20"/>
      <c r="T743" s="20"/>
      <c r="U743" s="20"/>
      <c r="V743" s="20"/>
      <c r="W743" s="20"/>
      <c r="X743" s="20"/>
      <c r="Y743" s="20"/>
      <c r="Z743" s="20"/>
      <c r="AA743" s="20"/>
      <c r="AB743" s="20"/>
    </row>
    <row r="744" hidden="1">
      <c r="A744" s="15" t="s">
        <v>4556</v>
      </c>
      <c r="B744" s="15" t="s">
        <v>4557</v>
      </c>
      <c r="C744" s="15" t="s">
        <v>4558</v>
      </c>
      <c r="D744" s="16">
        <v>2023.0</v>
      </c>
      <c r="E744" s="15" t="s">
        <v>4559</v>
      </c>
      <c r="F744" s="15" t="s">
        <v>4560</v>
      </c>
      <c r="G744" s="15" t="s">
        <v>2510</v>
      </c>
      <c r="H744" s="17" t="s">
        <v>4561</v>
      </c>
      <c r="I744" s="17" t="s">
        <v>4561</v>
      </c>
      <c r="J744" s="15" t="s">
        <v>91</v>
      </c>
      <c r="K744" s="18" t="s">
        <v>137</v>
      </c>
      <c r="L744" s="31"/>
      <c r="M744" s="20"/>
      <c r="N744" s="20"/>
      <c r="O744" s="20"/>
      <c r="P744" s="20"/>
      <c r="Q744" s="20"/>
      <c r="R744" s="20"/>
      <c r="S744" s="20"/>
      <c r="T744" s="20"/>
      <c r="U744" s="20"/>
      <c r="V744" s="20"/>
      <c r="W744" s="20"/>
      <c r="X744" s="20"/>
      <c r="Y744" s="20"/>
      <c r="Z744" s="20"/>
      <c r="AA744" s="20"/>
      <c r="AB744" s="20"/>
    </row>
    <row r="745" hidden="1">
      <c r="A745" s="15" t="s">
        <v>4562</v>
      </c>
      <c r="B745" s="15" t="s">
        <v>4563</v>
      </c>
      <c r="C745" s="15" t="s">
        <v>4564</v>
      </c>
      <c r="D745" s="16">
        <v>2023.0</v>
      </c>
      <c r="E745" s="15" t="s">
        <v>4565</v>
      </c>
      <c r="F745" s="15" t="s">
        <v>4566</v>
      </c>
      <c r="G745" s="15" t="s">
        <v>132</v>
      </c>
      <c r="H745" s="17" t="s">
        <v>4567</v>
      </c>
      <c r="I745" s="17" t="s">
        <v>4567</v>
      </c>
      <c r="J745" s="15" t="s">
        <v>91</v>
      </c>
      <c r="K745" s="18" t="s">
        <v>137</v>
      </c>
      <c r="L745" s="31"/>
      <c r="M745" s="20"/>
      <c r="N745" s="20"/>
      <c r="O745" s="20"/>
      <c r="P745" s="20"/>
      <c r="Q745" s="20"/>
      <c r="R745" s="20"/>
      <c r="S745" s="20"/>
      <c r="T745" s="20"/>
      <c r="U745" s="20"/>
      <c r="V745" s="20"/>
      <c r="W745" s="20"/>
      <c r="X745" s="20"/>
      <c r="Y745" s="20"/>
      <c r="Z745" s="20"/>
      <c r="AA745" s="20"/>
      <c r="AB745" s="20"/>
    </row>
    <row r="746" hidden="1">
      <c r="A746" s="15" t="s">
        <v>4568</v>
      </c>
      <c r="B746" s="15" t="s">
        <v>4569</v>
      </c>
      <c r="C746" s="15" t="s">
        <v>4570</v>
      </c>
      <c r="D746" s="16">
        <v>2024.0</v>
      </c>
      <c r="E746" s="15" t="s">
        <v>4571</v>
      </c>
      <c r="F746" s="15" t="s">
        <v>4572</v>
      </c>
      <c r="G746" s="15" t="s">
        <v>132</v>
      </c>
      <c r="H746" s="17" t="s">
        <v>4573</v>
      </c>
      <c r="I746" s="17" t="s">
        <v>4573</v>
      </c>
      <c r="J746" s="15" t="s">
        <v>91</v>
      </c>
      <c r="K746" s="18" t="s">
        <v>137</v>
      </c>
      <c r="L746" s="31"/>
      <c r="M746" s="20"/>
      <c r="N746" s="20"/>
      <c r="O746" s="20"/>
      <c r="P746" s="20"/>
      <c r="Q746" s="20"/>
      <c r="R746" s="20"/>
      <c r="S746" s="20"/>
      <c r="T746" s="20"/>
      <c r="U746" s="20"/>
      <c r="V746" s="20"/>
      <c r="W746" s="20"/>
      <c r="X746" s="20"/>
      <c r="Y746" s="20"/>
      <c r="Z746" s="20"/>
      <c r="AA746" s="20"/>
      <c r="AB746" s="20"/>
    </row>
    <row r="747" hidden="1">
      <c r="A747" s="15" t="s">
        <v>4574</v>
      </c>
      <c r="B747" s="15" t="s">
        <v>4575</v>
      </c>
      <c r="C747" s="15" t="s">
        <v>4576</v>
      </c>
      <c r="D747" s="16">
        <v>2016.0</v>
      </c>
      <c r="E747" s="15" t="s">
        <v>4577</v>
      </c>
      <c r="F747" s="15" t="s">
        <v>4214</v>
      </c>
      <c r="G747" s="15" t="s">
        <v>132</v>
      </c>
      <c r="H747" s="17" t="s">
        <v>4578</v>
      </c>
      <c r="I747" s="17" t="s">
        <v>4578</v>
      </c>
      <c r="J747" s="15" t="s">
        <v>91</v>
      </c>
      <c r="K747" s="18" t="s">
        <v>137</v>
      </c>
      <c r="L747" s="31"/>
      <c r="M747" s="20"/>
      <c r="N747" s="20"/>
      <c r="O747" s="20"/>
      <c r="P747" s="20"/>
      <c r="Q747" s="20"/>
      <c r="R747" s="20"/>
      <c r="S747" s="20"/>
      <c r="T747" s="20"/>
      <c r="U747" s="20"/>
      <c r="V747" s="20"/>
      <c r="W747" s="20"/>
      <c r="X747" s="20"/>
      <c r="Y747" s="20"/>
      <c r="Z747" s="20"/>
      <c r="AA747" s="20"/>
      <c r="AB747" s="20"/>
    </row>
    <row r="748" hidden="1">
      <c r="A748" s="15" t="s">
        <v>4579</v>
      </c>
      <c r="B748" s="15" t="s">
        <v>4580</v>
      </c>
      <c r="C748" s="15" t="s">
        <v>4581</v>
      </c>
      <c r="D748" s="16">
        <v>2013.0</v>
      </c>
      <c r="E748" s="15" t="s">
        <v>4582</v>
      </c>
      <c r="F748" s="15" t="s">
        <v>1470</v>
      </c>
      <c r="G748" s="15" t="s">
        <v>132</v>
      </c>
      <c r="H748" s="17" t="s">
        <v>4583</v>
      </c>
      <c r="I748" s="17" t="s">
        <v>4583</v>
      </c>
      <c r="J748" s="15" t="s">
        <v>91</v>
      </c>
      <c r="K748" s="18" t="s">
        <v>137</v>
      </c>
      <c r="L748" s="31"/>
      <c r="M748" s="20"/>
      <c r="N748" s="20"/>
      <c r="O748" s="20"/>
      <c r="P748" s="20"/>
      <c r="Q748" s="20"/>
      <c r="R748" s="20"/>
      <c r="S748" s="20"/>
      <c r="T748" s="20"/>
      <c r="U748" s="20"/>
      <c r="V748" s="20"/>
      <c r="W748" s="20"/>
      <c r="X748" s="20"/>
      <c r="Y748" s="20"/>
      <c r="Z748" s="20"/>
      <c r="AA748" s="20"/>
      <c r="AB748" s="20"/>
    </row>
    <row r="749" hidden="1">
      <c r="A749" s="15" t="s">
        <v>4584</v>
      </c>
      <c r="B749" s="15" t="s">
        <v>4585</v>
      </c>
      <c r="C749" s="15" t="s">
        <v>4586</v>
      </c>
      <c r="D749" s="16">
        <v>2013.0</v>
      </c>
      <c r="E749" s="15" t="s">
        <v>4587</v>
      </c>
      <c r="F749" s="15" t="s">
        <v>667</v>
      </c>
      <c r="G749" s="15" t="s">
        <v>132</v>
      </c>
      <c r="H749" s="17" t="s">
        <v>4588</v>
      </c>
      <c r="I749" s="17" t="s">
        <v>4588</v>
      </c>
      <c r="J749" s="15" t="s">
        <v>91</v>
      </c>
      <c r="K749" s="18" t="s">
        <v>137</v>
      </c>
      <c r="L749" s="31"/>
      <c r="M749" s="20"/>
      <c r="N749" s="20"/>
      <c r="O749" s="20"/>
      <c r="P749" s="20"/>
      <c r="Q749" s="20"/>
      <c r="R749" s="20"/>
      <c r="S749" s="20"/>
      <c r="T749" s="20"/>
      <c r="U749" s="20"/>
      <c r="V749" s="20"/>
      <c r="W749" s="20"/>
      <c r="X749" s="20"/>
      <c r="Y749" s="20"/>
      <c r="Z749" s="20"/>
      <c r="AA749" s="20"/>
      <c r="AB749" s="20"/>
    </row>
    <row r="750" hidden="1">
      <c r="A750" s="15" t="s">
        <v>4589</v>
      </c>
      <c r="B750" s="15" t="s">
        <v>4590</v>
      </c>
      <c r="C750" s="15" t="s">
        <v>4591</v>
      </c>
      <c r="D750" s="16">
        <v>2009.0</v>
      </c>
      <c r="E750" s="15" t="s">
        <v>4592</v>
      </c>
      <c r="F750" s="15" t="s">
        <v>4264</v>
      </c>
      <c r="G750" s="15" t="s">
        <v>132</v>
      </c>
      <c r="H750" s="17" t="s">
        <v>4593</v>
      </c>
      <c r="I750" s="17" t="s">
        <v>4593</v>
      </c>
      <c r="J750" s="15" t="s">
        <v>91</v>
      </c>
      <c r="K750" s="18" t="s">
        <v>137</v>
      </c>
      <c r="L750" s="31"/>
      <c r="M750" s="20"/>
      <c r="N750" s="20"/>
      <c r="O750" s="20"/>
      <c r="P750" s="20"/>
      <c r="Q750" s="20"/>
      <c r="R750" s="20"/>
      <c r="S750" s="20"/>
      <c r="T750" s="20"/>
      <c r="U750" s="20"/>
      <c r="V750" s="20"/>
      <c r="W750" s="20"/>
      <c r="X750" s="20"/>
      <c r="Y750" s="20"/>
      <c r="Z750" s="20"/>
      <c r="AA750" s="20"/>
      <c r="AB750" s="20"/>
    </row>
    <row r="751" hidden="1">
      <c r="A751" s="15" t="s">
        <v>4594</v>
      </c>
      <c r="B751" s="15" t="s">
        <v>4595</v>
      </c>
      <c r="C751" s="15" t="s">
        <v>4596</v>
      </c>
      <c r="D751" s="16">
        <v>2024.0</v>
      </c>
      <c r="E751" s="15" t="s">
        <v>4597</v>
      </c>
      <c r="F751" s="15" t="s">
        <v>320</v>
      </c>
      <c r="G751" s="15" t="s">
        <v>799</v>
      </c>
      <c r="H751" s="17" t="s">
        <v>4598</v>
      </c>
      <c r="I751" s="17" t="s">
        <v>4598</v>
      </c>
      <c r="J751" s="15" t="s">
        <v>91</v>
      </c>
      <c r="K751" s="18" t="s">
        <v>137</v>
      </c>
      <c r="L751" s="31"/>
      <c r="M751" s="20"/>
      <c r="N751" s="20"/>
      <c r="O751" s="20"/>
      <c r="P751" s="20"/>
      <c r="Q751" s="20"/>
      <c r="R751" s="20"/>
      <c r="S751" s="20"/>
      <c r="T751" s="20"/>
      <c r="U751" s="20"/>
      <c r="V751" s="20"/>
      <c r="W751" s="20"/>
      <c r="X751" s="20"/>
      <c r="Y751" s="20"/>
      <c r="Z751" s="20"/>
      <c r="AA751" s="20"/>
      <c r="AB751" s="20"/>
    </row>
    <row r="752" hidden="1">
      <c r="A752" s="15" t="s">
        <v>4599</v>
      </c>
      <c r="B752" s="15" t="s">
        <v>2788</v>
      </c>
      <c r="C752" s="15" t="s">
        <v>4600</v>
      </c>
      <c r="D752" s="16">
        <v>1997.0</v>
      </c>
      <c r="E752" s="15" t="s">
        <v>4601</v>
      </c>
      <c r="F752" s="15" t="s">
        <v>4602</v>
      </c>
      <c r="G752" s="15" t="s">
        <v>2510</v>
      </c>
      <c r="H752" s="17" t="s">
        <v>4603</v>
      </c>
      <c r="I752" s="17" t="s">
        <v>4603</v>
      </c>
      <c r="J752" s="15" t="s">
        <v>91</v>
      </c>
      <c r="K752" s="18" t="s">
        <v>137</v>
      </c>
      <c r="L752" s="31"/>
      <c r="M752" s="20"/>
      <c r="N752" s="20"/>
      <c r="O752" s="20"/>
      <c r="P752" s="20"/>
      <c r="Q752" s="20"/>
      <c r="R752" s="20"/>
      <c r="S752" s="20"/>
      <c r="T752" s="20"/>
      <c r="U752" s="20"/>
      <c r="V752" s="20"/>
      <c r="W752" s="20"/>
      <c r="X752" s="20"/>
      <c r="Y752" s="20"/>
      <c r="Z752" s="20"/>
      <c r="AA752" s="20"/>
      <c r="AB752" s="20"/>
    </row>
    <row r="753" hidden="1">
      <c r="A753" s="15" t="s">
        <v>4604</v>
      </c>
      <c r="B753" s="15" t="s">
        <v>911</v>
      </c>
      <c r="C753" s="15" t="s">
        <v>4605</v>
      </c>
      <c r="D753" s="16">
        <v>2016.0</v>
      </c>
      <c r="E753" s="15" t="s">
        <v>4606</v>
      </c>
      <c r="F753" s="15" t="s">
        <v>4607</v>
      </c>
      <c r="G753" s="15" t="s">
        <v>132</v>
      </c>
      <c r="H753" s="17" t="s">
        <v>4608</v>
      </c>
      <c r="I753" s="17" t="s">
        <v>4609</v>
      </c>
      <c r="J753" s="15" t="s">
        <v>91</v>
      </c>
      <c r="K753" s="18" t="s">
        <v>137</v>
      </c>
      <c r="L753" s="31"/>
      <c r="M753" s="20"/>
      <c r="N753" s="20"/>
      <c r="O753" s="20"/>
      <c r="P753" s="20"/>
      <c r="Q753" s="20"/>
      <c r="R753" s="20"/>
      <c r="S753" s="20"/>
      <c r="T753" s="20"/>
      <c r="U753" s="20"/>
      <c r="V753" s="20"/>
      <c r="W753" s="20"/>
      <c r="X753" s="20"/>
      <c r="Y753" s="20"/>
      <c r="Z753" s="20"/>
      <c r="AA753" s="20"/>
      <c r="AB753" s="20"/>
    </row>
    <row r="754" hidden="1">
      <c r="A754" s="15" t="s">
        <v>4610</v>
      </c>
      <c r="B754" s="15" t="s">
        <v>4611</v>
      </c>
      <c r="C754" s="15" t="s">
        <v>4612</v>
      </c>
      <c r="D754" s="16">
        <v>2019.0</v>
      </c>
      <c r="E754" s="15" t="s">
        <v>4613</v>
      </c>
      <c r="F754" s="15" t="s">
        <v>215</v>
      </c>
      <c r="G754" s="15" t="s">
        <v>132</v>
      </c>
      <c r="H754" s="17" t="s">
        <v>4614</v>
      </c>
      <c r="I754" s="17" t="s">
        <v>4614</v>
      </c>
      <c r="J754" s="15" t="s">
        <v>91</v>
      </c>
      <c r="K754" s="18" t="s">
        <v>137</v>
      </c>
      <c r="L754" s="31"/>
      <c r="M754" s="20"/>
      <c r="N754" s="20"/>
      <c r="O754" s="20"/>
      <c r="P754" s="20"/>
      <c r="Q754" s="20"/>
      <c r="R754" s="20"/>
      <c r="S754" s="20"/>
      <c r="T754" s="20"/>
      <c r="U754" s="20"/>
      <c r="V754" s="20"/>
      <c r="W754" s="20"/>
      <c r="X754" s="20"/>
      <c r="Y754" s="20"/>
      <c r="Z754" s="20"/>
      <c r="AA754" s="20"/>
      <c r="AB754" s="20"/>
    </row>
    <row r="755" hidden="1">
      <c r="A755" s="15" t="s">
        <v>4615</v>
      </c>
      <c r="B755" s="15" t="s">
        <v>4616</v>
      </c>
      <c r="C755" s="15" t="s">
        <v>4617</v>
      </c>
      <c r="D755" s="16">
        <v>2016.0</v>
      </c>
      <c r="E755" s="15" t="s">
        <v>4618</v>
      </c>
      <c r="F755" s="15" t="s">
        <v>4619</v>
      </c>
      <c r="G755" s="15" t="s">
        <v>132</v>
      </c>
      <c r="H755" s="17" t="s">
        <v>4620</v>
      </c>
      <c r="I755" s="17" t="s">
        <v>4621</v>
      </c>
      <c r="J755" s="15" t="s">
        <v>91</v>
      </c>
      <c r="K755" s="18" t="s">
        <v>137</v>
      </c>
      <c r="L755" s="31"/>
      <c r="M755" s="20"/>
      <c r="N755" s="20"/>
      <c r="O755" s="20"/>
      <c r="P755" s="20"/>
      <c r="Q755" s="20"/>
      <c r="R755" s="20"/>
      <c r="S755" s="20"/>
      <c r="T755" s="20"/>
      <c r="U755" s="20"/>
      <c r="V755" s="20"/>
      <c r="W755" s="20"/>
      <c r="X755" s="20"/>
      <c r="Y755" s="20"/>
      <c r="Z755" s="20"/>
      <c r="AA755" s="20"/>
      <c r="AB755" s="20"/>
    </row>
    <row r="756" hidden="1">
      <c r="A756" s="15" t="s">
        <v>4622</v>
      </c>
      <c r="B756" s="15" t="s">
        <v>4623</v>
      </c>
      <c r="C756" s="15" t="s">
        <v>4624</v>
      </c>
      <c r="D756" s="16">
        <v>2002.0</v>
      </c>
      <c r="E756" s="15" t="s">
        <v>4625</v>
      </c>
      <c r="F756" s="15" t="s">
        <v>2623</v>
      </c>
      <c r="G756" s="15" t="s">
        <v>132</v>
      </c>
      <c r="H756" s="17" t="s">
        <v>4626</v>
      </c>
      <c r="I756" s="17" t="s">
        <v>4626</v>
      </c>
      <c r="J756" s="15" t="s">
        <v>91</v>
      </c>
      <c r="K756" s="18" t="s">
        <v>137</v>
      </c>
      <c r="L756" s="31"/>
      <c r="M756" s="20"/>
      <c r="N756" s="20"/>
      <c r="O756" s="20"/>
      <c r="P756" s="20"/>
      <c r="Q756" s="20"/>
      <c r="R756" s="20"/>
      <c r="S756" s="20"/>
      <c r="T756" s="20"/>
      <c r="U756" s="20"/>
      <c r="V756" s="20"/>
      <c r="W756" s="20"/>
      <c r="X756" s="20"/>
      <c r="Y756" s="20"/>
      <c r="Z756" s="20"/>
      <c r="AA756" s="20"/>
      <c r="AB756" s="20"/>
    </row>
    <row r="757" hidden="1">
      <c r="A757" s="15" t="s">
        <v>4627</v>
      </c>
      <c r="B757" s="15" t="s">
        <v>4628</v>
      </c>
      <c r="C757" s="15" t="s">
        <v>4629</v>
      </c>
      <c r="D757" s="16">
        <v>2021.0</v>
      </c>
      <c r="E757" s="15" t="s">
        <v>4630</v>
      </c>
      <c r="F757" s="15" t="s">
        <v>4074</v>
      </c>
      <c r="G757" s="15" t="s">
        <v>799</v>
      </c>
      <c r="H757" s="17" t="s">
        <v>4631</v>
      </c>
      <c r="I757" s="17" t="s">
        <v>4631</v>
      </c>
      <c r="J757" s="15" t="s">
        <v>91</v>
      </c>
      <c r="K757" s="18" t="s">
        <v>137</v>
      </c>
      <c r="L757" s="31"/>
      <c r="M757" s="20"/>
      <c r="N757" s="20"/>
      <c r="O757" s="20"/>
      <c r="P757" s="20"/>
      <c r="Q757" s="20"/>
      <c r="R757" s="20"/>
      <c r="S757" s="20"/>
      <c r="T757" s="20"/>
      <c r="U757" s="20"/>
      <c r="V757" s="20"/>
      <c r="W757" s="20"/>
      <c r="X757" s="20"/>
      <c r="Y757" s="20"/>
      <c r="Z757" s="20"/>
      <c r="AA757" s="20"/>
      <c r="AB757" s="20"/>
    </row>
    <row r="758" hidden="1">
      <c r="A758" s="15" t="s">
        <v>4632</v>
      </c>
      <c r="B758" s="15" t="s">
        <v>4633</v>
      </c>
      <c r="C758" s="15" t="s">
        <v>4634</v>
      </c>
      <c r="D758" s="16">
        <v>2024.0</v>
      </c>
      <c r="E758" s="15" t="s">
        <v>4635</v>
      </c>
      <c r="F758" s="15" t="s">
        <v>166</v>
      </c>
      <c r="G758" s="15" t="s">
        <v>132</v>
      </c>
      <c r="H758" s="17" t="s">
        <v>4636</v>
      </c>
      <c r="I758" s="17" t="s">
        <v>4636</v>
      </c>
      <c r="J758" s="15" t="s">
        <v>91</v>
      </c>
      <c r="K758" s="18" t="s">
        <v>137</v>
      </c>
      <c r="L758" s="31"/>
      <c r="M758" s="20"/>
      <c r="N758" s="20"/>
      <c r="O758" s="20"/>
      <c r="P758" s="20"/>
      <c r="Q758" s="20"/>
      <c r="R758" s="20"/>
      <c r="S758" s="20"/>
      <c r="T758" s="20"/>
      <c r="U758" s="20"/>
      <c r="V758" s="20"/>
      <c r="W758" s="20"/>
      <c r="X758" s="20"/>
      <c r="Y758" s="20"/>
      <c r="Z758" s="20"/>
      <c r="AA758" s="20"/>
      <c r="AB758" s="20"/>
    </row>
    <row r="759" hidden="1">
      <c r="A759" s="15" t="s">
        <v>4637</v>
      </c>
      <c r="B759" s="15" t="s">
        <v>4638</v>
      </c>
      <c r="C759" s="15" t="s">
        <v>4639</v>
      </c>
      <c r="D759" s="16">
        <v>2016.0</v>
      </c>
      <c r="E759" s="15" t="s">
        <v>4640</v>
      </c>
      <c r="F759" s="15" t="s">
        <v>4641</v>
      </c>
      <c r="G759" s="15" t="s">
        <v>132</v>
      </c>
      <c r="H759" s="17" t="s">
        <v>4642</v>
      </c>
      <c r="I759" s="17" t="s">
        <v>4642</v>
      </c>
      <c r="J759" s="15" t="s">
        <v>91</v>
      </c>
      <c r="K759" s="18" t="s">
        <v>137</v>
      </c>
      <c r="L759" s="31"/>
      <c r="M759" s="20"/>
      <c r="N759" s="20"/>
      <c r="O759" s="20"/>
      <c r="P759" s="20"/>
      <c r="Q759" s="20"/>
      <c r="R759" s="20"/>
      <c r="S759" s="20"/>
      <c r="T759" s="20"/>
      <c r="U759" s="20"/>
      <c r="V759" s="20"/>
      <c r="W759" s="20"/>
      <c r="X759" s="20"/>
      <c r="Y759" s="20"/>
      <c r="Z759" s="20"/>
      <c r="AA759" s="20"/>
      <c r="AB759" s="20"/>
    </row>
    <row r="760" hidden="1">
      <c r="A760" s="15" t="s">
        <v>4643</v>
      </c>
      <c r="B760" s="15" t="s">
        <v>4644</v>
      </c>
      <c r="C760" s="15" t="s">
        <v>4645</v>
      </c>
      <c r="D760" s="16">
        <v>2021.0</v>
      </c>
      <c r="E760" s="15" t="s">
        <v>4646</v>
      </c>
      <c r="F760" s="15" t="s">
        <v>4317</v>
      </c>
      <c r="G760" s="15" t="s">
        <v>375</v>
      </c>
      <c r="H760" s="17" t="s">
        <v>4647</v>
      </c>
      <c r="I760" s="17" t="s">
        <v>4647</v>
      </c>
      <c r="J760" s="15" t="s">
        <v>91</v>
      </c>
      <c r="K760" s="18" t="s">
        <v>137</v>
      </c>
      <c r="L760" s="31"/>
      <c r="M760" s="20"/>
      <c r="N760" s="20"/>
      <c r="O760" s="20"/>
      <c r="P760" s="20"/>
      <c r="Q760" s="20"/>
      <c r="R760" s="20"/>
      <c r="S760" s="20"/>
      <c r="T760" s="20"/>
      <c r="U760" s="20"/>
      <c r="V760" s="20"/>
      <c r="W760" s="20"/>
      <c r="X760" s="20"/>
      <c r="Y760" s="20"/>
      <c r="Z760" s="20"/>
      <c r="AA760" s="20"/>
      <c r="AB760" s="20"/>
    </row>
    <row r="761" hidden="1">
      <c r="A761" s="15" t="s">
        <v>4648</v>
      </c>
      <c r="B761" s="15" t="s">
        <v>320</v>
      </c>
      <c r="C761" s="15" t="s">
        <v>320</v>
      </c>
      <c r="D761" s="16">
        <v>1961.0</v>
      </c>
      <c r="E761" s="15" t="s">
        <v>4649</v>
      </c>
      <c r="F761" s="15" t="s">
        <v>320</v>
      </c>
      <c r="G761" s="15" t="s">
        <v>1025</v>
      </c>
      <c r="H761" s="17" t="s">
        <v>4650</v>
      </c>
      <c r="I761" s="17" t="s">
        <v>4650</v>
      </c>
      <c r="J761" s="15" t="s">
        <v>91</v>
      </c>
      <c r="K761" s="18" t="s">
        <v>137</v>
      </c>
      <c r="L761" s="31"/>
      <c r="M761" s="20"/>
      <c r="N761" s="20"/>
      <c r="O761" s="20"/>
      <c r="P761" s="20"/>
      <c r="Q761" s="20"/>
      <c r="R761" s="20"/>
      <c r="S761" s="20"/>
      <c r="T761" s="20"/>
      <c r="U761" s="20"/>
      <c r="V761" s="20"/>
      <c r="W761" s="20"/>
      <c r="X761" s="20"/>
      <c r="Y761" s="20"/>
      <c r="Z761" s="20"/>
      <c r="AA761" s="20"/>
      <c r="AB761" s="20"/>
    </row>
    <row r="762" hidden="1">
      <c r="A762" s="15" t="s">
        <v>4651</v>
      </c>
      <c r="B762" s="15" t="s">
        <v>4652</v>
      </c>
      <c r="C762" s="15" t="s">
        <v>4653</v>
      </c>
      <c r="D762" s="16">
        <v>2020.0</v>
      </c>
      <c r="E762" s="15" t="s">
        <v>4654</v>
      </c>
      <c r="F762" s="15" t="s">
        <v>320</v>
      </c>
      <c r="G762" s="15" t="s">
        <v>132</v>
      </c>
      <c r="H762" s="17" t="s">
        <v>4655</v>
      </c>
      <c r="I762" s="17" t="s">
        <v>4655</v>
      </c>
      <c r="J762" s="15" t="s">
        <v>91</v>
      </c>
      <c r="K762" s="18" t="s">
        <v>137</v>
      </c>
      <c r="L762" s="31"/>
      <c r="M762" s="20"/>
      <c r="N762" s="20"/>
      <c r="O762" s="20"/>
      <c r="P762" s="20"/>
      <c r="Q762" s="20"/>
      <c r="R762" s="20"/>
      <c r="S762" s="20"/>
      <c r="T762" s="20"/>
      <c r="U762" s="20"/>
      <c r="V762" s="20"/>
      <c r="W762" s="20"/>
      <c r="X762" s="20"/>
      <c r="Y762" s="20"/>
      <c r="Z762" s="20"/>
      <c r="AA762" s="20"/>
      <c r="AB762" s="20"/>
    </row>
    <row r="763" hidden="1">
      <c r="A763" s="15" t="s">
        <v>4656</v>
      </c>
      <c r="B763" s="15" t="s">
        <v>4657</v>
      </c>
      <c r="C763" s="15" t="s">
        <v>4658</v>
      </c>
      <c r="D763" s="16">
        <v>2022.0</v>
      </c>
      <c r="E763" s="15" t="s">
        <v>4659</v>
      </c>
      <c r="F763" s="15" t="s">
        <v>4323</v>
      </c>
      <c r="G763" s="15" t="s">
        <v>2510</v>
      </c>
      <c r="H763" s="17" t="s">
        <v>4660</v>
      </c>
      <c r="I763" s="17" t="s">
        <v>4660</v>
      </c>
      <c r="J763" s="15" t="s">
        <v>91</v>
      </c>
      <c r="K763" s="18" t="s">
        <v>137</v>
      </c>
      <c r="L763" s="31"/>
      <c r="M763" s="20"/>
      <c r="N763" s="20"/>
      <c r="O763" s="20"/>
      <c r="P763" s="20"/>
      <c r="Q763" s="20"/>
      <c r="R763" s="20"/>
      <c r="S763" s="20"/>
      <c r="T763" s="20"/>
      <c r="U763" s="20"/>
      <c r="V763" s="20"/>
      <c r="W763" s="20"/>
      <c r="X763" s="20"/>
      <c r="Y763" s="20"/>
      <c r="Z763" s="20"/>
      <c r="AA763" s="20"/>
      <c r="AB763" s="20"/>
    </row>
    <row r="764" hidden="1">
      <c r="A764" s="15" t="s">
        <v>4661</v>
      </c>
      <c r="B764" s="15" t="s">
        <v>4662</v>
      </c>
      <c r="C764" s="15" t="s">
        <v>4663</v>
      </c>
      <c r="D764" s="16">
        <v>2018.0</v>
      </c>
      <c r="E764" s="15" t="s">
        <v>4664</v>
      </c>
      <c r="F764" s="15" t="s">
        <v>3688</v>
      </c>
      <c r="G764" s="15" t="s">
        <v>132</v>
      </c>
      <c r="H764" s="17" t="s">
        <v>4665</v>
      </c>
      <c r="I764" s="17" t="s">
        <v>4665</v>
      </c>
      <c r="J764" s="15" t="s">
        <v>91</v>
      </c>
      <c r="K764" s="18" t="s">
        <v>137</v>
      </c>
      <c r="L764" s="31"/>
      <c r="M764" s="20"/>
      <c r="N764" s="20"/>
      <c r="O764" s="20"/>
      <c r="P764" s="20"/>
      <c r="Q764" s="20"/>
      <c r="R764" s="20"/>
      <c r="S764" s="20"/>
      <c r="T764" s="20"/>
      <c r="U764" s="20"/>
      <c r="V764" s="20"/>
      <c r="W764" s="20"/>
      <c r="X764" s="20"/>
      <c r="Y764" s="20"/>
      <c r="Z764" s="20"/>
      <c r="AA764" s="20"/>
      <c r="AB764" s="20"/>
    </row>
    <row r="765" hidden="1">
      <c r="A765" s="15" t="s">
        <v>4666</v>
      </c>
      <c r="B765" s="15" t="s">
        <v>4667</v>
      </c>
      <c r="C765" s="15" t="s">
        <v>4668</v>
      </c>
      <c r="D765" s="16">
        <v>2018.0</v>
      </c>
      <c r="E765" s="15" t="s">
        <v>4669</v>
      </c>
      <c r="F765" s="15" t="s">
        <v>2860</v>
      </c>
      <c r="G765" s="15" t="s">
        <v>3311</v>
      </c>
      <c r="H765" s="17" t="s">
        <v>4670</v>
      </c>
      <c r="I765" s="17" t="s">
        <v>4670</v>
      </c>
      <c r="J765" s="15" t="s">
        <v>91</v>
      </c>
      <c r="K765" s="18" t="s">
        <v>137</v>
      </c>
      <c r="L765" s="31"/>
      <c r="M765" s="20"/>
      <c r="N765" s="20"/>
      <c r="O765" s="20"/>
      <c r="P765" s="20"/>
      <c r="Q765" s="20"/>
      <c r="R765" s="20"/>
      <c r="S765" s="20"/>
      <c r="T765" s="20"/>
      <c r="U765" s="20"/>
      <c r="V765" s="20"/>
      <c r="W765" s="20"/>
      <c r="X765" s="20"/>
      <c r="Y765" s="20"/>
      <c r="Z765" s="20"/>
      <c r="AA765" s="20"/>
      <c r="AB765" s="20"/>
    </row>
    <row r="766" hidden="1">
      <c r="A766" s="15" t="s">
        <v>4671</v>
      </c>
      <c r="B766" s="15" t="s">
        <v>4672</v>
      </c>
      <c r="C766" s="15" t="s">
        <v>4673</v>
      </c>
      <c r="D766" s="16">
        <v>2012.0</v>
      </c>
      <c r="E766" s="15" t="s">
        <v>4674</v>
      </c>
      <c r="F766" s="15" t="s">
        <v>2791</v>
      </c>
      <c r="G766" s="15" t="s">
        <v>2510</v>
      </c>
      <c r="H766" s="17" t="s">
        <v>4675</v>
      </c>
      <c r="I766" s="17" t="s">
        <v>4675</v>
      </c>
      <c r="J766" s="15" t="s">
        <v>91</v>
      </c>
      <c r="K766" s="18" t="s">
        <v>137</v>
      </c>
      <c r="L766" s="31"/>
      <c r="M766" s="20"/>
      <c r="N766" s="20"/>
      <c r="O766" s="20"/>
      <c r="P766" s="20"/>
      <c r="Q766" s="20"/>
      <c r="R766" s="20"/>
      <c r="S766" s="20"/>
      <c r="T766" s="20"/>
      <c r="U766" s="20"/>
      <c r="V766" s="20"/>
      <c r="W766" s="20"/>
      <c r="X766" s="20"/>
      <c r="Y766" s="20"/>
      <c r="Z766" s="20"/>
      <c r="AA766" s="20"/>
      <c r="AB766" s="20"/>
    </row>
    <row r="767" hidden="1">
      <c r="A767" s="15" t="s">
        <v>4676</v>
      </c>
      <c r="B767" s="15" t="s">
        <v>4677</v>
      </c>
      <c r="C767" s="15" t="s">
        <v>4678</v>
      </c>
      <c r="D767" s="16">
        <v>2020.0</v>
      </c>
      <c r="E767" s="15" t="s">
        <v>4679</v>
      </c>
      <c r="F767" s="15" t="s">
        <v>4680</v>
      </c>
      <c r="G767" s="15" t="s">
        <v>132</v>
      </c>
      <c r="H767" s="17" t="s">
        <v>4681</v>
      </c>
      <c r="I767" s="17" t="s">
        <v>4682</v>
      </c>
      <c r="J767" s="15" t="s">
        <v>91</v>
      </c>
      <c r="K767" s="18" t="s">
        <v>137</v>
      </c>
      <c r="L767" s="31"/>
      <c r="M767" s="20"/>
      <c r="N767" s="20"/>
      <c r="O767" s="20"/>
      <c r="P767" s="20"/>
      <c r="Q767" s="20"/>
      <c r="R767" s="20"/>
      <c r="S767" s="20"/>
      <c r="T767" s="20"/>
      <c r="U767" s="20"/>
      <c r="V767" s="20"/>
      <c r="W767" s="20"/>
      <c r="X767" s="20"/>
      <c r="Y767" s="20"/>
      <c r="Z767" s="20"/>
      <c r="AA767" s="20"/>
      <c r="AB767" s="20"/>
    </row>
    <row r="768" hidden="1">
      <c r="A768" s="15" t="s">
        <v>4683</v>
      </c>
      <c r="B768" s="15" t="s">
        <v>4684</v>
      </c>
      <c r="C768" s="15" t="s">
        <v>4685</v>
      </c>
      <c r="D768" s="16">
        <v>2021.0</v>
      </c>
      <c r="E768" s="15" t="s">
        <v>4686</v>
      </c>
      <c r="F768" s="15" t="s">
        <v>320</v>
      </c>
      <c r="G768" s="15" t="s">
        <v>3299</v>
      </c>
      <c r="H768" s="17" t="s">
        <v>4687</v>
      </c>
      <c r="I768" s="17" t="s">
        <v>4687</v>
      </c>
      <c r="J768" s="15" t="s">
        <v>91</v>
      </c>
      <c r="K768" s="18" t="s">
        <v>137</v>
      </c>
      <c r="L768" s="31"/>
      <c r="M768" s="20"/>
      <c r="N768" s="20"/>
      <c r="O768" s="20"/>
      <c r="P768" s="20"/>
      <c r="Q768" s="20"/>
      <c r="R768" s="20"/>
      <c r="S768" s="20"/>
      <c r="T768" s="20"/>
      <c r="U768" s="20"/>
      <c r="V768" s="20"/>
      <c r="W768" s="20"/>
      <c r="X768" s="20"/>
      <c r="Y768" s="20"/>
      <c r="Z768" s="20"/>
      <c r="AA768" s="20"/>
      <c r="AB768" s="20"/>
    </row>
    <row r="769" hidden="1">
      <c r="A769" s="15" t="s">
        <v>4688</v>
      </c>
      <c r="B769" s="15" t="s">
        <v>234</v>
      </c>
      <c r="C769" s="15" t="s">
        <v>4689</v>
      </c>
      <c r="D769" s="16">
        <v>2022.0</v>
      </c>
      <c r="E769" s="15" t="s">
        <v>4690</v>
      </c>
      <c r="F769" s="15" t="s">
        <v>320</v>
      </c>
      <c r="G769" s="15" t="s">
        <v>799</v>
      </c>
      <c r="H769" s="17" t="s">
        <v>4691</v>
      </c>
      <c r="I769" s="17" t="s">
        <v>4691</v>
      </c>
      <c r="J769" s="15" t="s">
        <v>91</v>
      </c>
      <c r="K769" s="18" t="s">
        <v>137</v>
      </c>
      <c r="L769" s="31"/>
      <c r="M769" s="20"/>
      <c r="N769" s="20"/>
      <c r="O769" s="20"/>
      <c r="P769" s="20"/>
      <c r="Q769" s="20"/>
      <c r="R769" s="20"/>
      <c r="S769" s="20"/>
      <c r="T769" s="20"/>
      <c r="U769" s="20"/>
      <c r="V769" s="20"/>
      <c r="W769" s="20"/>
      <c r="X769" s="20"/>
      <c r="Y769" s="20"/>
      <c r="Z769" s="20"/>
      <c r="AA769" s="20"/>
      <c r="AB769" s="20"/>
    </row>
    <row r="770" hidden="1">
      <c r="A770" s="15" t="s">
        <v>4692</v>
      </c>
      <c r="B770" s="15" t="s">
        <v>4693</v>
      </c>
      <c r="C770" s="15" t="s">
        <v>4694</v>
      </c>
      <c r="D770" s="16">
        <v>2015.0</v>
      </c>
      <c r="E770" s="15" t="s">
        <v>4695</v>
      </c>
      <c r="F770" s="15" t="s">
        <v>4469</v>
      </c>
      <c r="G770" s="15" t="s">
        <v>132</v>
      </c>
      <c r="H770" s="17" t="s">
        <v>4696</v>
      </c>
      <c r="I770" s="17" t="s">
        <v>4696</v>
      </c>
      <c r="J770" s="15" t="s">
        <v>91</v>
      </c>
      <c r="K770" s="18" t="s">
        <v>137</v>
      </c>
      <c r="L770" s="31"/>
      <c r="M770" s="20"/>
      <c r="N770" s="20"/>
      <c r="O770" s="20"/>
      <c r="P770" s="20"/>
      <c r="Q770" s="20"/>
      <c r="R770" s="20"/>
      <c r="S770" s="20"/>
      <c r="T770" s="20"/>
      <c r="U770" s="20"/>
      <c r="V770" s="20"/>
      <c r="W770" s="20"/>
      <c r="X770" s="20"/>
      <c r="Y770" s="20"/>
      <c r="Z770" s="20"/>
      <c r="AA770" s="20"/>
      <c r="AB770" s="20"/>
    </row>
    <row r="771" hidden="1">
      <c r="A771" s="15" t="s">
        <v>4697</v>
      </c>
      <c r="B771" s="15" t="s">
        <v>4698</v>
      </c>
      <c r="C771" s="15" t="s">
        <v>4699</v>
      </c>
      <c r="D771" s="16">
        <v>2023.0</v>
      </c>
      <c r="E771" s="15" t="s">
        <v>4700</v>
      </c>
      <c r="F771" s="15" t="s">
        <v>3233</v>
      </c>
      <c r="G771" s="15" t="s">
        <v>132</v>
      </c>
      <c r="H771" s="17" t="s">
        <v>4701</v>
      </c>
      <c r="I771" s="17" t="s">
        <v>4701</v>
      </c>
      <c r="J771" s="15" t="s">
        <v>91</v>
      </c>
      <c r="K771" s="18" t="s">
        <v>137</v>
      </c>
      <c r="L771" s="31"/>
      <c r="M771" s="20"/>
      <c r="N771" s="20"/>
      <c r="O771" s="20"/>
      <c r="P771" s="20"/>
      <c r="Q771" s="20"/>
      <c r="R771" s="20"/>
      <c r="S771" s="20"/>
      <c r="T771" s="20"/>
      <c r="U771" s="20"/>
      <c r="V771" s="20"/>
      <c r="W771" s="20"/>
      <c r="X771" s="20"/>
      <c r="Y771" s="20"/>
      <c r="Z771" s="20"/>
      <c r="AA771" s="20"/>
      <c r="AB771" s="20"/>
    </row>
    <row r="772" hidden="1">
      <c r="A772" s="15" t="s">
        <v>4702</v>
      </c>
      <c r="B772" s="15" t="s">
        <v>4703</v>
      </c>
      <c r="C772" s="15" t="s">
        <v>4704</v>
      </c>
      <c r="D772" s="16">
        <v>2023.0</v>
      </c>
      <c r="E772" s="15" t="s">
        <v>4705</v>
      </c>
      <c r="F772" s="15" t="s">
        <v>320</v>
      </c>
      <c r="G772" s="15" t="s">
        <v>799</v>
      </c>
      <c r="H772" s="17" t="s">
        <v>4706</v>
      </c>
      <c r="I772" s="17" t="s">
        <v>4706</v>
      </c>
      <c r="J772" s="15" t="s">
        <v>91</v>
      </c>
      <c r="K772" s="18" t="s">
        <v>137</v>
      </c>
      <c r="L772" s="31"/>
      <c r="M772" s="20"/>
      <c r="N772" s="20"/>
      <c r="O772" s="20"/>
      <c r="P772" s="20"/>
      <c r="Q772" s="20"/>
      <c r="R772" s="20"/>
      <c r="S772" s="20"/>
      <c r="T772" s="20"/>
      <c r="U772" s="20"/>
      <c r="V772" s="20"/>
      <c r="W772" s="20"/>
      <c r="X772" s="20"/>
      <c r="Y772" s="20"/>
      <c r="Z772" s="20"/>
      <c r="AA772" s="20"/>
      <c r="AB772" s="20"/>
    </row>
    <row r="773" hidden="1">
      <c r="A773" s="15" t="s">
        <v>4707</v>
      </c>
      <c r="B773" s="15" t="s">
        <v>4708</v>
      </c>
      <c r="C773" s="15" t="s">
        <v>4709</v>
      </c>
      <c r="D773" s="16">
        <v>2016.0</v>
      </c>
      <c r="E773" s="15" t="s">
        <v>4710</v>
      </c>
      <c r="F773" s="15" t="s">
        <v>3541</v>
      </c>
      <c r="G773" s="15" t="s">
        <v>132</v>
      </c>
      <c r="H773" s="17" t="s">
        <v>4711</v>
      </c>
      <c r="I773" s="17" t="s">
        <v>4711</v>
      </c>
      <c r="J773" s="15" t="s">
        <v>91</v>
      </c>
      <c r="K773" s="18" t="s">
        <v>137</v>
      </c>
      <c r="L773" s="31"/>
      <c r="M773" s="20"/>
      <c r="N773" s="20"/>
      <c r="O773" s="20"/>
      <c r="P773" s="20"/>
      <c r="Q773" s="20"/>
      <c r="R773" s="20"/>
      <c r="S773" s="20"/>
      <c r="T773" s="20"/>
      <c r="U773" s="20"/>
      <c r="V773" s="20"/>
      <c r="W773" s="20"/>
      <c r="X773" s="20"/>
      <c r="Y773" s="20"/>
      <c r="Z773" s="20"/>
      <c r="AA773" s="20"/>
      <c r="AB773" s="20"/>
    </row>
    <row r="774" hidden="1">
      <c r="A774" s="15" t="s">
        <v>4712</v>
      </c>
      <c r="B774" s="15" t="s">
        <v>4713</v>
      </c>
      <c r="C774" s="15" t="s">
        <v>4714</v>
      </c>
      <c r="D774" s="16">
        <v>2024.0</v>
      </c>
      <c r="E774" s="15" t="s">
        <v>4715</v>
      </c>
      <c r="F774" s="15" t="s">
        <v>4716</v>
      </c>
      <c r="G774" s="15" t="s">
        <v>132</v>
      </c>
      <c r="H774" s="17" t="s">
        <v>4717</v>
      </c>
      <c r="I774" s="17" t="s">
        <v>4717</v>
      </c>
      <c r="J774" s="15" t="s">
        <v>91</v>
      </c>
      <c r="K774" s="18" t="s">
        <v>137</v>
      </c>
      <c r="L774" s="31"/>
      <c r="M774" s="20"/>
      <c r="N774" s="20"/>
      <c r="O774" s="20"/>
      <c r="P774" s="20"/>
      <c r="Q774" s="20"/>
      <c r="R774" s="20"/>
      <c r="S774" s="20"/>
      <c r="T774" s="20"/>
      <c r="U774" s="20"/>
      <c r="V774" s="20"/>
      <c r="W774" s="20"/>
      <c r="X774" s="20"/>
      <c r="Y774" s="20"/>
      <c r="Z774" s="20"/>
      <c r="AA774" s="20"/>
      <c r="AB774" s="20"/>
    </row>
    <row r="775" hidden="1">
      <c r="A775" s="15" t="s">
        <v>4718</v>
      </c>
      <c r="B775" s="15" t="s">
        <v>4719</v>
      </c>
      <c r="C775" s="15" t="s">
        <v>4720</v>
      </c>
      <c r="D775" s="16">
        <v>2024.0</v>
      </c>
      <c r="E775" s="15" t="s">
        <v>4721</v>
      </c>
      <c r="F775" s="15" t="s">
        <v>4722</v>
      </c>
      <c r="G775" s="15" t="s">
        <v>132</v>
      </c>
      <c r="H775" s="17" t="s">
        <v>4723</v>
      </c>
      <c r="I775" s="17" t="s">
        <v>4723</v>
      </c>
      <c r="J775" s="15" t="s">
        <v>91</v>
      </c>
      <c r="K775" s="18" t="s">
        <v>137</v>
      </c>
      <c r="L775" s="31"/>
      <c r="M775" s="20"/>
      <c r="N775" s="20"/>
      <c r="O775" s="20"/>
      <c r="P775" s="20"/>
      <c r="Q775" s="20"/>
      <c r="R775" s="20"/>
      <c r="S775" s="20"/>
      <c r="T775" s="20"/>
      <c r="U775" s="20"/>
      <c r="V775" s="20"/>
      <c r="W775" s="20"/>
      <c r="X775" s="20"/>
      <c r="Y775" s="20"/>
      <c r="Z775" s="20"/>
      <c r="AA775" s="20"/>
      <c r="AB775" s="20"/>
    </row>
    <row r="776" hidden="1">
      <c r="A776" s="15" t="s">
        <v>4724</v>
      </c>
      <c r="B776" s="15" t="s">
        <v>4725</v>
      </c>
      <c r="C776" s="15" t="s">
        <v>4726</v>
      </c>
      <c r="D776" s="16">
        <v>1975.0</v>
      </c>
      <c r="E776" s="15" t="s">
        <v>4727</v>
      </c>
      <c r="F776" s="15" t="s">
        <v>2785</v>
      </c>
      <c r="G776" s="15" t="s">
        <v>132</v>
      </c>
      <c r="H776" s="17" t="s">
        <v>4728</v>
      </c>
      <c r="I776" s="17" t="s">
        <v>4728</v>
      </c>
      <c r="J776" s="15" t="s">
        <v>91</v>
      </c>
      <c r="K776" s="18" t="s">
        <v>137</v>
      </c>
      <c r="L776" s="31"/>
      <c r="M776" s="20"/>
      <c r="N776" s="20"/>
      <c r="O776" s="20"/>
      <c r="P776" s="20"/>
      <c r="Q776" s="20"/>
      <c r="R776" s="20"/>
      <c r="S776" s="20"/>
      <c r="T776" s="20"/>
      <c r="U776" s="20"/>
      <c r="V776" s="20"/>
      <c r="W776" s="20"/>
      <c r="X776" s="20"/>
      <c r="Y776" s="20"/>
      <c r="Z776" s="20"/>
      <c r="AA776" s="20"/>
      <c r="AB776" s="20"/>
    </row>
    <row r="777" hidden="1">
      <c r="A777" s="15" t="s">
        <v>4729</v>
      </c>
      <c r="B777" s="15" t="s">
        <v>4730</v>
      </c>
      <c r="C777" s="15" t="s">
        <v>4731</v>
      </c>
      <c r="D777" s="16">
        <v>2022.0</v>
      </c>
      <c r="E777" s="15" t="s">
        <v>4732</v>
      </c>
      <c r="F777" s="15" t="s">
        <v>4733</v>
      </c>
      <c r="G777" s="15" t="s">
        <v>132</v>
      </c>
      <c r="H777" s="17" t="s">
        <v>4734</v>
      </c>
      <c r="I777" s="17" t="s">
        <v>4734</v>
      </c>
      <c r="J777" s="15" t="s">
        <v>91</v>
      </c>
      <c r="K777" s="18" t="s">
        <v>137</v>
      </c>
      <c r="L777" s="31"/>
      <c r="M777" s="20"/>
      <c r="N777" s="20"/>
      <c r="O777" s="20"/>
      <c r="P777" s="20"/>
      <c r="Q777" s="20"/>
      <c r="R777" s="20"/>
      <c r="S777" s="20"/>
      <c r="T777" s="20"/>
      <c r="U777" s="20"/>
      <c r="V777" s="20"/>
      <c r="W777" s="20"/>
      <c r="X777" s="20"/>
      <c r="Y777" s="20"/>
      <c r="Z777" s="20"/>
      <c r="AA777" s="20"/>
      <c r="AB777" s="20"/>
    </row>
    <row r="778" hidden="1">
      <c r="A778" s="15" t="s">
        <v>4735</v>
      </c>
      <c r="B778" s="15" t="s">
        <v>4736</v>
      </c>
      <c r="C778" s="15" t="s">
        <v>4737</v>
      </c>
      <c r="D778" s="16">
        <v>2018.0</v>
      </c>
      <c r="E778" s="15" t="s">
        <v>4738</v>
      </c>
      <c r="F778" s="15" t="s">
        <v>4242</v>
      </c>
      <c r="G778" s="15" t="s">
        <v>132</v>
      </c>
      <c r="H778" s="17" t="s">
        <v>4739</v>
      </c>
      <c r="I778" s="17" t="s">
        <v>4739</v>
      </c>
      <c r="J778" s="15" t="s">
        <v>91</v>
      </c>
      <c r="K778" s="18" t="s">
        <v>137</v>
      </c>
      <c r="L778" s="31"/>
      <c r="M778" s="20"/>
      <c r="N778" s="20"/>
      <c r="O778" s="20"/>
      <c r="P778" s="20"/>
      <c r="Q778" s="20"/>
      <c r="R778" s="20"/>
      <c r="S778" s="20"/>
      <c r="T778" s="20"/>
      <c r="U778" s="20"/>
      <c r="V778" s="20"/>
      <c r="W778" s="20"/>
      <c r="X778" s="20"/>
      <c r="Y778" s="20"/>
      <c r="Z778" s="20"/>
      <c r="AA778" s="20"/>
      <c r="AB778" s="20"/>
    </row>
    <row r="779" hidden="1">
      <c r="A779" s="15" t="s">
        <v>4740</v>
      </c>
      <c r="B779" s="15" t="s">
        <v>4741</v>
      </c>
      <c r="C779" s="15" t="s">
        <v>4742</v>
      </c>
      <c r="D779" s="16">
        <v>2000.0</v>
      </c>
      <c r="E779" s="15" t="s">
        <v>4743</v>
      </c>
      <c r="F779" s="15" t="s">
        <v>2623</v>
      </c>
      <c r="G779" s="15" t="s">
        <v>132</v>
      </c>
      <c r="H779" s="17" t="s">
        <v>4744</v>
      </c>
      <c r="I779" s="17" t="s">
        <v>4744</v>
      </c>
      <c r="J779" s="15" t="s">
        <v>91</v>
      </c>
      <c r="K779" s="18" t="s">
        <v>137</v>
      </c>
      <c r="L779" s="31"/>
      <c r="M779" s="20"/>
      <c r="N779" s="20"/>
      <c r="O779" s="20"/>
      <c r="P779" s="20"/>
      <c r="Q779" s="20"/>
      <c r="R779" s="20"/>
      <c r="S779" s="20"/>
      <c r="T779" s="20"/>
      <c r="U779" s="20"/>
      <c r="V779" s="20"/>
      <c r="W779" s="20"/>
      <c r="X779" s="20"/>
      <c r="Y779" s="20"/>
      <c r="Z779" s="20"/>
      <c r="AA779" s="20"/>
      <c r="AB779" s="20"/>
    </row>
    <row r="780" hidden="1">
      <c r="A780" s="15" t="s">
        <v>4745</v>
      </c>
      <c r="B780" s="15" t="s">
        <v>4746</v>
      </c>
      <c r="C780" s="15" t="s">
        <v>4747</v>
      </c>
      <c r="D780" s="16">
        <v>2012.0</v>
      </c>
      <c r="E780" s="15" t="s">
        <v>4748</v>
      </c>
      <c r="F780" s="15" t="s">
        <v>4749</v>
      </c>
      <c r="G780" s="15" t="s">
        <v>132</v>
      </c>
      <c r="H780" s="17" t="s">
        <v>4750</v>
      </c>
      <c r="I780" s="17" t="s">
        <v>4750</v>
      </c>
      <c r="J780" s="15" t="s">
        <v>91</v>
      </c>
      <c r="K780" s="18" t="s">
        <v>137</v>
      </c>
      <c r="L780" s="31"/>
      <c r="M780" s="20"/>
      <c r="N780" s="20"/>
      <c r="O780" s="20"/>
      <c r="P780" s="20"/>
      <c r="Q780" s="20"/>
      <c r="R780" s="20"/>
      <c r="S780" s="20"/>
      <c r="T780" s="20"/>
      <c r="U780" s="20"/>
      <c r="V780" s="20"/>
      <c r="W780" s="20"/>
      <c r="X780" s="20"/>
      <c r="Y780" s="20"/>
      <c r="Z780" s="20"/>
      <c r="AA780" s="20"/>
      <c r="AB780" s="20"/>
    </row>
    <row r="781" hidden="1">
      <c r="A781" s="15" t="s">
        <v>4751</v>
      </c>
      <c r="B781" s="15" t="s">
        <v>4752</v>
      </c>
      <c r="C781" s="15" t="s">
        <v>4753</v>
      </c>
      <c r="D781" s="16">
        <v>2002.0</v>
      </c>
      <c r="E781" s="15" t="s">
        <v>4754</v>
      </c>
      <c r="F781" s="15" t="s">
        <v>2623</v>
      </c>
      <c r="G781" s="15" t="s">
        <v>132</v>
      </c>
      <c r="H781" s="17" t="s">
        <v>4755</v>
      </c>
      <c r="I781" s="17" t="s">
        <v>4755</v>
      </c>
      <c r="J781" s="15" t="s">
        <v>91</v>
      </c>
      <c r="K781" s="18" t="s">
        <v>137</v>
      </c>
      <c r="L781" s="31"/>
      <c r="M781" s="20"/>
      <c r="N781" s="20"/>
      <c r="O781" s="20"/>
      <c r="P781" s="20"/>
      <c r="Q781" s="20"/>
      <c r="R781" s="20"/>
      <c r="S781" s="20"/>
      <c r="T781" s="20"/>
      <c r="U781" s="20"/>
      <c r="V781" s="20"/>
      <c r="W781" s="20"/>
      <c r="X781" s="20"/>
      <c r="Y781" s="20"/>
      <c r="Z781" s="20"/>
      <c r="AA781" s="20"/>
      <c r="AB781" s="20"/>
    </row>
    <row r="782" hidden="1">
      <c r="A782" s="15" t="s">
        <v>4756</v>
      </c>
      <c r="B782" s="15" t="s">
        <v>4757</v>
      </c>
      <c r="C782" s="15" t="s">
        <v>4758</v>
      </c>
      <c r="D782" s="16">
        <v>2016.0</v>
      </c>
      <c r="E782" s="15" t="s">
        <v>4759</v>
      </c>
      <c r="F782" s="15" t="s">
        <v>3089</v>
      </c>
      <c r="G782" s="15" t="s">
        <v>132</v>
      </c>
      <c r="H782" s="17" t="s">
        <v>4760</v>
      </c>
      <c r="I782" s="17" t="s">
        <v>4760</v>
      </c>
      <c r="J782" s="15" t="s">
        <v>91</v>
      </c>
      <c r="K782" s="18" t="s">
        <v>137</v>
      </c>
      <c r="L782" s="31"/>
      <c r="M782" s="20"/>
      <c r="N782" s="20"/>
      <c r="O782" s="20"/>
      <c r="P782" s="20"/>
      <c r="Q782" s="20"/>
      <c r="R782" s="20"/>
      <c r="S782" s="20"/>
      <c r="T782" s="20"/>
      <c r="U782" s="20"/>
      <c r="V782" s="20"/>
      <c r="W782" s="20"/>
      <c r="X782" s="20"/>
      <c r="Y782" s="20"/>
      <c r="Z782" s="20"/>
      <c r="AA782" s="20"/>
      <c r="AB782" s="20"/>
    </row>
    <row r="783" hidden="1">
      <c r="A783" s="15" t="s">
        <v>4761</v>
      </c>
      <c r="B783" s="15" t="s">
        <v>4762</v>
      </c>
      <c r="C783" s="15" t="s">
        <v>4763</v>
      </c>
      <c r="D783" s="16">
        <v>2021.0</v>
      </c>
      <c r="E783" s="15" t="s">
        <v>4764</v>
      </c>
      <c r="F783" s="15" t="s">
        <v>320</v>
      </c>
      <c r="G783" s="15" t="s">
        <v>3299</v>
      </c>
      <c r="H783" s="17" t="s">
        <v>4765</v>
      </c>
      <c r="I783" s="17" t="s">
        <v>4765</v>
      </c>
      <c r="J783" s="15" t="s">
        <v>91</v>
      </c>
      <c r="K783" s="18" t="s">
        <v>137</v>
      </c>
      <c r="L783" s="31"/>
      <c r="M783" s="20"/>
      <c r="N783" s="20"/>
      <c r="O783" s="20"/>
      <c r="P783" s="20"/>
      <c r="Q783" s="20"/>
      <c r="R783" s="20"/>
      <c r="S783" s="20"/>
      <c r="T783" s="20"/>
      <c r="U783" s="20"/>
      <c r="V783" s="20"/>
      <c r="W783" s="20"/>
      <c r="X783" s="20"/>
      <c r="Y783" s="20"/>
      <c r="Z783" s="20"/>
      <c r="AA783" s="20"/>
      <c r="AB783" s="20"/>
    </row>
    <row r="784" hidden="1">
      <c r="A784" s="15" t="s">
        <v>4766</v>
      </c>
      <c r="B784" s="15" t="s">
        <v>4767</v>
      </c>
      <c r="C784" s="15" t="s">
        <v>4768</v>
      </c>
      <c r="D784" s="16">
        <v>2000.0</v>
      </c>
      <c r="E784" s="15" t="s">
        <v>4769</v>
      </c>
      <c r="F784" s="15" t="s">
        <v>4770</v>
      </c>
      <c r="G784" s="15" t="s">
        <v>375</v>
      </c>
      <c r="H784" s="17" t="s">
        <v>4771</v>
      </c>
      <c r="I784" s="17" t="s">
        <v>4771</v>
      </c>
      <c r="J784" s="15" t="s">
        <v>91</v>
      </c>
      <c r="K784" s="18" t="s">
        <v>137</v>
      </c>
      <c r="L784" s="31"/>
      <c r="M784" s="20"/>
      <c r="N784" s="20"/>
      <c r="O784" s="20"/>
      <c r="P784" s="20"/>
      <c r="Q784" s="20"/>
      <c r="R784" s="20"/>
      <c r="S784" s="20"/>
      <c r="T784" s="20"/>
      <c r="U784" s="20"/>
      <c r="V784" s="20"/>
      <c r="W784" s="20"/>
      <c r="X784" s="20"/>
      <c r="Y784" s="20"/>
      <c r="Z784" s="20"/>
      <c r="AA784" s="20"/>
      <c r="AB784" s="20"/>
    </row>
    <row r="785" hidden="1">
      <c r="A785" s="15" t="s">
        <v>4772</v>
      </c>
      <c r="B785" s="15" t="s">
        <v>1888</v>
      </c>
      <c r="C785" s="15" t="s">
        <v>4773</v>
      </c>
      <c r="D785" s="16">
        <v>2011.0</v>
      </c>
      <c r="E785" s="15" t="s">
        <v>4774</v>
      </c>
      <c r="F785" s="15" t="s">
        <v>3233</v>
      </c>
      <c r="G785" s="15" t="s">
        <v>132</v>
      </c>
      <c r="H785" s="17" t="s">
        <v>4775</v>
      </c>
      <c r="I785" s="17" t="s">
        <v>4775</v>
      </c>
      <c r="J785" s="15" t="s">
        <v>91</v>
      </c>
      <c r="K785" s="18" t="s">
        <v>137</v>
      </c>
      <c r="L785" s="31"/>
      <c r="M785" s="20"/>
      <c r="N785" s="20"/>
      <c r="O785" s="20"/>
      <c r="P785" s="20"/>
      <c r="Q785" s="20"/>
      <c r="R785" s="20"/>
      <c r="S785" s="20"/>
      <c r="T785" s="20"/>
      <c r="U785" s="20"/>
      <c r="V785" s="20"/>
      <c r="W785" s="20"/>
      <c r="X785" s="20"/>
      <c r="Y785" s="20"/>
      <c r="Z785" s="20"/>
      <c r="AA785" s="20"/>
      <c r="AB785" s="20"/>
    </row>
    <row r="786" hidden="1">
      <c r="A786" s="15" t="s">
        <v>4776</v>
      </c>
      <c r="B786" s="15" t="s">
        <v>4777</v>
      </c>
      <c r="C786" s="15" t="s">
        <v>4778</v>
      </c>
      <c r="D786" s="16">
        <v>2017.0</v>
      </c>
      <c r="E786" s="15" t="s">
        <v>4779</v>
      </c>
      <c r="F786" s="15" t="s">
        <v>320</v>
      </c>
      <c r="G786" s="15" t="s">
        <v>3299</v>
      </c>
      <c r="H786" s="17" t="s">
        <v>4780</v>
      </c>
      <c r="I786" s="17" t="s">
        <v>4780</v>
      </c>
      <c r="J786" s="15" t="s">
        <v>91</v>
      </c>
      <c r="K786" s="18" t="s">
        <v>137</v>
      </c>
      <c r="L786" s="31"/>
      <c r="M786" s="20"/>
      <c r="N786" s="20"/>
      <c r="O786" s="20"/>
      <c r="P786" s="20"/>
      <c r="Q786" s="20"/>
      <c r="R786" s="20"/>
      <c r="S786" s="20"/>
      <c r="T786" s="20"/>
      <c r="U786" s="20"/>
      <c r="V786" s="20"/>
      <c r="W786" s="20"/>
      <c r="X786" s="20"/>
      <c r="Y786" s="20"/>
      <c r="Z786" s="20"/>
      <c r="AA786" s="20"/>
      <c r="AB786" s="20"/>
    </row>
    <row r="787" hidden="1">
      <c r="A787" s="15" t="s">
        <v>4781</v>
      </c>
      <c r="B787" s="15" t="s">
        <v>4782</v>
      </c>
      <c r="C787" s="15" t="s">
        <v>4783</v>
      </c>
      <c r="D787" s="16">
        <v>2024.0</v>
      </c>
      <c r="E787" s="15" t="s">
        <v>4784</v>
      </c>
      <c r="F787" s="15" t="s">
        <v>4785</v>
      </c>
      <c r="G787" s="15" t="s">
        <v>132</v>
      </c>
      <c r="H787" s="17" t="s">
        <v>4786</v>
      </c>
      <c r="I787" s="17" t="s">
        <v>4786</v>
      </c>
      <c r="J787" s="15" t="s">
        <v>91</v>
      </c>
      <c r="K787" s="18" t="s">
        <v>137</v>
      </c>
      <c r="L787" s="31"/>
      <c r="M787" s="20"/>
      <c r="N787" s="20"/>
      <c r="O787" s="20"/>
      <c r="P787" s="20"/>
      <c r="Q787" s="20"/>
      <c r="R787" s="20"/>
      <c r="S787" s="20"/>
      <c r="T787" s="20"/>
      <c r="U787" s="20"/>
      <c r="V787" s="20"/>
      <c r="W787" s="20"/>
      <c r="X787" s="20"/>
      <c r="Y787" s="20"/>
      <c r="Z787" s="20"/>
      <c r="AA787" s="20"/>
      <c r="AB787" s="20"/>
    </row>
    <row r="788" hidden="1">
      <c r="A788" s="15" t="s">
        <v>4787</v>
      </c>
      <c r="B788" s="15" t="s">
        <v>4788</v>
      </c>
      <c r="C788" s="15" t="s">
        <v>4789</v>
      </c>
      <c r="D788" s="16">
        <v>2022.0</v>
      </c>
      <c r="E788" s="15" t="s">
        <v>4790</v>
      </c>
      <c r="F788" s="15" t="s">
        <v>4791</v>
      </c>
      <c r="G788" s="15" t="s">
        <v>132</v>
      </c>
      <c r="H788" s="17" t="s">
        <v>4792</v>
      </c>
      <c r="I788" s="17" t="s">
        <v>4792</v>
      </c>
      <c r="J788" s="15" t="s">
        <v>91</v>
      </c>
      <c r="K788" s="18" t="s">
        <v>137</v>
      </c>
      <c r="L788" s="31"/>
      <c r="M788" s="20"/>
      <c r="N788" s="20"/>
      <c r="O788" s="20"/>
      <c r="P788" s="20"/>
      <c r="Q788" s="20"/>
      <c r="R788" s="20"/>
      <c r="S788" s="20"/>
      <c r="T788" s="20"/>
      <c r="U788" s="20"/>
      <c r="V788" s="20"/>
      <c r="W788" s="20"/>
      <c r="X788" s="20"/>
      <c r="Y788" s="20"/>
      <c r="Z788" s="20"/>
      <c r="AA788" s="20"/>
      <c r="AB788" s="20"/>
    </row>
    <row r="789" hidden="1">
      <c r="A789" s="15" t="s">
        <v>4793</v>
      </c>
      <c r="B789" s="15" t="s">
        <v>4174</v>
      </c>
      <c r="C789" s="15" t="s">
        <v>4794</v>
      </c>
      <c r="D789" s="16">
        <v>1999.0</v>
      </c>
      <c r="E789" s="15" t="s">
        <v>4795</v>
      </c>
      <c r="F789" s="15" t="s">
        <v>2623</v>
      </c>
      <c r="G789" s="15" t="s">
        <v>132</v>
      </c>
      <c r="H789" s="17" t="s">
        <v>4796</v>
      </c>
      <c r="I789" s="17" t="s">
        <v>4796</v>
      </c>
      <c r="J789" s="15" t="s">
        <v>91</v>
      </c>
      <c r="K789" s="18" t="s">
        <v>137</v>
      </c>
      <c r="L789" s="31"/>
      <c r="M789" s="20"/>
      <c r="N789" s="20"/>
      <c r="O789" s="20"/>
      <c r="P789" s="20"/>
      <c r="Q789" s="20"/>
      <c r="R789" s="20"/>
      <c r="S789" s="20"/>
      <c r="T789" s="20"/>
      <c r="U789" s="20"/>
      <c r="V789" s="20"/>
      <c r="W789" s="20"/>
      <c r="X789" s="20"/>
      <c r="Y789" s="20"/>
      <c r="Z789" s="20"/>
      <c r="AA789" s="20"/>
      <c r="AB789" s="20"/>
    </row>
    <row r="790" hidden="1">
      <c r="A790" s="15" t="s">
        <v>4797</v>
      </c>
      <c r="B790" s="15" t="s">
        <v>4798</v>
      </c>
      <c r="C790" s="15" t="s">
        <v>4799</v>
      </c>
      <c r="D790" s="16">
        <v>2024.0</v>
      </c>
      <c r="E790" s="15" t="s">
        <v>4800</v>
      </c>
      <c r="F790" s="15" t="s">
        <v>4801</v>
      </c>
      <c r="G790" s="15" t="s">
        <v>132</v>
      </c>
      <c r="H790" s="17" t="s">
        <v>4802</v>
      </c>
      <c r="I790" s="17" t="s">
        <v>4802</v>
      </c>
      <c r="J790" s="15" t="s">
        <v>91</v>
      </c>
      <c r="K790" s="18" t="s">
        <v>137</v>
      </c>
      <c r="L790" s="31"/>
      <c r="M790" s="20"/>
      <c r="N790" s="20"/>
      <c r="O790" s="20"/>
      <c r="P790" s="20"/>
      <c r="Q790" s="20"/>
      <c r="R790" s="20"/>
      <c r="S790" s="20"/>
      <c r="T790" s="20"/>
      <c r="U790" s="20"/>
      <c r="V790" s="20"/>
      <c r="W790" s="20"/>
      <c r="X790" s="20"/>
      <c r="Y790" s="20"/>
      <c r="Z790" s="20"/>
      <c r="AA790" s="20"/>
      <c r="AB790" s="20"/>
    </row>
    <row r="791" hidden="1">
      <c r="A791" s="15" t="s">
        <v>4803</v>
      </c>
      <c r="B791" s="15" t="s">
        <v>4804</v>
      </c>
      <c r="C791" s="15" t="s">
        <v>4805</v>
      </c>
      <c r="D791" s="16">
        <v>2011.0</v>
      </c>
      <c r="E791" s="15" t="s">
        <v>4806</v>
      </c>
      <c r="F791" s="15" t="s">
        <v>2791</v>
      </c>
      <c r="G791" s="15" t="s">
        <v>2510</v>
      </c>
      <c r="H791" s="17" t="s">
        <v>4807</v>
      </c>
      <c r="I791" s="17" t="s">
        <v>4807</v>
      </c>
      <c r="J791" s="15" t="s">
        <v>91</v>
      </c>
      <c r="K791" s="18" t="s">
        <v>137</v>
      </c>
      <c r="L791" s="31"/>
      <c r="M791" s="20"/>
      <c r="N791" s="20"/>
      <c r="O791" s="20"/>
      <c r="P791" s="20"/>
      <c r="Q791" s="20"/>
      <c r="R791" s="20"/>
      <c r="S791" s="20"/>
      <c r="T791" s="20"/>
      <c r="U791" s="20"/>
      <c r="V791" s="20"/>
      <c r="W791" s="20"/>
      <c r="X791" s="20"/>
      <c r="Y791" s="20"/>
      <c r="Z791" s="20"/>
      <c r="AA791" s="20"/>
      <c r="AB791" s="20"/>
    </row>
    <row r="792" hidden="1">
      <c r="A792" s="15" t="s">
        <v>4808</v>
      </c>
      <c r="B792" s="15" t="s">
        <v>4809</v>
      </c>
      <c r="C792" s="15" t="s">
        <v>4810</v>
      </c>
      <c r="D792" s="16">
        <v>2011.0</v>
      </c>
      <c r="E792" s="15" t="s">
        <v>4811</v>
      </c>
      <c r="F792" s="15" t="s">
        <v>3950</v>
      </c>
      <c r="G792" s="15" t="s">
        <v>132</v>
      </c>
      <c r="H792" s="17" t="s">
        <v>4812</v>
      </c>
      <c r="I792" s="17" t="s">
        <v>4812</v>
      </c>
      <c r="J792" s="15" t="s">
        <v>91</v>
      </c>
      <c r="K792" s="18" t="s">
        <v>137</v>
      </c>
      <c r="L792" s="31"/>
      <c r="M792" s="20"/>
      <c r="N792" s="20"/>
      <c r="O792" s="20"/>
      <c r="P792" s="20"/>
      <c r="Q792" s="20"/>
      <c r="R792" s="20"/>
      <c r="S792" s="20"/>
      <c r="T792" s="20"/>
      <c r="U792" s="20"/>
      <c r="V792" s="20"/>
      <c r="W792" s="20"/>
      <c r="X792" s="20"/>
      <c r="Y792" s="20"/>
      <c r="Z792" s="20"/>
      <c r="AA792" s="20"/>
      <c r="AB792" s="20"/>
    </row>
    <row r="793" hidden="1">
      <c r="A793" s="15" t="s">
        <v>4813</v>
      </c>
      <c r="B793" s="15" t="s">
        <v>4814</v>
      </c>
      <c r="C793" s="15" t="s">
        <v>4815</v>
      </c>
      <c r="D793" s="16">
        <v>1962.0</v>
      </c>
      <c r="E793" s="15" t="s">
        <v>4816</v>
      </c>
      <c r="F793" s="15" t="s">
        <v>4817</v>
      </c>
      <c r="G793" s="15" t="s">
        <v>132</v>
      </c>
      <c r="H793" s="17" t="s">
        <v>4818</v>
      </c>
      <c r="I793" s="17" t="s">
        <v>4818</v>
      </c>
      <c r="J793" s="15" t="s">
        <v>91</v>
      </c>
      <c r="K793" s="18" t="s">
        <v>137</v>
      </c>
      <c r="L793" s="31"/>
      <c r="M793" s="20"/>
      <c r="N793" s="20"/>
      <c r="O793" s="20"/>
      <c r="P793" s="20"/>
      <c r="Q793" s="20"/>
      <c r="R793" s="20"/>
      <c r="S793" s="20"/>
      <c r="T793" s="20"/>
      <c r="U793" s="20"/>
      <c r="V793" s="20"/>
      <c r="W793" s="20"/>
      <c r="X793" s="20"/>
      <c r="Y793" s="20"/>
      <c r="Z793" s="20"/>
      <c r="AA793" s="20"/>
      <c r="AB793" s="20"/>
    </row>
    <row r="794" hidden="1">
      <c r="A794" s="15" t="s">
        <v>4819</v>
      </c>
      <c r="B794" s="15" t="s">
        <v>4820</v>
      </c>
      <c r="C794" s="15" t="s">
        <v>4821</v>
      </c>
      <c r="D794" s="16">
        <v>2003.0</v>
      </c>
      <c r="E794" s="15" t="s">
        <v>4822</v>
      </c>
      <c r="F794" s="15" t="s">
        <v>2860</v>
      </c>
      <c r="G794" s="15" t="s">
        <v>132</v>
      </c>
      <c r="H794" s="17" t="s">
        <v>4823</v>
      </c>
      <c r="I794" s="17" t="s">
        <v>4823</v>
      </c>
      <c r="J794" s="15" t="s">
        <v>91</v>
      </c>
      <c r="K794" s="18" t="s">
        <v>137</v>
      </c>
      <c r="L794" s="31"/>
      <c r="M794" s="20"/>
      <c r="N794" s="20"/>
      <c r="O794" s="20"/>
      <c r="P794" s="20"/>
      <c r="Q794" s="20"/>
      <c r="R794" s="20"/>
      <c r="S794" s="20"/>
      <c r="T794" s="20"/>
      <c r="U794" s="20"/>
      <c r="V794" s="20"/>
      <c r="W794" s="20"/>
      <c r="X794" s="20"/>
      <c r="Y794" s="20"/>
      <c r="Z794" s="20"/>
      <c r="AA794" s="20"/>
      <c r="AB794" s="20"/>
    </row>
    <row r="795" hidden="1">
      <c r="A795" s="15" t="s">
        <v>4824</v>
      </c>
      <c r="B795" s="15" t="s">
        <v>4825</v>
      </c>
      <c r="C795" s="15" t="s">
        <v>4826</v>
      </c>
      <c r="D795" s="16">
        <v>2024.0</v>
      </c>
      <c r="E795" s="15" t="s">
        <v>4827</v>
      </c>
      <c r="F795" s="15" t="s">
        <v>4828</v>
      </c>
      <c r="G795" s="15" t="s">
        <v>132</v>
      </c>
      <c r="H795" s="17" t="s">
        <v>4829</v>
      </c>
      <c r="I795" s="17" t="s">
        <v>4829</v>
      </c>
      <c r="J795" s="15" t="s">
        <v>91</v>
      </c>
      <c r="K795" s="18" t="s">
        <v>137</v>
      </c>
      <c r="L795" s="31"/>
      <c r="M795" s="20"/>
      <c r="N795" s="20"/>
      <c r="O795" s="20"/>
      <c r="P795" s="20"/>
      <c r="Q795" s="20"/>
      <c r="R795" s="20"/>
      <c r="S795" s="20"/>
      <c r="T795" s="20"/>
      <c r="U795" s="20"/>
      <c r="V795" s="20"/>
      <c r="W795" s="20"/>
      <c r="X795" s="20"/>
      <c r="Y795" s="20"/>
      <c r="Z795" s="20"/>
      <c r="AA795" s="20"/>
      <c r="AB795" s="20"/>
    </row>
    <row r="796" hidden="1">
      <c r="A796" s="15" t="s">
        <v>4830</v>
      </c>
      <c r="B796" s="15" t="s">
        <v>4831</v>
      </c>
      <c r="C796" s="15" t="s">
        <v>4832</v>
      </c>
      <c r="D796" s="16">
        <v>2023.0</v>
      </c>
      <c r="E796" s="15" t="s">
        <v>4833</v>
      </c>
      <c r="F796" s="15" t="s">
        <v>4834</v>
      </c>
      <c r="G796" s="15" t="s">
        <v>132</v>
      </c>
      <c r="H796" s="17" t="s">
        <v>4835</v>
      </c>
      <c r="I796" s="17" t="s">
        <v>4835</v>
      </c>
      <c r="J796" s="15" t="s">
        <v>91</v>
      </c>
      <c r="K796" s="18" t="s">
        <v>137</v>
      </c>
      <c r="L796" s="31"/>
      <c r="M796" s="20"/>
      <c r="N796" s="20"/>
      <c r="O796" s="20"/>
      <c r="P796" s="20"/>
      <c r="Q796" s="20"/>
      <c r="R796" s="20"/>
      <c r="S796" s="20"/>
      <c r="T796" s="20"/>
      <c r="U796" s="20"/>
      <c r="V796" s="20"/>
      <c r="W796" s="20"/>
      <c r="X796" s="20"/>
      <c r="Y796" s="20"/>
      <c r="Z796" s="20"/>
      <c r="AA796" s="20"/>
      <c r="AB796" s="20"/>
    </row>
    <row r="797" hidden="1">
      <c r="A797" s="15" t="s">
        <v>4836</v>
      </c>
      <c r="B797" s="15" t="s">
        <v>584</v>
      </c>
      <c r="C797" s="15" t="s">
        <v>4837</v>
      </c>
      <c r="D797" s="16">
        <v>2023.0</v>
      </c>
      <c r="E797" s="15" t="s">
        <v>4838</v>
      </c>
      <c r="F797" s="15" t="s">
        <v>320</v>
      </c>
      <c r="G797" s="15" t="s">
        <v>799</v>
      </c>
      <c r="H797" s="17" t="s">
        <v>4839</v>
      </c>
      <c r="I797" s="17" t="s">
        <v>4839</v>
      </c>
      <c r="J797" s="15" t="s">
        <v>91</v>
      </c>
      <c r="K797" s="18" t="s">
        <v>135</v>
      </c>
      <c r="L797" s="19" t="s">
        <v>734</v>
      </c>
      <c r="M797" s="20"/>
      <c r="N797" s="18"/>
      <c r="O797" s="18" t="s">
        <v>4840</v>
      </c>
      <c r="P797" s="20"/>
      <c r="Q797" s="20"/>
      <c r="R797" s="20"/>
      <c r="S797" s="20"/>
      <c r="T797" s="20"/>
      <c r="U797" s="20"/>
      <c r="V797" s="20"/>
      <c r="W797" s="20"/>
      <c r="X797" s="20"/>
      <c r="Y797" s="20"/>
      <c r="Z797" s="20"/>
      <c r="AA797" s="20"/>
      <c r="AB797" s="20"/>
    </row>
    <row r="798" hidden="1">
      <c r="A798" s="15" t="s">
        <v>4841</v>
      </c>
      <c r="B798" s="15" t="s">
        <v>4842</v>
      </c>
      <c r="C798" s="15" t="s">
        <v>4843</v>
      </c>
      <c r="D798" s="16">
        <v>2021.0</v>
      </c>
      <c r="E798" s="15" t="s">
        <v>4844</v>
      </c>
      <c r="F798" s="15" t="s">
        <v>2860</v>
      </c>
      <c r="G798" s="15" t="s">
        <v>132</v>
      </c>
      <c r="H798" s="17" t="s">
        <v>4845</v>
      </c>
      <c r="I798" s="17" t="s">
        <v>4845</v>
      </c>
      <c r="J798" s="15" t="s">
        <v>91</v>
      </c>
      <c r="K798" s="18" t="s">
        <v>137</v>
      </c>
      <c r="L798" s="31"/>
      <c r="M798" s="20"/>
      <c r="N798" s="20"/>
      <c r="O798" s="20"/>
      <c r="P798" s="20"/>
      <c r="Q798" s="20"/>
      <c r="R798" s="20"/>
      <c r="S798" s="20"/>
      <c r="T798" s="20"/>
      <c r="U798" s="20"/>
      <c r="V798" s="20"/>
      <c r="W798" s="20"/>
      <c r="X798" s="20"/>
      <c r="Y798" s="20"/>
      <c r="Z798" s="20"/>
      <c r="AA798" s="20"/>
      <c r="AB798" s="20"/>
    </row>
    <row r="799" hidden="1">
      <c r="A799" s="15" t="s">
        <v>4846</v>
      </c>
      <c r="B799" s="15" t="s">
        <v>4847</v>
      </c>
      <c r="C799" s="15" t="s">
        <v>4848</v>
      </c>
      <c r="D799" s="16">
        <v>2020.0</v>
      </c>
      <c r="E799" s="15" t="s">
        <v>4849</v>
      </c>
      <c r="F799" s="15" t="s">
        <v>4850</v>
      </c>
      <c r="G799" s="15" t="s">
        <v>132</v>
      </c>
      <c r="H799" s="17" t="s">
        <v>4851</v>
      </c>
      <c r="I799" s="17" t="s">
        <v>4851</v>
      </c>
      <c r="J799" s="15" t="s">
        <v>91</v>
      </c>
      <c r="K799" s="18" t="s">
        <v>137</v>
      </c>
      <c r="L799" s="31"/>
      <c r="M799" s="20"/>
      <c r="N799" s="20"/>
      <c r="O799" s="20"/>
      <c r="P799" s="20"/>
      <c r="Q799" s="20"/>
      <c r="R799" s="20"/>
      <c r="S799" s="20"/>
      <c r="T799" s="20"/>
      <c r="U799" s="20"/>
      <c r="V799" s="20"/>
      <c r="W799" s="20"/>
      <c r="X799" s="20"/>
      <c r="Y799" s="20"/>
      <c r="Z799" s="20"/>
      <c r="AA799" s="20"/>
      <c r="AB799" s="20"/>
    </row>
    <row r="800" hidden="1">
      <c r="A800" s="15" t="s">
        <v>4852</v>
      </c>
      <c r="B800" s="15" t="s">
        <v>4853</v>
      </c>
      <c r="C800" s="15" t="s">
        <v>4854</v>
      </c>
      <c r="D800" s="16">
        <v>2023.0</v>
      </c>
      <c r="E800" s="15" t="s">
        <v>4855</v>
      </c>
      <c r="F800" s="15" t="s">
        <v>4856</v>
      </c>
      <c r="G800" s="15" t="s">
        <v>1640</v>
      </c>
      <c r="H800" s="17" t="s">
        <v>4857</v>
      </c>
      <c r="I800" s="17" t="s">
        <v>4857</v>
      </c>
      <c r="J800" s="15" t="s">
        <v>91</v>
      </c>
      <c r="K800" s="18" t="s">
        <v>137</v>
      </c>
      <c r="L800" s="31"/>
      <c r="M800" s="20"/>
      <c r="N800" s="20"/>
      <c r="O800" s="20"/>
      <c r="P800" s="20"/>
      <c r="Q800" s="20"/>
      <c r="R800" s="20"/>
      <c r="S800" s="20"/>
      <c r="T800" s="20"/>
      <c r="U800" s="20"/>
      <c r="V800" s="20"/>
      <c r="W800" s="20"/>
      <c r="X800" s="20"/>
      <c r="Y800" s="20"/>
      <c r="Z800" s="20"/>
      <c r="AA800" s="20"/>
      <c r="AB800" s="20"/>
    </row>
    <row r="801" hidden="1">
      <c r="A801" s="15" t="s">
        <v>4858</v>
      </c>
      <c r="B801" s="15" t="s">
        <v>4859</v>
      </c>
      <c r="C801" s="15" t="s">
        <v>4860</v>
      </c>
      <c r="D801" s="16">
        <v>2011.0</v>
      </c>
      <c r="E801" s="15" t="s">
        <v>4861</v>
      </c>
      <c r="F801" s="15" t="s">
        <v>4862</v>
      </c>
      <c r="G801" s="15" t="s">
        <v>132</v>
      </c>
      <c r="H801" s="17" t="s">
        <v>4863</v>
      </c>
      <c r="I801" s="17" t="s">
        <v>4863</v>
      </c>
      <c r="J801" s="15" t="s">
        <v>91</v>
      </c>
      <c r="K801" s="18" t="s">
        <v>137</v>
      </c>
      <c r="L801" s="31"/>
      <c r="M801" s="20"/>
      <c r="N801" s="20"/>
      <c r="O801" s="20"/>
      <c r="P801" s="20"/>
      <c r="Q801" s="20"/>
      <c r="R801" s="20"/>
      <c r="S801" s="20"/>
      <c r="T801" s="20"/>
      <c r="U801" s="20"/>
      <c r="V801" s="20"/>
      <c r="W801" s="20"/>
      <c r="X801" s="20"/>
      <c r="Y801" s="20"/>
      <c r="Z801" s="20"/>
      <c r="AA801" s="20"/>
      <c r="AB801" s="20"/>
    </row>
    <row r="802" hidden="1">
      <c r="A802" s="15" t="s">
        <v>4864</v>
      </c>
      <c r="B802" s="15" t="s">
        <v>4865</v>
      </c>
      <c r="C802" s="15" t="s">
        <v>4866</v>
      </c>
      <c r="D802" s="16">
        <v>2021.0</v>
      </c>
      <c r="E802" s="15" t="s">
        <v>4867</v>
      </c>
      <c r="F802" s="15" t="s">
        <v>2860</v>
      </c>
      <c r="G802" s="15" t="s">
        <v>3311</v>
      </c>
      <c r="H802" s="17" t="s">
        <v>4868</v>
      </c>
      <c r="I802" s="17" t="s">
        <v>4868</v>
      </c>
      <c r="J802" s="15" t="s">
        <v>91</v>
      </c>
      <c r="K802" s="18" t="s">
        <v>137</v>
      </c>
      <c r="L802" s="31"/>
      <c r="M802" s="20"/>
      <c r="N802" s="20"/>
      <c r="O802" s="20"/>
      <c r="P802" s="20"/>
      <c r="Q802" s="20"/>
      <c r="R802" s="20"/>
      <c r="S802" s="20"/>
      <c r="T802" s="20"/>
      <c r="U802" s="20"/>
      <c r="V802" s="20"/>
      <c r="W802" s="20"/>
      <c r="X802" s="20"/>
      <c r="Y802" s="20"/>
      <c r="Z802" s="20"/>
      <c r="AA802" s="20"/>
      <c r="AB802" s="20"/>
    </row>
    <row r="803" hidden="1">
      <c r="A803" s="15" t="s">
        <v>4869</v>
      </c>
      <c r="B803" s="15" t="s">
        <v>3947</v>
      </c>
      <c r="C803" s="15" t="s">
        <v>4870</v>
      </c>
      <c r="D803" s="16">
        <v>2007.0</v>
      </c>
      <c r="E803" s="15" t="s">
        <v>4871</v>
      </c>
      <c r="F803" s="15" t="s">
        <v>320</v>
      </c>
      <c r="G803" s="15" t="s">
        <v>748</v>
      </c>
      <c r="H803" s="17" t="s">
        <v>4872</v>
      </c>
      <c r="I803" s="17" t="s">
        <v>4872</v>
      </c>
      <c r="J803" s="15" t="s">
        <v>91</v>
      </c>
      <c r="K803" s="18" t="s">
        <v>137</v>
      </c>
      <c r="L803" s="31"/>
      <c r="M803" s="20"/>
      <c r="N803" s="20"/>
      <c r="O803" s="20"/>
      <c r="P803" s="20"/>
      <c r="Q803" s="20"/>
      <c r="R803" s="20"/>
      <c r="S803" s="20"/>
      <c r="T803" s="20"/>
      <c r="U803" s="20"/>
      <c r="V803" s="20"/>
      <c r="W803" s="20"/>
      <c r="X803" s="20"/>
      <c r="Y803" s="20"/>
      <c r="Z803" s="20"/>
      <c r="AA803" s="20"/>
      <c r="AB803" s="20"/>
    </row>
    <row r="804" hidden="1">
      <c r="A804" s="15" t="s">
        <v>4873</v>
      </c>
      <c r="B804" s="15" t="s">
        <v>227</v>
      </c>
      <c r="C804" s="15" t="s">
        <v>4874</v>
      </c>
      <c r="D804" s="16">
        <v>2022.0</v>
      </c>
      <c r="E804" s="15" t="s">
        <v>4875</v>
      </c>
      <c r="F804" s="15" t="s">
        <v>320</v>
      </c>
      <c r="G804" s="15" t="s">
        <v>799</v>
      </c>
      <c r="H804" s="17" t="s">
        <v>4876</v>
      </c>
      <c r="I804" s="17" t="s">
        <v>4876</v>
      </c>
      <c r="J804" s="15" t="s">
        <v>91</v>
      </c>
      <c r="K804" s="18" t="s">
        <v>137</v>
      </c>
      <c r="L804" s="31"/>
      <c r="M804" s="20"/>
      <c r="N804" s="20"/>
      <c r="O804" s="20"/>
      <c r="P804" s="20"/>
      <c r="Q804" s="20"/>
      <c r="R804" s="20"/>
      <c r="S804" s="20"/>
      <c r="T804" s="20"/>
      <c r="U804" s="20"/>
      <c r="V804" s="20"/>
      <c r="W804" s="20"/>
      <c r="X804" s="20"/>
      <c r="Y804" s="20"/>
      <c r="Z804" s="20"/>
      <c r="AA804" s="20"/>
      <c r="AB804" s="20"/>
    </row>
    <row r="805" hidden="1">
      <c r="A805" s="15" t="s">
        <v>4877</v>
      </c>
      <c r="B805" s="15" t="s">
        <v>4878</v>
      </c>
      <c r="C805" s="15" t="s">
        <v>4879</v>
      </c>
      <c r="D805" s="16">
        <v>2024.0</v>
      </c>
      <c r="E805" s="15" t="s">
        <v>4880</v>
      </c>
      <c r="F805" s="15" t="s">
        <v>131</v>
      </c>
      <c r="G805" s="15" t="s">
        <v>132</v>
      </c>
      <c r="H805" s="17" t="s">
        <v>4881</v>
      </c>
      <c r="I805" s="17" t="s">
        <v>4881</v>
      </c>
      <c r="J805" s="15" t="s">
        <v>91</v>
      </c>
      <c r="K805" s="18" t="s">
        <v>137</v>
      </c>
      <c r="L805" s="31"/>
      <c r="M805" s="20"/>
      <c r="N805" s="20"/>
      <c r="O805" s="20"/>
      <c r="P805" s="20"/>
      <c r="Q805" s="20"/>
      <c r="R805" s="20"/>
      <c r="S805" s="20"/>
      <c r="T805" s="20"/>
      <c r="U805" s="20"/>
      <c r="V805" s="20"/>
      <c r="W805" s="20"/>
      <c r="X805" s="20"/>
      <c r="Y805" s="20"/>
      <c r="Z805" s="20"/>
      <c r="AA805" s="20"/>
      <c r="AB805" s="20"/>
    </row>
    <row r="806" hidden="1">
      <c r="A806" s="15" t="s">
        <v>4882</v>
      </c>
      <c r="B806" s="15" t="s">
        <v>4883</v>
      </c>
      <c r="C806" s="15" t="s">
        <v>4884</v>
      </c>
      <c r="D806" s="16">
        <v>2021.0</v>
      </c>
      <c r="E806" s="15" t="s">
        <v>4885</v>
      </c>
      <c r="F806" s="15" t="s">
        <v>237</v>
      </c>
      <c r="G806" s="15" t="s">
        <v>132</v>
      </c>
      <c r="H806" s="17" t="s">
        <v>4886</v>
      </c>
      <c r="I806" s="17" t="s">
        <v>4886</v>
      </c>
      <c r="J806" s="15" t="s">
        <v>91</v>
      </c>
      <c r="K806" s="18" t="s">
        <v>137</v>
      </c>
      <c r="L806" s="31"/>
      <c r="M806" s="20"/>
      <c r="N806" s="20"/>
      <c r="O806" s="20"/>
      <c r="P806" s="20"/>
      <c r="Q806" s="20"/>
      <c r="R806" s="20"/>
      <c r="S806" s="20"/>
      <c r="T806" s="20"/>
      <c r="U806" s="20"/>
      <c r="V806" s="20"/>
      <c r="W806" s="20"/>
      <c r="X806" s="20"/>
      <c r="Y806" s="20"/>
      <c r="Z806" s="20"/>
      <c r="AA806" s="20"/>
      <c r="AB806" s="20"/>
    </row>
    <row r="807" hidden="1">
      <c r="A807" s="15" t="s">
        <v>4887</v>
      </c>
      <c r="B807" s="15" t="s">
        <v>4888</v>
      </c>
      <c r="C807" s="15" t="s">
        <v>4889</v>
      </c>
      <c r="D807" s="16">
        <v>2022.0</v>
      </c>
      <c r="E807" s="15" t="s">
        <v>4890</v>
      </c>
      <c r="F807" s="15" t="s">
        <v>320</v>
      </c>
      <c r="G807" s="15" t="s">
        <v>799</v>
      </c>
      <c r="H807" s="17" t="s">
        <v>4891</v>
      </c>
      <c r="I807" s="17" t="s">
        <v>4891</v>
      </c>
      <c r="J807" s="15" t="s">
        <v>91</v>
      </c>
      <c r="K807" s="18" t="s">
        <v>137</v>
      </c>
      <c r="L807" s="31"/>
      <c r="M807" s="20"/>
      <c r="N807" s="20"/>
      <c r="O807" s="20"/>
      <c r="P807" s="20"/>
      <c r="Q807" s="20"/>
      <c r="R807" s="20"/>
      <c r="S807" s="20"/>
      <c r="T807" s="20"/>
      <c r="U807" s="20"/>
      <c r="V807" s="20"/>
      <c r="W807" s="20"/>
      <c r="X807" s="20"/>
      <c r="Y807" s="20"/>
      <c r="Z807" s="20"/>
      <c r="AA807" s="20"/>
      <c r="AB807" s="20"/>
    </row>
    <row r="808" hidden="1">
      <c r="A808" s="15" t="s">
        <v>4892</v>
      </c>
      <c r="B808" s="15" t="s">
        <v>4893</v>
      </c>
      <c r="C808" s="15" t="s">
        <v>4894</v>
      </c>
      <c r="D808" s="16">
        <v>2010.0</v>
      </c>
      <c r="E808" s="15" t="s">
        <v>4895</v>
      </c>
      <c r="F808" s="15" t="s">
        <v>4896</v>
      </c>
      <c r="G808" s="15" t="s">
        <v>132</v>
      </c>
      <c r="H808" s="17" t="s">
        <v>4897</v>
      </c>
      <c r="I808" s="17" t="s">
        <v>4897</v>
      </c>
      <c r="J808" s="15" t="s">
        <v>91</v>
      </c>
      <c r="K808" s="18" t="s">
        <v>137</v>
      </c>
      <c r="L808" s="31"/>
      <c r="M808" s="20"/>
      <c r="N808" s="20"/>
      <c r="O808" s="20"/>
      <c r="P808" s="20"/>
      <c r="Q808" s="20"/>
      <c r="R808" s="20"/>
      <c r="S808" s="20"/>
      <c r="T808" s="20"/>
      <c r="U808" s="20"/>
      <c r="V808" s="20"/>
      <c r="W808" s="20"/>
      <c r="X808" s="20"/>
      <c r="Y808" s="20"/>
      <c r="Z808" s="20"/>
      <c r="AA808" s="20"/>
      <c r="AB808" s="20"/>
    </row>
    <row r="809" hidden="1">
      <c r="A809" s="15" t="s">
        <v>4898</v>
      </c>
      <c r="B809" s="15" t="s">
        <v>4899</v>
      </c>
      <c r="C809" s="15" t="s">
        <v>4900</v>
      </c>
      <c r="D809" s="16">
        <v>2011.0</v>
      </c>
      <c r="E809" s="15" t="s">
        <v>4901</v>
      </c>
      <c r="F809" s="15" t="s">
        <v>320</v>
      </c>
      <c r="G809" s="15" t="s">
        <v>3299</v>
      </c>
      <c r="H809" s="17" t="s">
        <v>4902</v>
      </c>
      <c r="I809" s="17" t="s">
        <v>4902</v>
      </c>
      <c r="J809" s="15" t="s">
        <v>91</v>
      </c>
      <c r="K809" s="18" t="s">
        <v>137</v>
      </c>
      <c r="L809" s="31"/>
      <c r="M809" s="20"/>
      <c r="N809" s="20"/>
      <c r="O809" s="20"/>
      <c r="P809" s="20"/>
      <c r="Q809" s="20"/>
      <c r="R809" s="20"/>
      <c r="S809" s="20"/>
      <c r="T809" s="20"/>
      <c r="U809" s="20"/>
      <c r="V809" s="20"/>
      <c r="W809" s="20"/>
      <c r="X809" s="20"/>
      <c r="Y809" s="20"/>
      <c r="Z809" s="20"/>
      <c r="AA809" s="20"/>
      <c r="AB809" s="20"/>
    </row>
    <row r="810" hidden="1">
      <c r="A810" s="15" t="s">
        <v>4903</v>
      </c>
      <c r="B810" s="15" t="s">
        <v>1170</v>
      </c>
      <c r="C810" s="15" t="s">
        <v>4904</v>
      </c>
      <c r="D810" s="16">
        <v>2020.0</v>
      </c>
      <c r="E810" s="15" t="s">
        <v>4905</v>
      </c>
      <c r="F810" s="15" t="s">
        <v>320</v>
      </c>
      <c r="G810" s="15" t="s">
        <v>132</v>
      </c>
      <c r="H810" s="17" t="s">
        <v>4906</v>
      </c>
      <c r="I810" s="17" t="s">
        <v>4906</v>
      </c>
      <c r="J810" s="15" t="s">
        <v>91</v>
      </c>
      <c r="K810" s="18" t="s">
        <v>137</v>
      </c>
      <c r="L810" s="31"/>
      <c r="M810" s="20"/>
      <c r="N810" s="20"/>
      <c r="O810" s="20"/>
      <c r="P810" s="20"/>
      <c r="Q810" s="20"/>
      <c r="R810" s="20"/>
      <c r="S810" s="20"/>
      <c r="T810" s="20"/>
      <c r="U810" s="20"/>
      <c r="V810" s="20"/>
      <c r="W810" s="20"/>
      <c r="X810" s="20"/>
      <c r="Y810" s="20"/>
      <c r="Z810" s="20"/>
      <c r="AA810" s="20"/>
      <c r="AB810" s="20"/>
    </row>
    <row r="811" hidden="1">
      <c r="A811" s="15" t="s">
        <v>4907</v>
      </c>
      <c r="B811" s="15" t="s">
        <v>4908</v>
      </c>
      <c r="C811" s="15" t="s">
        <v>4909</v>
      </c>
      <c r="D811" s="16">
        <v>2008.0</v>
      </c>
      <c r="E811" s="15" t="s">
        <v>4910</v>
      </c>
      <c r="F811" s="15" t="s">
        <v>4214</v>
      </c>
      <c r="G811" s="15" t="s">
        <v>132</v>
      </c>
      <c r="H811" s="15" t="s">
        <v>4911</v>
      </c>
      <c r="I811" s="15" t="s">
        <v>4911</v>
      </c>
      <c r="J811" s="15" t="s">
        <v>91</v>
      </c>
      <c r="K811" s="18" t="s">
        <v>137</v>
      </c>
      <c r="L811" s="31"/>
      <c r="M811" s="20"/>
      <c r="N811" s="20"/>
      <c r="O811" s="20"/>
      <c r="P811" s="20"/>
      <c r="Q811" s="20"/>
      <c r="R811" s="20"/>
      <c r="S811" s="20"/>
      <c r="T811" s="20"/>
      <c r="U811" s="20"/>
      <c r="V811" s="20"/>
      <c r="W811" s="20"/>
      <c r="X811" s="20"/>
      <c r="Y811" s="20"/>
      <c r="Z811" s="20"/>
      <c r="AA811" s="20"/>
      <c r="AB811" s="20"/>
    </row>
    <row r="812" hidden="1">
      <c r="A812" s="15" t="s">
        <v>4912</v>
      </c>
      <c r="B812" s="15" t="s">
        <v>4913</v>
      </c>
      <c r="C812" s="15" t="s">
        <v>4914</v>
      </c>
      <c r="D812" s="16">
        <v>2024.0</v>
      </c>
      <c r="E812" s="15" t="s">
        <v>4915</v>
      </c>
      <c r="F812" s="15" t="s">
        <v>320</v>
      </c>
      <c r="G812" s="15" t="s">
        <v>799</v>
      </c>
      <c r="H812" s="17" t="s">
        <v>4916</v>
      </c>
      <c r="I812" s="17" t="s">
        <v>4916</v>
      </c>
      <c r="J812" s="15" t="s">
        <v>91</v>
      </c>
      <c r="K812" s="18" t="s">
        <v>137</v>
      </c>
      <c r="L812" s="31"/>
      <c r="M812" s="20"/>
      <c r="N812" s="20"/>
      <c r="O812" s="20"/>
      <c r="P812" s="20"/>
      <c r="Q812" s="20"/>
      <c r="R812" s="20"/>
      <c r="S812" s="20"/>
      <c r="T812" s="20"/>
      <c r="U812" s="20"/>
      <c r="V812" s="20"/>
      <c r="W812" s="20"/>
      <c r="X812" s="20"/>
      <c r="Y812" s="20"/>
      <c r="Z812" s="20"/>
      <c r="AA812" s="20"/>
      <c r="AB812" s="20"/>
    </row>
    <row r="813" hidden="1">
      <c r="A813" s="15" t="s">
        <v>4917</v>
      </c>
      <c r="B813" s="15" t="s">
        <v>4918</v>
      </c>
      <c r="C813" s="15" t="s">
        <v>4919</v>
      </c>
      <c r="D813" s="16">
        <v>2022.0</v>
      </c>
      <c r="E813" s="15" t="s">
        <v>4920</v>
      </c>
      <c r="F813" s="15" t="s">
        <v>320</v>
      </c>
      <c r="G813" s="15" t="s">
        <v>799</v>
      </c>
      <c r="H813" s="17" t="s">
        <v>4921</v>
      </c>
      <c r="I813" s="17" t="s">
        <v>4921</v>
      </c>
      <c r="J813" s="15" t="s">
        <v>91</v>
      </c>
      <c r="K813" s="18" t="s">
        <v>137</v>
      </c>
      <c r="L813" s="31"/>
      <c r="M813" s="20"/>
      <c r="N813" s="20"/>
      <c r="O813" s="20"/>
      <c r="P813" s="20"/>
      <c r="Q813" s="20"/>
      <c r="R813" s="20"/>
      <c r="S813" s="20"/>
      <c r="T813" s="20"/>
      <c r="U813" s="20"/>
      <c r="V813" s="20"/>
      <c r="W813" s="20"/>
      <c r="X813" s="20"/>
      <c r="Y813" s="20"/>
      <c r="Z813" s="20"/>
      <c r="AA813" s="20"/>
      <c r="AB813" s="20"/>
    </row>
    <row r="814" hidden="1">
      <c r="A814" s="15" t="s">
        <v>4922</v>
      </c>
      <c r="B814" s="15" t="s">
        <v>4923</v>
      </c>
      <c r="C814" s="15" t="s">
        <v>4924</v>
      </c>
      <c r="D814" s="16">
        <v>2020.0</v>
      </c>
      <c r="E814" s="15" t="s">
        <v>4925</v>
      </c>
      <c r="F814" s="15" t="s">
        <v>2860</v>
      </c>
      <c r="G814" s="15" t="s">
        <v>132</v>
      </c>
      <c r="H814" s="17" t="s">
        <v>4926</v>
      </c>
      <c r="I814" s="17" t="s">
        <v>4926</v>
      </c>
      <c r="J814" s="15" t="s">
        <v>91</v>
      </c>
      <c r="K814" s="18" t="s">
        <v>137</v>
      </c>
      <c r="L814" s="31"/>
      <c r="M814" s="20"/>
      <c r="N814" s="20"/>
      <c r="O814" s="20"/>
      <c r="P814" s="20"/>
      <c r="Q814" s="20"/>
      <c r="R814" s="20"/>
      <c r="S814" s="20"/>
      <c r="T814" s="20"/>
      <c r="U814" s="20"/>
      <c r="V814" s="20"/>
      <c r="W814" s="20"/>
      <c r="X814" s="20"/>
      <c r="Y814" s="20"/>
      <c r="Z814" s="20"/>
      <c r="AA814" s="20"/>
      <c r="AB814" s="20"/>
    </row>
    <row r="815" hidden="1">
      <c r="A815" s="15" t="s">
        <v>4927</v>
      </c>
      <c r="B815" s="15" t="s">
        <v>4928</v>
      </c>
      <c r="C815" s="15" t="s">
        <v>4929</v>
      </c>
      <c r="D815" s="16">
        <v>2022.0</v>
      </c>
      <c r="E815" s="15" t="s">
        <v>4930</v>
      </c>
      <c r="F815" s="15" t="s">
        <v>320</v>
      </c>
      <c r="G815" s="15" t="s">
        <v>799</v>
      </c>
      <c r="H815" s="17" t="s">
        <v>4931</v>
      </c>
      <c r="I815" s="17" t="s">
        <v>4931</v>
      </c>
      <c r="J815" s="15" t="s">
        <v>91</v>
      </c>
      <c r="K815" s="18" t="s">
        <v>137</v>
      </c>
      <c r="L815" s="31"/>
      <c r="M815" s="20"/>
      <c r="N815" s="20"/>
      <c r="O815" s="20"/>
      <c r="P815" s="20"/>
      <c r="Q815" s="20"/>
      <c r="R815" s="20"/>
      <c r="S815" s="20"/>
      <c r="T815" s="20"/>
      <c r="U815" s="20"/>
      <c r="V815" s="20"/>
      <c r="W815" s="20"/>
      <c r="X815" s="20"/>
      <c r="Y815" s="20"/>
      <c r="Z815" s="20"/>
      <c r="AA815" s="20"/>
      <c r="AB815" s="20"/>
    </row>
    <row r="816" hidden="1">
      <c r="A816" s="15" t="s">
        <v>4932</v>
      </c>
      <c r="B816" s="15" t="s">
        <v>4933</v>
      </c>
      <c r="C816" s="15" t="s">
        <v>4934</v>
      </c>
      <c r="D816" s="16">
        <v>2007.0</v>
      </c>
      <c r="E816" s="15" t="s">
        <v>4935</v>
      </c>
      <c r="F816" s="15" t="s">
        <v>4214</v>
      </c>
      <c r="G816" s="15" t="s">
        <v>132</v>
      </c>
      <c r="H816" s="15" t="s">
        <v>4936</v>
      </c>
      <c r="I816" s="15" t="s">
        <v>4936</v>
      </c>
      <c r="J816" s="15" t="s">
        <v>91</v>
      </c>
      <c r="K816" s="18" t="s">
        <v>137</v>
      </c>
      <c r="L816" s="31"/>
      <c r="M816" s="20"/>
      <c r="N816" s="20"/>
      <c r="O816" s="20"/>
      <c r="P816" s="20"/>
      <c r="Q816" s="20"/>
      <c r="R816" s="20"/>
      <c r="S816" s="20"/>
      <c r="T816" s="20"/>
      <c r="U816" s="20"/>
      <c r="V816" s="20"/>
      <c r="W816" s="20"/>
      <c r="X816" s="20"/>
      <c r="Y816" s="20"/>
      <c r="Z816" s="20"/>
      <c r="AA816" s="20"/>
      <c r="AB816" s="20"/>
    </row>
    <row r="817" hidden="1">
      <c r="A817" s="15" t="s">
        <v>4937</v>
      </c>
      <c r="B817" s="15" t="s">
        <v>4938</v>
      </c>
      <c r="C817" s="15" t="s">
        <v>4939</v>
      </c>
      <c r="D817" s="16">
        <v>2024.0</v>
      </c>
      <c r="E817" s="15" t="s">
        <v>4940</v>
      </c>
      <c r="F817" s="15" t="s">
        <v>2860</v>
      </c>
      <c r="G817" s="15" t="s">
        <v>132</v>
      </c>
      <c r="H817" s="17" t="s">
        <v>4941</v>
      </c>
      <c r="I817" s="17" t="s">
        <v>4941</v>
      </c>
      <c r="J817" s="15" t="s">
        <v>91</v>
      </c>
      <c r="K817" s="18" t="s">
        <v>137</v>
      </c>
      <c r="L817" s="31"/>
      <c r="M817" s="20"/>
      <c r="N817" s="20"/>
      <c r="O817" s="20"/>
      <c r="P817" s="20"/>
      <c r="Q817" s="20"/>
      <c r="R817" s="20"/>
      <c r="S817" s="20"/>
      <c r="T817" s="20"/>
      <c r="U817" s="20"/>
      <c r="V817" s="20"/>
      <c r="W817" s="20"/>
      <c r="X817" s="20"/>
      <c r="Y817" s="20"/>
      <c r="Z817" s="20"/>
      <c r="AA817" s="20"/>
      <c r="AB817" s="20"/>
    </row>
    <row r="818" hidden="1">
      <c r="A818" s="15" t="s">
        <v>4942</v>
      </c>
      <c r="B818" s="15" t="s">
        <v>4943</v>
      </c>
      <c r="C818" s="15" t="s">
        <v>4944</v>
      </c>
      <c r="D818" s="16">
        <v>2017.0</v>
      </c>
      <c r="E818" s="15" t="s">
        <v>4945</v>
      </c>
      <c r="F818" s="15" t="s">
        <v>4946</v>
      </c>
      <c r="G818" s="15" t="s">
        <v>132</v>
      </c>
      <c r="H818" s="17" t="s">
        <v>4947</v>
      </c>
      <c r="I818" s="17" t="s">
        <v>4947</v>
      </c>
      <c r="J818" s="15" t="s">
        <v>91</v>
      </c>
      <c r="K818" s="18" t="s">
        <v>137</v>
      </c>
      <c r="L818" s="31"/>
      <c r="M818" s="20"/>
      <c r="N818" s="20"/>
      <c r="O818" s="20"/>
      <c r="P818" s="20"/>
      <c r="Q818" s="20"/>
      <c r="R818" s="20"/>
      <c r="S818" s="20"/>
      <c r="T818" s="20"/>
      <c r="U818" s="20"/>
      <c r="V818" s="20"/>
      <c r="W818" s="20"/>
      <c r="X818" s="20"/>
      <c r="Y818" s="20"/>
      <c r="Z818" s="20"/>
      <c r="AA818" s="20"/>
      <c r="AB818" s="20"/>
    </row>
    <row r="819" hidden="1">
      <c r="A819" s="15" t="s">
        <v>4948</v>
      </c>
      <c r="B819" s="15" t="s">
        <v>4949</v>
      </c>
      <c r="C819" s="15" t="s">
        <v>4950</v>
      </c>
      <c r="D819" s="16">
        <v>2006.0</v>
      </c>
      <c r="E819" s="15" t="s">
        <v>4951</v>
      </c>
      <c r="F819" s="15" t="s">
        <v>320</v>
      </c>
      <c r="G819" s="15" t="s">
        <v>3299</v>
      </c>
      <c r="H819" s="17" t="s">
        <v>4952</v>
      </c>
      <c r="I819" s="17" t="s">
        <v>4952</v>
      </c>
      <c r="J819" s="15" t="s">
        <v>91</v>
      </c>
      <c r="K819" s="18" t="s">
        <v>137</v>
      </c>
      <c r="L819" s="31"/>
      <c r="M819" s="20"/>
      <c r="N819" s="20"/>
      <c r="O819" s="20"/>
      <c r="P819" s="20"/>
      <c r="Q819" s="20"/>
      <c r="R819" s="20"/>
      <c r="S819" s="20"/>
      <c r="T819" s="20"/>
      <c r="U819" s="20"/>
      <c r="V819" s="20"/>
      <c r="W819" s="20"/>
      <c r="X819" s="20"/>
      <c r="Y819" s="20"/>
      <c r="Z819" s="20"/>
      <c r="AA819" s="20"/>
      <c r="AB819" s="20"/>
    </row>
    <row r="820" hidden="1">
      <c r="A820" s="15" t="s">
        <v>4953</v>
      </c>
      <c r="B820" s="15" t="s">
        <v>4954</v>
      </c>
      <c r="C820" s="15" t="s">
        <v>4955</v>
      </c>
      <c r="D820" s="16">
        <v>2021.0</v>
      </c>
      <c r="E820" s="15" t="s">
        <v>4956</v>
      </c>
      <c r="F820" s="15" t="s">
        <v>3844</v>
      </c>
      <c r="G820" s="15" t="s">
        <v>132</v>
      </c>
      <c r="H820" s="17" t="s">
        <v>4957</v>
      </c>
      <c r="I820" s="17" t="s">
        <v>4957</v>
      </c>
      <c r="J820" s="15" t="s">
        <v>91</v>
      </c>
      <c r="K820" s="18" t="s">
        <v>137</v>
      </c>
      <c r="L820" s="31"/>
      <c r="M820" s="20"/>
      <c r="N820" s="20"/>
      <c r="O820" s="20"/>
      <c r="P820" s="20"/>
      <c r="Q820" s="20"/>
      <c r="R820" s="20"/>
      <c r="S820" s="20"/>
      <c r="T820" s="20"/>
      <c r="U820" s="20"/>
      <c r="V820" s="20"/>
      <c r="W820" s="20"/>
      <c r="X820" s="20"/>
      <c r="Y820" s="20"/>
      <c r="Z820" s="20"/>
      <c r="AA820" s="20"/>
      <c r="AB820" s="20"/>
    </row>
    <row r="821" hidden="1">
      <c r="A821" s="15" t="s">
        <v>4958</v>
      </c>
      <c r="B821" s="15" t="s">
        <v>4959</v>
      </c>
      <c r="C821" s="15" t="s">
        <v>4960</v>
      </c>
      <c r="D821" s="16">
        <v>2024.0</v>
      </c>
      <c r="E821" s="15" t="s">
        <v>4961</v>
      </c>
      <c r="F821" s="15" t="s">
        <v>320</v>
      </c>
      <c r="G821" s="15" t="s">
        <v>799</v>
      </c>
      <c r="H821" s="17" t="s">
        <v>4962</v>
      </c>
      <c r="I821" s="17" t="s">
        <v>4962</v>
      </c>
      <c r="J821" s="15" t="s">
        <v>91</v>
      </c>
      <c r="K821" s="18" t="s">
        <v>137</v>
      </c>
      <c r="L821" s="31"/>
      <c r="M821" s="20"/>
      <c r="N821" s="20"/>
      <c r="O821" s="20"/>
      <c r="P821" s="20"/>
      <c r="Q821" s="20"/>
      <c r="R821" s="20"/>
      <c r="S821" s="20"/>
      <c r="T821" s="20"/>
      <c r="U821" s="20"/>
      <c r="V821" s="20"/>
      <c r="W821" s="20"/>
      <c r="X821" s="20"/>
      <c r="Y821" s="20"/>
      <c r="Z821" s="20"/>
      <c r="AA821" s="20"/>
      <c r="AB821" s="20"/>
    </row>
    <row r="822" hidden="1">
      <c r="A822" s="15" t="s">
        <v>4963</v>
      </c>
      <c r="B822" s="15" t="s">
        <v>4964</v>
      </c>
      <c r="C822" s="15" t="s">
        <v>4965</v>
      </c>
      <c r="D822" s="16">
        <v>2023.0</v>
      </c>
      <c r="E822" s="15" t="s">
        <v>4966</v>
      </c>
      <c r="F822" s="15" t="s">
        <v>4967</v>
      </c>
      <c r="G822" s="15" t="s">
        <v>132</v>
      </c>
      <c r="H822" s="17" t="s">
        <v>4968</v>
      </c>
      <c r="I822" s="17" t="s">
        <v>4968</v>
      </c>
      <c r="J822" s="15" t="s">
        <v>91</v>
      </c>
      <c r="K822" s="18" t="s">
        <v>137</v>
      </c>
      <c r="L822" s="31"/>
      <c r="M822" s="20"/>
      <c r="N822" s="20"/>
      <c r="O822" s="20"/>
      <c r="P822" s="20"/>
      <c r="Q822" s="20"/>
      <c r="R822" s="20"/>
      <c r="S822" s="20"/>
      <c r="T822" s="20"/>
      <c r="U822" s="20"/>
      <c r="V822" s="20"/>
      <c r="W822" s="20"/>
      <c r="X822" s="20"/>
      <c r="Y822" s="20"/>
      <c r="Z822" s="20"/>
      <c r="AA822" s="20"/>
      <c r="AB822" s="20"/>
    </row>
    <row r="823" hidden="1">
      <c r="A823" s="15" t="s">
        <v>4969</v>
      </c>
      <c r="B823" s="15" t="s">
        <v>4970</v>
      </c>
      <c r="C823" s="15" t="s">
        <v>4970</v>
      </c>
      <c r="D823" s="16">
        <v>2013.0</v>
      </c>
      <c r="E823" s="15" t="s">
        <v>4971</v>
      </c>
      <c r="F823" s="15" t="s">
        <v>3823</v>
      </c>
      <c r="G823" s="15" t="s">
        <v>375</v>
      </c>
      <c r="H823" s="17" t="s">
        <v>4972</v>
      </c>
      <c r="I823" s="17" t="s">
        <v>4972</v>
      </c>
      <c r="J823" s="15" t="s">
        <v>91</v>
      </c>
      <c r="K823" s="18" t="s">
        <v>137</v>
      </c>
      <c r="L823" s="31"/>
      <c r="M823" s="20"/>
      <c r="N823" s="20"/>
      <c r="O823" s="20"/>
      <c r="P823" s="20"/>
      <c r="Q823" s="20"/>
      <c r="R823" s="20"/>
      <c r="S823" s="20"/>
      <c r="T823" s="20"/>
      <c r="U823" s="20"/>
      <c r="V823" s="20"/>
      <c r="W823" s="20"/>
      <c r="X823" s="20"/>
      <c r="Y823" s="20"/>
      <c r="Z823" s="20"/>
      <c r="AA823" s="20"/>
      <c r="AB823" s="20"/>
    </row>
    <row r="824" hidden="1">
      <c r="A824" s="15" t="s">
        <v>4973</v>
      </c>
      <c r="B824" s="15" t="s">
        <v>4974</v>
      </c>
      <c r="C824" s="15" t="s">
        <v>4975</v>
      </c>
      <c r="D824" s="16">
        <v>2024.0</v>
      </c>
      <c r="E824" s="15" t="s">
        <v>4976</v>
      </c>
      <c r="F824" s="15" t="s">
        <v>4977</v>
      </c>
      <c r="G824" s="15" t="s">
        <v>132</v>
      </c>
      <c r="H824" s="17" t="s">
        <v>4978</v>
      </c>
      <c r="I824" s="17" t="s">
        <v>4978</v>
      </c>
      <c r="J824" s="15" t="s">
        <v>91</v>
      </c>
      <c r="K824" s="18" t="s">
        <v>137</v>
      </c>
      <c r="L824" s="31"/>
      <c r="M824" s="20"/>
      <c r="N824" s="20"/>
      <c r="O824" s="20"/>
      <c r="P824" s="20"/>
      <c r="Q824" s="20"/>
      <c r="R824" s="20"/>
      <c r="S824" s="20"/>
      <c r="T824" s="20"/>
      <c r="U824" s="20"/>
      <c r="V824" s="20"/>
      <c r="W824" s="20"/>
      <c r="X824" s="20"/>
      <c r="Y824" s="20"/>
      <c r="Z824" s="20"/>
      <c r="AA824" s="20"/>
      <c r="AB824" s="20"/>
    </row>
    <row r="825" hidden="1">
      <c r="A825" s="15" t="s">
        <v>4979</v>
      </c>
      <c r="B825" s="15" t="s">
        <v>4980</v>
      </c>
      <c r="C825" s="15" t="s">
        <v>4981</v>
      </c>
      <c r="D825" s="16">
        <v>2019.0</v>
      </c>
      <c r="E825" s="15" t="s">
        <v>4982</v>
      </c>
      <c r="F825" s="15" t="s">
        <v>320</v>
      </c>
      <c r="G825" s="15" t="s">
        <v>132</v>
      </c>
      <c r="H825" s="17" t="s">
        <v>4983</v>
      </c>
      <c r="I825" s="17" t="s">
        <v>4983</v>
      </c>
      <c r="J825" s="15" t="s">
        <v>91</v>
      </c>
      <c r="K825" s="18" t="s">
        <v>137</v>
      </c>
      <c r="L825" s="31"/>
      <c r="M825" s="20"/>
      <c r="N825" s="20"/>
      <c r="O825" s="20"/>
      <c r="P825" s="20"/>
      <c r="Q825" s="20"/>
      <c r="R825" s="20"/>
      <c r="S825" s="20"/>
      <c r="T825" s="20"/>
      <c r="U825" s="20"/>
      <c r="V825" s="20"/>
      <c r="W825" s="20"/>
      <c r="X825" s="20"/>
      <c r="Y825" s="20"/>
      <c r="Z825" s="20"/>
      <c r="AA825" s="20"/>
      <c r="AB825" s="20"/>
    </row>
    <row r="826" hidden="1">
      <c r="A826" s="15" t="s">
        <v>4984</v>
      </c>
      <c r="B826" s="15" t="s">
        <v>4985</v>
      </c>
      <c r="C826" s="15" t="s">
        <v>4986</v>
      </c>
      <c r="D826" s="16">
        <v>2008.0</v>
      </c>
      <c r="E826" s="15" t="s">
        <v>4987</v>
      </c>
      <c r="F826" s="15" t="s">
        <v>4080</v>
      </c>
      <c r="G826" s="15" t="s">
        <v>132</v>
      </c>
      <c r="H826" s="17" t="s">
        <v>4988</v>
      </c>
      <c r="I826" s="17" t="s">
        <v>4988</v>
      </c>
      <c r="J826" s="15" t="s">
        <v>91</v>
      </c>
      <c r="K826" s="18" t="s">
        <v>137</v>
      </c>
      <c r="L826" s="31"/>
      <c r="M826" s="20"/>
      <c r="N826" s="20"/>
      <c r="O826" s="20"/>
      <c r="P826" s="20"/>
      <c r="Q826" s="20"/>
      <c r="R826" s="20"/>
      <c r="S826" s="20"/>
      <c r="T826" s="20"/>
      <c r="U826" s="20"/>
      <c r="V826" s="20"/>
      <c r="W826" s="20"/>
      <c r="X826" s="20"/>
      <c r="Y826" s="20"/>
      <c r="Z826" s="20"/>
      <c r="AA826" s="20"/>
      <c r="AB826" s="20"/>
    </row>
    <row r="827" hidden="1">
      <c r="A827" s="15" t="s">
        <v>4989</v>
      </c>
      <c r="B827" s="15" t="s">
        <v>4990</v>
      </c>
      <c r="C827" s="15" t="s">
        <v>4991</v>
      </c>
      <c r="D827" s="16">
        <v>2024.0</v>
      </c>
      <c r="E827" s="15" t="s">
        <v>4992</v>
      </c>
      <c r="F827" s="15" t="s">
        <v>320</v>
      </c>
      <c r="G827" s="15" t="s">
        <v>799</v>
      </c>
      <c r="H827" s="17" t="s">
        <v>4993</v>
      </c>
      <c r="I827" s="17" t="s">
        <v>4993</v>
      </c>
      <c r="J827" s="15" t="s">
        <v>91</v>
      </c>
      <c r="K827" s="18" t="s">
        <v>137</v>
      </c>
      <c r="L827" s="31"/>
      <c r="M827" s="20"/>
      <c r="N827" s="20"/>
      <c r="O827" s="20"/>
      <c r="P827" s="20"/>
      <c r="Q827" s="20"/>
      <c r="R827" s="20"/>
      <c r="S827" s="20"/>
      <c r="T827" s="20"/>
      <c r="U827" s="20"/>
      <c r="V827" s="20"/>
      <c r="W827" s="20"/>
      <c r="X827" s="20"/>
      <c r="Y827" s="20"/>
      <c r="Z827" s="20"/>
      <c r="AA827" s="20"/>
      <c r="AB827" s="20"/>
    </row>
    <row r="828" hidden="1">
      <c r="A828" s="15" t="s">
        <v>4994</v>
      </c>
      <c r="B828" s="15" t="s">
        <v>3516</v>
      </c>
      <c r="C828" s="15" t="s">
        <v>4995</v>
      </c>
      <c r="D828" s="16">
        <v>2021.0</v>
      </c>
      <c r="E828" s="15" t="s">
        <v>4996</v>
      </c>
      <c r="F828" s="15" t="s">
        <v>320</v>
      </c>
      <c r="G828" s="15" t="s">
        <v>132</v>
      </c>
      <c r="H828" s="17" t="s">
        <v>4997</v>
      </c>
      <c r="I828" s="17" t="s">
        <v>4997</v>
      </c>
      <c r="J828" s="15" t="s">
        <v>91</v>
      </c>
      <c r="K828" s="18" t="s">
        <v>137</v>
      </c>
      <c r="L828" s="31"/>
      <c r="M828" s="20"/>
      <c r="N828" s="20"/>
      <c r="O828" s="20"/>
      <c r="P828" s="20"/>
      <c r="Q828" s="20"/>
      <c r="R828" s="20"/>
      <c r="S828" s="20"/>
      <c r="T828" s="20"/>
      <c r="U828" s="20"/>
      <c r="V828" s="20"/>
      <c r="W828" s="20"/>
      <c r="X828" s="20"/>
      <c r="Y828" s="20"/>
      <c r="Z828" s="20"/>
      <c r="AA828" s="20"/>
      <c r="AB828" s="20"/>
    </row>
    <row r="829" hidden="1">
      <c r="A829" s="15" t="s">
        <v>4998</v>
      </c>
      <c r="B829" s="15" t="s">
        <v>4999</v>
      </c>
      <c r="C829" s="15" t="s">
        <v>5000</v>
      </c>
      <c r="D829" s="16">
        <v>2011.0</v>
      </c>
      <c r="E829" s="15" t="s">
        <v>5001</v>
      </c>
      <c r="F829" s="15" t="s">
        <v>3541</v>
      </c>
      <c r="G829" s="15" t="s">
        <v>132</v>
      </c>
      <c r="H829" s="17" t="s">
        <v>5002</v>
      </c>
      <c r="I829" s="17" t="s">
        <v>5002</v>
      </c>
      <c r="J829" s="15" t="s">
        <v>91</v>
      </c>
      <c r="K829" s="18" t="s">
        <v>137</v>
      </c>
      <c r="L829" s="31"/>
      <c r="M829" s="20"/>
      <c r="N829" s="20"/>
      <c r="O829" s="20"/>
      <c r="P829" s="20"/>
      <c r="Q829" s="20"/>
      <c r="R829" s="20"/>
      <c r="S829" s="20"/>
      <c r="T829" s="20"/>
      <c r="U829" s="20"/>
      <c r="V829" s="20"/>
      <c r="W829" s="20"/>
      <c r="X829" s="20"/>
      <c r="Y829" s="20"/>
      <c r="Z829" s="20"/>
      <c r="AA829" s="20"/>
      <c r="AB829" s="20"/>
    </row>
    <row r="830" hidden="1">
      <c r="A830" s="15" t="s">
        <v>5003</v>
      </c>
      <c r="B830" s="15" t="s">
        <v>5004</v>
      </c>
      <c r="C830" s="15" t="s">
        <v>5005</v>
      </c>
      <c r="D830" s="16">
        <v>2022.0</v>
      </c>
      <c r="E830" s="15" t="s">
        <v>5006</v>
      </c>
      <c r="F830" s="15" t="s">
        <v>4155</v>
      </c>
      <c r="G830" s="15" t="s">
        <v>132</v>
      </c>
      <c r="H830" s="17" t="s">
        <v>5007</v>
      </c>
      <c r="I830" s="17" t="s">
        <v>5007</v>
      </c>
      <c r="J830" s="15" t="s">
        <v>91</v>
      </c>
      <c r="K830" s="18" t="s">
        <v>137</v>
      </c>
      <c r="L830" s="31"/>
      <c r="M830" s="20"/>
      <c r="N830" s="20"/>
      <c r="O830" s="20"/>
      <c r="P830" s="20"/>
      <c r="Q830" s="20"/>
      <c r="R830" s="20"/>
      <c r="S830" s="20"/>
      <c r="T830" s="20"/>
      <c r="U830" s="20"/>
      <c r="V830" s="20"/>
      <c r="W830" s="20"/>
      <c r="X830" s="20"/>
      <c r="Y830" s="20"/>
      <c r="Z830" s="20"/>
      <c r="AA830" s="20"/>
      <c r="AB830" s="20"/>
    </row>
    <row r="831" hidden="1">
      <c r="A831" s="15" t="s">
        <v>5008</v>
      </c>
      <c r="B831" s="15" t="s">
        <v>5009</v>
      </c>
      <c r="C831" s="15" t="s">
        <v>5010</v>
      </c>
      <c r="D831" s="16">
        <v>2023.0</v>
      </c>
      <c r="E831" s="15" t="s">
        <v>5011</v>
      </c>
      <c r="F831" s="15" t="s">
        <v>320</v>
      </c>
      <c r="G831" s="15" t="s">
        <v>799</v>
      </c>
      <c r="H831" s="17" t="s">
        <v>5012</v>
      </c>
      <c r="I831" s="17" t="s">
        <v>5012</v>
      </c>
      <c r="J831" s="15" t="s">
        <v>91</v>
      </c>
      <c r="K831" s="18" t="s">
        <v>137</v>
      </c>
      <c r="L831" s="31"/>
      <c r="M831" s="20"/>
      <c r="N831" s="20"/>
      <c r="O831" s="20"/>
      <c r="P831" s="20"/>
      <c r="Q831" s="20"/>
      <c r="R831" s="20"/>
      <c r="S831" s="20"/>
      <c r="T831" s="20"/>
      <c r="U831" s="20"/>
      <c r="V831" s="20"/>
      <c r="W831" s="20"/>
      <c r="X831" s="20"/>
      <c r="Y831" s="20"/>
      <c r="Z831" s="20"/>
      <c r="AA831" s="20"/>
      <c r="AB831" s="20"/>
    </row>
    <row r="832" hidden="1">
      <c r="A832" s="15" t="s">
        <v>5013</v>
      </c>
      <c r="B832" s="15" t="s">
        <v>771</v>
      </c>
      <c r="C832" s="15" t="s">
        <v>5014</v>
      </c>
      <c r="D832" s="16">
        <v>2023.0</v>
      </c>
      <c r="E832" s="15" t="s">
        <v>5015</v>
      </c>
      <c r="F832" s="15" t="s">
        <v>320</v>
      </c>
      <c r="G832" s="15" t="s">
        <v>799</v>
      </c>
      <c r="H832" s="17" t="s">
        <v>5016</v>
      </c>
      <c r="I832" s="17" t="s">
        <v>5016</v>
      </c>
      <c r="J832" s="15" t="s">
        <v>91</v>
      </c>
      <c r="K832" s="18" t="s">
        <v>137</v>
      </c>
      <c r="L832" s="31"/>
      <c r="M832" s="20"/>
      <c r="N832" s="20"/>
      <c r="O832" s="20"/>
      <c r="P832" s="20"/>
      <c r="Q832" s="20"/>
      <c r="R832" s="20"/>
      <c r="S832" s="20"/>
      <c r="T832" s="20"/>
      <c r="U832" s="20"/>
      <c r="V832" s="20"/>
      <c r="W832" s="20"/>
      <c r="X832" s="20"/>
      <c r="Y832" s="20"/>
      <c r="Z832" s="20"/>
      <c r="AA832" s="20"/>
      <c r="AB832" s="20"/>
    </row>
    <row r="833" hidden="1">
      <c r="A833" s="15" t="s">
        <v>5017</v>
      </c>
      <c r="B833" s="15" t="s">
        <v>3774</v>
      </c>
      <c r="C833" s="15" t="s">
        <v>5018</v>
      </c>
      <c r="D833" s="16">
        <v>2023.0</v>
      </c>
      <c r="E833" s="15" t="s">
        <v>5019</v>
      </c>
      <c r="F833" s="15" t="s">
        <v>320</v>
      </c>
      <c r="G833" s="15" t="s">
        <v>799</v>
      </c>
      <c r="H833" s="17" t="s">
        <v>5020</v>
      </c>
      <c r="I833" s="17" t="s">
        <v>5020</v>
      </c>
      <c r="J833" s="15" t="s">
        <v>91</v>
      </c>
      <c r="K833" s="18" t="s">
        <v>137</v>
      </c>
      <c r="L833" s="31"/>
      <c r="M833" s="20"/>
      <c r="N833" s="20"/>
      <c r="O833" s="20"/>
      <c r="P833" s="20"/>
      <c r="Q833" s="20"/>
      <c r="R833" s="20"/>
      <c r="S833" s="20"/>
      <c r="T833" s="20"/>
      <c r="U833" s="20"/>
      <c r="V833" s="20"/>
      <c r="W833" s="20"/>
      <c r="X833" s="20"/>
      <c r="Y833" s="20"/>
      <c r="Z833" s="20"/>
      <c r="AA833" s="20"/>
      <c r="AB833" s="20"/>
    </row>
    <row r="834" hidden="1">
      <c r="A834" s="15" t="s">
        <v>5021</v>
      </c>
      <c r="B834" s="15" t="s">
        <v>5022</v>
      </c>
      <c r="C834" s="15" t="s">
        <v>5023</v>
      </c>
      <c r="D834" s="16">
        <v>2008.0</v>
      </c>
      <c r="E834" s="15" t="s">
        <v>5024</v>
      </c>
      <c r="F834" s="15" t="s">
        <v>5025</v>
      </c>
      <c r="G834" s="15" t="s">
        <v>132</v>
      </c>
      <c r="H834" s="17" t="s">
        <v>5026</v>
      </c>
      <c r="I834" s="17" t="s">
        <v>5026</v>
      </c>
      <c r="J834" s="15" t="s">
        <v>91</v>
      </c>
      <c r="K834" s="18" t="s">
        <v>137</v>
      </c>
      <c r="L834" s="31"/>
      <c r="M834" s="20"/>
      <c r="N834" s="20"/>
      <c r="O834" s="20"/>
      <c r="P834" s="20"/>
      <c r="Q834" s="20"/>
      <c r="R834" s="20"/>
      <c r="S834" s="20"/>
      <c r="T834" s="20"/>
      <c r="U834" s="20"/>
      <c r="V834" s="20"/>
      <c r="W834" s="20"/>
      <c r="X834" s="20"/>
      <c r="Y834" s="20"/>
      <c r="Z834" s="20"/>
      <c r="AA834" s="20"/>
      <c r="AB834" s="20"/>
    </row>
    <row r="835" hidden="1">
      <c r="A835" s="15" t="s">
        <v>5027</v>
      </c>
      <c r="B835" s="15" t="s">
        <v>5028</v>
      </c>
      <c r="C835" s="15" t="s">
        <v>5029</v>
      </c>
      <c r="D835" s="16">
        <v>2022.0</v>
      </c>
      <c r="E835" s="15" t="s">
        <v>5030</v>
      </c>
      <c r="F835" s="15" t="s">
        <v>2509</v>
      </c>
      <c r="G835" s="15" t="s">
        <v>2510</v>
      </c>
      <c r="H835" s="17" t="s">
        <v>5031</v>
      </c>
      <c r="I835" s="17" t="s">
        <v>5031</v>
      </c>
      <c r="J835" s="15" t="s">
        <v>91</v>
      </c>
      <c r="K835" s="18" t="s">
        <v>137</v>
      </c>
      <c r="L835" s="31"/>
      <c r="M835" s="20"/>
      <c r="N835" s="20"/>
      <c r="O835" s="20"/>
      <c r="P835" s="20"/>
      <c r="Q835" s="20"/>
      <c r="R835" s="20"/>
      <c r="S835" s="20"/>
      <c r="T835" s="20"/>
      <c r="U835" s="20"/>
      <c r="V835" s="20"/>
      <c r="W835" s="20"/>
      <c r="X835" s="20"/>
      <c r="Y835" s="20"/>
      <c r="Z835" s="20"/>
      <c r="AA835" s="20"/>
      <c r="AB835" s="20"/>
    </row>
    <row r="836" hidden="1">
      <c r="A836" s="15" t="s">
        <v>5032</v>
      </c>
      <c r="B836" s="15" t="s">
        <v>5033</v>
      </c>
      <c r="C836" s="15" t="s">
        <v>5034</v>
      </c>
      <c r="D836" s="16">
        <v>2007.0</v>
      </c>
      <c r="E836" s="15" t="s">
        <v>5035</v>
      </c>
      <c r="F836" s="15" t="s">
        <v>2860</v>
      </c>
      <c r="G836" s="15" t="s">
        <v>132</v>
      </c>
      <c r="H836" s="17" t="s">
        <v>5036</v>
      </c>
      <c r="I836" s="17" t="s">
        <v>5036</v>
      </c>
      <c r="J836" s="15" t="s">
        <v>91</v>
      </c>
      <c r="K836" s="18" t="s">
        <v>137</v>
      </c>
      <c r="L836" s="31"/>
      <c r="M836" s="20"/>
      <c r="N836" s="20"/>
      <c r="O836" s="20"/>
      <c r="P836" s="20"/>
      <c r="Q836" s="20"/>
      <c r="R836" s="20"/>
      <c r="S836" s="20"/>
      <c r="T836" s="20"/>
      <c r="U836" s="20"/>
      <c r="V836" s="20"/>
      <c r="W836" s="20"/>
      <c r="X836" s="20"/>
      <c r="Y836" s="20"/>
      <c r="Z836" s="20"/>
      <c r="AA836" s="20"/>
      <c r="AB836" s="20"/>
    </row>
    <row r="837" hidden="1">
      <c r="A837" s="15" t="s">
        <v>5037</v>
      </c>
      <c r="B837" s="15" t="s">
        <v>5038</v>
      </c>
      <c r="C837" s="15" t="s">
        <v>5039</v>
      </c>
      <c r="D837" s="16">
        <v>2024.0</v>
      </c>
      <c r="E837" s="15" t="s">
        <v>5040</v>
      </c>
      <c r="F837" s="15" t="s">
        <v>320</v>
      </c>
      <c r="G837" s="15" t="s">
        <v>799</v>
      </c>
      <c r="H837" s="17" t="s">
        <v>5041</v>
      </c>
      <c r="I837" s="17" t="s">
        <v>5041</v>
      </c>
      <c r="J837" s="15" t="s">
        <v>91</v>
      </c>
      <c r="K837" s="18" t="s">
        <v>137</v>
      </c>
      <c r="L837" s="31"/>
      <c r="M837" s="20"/>
      <c r="N837" s="20"/>
      <c r="O837" s="20"/>
      <c r="P837" s="20"/>
      <c r="Q837" s="20"/>
      <c r="R837" s="20"/>
      <c r="S837" s="20"/>
      <c r="T837" s="20"/>
      <c r="U837" s="20"/>
      <c r="V837" s="20"/>
      <c r="W837" s="20"/>
      <c r="X837" s="20"/>
      <c r="Y837" s="20"/>
      <c r="Z837" s="20"/>
      <c r="AA837" s="20"/>
      <c r="AB837" s="20"/>
    </row>
    <row r="838" hidden="1">
      <c r="A838" s="15" t="s">
        <v>5042</v>
      </c>
      <c r="B838" s="15" t="s">
        <v>5043</v>
      </c>
      <c r="C838" s="15" t="s">
        <v>5044</v>
      </c>
      <c r="D838" s="16">
        <v>2022.0</v>
      </c>
      <c r="E838" s="15" t="s">
        <v>5045</v>
      </c>
      <c r="F838" s="15" t="s">
        <v>320</v>
      </c>
      <c r="G838" s="15" t="s">
        <v>799</v>
      </c>
      <c r="H838" s="17" t="s">
        <v>5046</v>
      </c>
      <c r="I838" s="17" t="s">
        <v>5046</v>
      </c>
      <c r="J838" s="15" t="s">
        <v>91</v>
      </c>
      <c r="K838" s="18" t="s">
        <v>137</v>
      </c>
      <c r="L838" s="31"/>
      <c r="M838" s="20"/>
      <c r="N838" s="20"/>
      <c r="O838" s="20"/>
      <c r="P838" s="20"/>
      <c r="Q838" s="20"/>
      <c r="R838" s="20"/>
      <c r="S838" s="20"/>
      <c r="T838" s="20"/>
      <c r="U838" s="20"/>
      <c r="V838" s="20"/>
      <c r="W838" s="20"/>
      <c r="X838" s="20"/>
      <c r="Y838" s="20"/>
      <c r="Z838" s="20"/>
      <c r="AA838" s="20"/>
      <c r="AB838" s="20"/>
    </row>
    <row r="839" hidden="1">
      <c r="A839" s="15" t="s">
        <v>5047</v>
      </c>
      <c r="B839" s="15" t="s">
        <v>5048</v>
      </c>
      <c r="C839" s="15" t="s">
        <v>5049</v>
      </c>
      <c r="D839" s="16">
        <v>2024.0</v>
      </c>
      <c r="E839" s="15" t="s">
        <v>5050</v>
      </c>
      <c r="F839" s="15" t="s">
        <v>341</v>
      </c>
      <c r="G839" s="15" t="s">
        <v>132</v>
      </c>
      <c r="H839" s="17" t="s">
        <v>5051</v>
      </c>
      <c r="I839" s="17" t="s">
        <v>5051</v>
      </c>
      <c r="J839" s="15" t="s">
        <v>91</v>
      </c>
      <c r="K839" s="18" t="s">
        <v>137</v>
      </c>
      <c r="L839" s="31"/>
      <c r="M839" s="20"/>
      <c r="N839" s="20"/>
      <c r="O839" s="20"/>
      <c r="P839" s="20"/>
      <c r="Q839" s="20"/>
      <c r="R839" s="20"/>
      <c r="S839" s="20"/>
      <c r="T839" s="20"/>
      <c r="U839" s="20"/>
      <c r="V839" s="20"/>
      <c r="W839" s="20"/>
      <c r="X839" s="20"/>
      <c r="Y839" s="20"/>
      <c r="Z839" s="20"/>
      <c r="AA839" s="20"/>
      <c r="AB839" s="20"/>
    </row>
    <row r="840" hidden="1">
      <c r="A840" s="15" t="s">
        <v>5052</v>
      </c>
      <c r="B840" s="15" t="s">
        <v>5053</v>
      </c>
      <c r="C840" s="15" t="s">
        <v>5054</v>
      </c>
      <c r="D840" s="16">
        <v>2023.0</v>
      </c>
      <c r="E840" s="15" t="s">
        <v>5055</v>
      </c>
      <c r="F840" s="15" t="s">
        <v>5056</v>
      </c>
      <c r="G840" s="15" t="s">
        <v>132</v>
      </c>
      <c r="H840" s="17" t="s">
        <v>5057</v>
      </c>
      <c r="I840" s="17" t="s">
        <v>5057</v>
      </c>
      <c r="J840" s="15" t="s">
        <v>91</v>
      </c>
      <c r="K840" s="18" t="s">
        <v>137</v>
      </c>
      <c r="L840" s="31"/>
      <c r="M840" s="20"/>
      <c r="N840" s="20"/>
      <c r="O840" s="20"/>
      <c r="P840" s="20"/>
      <c r="Q840" s="20"/>
      <c r="R840" s="20"/>
      <c r="S840" s="20"/>
      <c r="T840" s="20"/>
      <c r="U840" s="20"/>
      <c r="V840" s="20"/>
      <c r="W840" s="20"/>
      <c r="X840" s="20"/>
      <c r="Y840" s="20"/>
      <c r="Z840" s="20"/>
      <c r="AA840" s="20"/>
      <c r="AB840" s="20"/>
    </row>
    <row r="841" hidden="1">
      <c r="A841" s="15" t="s">
        <v>5058</v>
      </c>
      <c r="B841" s="15" t="s">
        <v>1300</v>
      </c>
      <c r="C841" s="15" t="s">
        <v>5059</v>
      </c>
      <c r="D841" s="16">
        <v>2023.0</v>
      </c>
      <c r="E841" s="15" t="s">
        <v>5060</v>
      </c>
      <c r="F841" s="15" t="s">
        <v>5061</v>
      </c>
      <c r="G841" s="15" t="s">
        <v>132</v>
      </c>
      <c r="H841" s="17" t="s">
        <v>5062</v>
      </c>
      <c r="I841" s="17" t="s">
        <v>5062</v>
      </c>
      <c r="J841" s="15" t="s">
        <v>91</v>
      </c>
      <c r="K841" s="18" t="s">
        <v>137</v>
      </c>
      <c r="L841" s="31"/>
      <c r="M841" s="20"/>
      <c r="N841" s="20"/>
      <c r="O841" s="20"/>
      <c r="P841" s="20"/>
      <c r="Q841" s="20"/>
      <c r="R841" s="20"/>
      <c r="S841" s="20"/>
      <c r="T841" s="20"/>
      <c r="U841" s="20"/>
      <c r="V841" s="20"/>
      <c r="W841" s="20"/>
      <c r="X841" s="20"/>
      <c r="Y841" s="20"/>
      <c r="Z841" s="20"/>
      <c r="AA841" s="20"/>
      <c r="AB841" s="20"/>
    </row>
    <row r="842" hidden="1">
      <c r="A842" s="15" t="s">
        <v>5063</v>
      </c>
      <c r="B842" s="15" t="s">
        <v>863</v>
      </c>
      <c r="C842" s="15" t="s">
        <v>5064</v>
      </c>
      <c r="D842" s="16">
        <v>2021.0</v>
      </c>
      <c r="E842" s="15" t="s">
        <v>5065</v>
      </c>
      <c r="F842" s="15" t="s">
        <v>320</v>
      </c>
      <c r="G842" s="15" t="s">
        <v>132</v>
      </c>
      <c r="H842" s="17" t="s">
        <v>5066</v>
      </c>
      <c r="I842" s="17" t="s">
        <v>5066</v>
      </c>
      <c r="J842" s="15" t="s">
        <v>91</v>
      </c>
      <c r="K842" s="18" t="s">
        <v>137</v>
      </c>
      <c r="L842" s="31"/>
      <c r="M842" s="20"/>
      <c r="N842" s="20"/>
      <c r="O842" s="20"/>
      <c r="P842" s="20"/>
      <c r="Q842" s="20"/>
      <c r="R842" s="20"/>
      <c r="S842" s="20"/>
      <c r="T842" s="20"/>
      <c r="U842" s="20"/>
      <c r="V842" s="20"/>
      <c r="W842" s="20"/>
      <c r="X842" s="20"/>
      <c r="Y842" s="20"/>
      <c r="Z842" s="20"/>
      <c r="AA842" s="20"/>
      <c r="AB842" s="20"/>
    </row>
    <row r="843" hidden="1">
      <c r="A843" s="15" t="s">
        <v>5067</v>
      </c>
      <c r="B843" s="15" t="s">
        <v>5068</v>
      </c>
      <c r="C843" s="15" t="s">
        <v>5069</v>
      </c>
      <c r="D843" s="16">
        <v>2004.0</v>
      </c>
      <c r="E843" s="15" t="s">
        <v>5070</v>
      </c>
      <c r="F843" s="15" t="s">
        <v>2623</v>
      </c>
      <c r="G843" s="15" t="s">
        <v>132</v>
      </c>
      <c r="H843" s="17" t="s">
        <v>5071</v>
      </c>
      <c r="I843" s="17" t="s">
        <v>5071</v>
      </c>
      <c r="J843" s="15" t="s">
        <v>91</v>
      </c>
      <c r="K843" s="18" t="s">
        <v>137</v>
      </c>
      <c r="L843" s="31"/>
      <c r="M843" s="20"/>
      <c r="N843" s="20"/>
      <c r="O843" s="20"/>
      <c r="P843" s="20"/>
      <c r="Q843" s="20"/>
      <c r="R843" s="20"/>
      <c r="S843" s="20"/>
      <c r="T843" s="20"/>
      <c r="U843" s="20"/>
      <c r="V843" s="20"/>
      <c r="W843" s="20"/>
      <c r="X843" s="20"/>
      <c r="Y843" s="20"/>
      <c r="Z843" s="20"/>
      <c r="AA843" s="20"/>
      <c r="AB843" s="20"/>
    </row>
    <row r="844" hidden="1">
      <c r="A844" s="15" t="s">
        <v>5072</v>
      </c>
      <c r="B844" s="15" t="s">
        <v>1157</v>
      </c>
      <c r="C844" s="15" t="s">
        <v>5073</v>
      </c>
      <c r="D844" s="16">
        <v>2000.0</v>
      </c>
      <c r="E844" s="15" t="s">
        <v>5074</v>
      </c>
      <c r="F844" s="15" t="s">
        <v>320</v>
      </c>
      <c r="G844" s="15" t="s">
        <v>748</v>
      </c>
      <c r="H844" s="17" t="s">
        <v>5075</v>
      </c>
      <c r="I844" s="17" t="s">
        <v>5075</v>
      </c>
      <c r="J844" s="15" t="s">
        <v>91</v>
      </c>
      <c r="K844" s="18" t="s">
        <v>137</v>
      </c>
      <c r="L844" s="31"/>
      <c r="M844" s="20"/>
      <c r="N844" s="20"/>
      <c r="O844" s="20"/>
      <c r="P844" s="20"/>
      <c r="Q844" s="20"/>
      <c r="R844" s="20"/>
      <c r="S844" s="20"/>
      <c r="T844" s="20"/>
      <c r="U844" s="20"/>
      <c r="V844" s="20"/>
      <c r="W844" s="20"/>
      <c r="X844" s="20"/>
      <c r="Y844" s="20"/>
      <c r="Z844" s="20"/>
      <c r="AA844" s="20"/>
      <c r="AB844" s="20"/>
    </row>
    <row r="845" hidden="1">
      <c r="A845" s="15" t="s">
        <v>5076</v>
      </c>
      <c r="B845" s="15" t="s">
        <v>5077</v>
      </c>
      <c r="C845" s="15" t="s">
        <v>5078</v>
      </c>
      <c r="D845" s="16">
        <v>2021.0</v>
      </c>
      <c r="E845" s="15" t="s">
        <v>5079</v>
      </c>
      <c r="F845" s="15" t="s">
        <v>5080</v>
      </c>
      <c r="G845" s="15" t="s">
        <v>132</v>
      </c>
      <c r="H845" s="17" t="s">
        <v>5081</v>
      </c>
      <c r="I845" s="17" t="s">
        <v>5081</v>
      </c>
      <c r="J845" s="15" t="s">
        <v>91</v>
      </c>
      <c r="K845" s="18" t="s">
        <v>137</v>
      </c>
      <c r="L845" s="31"/>
      <c r="M845" s="20"/>
      <c r="N845" s="20"/>
      <c r="O845" s="20"/>
      <c r="P845" s="20"/>
      <c r="Q845" s="20"/>
      <c r="R845" s="20"/>
      <c r="S845" s="20"/>
      <c r="T845" s="20"/>
      <c r="U845" s="20"/>
      <c r="V845" s="20"/>
      <c r="W845" s="20"/>
      <c r="X845" s="20"/>
      <c r="Y845" s="20"/>
      <c r="Z845" s="20"/>
      <c r="AA845" s="20"/>
      <c r="AB845" s="20"/>
    </row>
    <row r="846" hidden="1">
      <c r="A846" s="15" t="s">
        <v>5082</v>
      </c>
      <c r="B846" s="15" t="s">
        <v>5083</v>
      </c>
      <c r="C846" s="15" t="s">
        <v>5084</v>
      </c>
      <c r="D846" s="16">
        <v>2022.0</v>
      </c>
      <c r="E846" s="15" t="s">
        <v>5085</v>
      </c>
      <c r="F846" s="15" t="s">
        <v>320</v>
      </c>
      <c r="G846" s="15" t="s">
        <v>799</v>
      </c>
      <c r="H846" s="17" t="s">
        <v>5086</v>
      </c>
      <c r="I846" s="17" t="s">
        <v>5086</v>
      </c>
      <c r="J846" s="15" t="s">
        <v>91</v>
      </c>
      <c r="K846" s="18" t="s">
        <v>137</v>
      </c>
      <c r="L846" s="31"/>
      <c r="M846" s="20"/>
      <c r="N846" s="20"/>
      <c r="O846" s="20"/>
      <c r="P846" s="20"/>
      <c r="Q846" s="20"/>
      <c r="R846" s="20"/>
      <c r="S846" s="20"/>
      <c r="T846" s="20"/>
      <c r="U846" s="20"/>
      <c r="V846" s="20"/>
      <c r="W846" s="20"/>
      <c r="X846" s="20"/>
      <c r="Y846" s="20"/>
      <c r="Z846" s="20"/>
      <c r="AA846" s="20"/>
      <c r="AB846" s="20"/>
    </row>
    <row r="847" hidden="1">
      <c r="A847" s="15" t="s">
        <v>5087</v>
      </c>
      <c r="B847" s="15" t="s">
        <v>5088</v>
      </c>
      <c r="C847" s="15" t="s">
        <v>5089</v>
      </c>
      <c r="D847" s="16">
        <v>2019.0</v>
      </c>
      <c r="E847" s="15" t="s">
        <v>5090</v>
      </c>
      <c r="F847" s="15" t="s">
        <v>5091</v>
      </c>
      <c r="G847" s="15" t="s">
        <v>1640</v>
      </c>
      <c r="H847" s="17" t="s">
        <v>5092</v>
      </c>
      <c r="I847" s="17" t="s">
        <v>5092</v>
      </c>
      <c r="J847" s="15" t="s">
        <v>91</v>
      </c>
      <c r="K847" s="18" t="s">
        <v>137</v>
      </c>
      <c r="L847" s="31"/>
      <c r="M847" s="20"/>
      <c r="N847" s="20"/>
      <c r="O847" s="20"/>
      <c r="P847" s="20"/>
      <c r="Q847" s="20"/>
      <c r="R847" s="20"/>
      <c r="S847" s="20"/>
      <c r="T847" s="20"/>
      <c r="U847" s="20"/>
      <c r="V847" s="20"/>
      <c r="W847" s="20"/>
      <c r="X847" s="20"/>
      <c r="Y847" s="20"/>
      <c r="Z847" s="20"/>
      <c r="AA847" s="20"/>
      <c r="AB847" s="20"/>
    </row>
    <row r="848" hidden="1">
      <c r="A848" s="15" t="s">
        <v>5093</v>
      </c>
      <c r="B848" s="15" t="s">
        <v>5094</v>
      </c>
      <c r="C848" s="15" t="s">
        <v>5095</v>
      </c>
      <c r="D848" s="16">
        <v>2022.0</v>
      </c>
      <c r="E848" s="15" t="s">
        <v>5096</v>
      </c>
      <c r="F848" s="15" t="s">
        <v>320</v>
      </c>
      <c r="G848" s="15" t="s">
        <v>799</v>
      </c>
      <c r="H848" s="17" t="s">
        <v>5097</v>
      </c>
      <c r="I848" s="17" t="s">
        <v>5097</v>
      </c>
      <c r="J848" s="15" t="s">
        <v>91</v>
      </c>
      <c r="K848" s="18" t="s">
        <v>137</v>
      </c>
      <c r="L848" s="31"/>
      <c r="M848" s="20"/>
      <c r="N848" s="20"/>
      <c r="O848" s="20"/>
      <c r="P848" s="20"/>
      <c r="Q848" s="20"/>
      <c r="R848" s="20"/>
      <c r="S848" s="20"/>
      <c r="T848" s="20"/>
      <c r="U848" s="20"/>
      <c r="V848" s="20"/>
      <c r="W848" s="20"/>
      <c r="X848" s="20"/>
      <c r="Y848" s="20"/>
      <c r="Z848" s="20"/>
      <c r="AA848" s="20"/>
      <c r="AB848" s="20"/>
    </row>
    <row r="849" hidden="1">
      <c r="A849" s="15" t="s">
        <v>5098</v>
      </c>
      <c r="B849" s="15" t="s">
        <v>5099</v>
      </c>
      <c r="C849" s="15" t="s">
        <v>5100</v>
      </c>
      <c r="D849" s="16">
        <v>2021.0</v>
      </c>
      <c r="E849" s="15" t="s">
        <v>5101</v>
      </c>
      <c r="F849" s="15" t="s">
        <v>320</v>
      </c>
      <c r="G849" s="15" t="s">
        <v>132</v>
      </c>
      <c r="H849" s="17" t="s">
        <v>5102</v>
      </c>
      <c r="I849" s="17" t="s">
        <v>5102</v>
      </c>
      <c r="J849" s="15" t="s">
        <v>91</v>
      </c>
      <c r="K849" s="18" t="s">
        <v>137</v>
      </c>
      <c r="L849" s="31"/>
      <c r="M849" s="20"/>
      <c r="N849" s="20"/>
      <c r="O849" s="20"/>
      <c r="P849" s="20"/>
      <c r="Q849" s="20"/>
      <c r="R849" s="20"/>
      <c r="S849" s="20"/>
      <c r="T849" s="20"/>
      <c r="U849" s="20"/>
      <c r="V849" s="20"/>
      <c r="W849" s="20"/>
      <c r="X849" s="20"/>
      <c r="Y849" s="20"/>
      <c r="Z849" s="20"/>
      <c r="AA849" s="20"/>
      <c r="AB849" s="20"/>
    </row>
    <row r="850" hidden="1">
      <c r="A850" s="15" t="s">
        <v>5103</v>
      </c>
      <c r="B850" s="15" t="s">
        <v>5104</v>
      </c>
      <c r="C850" s="15" t="s">
        <v>5105</v>
      </c>
      <c r="D850" s="16">
        <v>2016.0</v>
      </c>
      <c r="E850" s="15" t="s">
        <v>5106</v>
      </c>
      <c r="F850" s="15" t="s">
        <v>5107</v>
      </c>
      <c r="G850" s="15" t="s">
        <v>375</v>
      </c>
      <c r="H850" s="17" t="s">
        <v>5108</v>
      </c>
      <c r="I850" s="17" t="s">
        <v>5108</v>
      </c>
      <c r="J850" s="15" t="s">
        <v>91</v>
      </c>
      <c r="K850" s="18" t="s">
        <v>137</v>
      </c>
      <c r="L850" s="31"/>
      <c r="M850" s="20"/>
      <c r="N850" s="20"/>
      <c r="O850" s="20"/>
      <c r="P850" s="20"/>
      <c r="Q850" s="20"/>
      <c r="R850" s="20"/>
      <c r="S850" s="20"/>
      <c r="T850" s="20"/>
      <c r="U850" s="20"/>
      <c r="V850" s="20"/>
      <c r="W850" s="20"/>
      <c r="X850" s="20"/>
      <c r="Y850" s="20"/>
      <c r="Z850" s="20"/>
      <c r="AA850" s="20"/>
      <c r="AB850" s="20"/>
    </row>
    <row r="851" hidden="1">
      <c r="A851" s="15" t="s">
        <v>5109</v>
      </c>
      <c r="B851" s="15" t="s">
        <v>5110</v>
      </c>
      <c r="C851" s="15" t="s">
        <v>5111</v>
      </c>
      <c r="D851" s="16">
        <v>2016.0</v>
      </c>
      <c r="E851" s="15" t="s">
        <v>5112</v>
      </c>
      <c r="F851" s="15" t="s">
        <v>5113</v>
      </c>
      <c r="G851" s="15" t="s">
        <v>132</v>
      </c>
      <c r="H851" s="17" t="s">
        <v>5114</v>
      </c>
      <c r="I851" s="17" t="s">
        <v>5114</v>
      </c>
      <c r="J851" s="15" t="s">
        <v>91</v>
      </c>
      <c r="K851" s="18" t="s">
        <v>137</v>
      </c>
      <c r="L851" s="31"/>
      <c r="M851" s="20"/>
      <c r="N851" s="20"/>
      <c r="O851" s="20"/>
      <c r="P851" s="20"/>
      <c r="Q851" s="20"/>
      <c r="R851" s="20"/>
      <c r="S851" s="20"/>
      <c r="T851" s="20"/>
      <c r="U851" s="20"/>
      <c r="V851" s="20"/>
      <c r="W851" s="20"/>
      <c r="X851" s="20"/>
      <c r="Y851" s="20"/>
      <c r="Z851" s="20"/>
      <c r="AA851" s="20"/>
      <c r="AB851" s="20"/>
    </row>
    <row r="852" hidden="1">
      <c r="A852" s="15" t="s">
        <v>5115</v>
      </c>
      <c r="B852" s="15" t="s">
        <v>5116</v>
      </c>
      <c r="C852" s="15" t="s">
        <v>5117</v>
      </c>
      <c r="D852" s="16">
        <v>2020.0</v>
      </c>
      <c r="E852" s="15" t="s">
        <v>5118</v>
      </c>
      <c r="F852" s="15" t="s">
        <v>320</v>
      </c>
      <c r="G852" s="15" t="s">
        <v>132</v>
      </c>
      <c r="H852" s="17" t="s">
        <v>5119</v>
      </c>
      <c r="I852" s="17" t="s">
        <v>5119</v>
      </c>
      <c r="J852" s="15" t="s">
        <v>91</v>
      </c>
      <c r="K852" s="18" t="s">
        <v>137</v>
      </c>
      <c r="L852" s="31"/>
      <c r="M852" s="20"/>
      <c r="N852" s="20"/>
      <c r="O852" s="20"/>
      <c r="P852" s="20"/>
      <c r="Q852" s="20"/>
      <c r="R852" s="20"/>
      <c r="S852" s="20"/>
      <c r="T852" s="20"/>
      <c r="U852" s="20"/>
      <c r="V852" s="20"/>
      <c r="W852" s="20"/>
      <c r="X852" s="20"/>
      <c r="Y852" s="20"/>
      <c r="Z852" s="20"/>
      <c r="AA852" s="20"/>
      <c r="AB852" s="20"/>
    </row>
    <row r="853" hidden="1">
      <c r="A853" s="15" t="s">
        <v>5120</v>
      </c>
      <c r="B853" s="15" t="s">
        <v>5121</v>
      </c>
      <c r="C853" s="15" t="s">
        <v>5122</v>
      </c>
      <c r="D853" s="16">
        <v>2020.0</v>
      </c>
      <c r="E853" s="15" t="s">
        <v>5123</v>
      </c>
      <c r="F853" s="15" t="s">
        <v>5124</v>
      </c>
      <c r="G853" s="15" t="s">
        <v>799</v>
      </c>
      <c r="H853" s="17" t="s">
        <v>5125</v>
      </c>
      <c r="I853" s="17" t="s">
        <v>5125</v>
      </c>
      <c r="J853" s="15" t="s">
        <v>91</v>
      </c>
      <c r="K853" s="18" t="s">
        <v>137</v>
      </c>
      <c r="L853" s="31"/>
      <c r="M853" s="20"/>
      <c r="N853" s="20"/>
      <c r="O853" s="20"/>
      <c r="P853" s="20"/>
      <c r="Q853" s="20"/>
      <c r="R853" s="20"/>
      <c r="S853" s="20"/>
      <c r="T853" s="20"/>
      <c r="U853" s="20"/>
      <c r="V853" s="20"/>
      <c r="W853" s="20"/>
      <c r="X853" s="20"/>
      <c r="Y853" s="20"/>
      <c r="Z853" s="20"/>
      <c r="AA853" s="20"/>
      <c r="AB853" s="20"/>
    </row>
    <row r="854" hidden="1">
      <c r="A854" s="15" t="s">
        <v>5126</v>
      </c>
      <c r="B854" s="15" t="s">
        <v>5127</v>
      </c>
      <c r="C854" s="15" t="s">
        <v>5128</v>
      </c>
      <c r="D854" s="16">
        <v>2022.0</v>
      </c>
      <c r="E854" s="15" t="s">
        <v>5129</v>
      </c>
      <c r="F854" s="15" t="s">
        <v>5130</v>
      </c>
      <c r="G854" s="15" t="s">
        <v>132</v>
      </c>
      <c r="H854" s="17" t="s">
        <v>5131</v>
      </c>
      <c r="I854" s="17" t="s">
        <v>5131</v>
      </c>
      <c r="J854" s="15" t="s">
        <v>91</v>
      </c>
      <c r="K854" s="18" t="s">
        <v>137</v>
      </c>
      <c r="L854" s="31"/>
      <c r="M854" s="20"/>
      <c r="N854" s="20"/>
      <c r="O854" s="20"/>
      <c r="P854" s="20"/>
      <c r="Q854" s="20"/>
      <c r="R854" s="20"/>
      <c r="S854" s="20"/>
      <c r="T854" s="20"/>
      <c r="U854" s="20"/>
      <c r="V854" s="20"/>
      <c r="W854" s="20"/>
      <c r="X854" s="20"/>
      <c r="Y854" s="20"/>
      <c r="Z854" s="20"/>
      <c r="AA854" s="20"/>
      <c r="AB854" s="20"/>
    </row>
    <row r="855" hidden="1">
      <c r="A855" s="15" t="s">
        <v>5132</v>
      </c>
      <c r="B855" s="15" t="s">
        <v>5133</v>
      </c>
      <c r="C855" s="15" t="s">
        <v>5134</v>
      </c>
      <c r="D855" s="16">
        <v>2003.0</v>
      </c>
      <c r="E855" s="15" t="s">
        <v>5135</v>
      </c>
      <c r="F855" s="15" t="s">
        <v>320</v>
      </c>
      <c r="G855" s="15" t="s">
        <v>132</v>
      </c>
      <c r="H855" s="17" t="s">
        <v>5136</v>
      </c>
      <c r="I855" s="17" t="s">
        <v>5136</v>
      </c>
      <c r="J855" s="15" t="s">
        <v>91</v>
      </c>
      <c r="K855" s="18" t="s">
        <v>137</v>
      </c>
      <c r="L855" s="31"/>
      <c r="M855" s="20"/>
      <c r="N855" s="20"/>
      <c r="O855" s="20"/>
      <c r="P855" s="20"/>
      <c r="Q855" s="20"/>
      <c r="R855" s="20"/>
      <c r="S855" s="20"/>
      <c r="T855" s="20"/>
      <c r="U855" s="20"/>
      <c r="V855" s="20"/>
      <c r="W855" s="20"/>
      <c r="X855" s="20"/>
      <c r="Y855" s="20"/>
      <c r="Z855" s="20"/>
      <c r="AA855" s="20"/>
      <c r="AB855" s="20"/>
    </row>
    <row r="856" hidden="1">
      <c r="A856" s="15" t="s">
        <v>5137</v>
      </c>
      <c r="B856" s="15" t="s">
        <v>5138</v>
      </c>
      <c r="C856" s="15" t="s">
        <v>5139</v>
      </c>
      <c r="D856" s="16">
        <v>2001.0</v>
      </c>
      <c r="E856" s="15" t="s">
        <v>5140</v>
      </c>
      <c r="F856" s="15" t="s">
        <v>320</v>
      </c>
      <c r="G856" s="15" t="s">
        <v>3299</v>
      </c>
      <c r="H856" s="17" t="s">
        <v>5141</v>
      </c>
      <c r="I856" s="17" t="s">
        <v>5141</v>
      </c>
      <c r="J856" s="15" t="s">
        <v>91</v>
      </c>
      <c r="K856" s="18" t="s">
        <v>137</v>
      </c>
      <c r="L856" s="31"/>
      <c r="M856" s="20"/>
      <c r="N856" s="20"/>
      <c r="O856" s="20"/>
      <c r="P856" s="20"/>
      <c r="Q856" s="20"/>
      <c r="R856" s="20"/>
      <c r="S856" s="20"/>
      <c r="T856" s="20"/>
      <c r="U856" s="20"/>
      <c r="V856" s="20"/>
      <c r="W856" s="20"/>
      <c r="X856" s="20"/>
      <c r="Y856" s="20"/>
      <c r="Z856" s="20"/>
      <c r="AA856" s="20"/>
      <c r="AB856" s="20"/>
    </row>
    <row r="857" hidden="1">
      <c r="A857" s="15" t="s">
        <v>5142</v>
      </c>
      <c r="B857" s="15" t="s">
        <v>1854</v>
      </c>
      <c r="C857" s="15" t="s">
        <v>5143</v>
      </c>
      <c r="D857" s="16">
        <v>2024.0</v>
      </c>
      <c r="E857" s="15" t="s">
        <v>5144</v>
      </c>
      <c r="F857" s="15" t="s">
        <v>320</v>
      </c>
      <c r="G857" s="15" t="s">
        <v>799</v>
      </c>
      <c r="H857" s="17" t="s">
        <v>5145</v>
      </c>
      <c r="I857" s="17" t="s">
        <v>5145</v>
      </c>
      <c r="J857" s="15" t="s">
        <v>91</v>
      </c>
      <c r="K857" s="18" t="s">
        <v>137</v>
      </c>
      <c r="L857" s="31"/>
      <c r="M857" s="20"/>
      <c r="N857" s="20"/>
      <c r="O857" s="20"/>
      <c r="P857" s="20"/>
      <c r="Q857" s="20"/>
      <c r="R857" s="20"/>
      <c r="S857" s="20"/>
      <c r="T857" s="20"/>
      <c r="U857" s="20"/>
      <c r="V857" s="20"/>
      <c r="W857" s="20"/>
      <c r="X857" s="20"/>
      <c r="Y857" s="20"/>
      <c r="Z857" s="20"/>
      <c r="AA857" s="20"/>
      <c r="AB857" s="20"/>
    </row>
    <row r="858" hidden="1">
      <c r="A858" s="15" t="s">
        <v>5146</v>
      </c>
      <c r="B858" s="15" t="s">
        <v>5147</v>
      </c>
      <c r="C858" s="15" t="s">
        <v>5148</v>
      </c>
      <c r="D858" s="16">
        <v>2024.0</v>
      </c>
      <c r="E858" s="15" t="s">
        <v>5149</v>
      </c>
      <c r="F858" s="15" t="s">
        <v>5150</v>
      </c>
      <c r="G858" s="15" t="s">
        <v>799</v>
      </c>
      <c r="H858" s="17" t="s">
        <v>5151</v>
      </c>
      <c r="I858" s="17" t="s">
        <v>5151</v>
      </c>
      <c r="J858" s="15" t="s">
        <v>91</v>
      </c>
      <c r="K858" s="18" t="s">
        <v>137</v>
      </c>
      <c r="L858" s="31"/>
      <c r="M858" s="20"/>
      <c r="N858" s="20"/>
      <c r="O858" s="20"/>
      <c r="P858" s="20"/>
      <c r="Q858" s="20"/>
      <c r="R858" s="20"/>
      <c r="S858" s="20"/>
      <c r="T858" s="20"/>
      <c r="U858" s="20"/>
      <c r="V858" s="20"/>
      <c r="W858" s="20"/>
      <c r="X858" s="20"/>
      <c r="Y858" s="20"/>
      <c r="Z858" s="20"/>
      <c r="AA858" s="20"/>
      <c r="AB858" s="20"/>
    </row>
    <row r="859" hidden="1">
      <c r="A859" s="15" t="s">
        <v>5152</v>
      </c>
      <c r="B859" s="15" t="s">
        <v>5153</v>
      </c>
      <c r="C859" s="15" t="s">
        <v>5154</v>
      </c>
      <c r="D859" s="16">
        <v>2023.0</v>
      </c>
      <c r="E859" s="15" t="s">
        <v>5155</v>
      </c>
      <c r="F859" s="15" t="s">
        <v>3876</v>
      </c>
      <c r="G859" s="15" t="s">
        <v>132</v>
      </c>
      <c r="H859" s="17" t="s">
        <v>5156</v>
      </c>
      <c r="I859" s="17" t="s">
        <v>5156</v>
      </c>
      <c r="J859" s="15" t="s">
        <v>91</v>
      </c>
      <c r="K859" s="18" t="s">
        <v>137</v>
      </c>
      <c r="L859" s="31"/>
      <c r="M859" s="20"/>
      <c r="N859" s="20"/>
      <c r="O859" s="20"/>
      <c r="P859" s="20"/>
      <c r="Q859" s="20"/>
      <c r="R859" s="20"/>
      <c r="S859" s="20"/>
      <c r="T859" s="20"/>
      <c r="U859" s="20"/>
      <c r="V859" s="20"/>
      <c r="W859" s="20"/>
      <c r="X859" s="20"/>
      <c r="Y859" s="20"/>
      <c r="Z859" s="20"/>
      <c r="AA859" s="20"/>
      <c r="AB859" s="20"/>
    </row>
    <row r="860" hidden="1">
      <c r="A860" s="15" t="s">
        <v>5157</v>
      </c>
      <c r="B860" s="15" t="s">
        <v>5158</v>
      </c>
      <c r="C860" s="15" t="s">
        <v>5159</v>
      </c>
      <c r="D860" s="16">
        <v>2025.0</v>
      </c>
      <c r="E860" s="15" t="s">
        <v>5160</v>
      </c>
      <c r="F860" s="15" t="s">
        <v>5161</v>
      </c>
      <c r="G860" s="15" t="s">
        <v>132</v>
      </c>
      <c r="H860" s="17" t="s">
        <v>5162</v>
      </c>
      <c r="I860" s="17" t="s">
        <v>5162</v>
      </c>
      <c r="J860" s="15" t="s">
        <v>91</v>
      </c>
      <c r="K860" s="18" t="s">
        <v>137</v>
      </c>
      <c r="L860" s="31"/>
      <c r="M860" s="20"/>
      <c r="N860" s="20"/>
      <c r="O860" s="20"/>
      <c r="P860" s="20"/>
      <c r="Q860" s="20"/>
      <c r="R860" s="20"/>
      <c r="S860" s="20"/>
      <c r="T860" s="20"/>
      <c r="U860" s="20"/>
      <c r="V860" s="20"/>
      <c r="W860" s="20"/>
      <c r="X860" s="20"/>
      <c r="Y860" s="20"/>
      <c r="Z860" s="20"/>
      <c r="AA860" s="20"/>
      <c r="AB860" s="20"/>
    </row>
    <row r="861" hidden="1">
      <c r="A861" s="15" t="s">
        <v>5163</v>
      </c>
      <c r="B861" s="15" t="s">
        <v>5164</v>
      </c>
      <c r="C861" s="15" t="s">
        <v>5165</v>
      </c>
      <c r="D861" s="16">
        <v>2018.0</v>
      </c>
      <c r="E861" s="15" t="s">
        <v>5166</v>
      </c>
      <c r="F861" s="15" t="s">
        <v>5167</v>
      </c>
      <c r="G861" s="15" t="s">
        <v>132</v>
      </c>
      <c r="H861" s="17" t="s">
        <v>5168</v>
      </c>
      <c r="I861" s="17" t="s">
        <v>5168</v>
      </c>
      <c r="J861" s="15" t="s">
        <v>91</v>
      </c>
      <c r="K861" s="18" t="s">
        <v>137</v>
      </c>
      <c r="L861" s="31"/>
      <c r="M861" s="20"/>
      <c r="N861" s="20"/>
      <c r="O861" s="20"/>
      <c r="P861" s="20"/>
      <c r="Q861" s="20"/>
      <c r="R861" s="20"/>
      <c r="S861" s="20"/>
      <c r="T861" s="20"/>
      <c r="U861" s="20"/>
      <c r="V861" s="20"/>
      <c r="W861" s="20"/>
      <c r="X861" s="20"/>
      <c r="Y861" s="20"/>
      <c r="Z861" s="20"/>
      <c r="AA861" s="20"/>
      <c r="AB861" s="20"/>
    </row>
    <row r="862" hidden="1">
      <c r="A862" s="15" t="s">
        <v>5169</v>
      </c>
      <c r="B862" s="15" t="s">
        <v>5170</v>
      </c>
      <c r="C862" s="15" t="s">
        <v>5171</v>
      </c>
      <c r="D862" s="16">
        <v>2023.0</v>
      </c>
      <c r="E862" s="15" t="s">
        <v>5172</v>
      </c>
      <c r="F862" s="15" t="s">
        <v>4074</v>
      </c>
      <c r="G862" s="15" t="s">
        <v>799</v>
      </c>
      <c r="H862" s="17" t="s">
        <v>5173</v>
      </c>
      <c r="I862" s="17" t="s">
        <v>5173</v>
      </c>
      <c r="J862" s="15" t="s">
        <v>91</v>
      </c>
      <c r="K862" s="18" t="s">
        <v>137</v>
      </c>
      <c r="L862" s="31"/>
      <c r="M862" s="20"/>
      <c r="N862" s="20"/>
      <c r="O862" s="20"/>
      <c r="P862" s="20"/>
      <c r="Q862" s="20"/>
      <c r="R862" s="20"/>
      <c r="S862" s="20"/>
      <c r="T862" s="20"/>
      <c r="U862" s="20"/>
      <c r="V862" s="20"/>
      <c r="W862" s="20"/>
      <c r="X862" s="20"/>
      <c r="Y862" s="20"/>
      <c r="Z862" s="20"/>
      <c r="AA862" s="20"/>
      <c r="AB862" s="20"/>
    </row>
    <row r="863" hidden="1">
      <c r="A863" s="15" t="s">
        <v>5174</v>
      </c>
      <c r="B863" s="15" t="s">
        <v>5175</v>
      </c>
      <c r="C863" s="15" t="s">
        <v>5176</v>
      </c>
      <c r="D863" s="16">
        <v>2021.0</v>
      </c>
      <c r="E863" s="15" t="s">
        <v>5177</v>
      </c>
      <c r="F863" s="15" t="s">
        <v>320</v>
      </c>
      <c r="G863" s="15" t="s">
        <v>132</v>
      </c>
      <c r="H863" s="17" t="s">
        <v>5178</v>
      </c>
      <c r="I863" s="17" t="s">
        <v>5178</v>
      </c>
      <c r="J863" s="15" t="s">
        <v>91</v>
      </c>
      <c r="K863" s="18" t="s">
        <v>137</v>
      </c>
      <c r="L863" s="31"/>
      <c r="M863" s="20"/>
      <c r="N863" s="20"/>
      <c r="O863" s="20"/>
      <c r="P863" s="20"/>
      <c r="Q863" s="20"/>
      <c r="R863" s="20"/>
      <c r="S863" s="20"/>
      <c r="T863" s="20"/>
      <c r="U863" s="20"/>
      <c r="V863" s="20"/>
      <c r="W863" s="20"/>
      <c r="X863" s="20"/>
      <c r="Y863" s="20"/>
      <c r="Z863" s="20"/>
      <c r="AA863" s="20"/>
      <c r="AB863" s="20"/>
    </row>
    <row r="864" hidden="1">
      <c r="A864" s="15" t="s">
        <v>5179</v>
      </c>
      <c r="B864" s="15" t="s">
        <v>5180</v>
      </c>
      <c r="C864" s="15" t="s">
        <v>5181</v>
      </c>
      <c r="D864" s="16">
        <v>2023.0</v>
      </c>
      <c r="E864" s="15" t="s">
        <v>5182</v>
      </c>
      <c r="F864" s="15" t="s">
        <v>4074</v>
      </c>
      <c r="G864" s="15" t="s">
        <v>799</v>
      </c>
      <c r="H864" s="17" t="s">
        <v>5183</v>
      </c>
      <c r="I864" s="17" t="s">
        <v>5183</v>
      </c>
      <c r="J864" s="15" t="s">
        <v>91</v>
      </c>
      <c r="K864" s="18" t="s">
        <v>137</v>
      </c>
      <c r="L864" s="31"/>
      <c r="M864" s="20"/>
      <c r="N864" s="20"/>
      <c r="O864" s="20"/>
      <c r="P864" s="20"/>
      <c r="Q864" s="20"/>
      <c r="R864" s="20"/>
      <c r="S864" s="20"/>
      <c r="T864" s="20"/>
      <c r="U864" s="20"/>
      <c r="V864" s="20"/>
      <c r="W864" s="20"/>
      <c r="X864" s="20"/>
      <c r="Y864" s="20"/>
      <c r="Z864" s="20"/>
      <c r="AA864" s="20"/>
      <c r="AB864" s="20"/>
    </row>
    <row r="865" hidden="1">
      <c r="A865" s="15" t="s">
        <v>5184</v>
      </c>
      <c r="B865" s="15" t="s">
        <v>5185</v>
      </c>
      <c r="C865" s="15" t="s">
        <v>5186</v>
      </c>
      <c r="D865" s="16">
        <v>2024.0</v>
      </c>
      <c r="E865" s="15" t="s">
        <v>5187</v>
      </c>
      <c r="F865" s="15" t="s">
        <v>5188</v>
      </c>
      <c r="G865" s="15" t="s">
        <v>132</v>
      </c>
      <c r="H865" s="17" t="s">
        <v>5189</v>
      </c>
      <c r="I865" s="17" t="s">
        <v>5189</v>
      </c>
      <c r="J865" s="15" t="s">
        <v>91</v>
      </c>
      <c r="K865" s="18" t="s">
        <v>137</v>
      </c>
      <c r="L865" s="31"/>
      <c r="M865" s="20"/>
      <c r="N865" s="20"/>
      <c r="O865" s="20"/>
      <c r="P865" s="20"/>
      <c r="Q865" s="20"/>
      <c r="R865" s="20"/>
      <c r="S865" s="20"/>
      <c r="T865" s="20"/>
      <c r="U865" s="20"/>
      <c r="V865" s="20"/>
      <c r="W865" s="20"/>
      <c r="X865" s="20"/>
      <c r="Y865" s="20"/>
      <c r="Z865" s="20"/>
      <c r="AA865" s="20"/>
      <c r="AB865" s="20"/>
    </row>
    <row r="866" hidden="1">
      <c r="A866" s="15" t="s">
        <v>5190</v>
      </c>
      <c r="B866" s="15" t="s">
        <v>5191</v>
      </c>
      <c r="C866" s="15" t="s">
        <v>5192</v>
      </c>
      <c r="D866" s="16">
        <v>2012.0</v>
      </c>
      <c r="E866" s="15" t="s">
        <v>5193</v>
      </c>
      <c r="F866" s="15" t="s">
        <v>320</v>
      </c>
      <c r="G866" s="15" t="s">
        <v>132</v>
      </c>
      <c r="H866" s="17" t="s">
        <v>5194</v>
      </c>
      <c r="I866" s="17" t="s">
        <v>5194</v>
      </c>
      <c r="J866" s="15" t="s">
        <v>91</v>
      </c>
      <c r="K866" s="18" t="s">
        <v>137</v>
      </c>
      <c r="L866" s="31"/>
      <c r="M866" s="20"/>
      <c r="N866" s="20"/>
      <c r="O866" s="20"/>
      <c r="P866" s="20"/>
      <c r="Q866" s="20"/>
      <c r="R866" s="20"/>
      <c r="S866" s="20"/>
      <c r="T866" s="20"/>
      <c r="U866" s="20"/>
      <c r="V866" s="20"/>
      <c r="W866" s="20"/>
      <c r="X866" s="20"/>
      <c r="Y866" s="20"/>
      <c r="Z866" s="20"/>
      <c r="AA866" s="20"/>
      <c r="AB866" s="20"/>
    </row>
    <row r="867" hidden="1">
      <c r="A867" s="15" t="s">
        <v>5195</v>
      </c>
      <c r="B867" s="15" t="s">
        <v>5196</v>
      </c>
      <c r="C867" s="15" t="s">
        <v>5197</v>
      </c>
      <c r="D867" s="16">
        <v>2023.0</v>
      </c>
      <c r="E867" s="15" t="s">
        <v>5198</v>
      </c>
      <c r="F867" s="15" t="s">
        <v>5199</v>
      </c>
      <c r="G867" s="15" t="s">
        <v>132</v>
      </c>
      <c r="H867" s="17" t="s">
        <v>5200</v>
      </c>
      <c r="I867" s="17" t="s">
        <v>5200</v>
      </c>
      <c r="J867" s="15" t="s">
        <v>91</v>
      </c>
      <c r="K867" s="18" t="s">
        <v>137</v>
      </c>
      <c r="L867" s="31"/>
      <c r="M867" s="20"/>
      <c r="N867" s="20"/>
      <c r="O867" s="20"/>
      <c r="P867" s="20"/>
      <c r="Q867" s="20"/>
      <c r="R867" s="20"/>
      <c r="S867" s="20"/>
      <c r="T867" s="20"/>
      <c r="U867" s="20"/>
      <c r="V867" s="20"/>
      <c r="W867" s="20"/>
      <c r="X867" s="20"/>
      <c r="Y867" s="20"/>
      <c r="Z867" s="20"/>
      <c r="AA867" s="20"/>
      <c r="AB867" s="20"/>
    </row>
    <row r="868" hidden="1">
      <c r="A868" s="15" t="s">
        <v>5201</v>
      </c>
      <c r="B868" s="15" t="s">
        <v>5202</v>
      </c>
      <c r="C868" s="15" t="s">
        <v>5203</v>
      </c>
      <c r="D868" s="16">
        <v>2023.0</v>
      </c>
      <c r="E868" s="15" t="s">
        <v>5204</v>
      </c>
      <c r="F868" s="15" t="s">
        <v>320</v>
      </c>
      <c r="G868" s="15" t="s">
        <v>2510</v>
      </c>
      <c r="H868" s="17" t="s">
        <v>5205</v>
      </c>
      <c r="I868" s="17" t="s">
        <v>5205</v>
      </c>
      <c r="J868" s="15" t="s">
        <v>91</v>
      </c>
      <c r="K868" s="18" t="s">
        <v>137</v>
      </c>
      <c r="L868" s="31"/>
      <c r="M868" s="20"/>
      <c r="N868" s="20"/>
      <c r="O868" s="20"/>
      <c r="P868" s="20"/>
      <c r="Q868" s="20"/>
      <c r="R868" s="20"/>
      <c r="S868" s="20"/>
      <c r="T868" s="20"/>
      <c r="U868" s="20"/>
      <c r="V868" s="20"/>
      <c r="W868" s="20"/>
      <c r="X868" s="20"/>
      <c r="Y868" s="20"/>
      <c r="Z868" s="20"/>
      <c r="AA868" s="20"/>
      <c r="AB868" s="20"/>
    </row>
    <row r="869" hidden="1">
      <c r="A869" s="15" t="s">
        <v>5206</v>
      </c>
      <c r="B869" s="15" t="s">
        <v>5207</v>
      </c>
      <c r="C869" s="15" t="s">
        <v>5208</v>
      </c>
      <c r="D869" s="16">
        <v>2022.0</v>
      </c>
      <c r="E869" s="15" t="s">
        <v>5209</v>
      </c>
      <c r="F869" s="15" t="s">
        <v>320</v>
      </c>
      <c r="G869" s="15" t="s">
        <v>3299</v>
      </c>
      <c r="H869" s="17" t="s">
        <v>5210</v>
      </c>
      <c r="I869" s="17" t="s">
        <v>5210</v>
      </c>
      <c r="J869" s="15" t="s">
        <v>91</v>
      </c>
      <c r="K869" s="18" t="s">
        <v>137</v>
      </c>
      <c r="L869" s="31"/>
      <c r="M869" s="20"/>
      <c r="N869" s="20"/>
      <c r="O869" s="20"/>
      <c r="P869" s="20"/>
      <c r="Q869" s="20"/>
      <c r="R869" s="20"/>
      <c r="S869" s="20"/>
      <c r="T869" s="20"/>
      <c r="U869" s="20"/>
      <c r="V869" s="20"/>
      <c r="W869" s="20"/>
      <c r="X869" s="20"/>
      <c r="Y869" s="20"/>
      <c r="Z869" s="20"/>
      <c r="AA869" s="20"/>
      <c r="AB869" s="20"/>
    </row>
    <row r="870" hidden="1">
      <c r="A870" s="15" t="s">
        <v>5211</v>
      </c>
      <c r="B870" s="15" t="s">
        <v>5212</v>
      </c>
      <c r="C870" s="15" t="s">
        <v>5213</v>
      </c>
      <c r="D870" s="16">
        <v>2024.0</v>
      </c>
      <c r="E870" s="15" t="s">
        <v>5214</v>
      </c>
      <c r="F870" s="15" t="s">
        <v>5215</v>
      </c>
      <c r="G870" s="15" t="s">
        <v>132</v>
      </c>
      <c r="H870" s="17" t="s">
        <v>5216</v>
      </c>
      <c r="I870" s="17" t="s">
        <v>5216</v>
      </c>
      <c r="J870" s="15" t="s">
        <v>91</v>
      </c>
      <c r="K870" s="18" t="s">
        <v>137</v>
      </c>
      <c r="L870" s="31"/>
      <c r="M870" s="20"/>
      <c r="N870" s="20"/>
      <c r="O870" s="20"/>
      <c r="P870" s="20"/>
      <c r="Q870" s="20"/>
      <c r="R870" s="20"/>
      <c r="S870" s="20"/>
      <c r="T870" s="20"/>
      <c r="U870" s="20"/>
      <c r="V870" s="20"/>
      <c r="W870" s="20"/>
      <c r="X870" s="20"/>
      <c r="Y870" s="20"/>
      <c r="Z870" s="20"/>
      <c r="AA870" s="20"/>
      <c r="AB870" s="20"/>
    </row>
    <row r="871" hidden="1">
      <c r="A871" s="15" t="s">
        <v>5217</v>
      </c>
      <c r="B871" s="15" t="s">
        <v>1952</v>
      </c>
      <c r="C871" s="15" t="s">
        <v>5218</v>
      </c>
      <c r="D871" s="16">
        <v>2024.0</v>
      </c>
      <c r="E871" s="15" t="s">
        <v>5219</v>
      </c>
      <c r="F871" s="15" t="s">
        <v>320</v>
      </c>
      <c r="G871" s="15" t="s">
        <v>799</v>
      </c>
      <c r="H871" s="17" t="s">
        <v>5220</v>
      </c>
      <c r="I871" s="17" t="s">
        <v>5220</v>
      </c>
      <c r="J871" s="15" t="s">
        <v>91</v>
      </c>
      <c r="K871" s="18" t="s">
        <v>137</v>
      </c>
      <c r="L871" s="31"/>
      <c r="M871" s="20"/>
      <c r="N871" s="20"/>
      <c r="O871" s="20"/>
      <c r="P871" s="20"/>
      <c r="Q871" s="20"/>
      <c r="R871" s="20"/>
      <c r="S871" s="20"/>
      <c r="T871" s="20"/>
      <c r="U871" s="20"/>
      <c r="V871" s="20"/>
      <c r="W871" s="20"/>
      <c r="X871" s="20"/>
      <c r="Y871" s="20"/>
      <c r="Z871" s="20"/>
      <c r="AA871" s="20"/>
      <c r="AB871" s="20"/>
    </row>
    <row r="872" hidden="1">
      <c r="A872" s="15" t="s">
        <v>5221</v>
      </c>
      <c r="B872" s="15" t="s">
        <v>878</v>
      </c>
      <c r="C872" s="15" t="s">
        <v>5222</v>
      </c>
      <c r="D872" s="16">
        <v>2023.0</v>
      </c>
      <c r="E872" s="15" t="s">
        <v>5223</v>
      </c>
      <c r="F872" s="15" t="s">
        <v>320</v>
      </c>
      <c r="G872" s="15" t="s">
        <v>799</v>
      </c>
      <c r="H872" s="17" t="s">
        <v>5224</v>
      </c>
      <c r="I872" s="17" t="s">
        <v>5224</v>
      </c>
      <c r="J872" s="15" t="s">
        <v>91</v>
      </c>
      <c r="K872" s="18" t="s">
        <v>137</v>
      </c>
      <c r="L872" s="31"/>
      <c r="M872" s="20"/>
      <c r="N872" s="20"/>
      <c r="O872" s="20"/>
      <c r="P872" s="20"/>
      <c r="Q872" s="20"/>
      <c r="R872" s="20"/>
      <c r="S872" s="20"/>
      <c r="T872" s="20"/>
      <c r="U872" s="20"/>
      <c r="V872" s="20"/>
      <c r="W872" s="20"/>
      <c r="X872" s="20"/>
      <c r="Y872" s="20"/>
      <c r="Z872" s="20"/>
      <c r="AA872" s="20"/>
      <c r="AB872" s="20"/>
    </row>
    <row r="873" hidden="1">
      <c r="A873" s="15" t="s">
        <v>5225</v>
      </c>
      <c r="B873" s="15" t="s">
        <v>5226</v>
      </c>
      <c r="C873" s="15" t="s">
        <v>5227</v>
      </c>
      <c r="D873" s="16">
        <v>2023.0</v>
      </c>
      <c r="E873" s="15" t="s">
        <v>5228</v>
      </c>
      <c r="F873" s="15" t="s">
        <v>4504</v>
      </c>
      <c r="G873" s="15" t="s">
        <v>132</v>
      </c>
      <c r="H873" s="17" t="s">
        <v>5229</v>
      </c>
      <c r="I873" s="17" t="s">
        <v>5229</v>
      </c>
      <c r="J873" s="15" t="s">
        <v>91</v>
      </c>
      <c r="K873" s="18" t="s">
        <v>137</v>
      </c>
      <c r="L873" s="31"/>
      <c r="M873" s="20"/>
      <c r="N873" s="20"/>
      <c r="O873" s="20"/>
      <c r="P873" s="20"/>
      <c r="Q873" s="20"/>
      <c r="R873" s="20"/>
      <c r="S873" s="20"/>
      <c r="T873" s="20"/>
      <c r="U873" s="20"/>
      <c r="V873" s="20"/>
      <c r="W873" s="20"/>
      <c r="X873" s="20"/>
      <c r="Y873" s="20"/>
      <c r="Z873" s="20"/>
      <c r="AA873" s="20"/>
      <c r="AB873" s="20"/>
    </row>
    <row r="874" hidden="1">
      <c r="A874" s="15" t="s">
        <v>5230</v>
      </c>
      <c r="B874" s="15" t="s">
        <v>5231</v>
      </c>
      <c r="C874" s="15" t="s">
        <v>5232</v>
      </c>
      <c r="D874" s="16">
        <v>1994.0</v>
      </c>
      <c r="E874" s="15" t="s">
        <v>5233</v>
      </c>
      <c r="F874" s="15" t="s">
        <v>4372</v>
      </c>
      <c r="G874" s="15" t="s">
        <v>132</v>
      </c>
      <c r="H874" s="17" t="s">
        <v>5234</v>
      </c>
      <c r="I874" s="17" t="s">
        <v>5234</v>
      </c>
      <c r="J874" s="15" t="s">
        <v>91</v>
      </c>
      <c r="K874" s="18" t="s">
        <v>137</v>
      </c>
      <c r="L874" s="31"/>
      <c r="M874" s="20"/>
      <c r="N874" s="20"/>
      <c r="O874" s="20"/>
      <c r="P874" s="20"/>
      <c r="Q874" s="20"/>
      <c r="R874" s="20"/>
      <c r="S874" s="20"/>
      <c r="T874" s="20"/>
      <c r="U874" s="20"/>
      <c r="V874" s="20"/>
      <c r="W874" s="20"/>
      <c r="X874" s="20"/>
      <c r="Y874" s="20"/>
      <c r="Z874" s="20"/>
      <c r="AA874" s="20"/>
      <c r="AB874" s="20"/>
    </row>
    <row r="875" hidden="1">
      <c r="A875" s="15" t="s">
        <v>5235</v>
      </c>
      <c r="B875" s="15" t="s">
        <v>5236</v>
      </c>
      <c r="C875" s="15" t="s">
        <v>5237</v>
      </c>
      <c r="D875" s="16">
        <v>2024.0</v>
      </c>
      <c r="E875" s="15" t="s">
        <v>5238</v>
      </c>
      <c r="F875" s="15" t="s">
        <v>320</v>
      </c>
      <c r="G875" s="15" t="s">
        <v>799</v>
      </c>
      <c r="H875" s="17" t="s">
        <v>5239</v>
      </c>
      <c r="I875" s="17" t="s">
        <v>5239</v>
      </c>
      <c r="J875" s="15" t="s">
        <v>91</v>
      </c>
      <c r="K875" s="18" t="s">
        <v>137</v>
      </c>
      <c r="L875" s="31"/>
      <c r="M875" s="20"/>
      <c r="N875" s="20"/>
      <c r="O875" s="20"/>
      <c r="P875" s="20"/>
      <c r="Q875" s="20"/>
      <c r="R875" s="20"/>
      <c r="S875" s="20"/>
      <c r="T875" s="20"/>
      <c r="U875" s="20"/>
      <c r="V875" s="20"/>
      <c r="W875" s="20"/>
      <c r="X875" s="20"/>
      <c r="Y875" s="20"/>
      <c r="Z875" s="20"/>
      <c r="AA875" s="20"/>
      <c r="AB875" s="20"/>
    </row>
    <row r="876" hidden="1">
      <c r="A876" s="15" t="s">
        <v>5240</v>
      </c>
      <c r="B876" s="15" t="s">
        <v>5241</v>
      </c>
      <c r="C876" s="15" t="s">
        <v>5242</v>
      </c>
      <c r="D876" s="16">
        <v>2021.0</v>
      </c>
      <c r="E876" s="15" t="s">
        <v>5243</v>
      </c>
      <c r="F876" s="15" t="s">
        <v>5244</v>
      </c>
      <c r="G876" s="15" t="s">
        <v>132</v>
      </c>
      <c r="H876" s="17" t="s">
        <v>5245</v>
      </c>
      <c r="I876" s="17" t="s">
        <v>5245</v>
      </c>
      <c r="J876" s="15" t="s">
        <v>91</v>
      </c>
      <c r="K876" s="18" t="s">
        <v>137</v>
      </c>
      <c r="L876" s="31"/>
      <c r="M876" s="20"/>
      <c r="N876" s="20"/>
      <c r="O876" s="20"/>
      <c r="P876" s="20"/>
      <c r="Q876" s="20"/>
      <c r="R876" s="20"/>
      <c r="S876" s="20"/>
      <c r="T876" s="20"/>
      <c r="U876" s="20"/>
      <c r="V876" s="20"/>
      <c r="W876" s="20"/>
      <c r="X876" s="20"/>
      <c r="Y876" s="20"/>
      <c r="Z876" s="20"/>
      <c r="AA876" s="20"/>
      <c r="AB876" s="20"/>
    </row>
    <row r="877" hidden="1">
      <c r="A877" s="15" t="s">
        <v>5246</v>
      </c>
      <c r="B877" s="15" t="s">
        <v>5247</v>
      </c>
      <c r="C877" s="15" t="s">
        <v>5248</v>
      </c>
      <c r="D877" s="16">
        <v>2024.0</v>
      </c>
      <c r="E877" s="15" t="s">
        <v>5249</v>
      </c>
      <c r="F877" s="15" t="s">
        <v>320</v>
      </c>
      <c r="G877" s="15" t="s">
        <v>799</v>
      </c>
      <c r="H877" s="17" t="s">
        <v>5250</v>
      </c>
      <c r="I877" s="17" t="s">
        <v>5250</v>
      </c>
      <c r="J877" s="15" t="s">
        <v>91</v>
      </c>
      <c r="K877" s="18" t="s">
        <v>137</v>
      </c>
      <c r="L877" s="31"/>
      <c r="M877" s="20"/>
      <c r="N877" s="20"/>
      <c r="O877" s="20"/>
      <c r="P877" s="20"/>
      <c r="Q877" s="20"/>
      <c r="R877" s="20"/>
      <c r="S877" s="20"/>
      <c r="T877" s="20"/>
      <c r="U877" s="20"/>
      <c r="V877" s="20"/>
      <c r="W877" s="20"/>
      <c r="X877" s="20"/>
      <c r="Y877" s="20"/>
      <c r="Z877" s="20"/>
      <c r="AA877" s="20"/>
      <c r="AB877" s="20"/>
    </row>
    <row r="878" hidden="1">
      <c r="A878" s="15" t="s">
        <v>5251</v>
      </c>
      <c r="B878" s="15" t="s">
        <v>5252</v>
      </c>
      <c r="C878" s="15" t="s">
        <v>5253</v>
      </c>
      <c r="D878" s="16">
        <v>2024.0</v>
      </c>
      <c r="E878" s="15" t="s">
        <v>5254</v>
      </c>
      <c r="F878" s="15" t="s">
        <v>2509</v>
      </c>
      <c r="G878" s="15" t="s">
        <v>2510</v>
      </c>
      <c r="H878" s="17" t="s">
        <v>5255</v>
      </c>
      <c r="I878" s="17" t="s">
        <v>5255</v>
      </c>
      <c r="J878" s="15" t="s">
        <v>91</v>
      </c>
      <c r="K878" s="18" t="s">
        <v>137</v>
      </c>
      <c r="L878" s="31"/>
      <c r="M878" s="20"/>
      <c r="N878" s="20"/>
      <c r="O878" s="20"/>
      <c r="P878" s="20"/>
      <c r="Q878" s="20"/>
      <c r="R878" s="20"/>
      <c r="S878" s="20"/>
      <c r="T878" s="20"/>
      <c r="U878" s="20"/>
      <c r="V878" s="20"/>
      <c r="W878" s="20"/>
      <c r="X878" s="20"/>
      <c r="Y878" s="20"/>
      <c r="Z878" s="20"/>
      <c r="AA878" s="20"/>
      <c r="AB878" s="20"/>
    </row>
    <row r="879" hidden="1">
      <c r="A879" s="15" t="s">
        <v>5256</v>
      </c>
      <c r="B879" s="15" t="s">
        <v>5257</v>
      </c>
      <c r="C879" s="15" t="s">
        <v>5258</v>
      </c>
      <c r="D879" s="16">
        <v>2005.0</v>
      </c>
      <c r="E879" s="15" t="s">
        <v>5259</v>
      </c>
      <c r="F879" s="15" t="s">
        <v>320</v>
      </c>
      <c r="G879" s="15" t="s">
        <v>132</v>
      </c>
      <c r="H879" s="17" t="s">
        <v>5260</v>
      </c>
      <c r="I879" s="17" t="s">
        <v>5260</v>
      </c>
      <c r="J879" s="15" t="s">
        <v>91</v>
      </c>
      <c r="K879" s="18" t="s">
        <v>137</v>
      </c>
      <c r="L879" s="31"/>
      <c r="M879" s="20"/>
      <c r="N879" s="20"/>
      <c r="O879" s="20"/>
      <c r="P879" s="20"/>
      <c r="Q879" s="20"/>
      <c r="R879" s="20"/>
      <c r="S879" s="20"/>
      <c r="T879" s="20"/>
      <c r="U879" s="20"/>
      <c r="V879" s="20"/>
      <c r="W879" s="20"/>
      <c r="X879" s="20"/>
      <c r="Y879" s="20"/>
      <c r="Z879" s="20"/>
      <c r="AA879" s="20"/>
      <c r="AB879" s="20"/>
    </row>
    <row r="880" hidden="1">
      <c r="A880" s="15" t="s">
        <v>5261</v>
      </c>
      <c r="B880" s="15" t="s">
        <v>2546</v>
      </c>
      <c r="C880" s="15" t="s">
        <v>5262</v>
      </c>
      <c r="D880" s="16">
        <v>2016.0</v>
      </c>
      <c r="E880" s="15" t="s">
        <v>5263</v>
      </c>
      <c r="F880" s="15" t="s">
        <v>320</v>
      </c>
      <c r="G880" s="15" t="s">
        <v>132</v>
      </c>
      <c r="H880" s="17" t="s">
        <v>5264</v>
      </c>
      <c r="I880" s="17" t="s">
        <v>5264</v>
      </c>
      <c r="J880" s="15" t="s">
        <v>91</v>
      </c>
      <c r="K880" s="18" t="s">
        <v>137</v>
      </c>
      <c r="L880" s="31"/>
      <c r="M880" s="20"/>
      <c r="N880" s="20"/>
      <c r="O880" s="20"/>
      <c r="P880" s="20"/>
      <c r="Q880" s="20"/>
      <c r="R880" s="20"/>
      <c r="S880" s="20"/>
      <c r="T880" s="20"/>
      <c r="U880" s="20"/>
      <c r="V880" s="20"/>
      <c r="W880" s="20"/>
      <c r="X880" s="20"/>
      <c r="Y880" s="20"/>
      <c r="Z880" s="20"/>
      <c r="AA880" s="20"/>
      <c r="AB880" s="20"/>
    </row>
    <row r="881" hidden="1">
      <c r="A881" s="15" t="s">
        <v>5265</v>
      </c>
      <c r="B881" s="15" t="s">
        <v>5266</v>
      </c>
      <c r="C881" s="15" t="s">
        <v>5267</v>
      </c>
      <c r="D881" s="16">
        <v>2021.0</v>
      </c>
      <c r="E881" s="15" t="s">
        <v>5268</v>
      </c>
      <c r="F881" s="15" t="s">
        <v>320</v>
      </c>
      <c r="G881" s="15" t="s">
        <v>132</v>
      </c>
      <c r="H881" s="17" t="s">
        <v>5269</v>
      </c>
      <c r="I881" s="17" t="s">
        <v>5269</v>
      </c>
      <c r="J881" s="15" t="s">
        <v>91</v>
      </c>
      <c r="K881" s="18" t="s">
        <v>137</v>
      </c>
      <c r="L881" s="31"/>
      <c r="M881" s="20"/>
      <c r="N881" s="20"/>
      <c r="O881" s="20"/>
      <c r="P881" s="20"/>
      <c r="Q881" s="20"/>
      <c r="R881" s="20"/>
      <c r="S881" s="20"/>
      <c r="T881" s="20"/>
      <c r="U881" s="20"/>
      <c r="V881" s="20"/>
      <c r="W881" s="20"/>
      <c r="X881" s="20"/>
      <c r="Y881" s="20"/>
      <c r="Z881" s="20"/>
      <c r="AA881" s="20"/>
      <c r="AB881" s="20"/>
    </row>
    <row r="882" hidden="1">
      <c r="A882" s="15" t="s">
        <v>5270</v>
      </c>
      <c r="B882" s="15" t="s">
        <v>5271</v>
      </c>
      <c r="C882" s="15" t="s">
        <v>5272</v>
      </c>
      <c r="D882" s="16">
        <v>2021.0</v>
      </c>
      <c r="E882" s="15" t="s">
        <v>5273</v>
      </c>
      <c r="F882" s="15" t="s">
        <v>5274</v>
      </c>
      <c r="G882" s="15" t="s">
        <v>132</v>
      </c>
      <c r="H882" s="17" t="s">
        <v>5275</v>
      </c>
      <c r="I882" s="17" t="s">
        <v>5275</v>
      </c>
      <c r="J882" s="15" t="s">
        <v>91</v>
      </c>
      <c r="K882" s="18" t="s">
        <v>137</v>
      </c>
      <c r="L882" s="31"/>
      <c r="M882" s="20"/>
      <c r="N882" s="20"/>
      <c r="O882" s="20"/>
      <c r="P882" s="20"/>
      <c r="Q882" s="20"/>
      <c r="R882" s="20"/>
      <c r="S882" s="20"/>
      <c r="T882" s="20"/>
      <c r="U882" s="20"/>
      <c r="V882" s="20"/>
      <c r="W882" s="20"/>
      <c r="X882" s="20"/>
      <c r="Y882" s="20"/>
      <c r="Z882" s="20"/>
      <c r="AA882" s="20"/>
      <c r="AB882" s="20"/>
    </row>
    <row r="883" hidden="1">
      <c r="A883" s="15" t="s">
        <v>5276</v>
      </c>
      <c r="B883" s="15" t="s">
        <v>5277</v>
      </c>
      <c r="C883" s="15" t="s">
        <v>5278</v>
      </c>
      <c r="D883" s="16">
        <v>2023.0</v>
      </c>
      <c r="E883" s="15" t="s">
        <v>5279</v>
      </c>
      <c r="F883" s="15" t="s">
        <v>320</v>
      </c>
      <c r="G883" s="15" t="s">
        <v>3299</v>
      </c>
      <c r="H883" s="17" t="s">
        <v>5280</v>
      </c>
      <c r="I883" s="17" t="s">
        <v>5280</v>
      </c>
      <c r="J883" s="15" t="s">
        <v>91</v>
      </c>
      <c r="K883" s="18" t="s">
        <v>137</v>
      </c>
      <c r="L883" s="31"/>
      <c r="M883" s="20"/>
      <c r="N883" s="20"/>
      <c r="O883" s="20"/>
      <c r="P883" s="20"/>
      <c r="Q883" s="20"/>
      <c r="R883" s="20"/>
      <c r="S883" s="20"/>
      <c r="T883" s="20"/>
      <c r="U883" s="20"/>
      <c r="V883" s="20"/>
      <c r="W883" s="20"/>
      <c r="X883" s="20"/>
      <c r="Y883" s="20"/>
      <c r="Z883" s="20"/>
      <c r="AA883" s="20"/>
      <c r="AB883" s="20"/>
    </row>
    <row r="884" hidden="1">
      <c r="A884" s="15" t="s">
        <v>5281</v>
      </c>
      <c r="B884" s="15" t="s">
        <v>5282</v>
      </c>
      <c r="C884" s="15" t="s">
        <v>5283</v>
      </c>
      <c r="D884" s="16">
        <v>2022.0</v>
      </c>
      <c r="E884" s="15" t="s">
        <v>5284</v>
      </c>
      <c r="F884" s="15" t="s">
        <v>5285</v>
      </c>
      <c r="G884" s="15" t="s">
        <v>132</v>
      </c>
      <c r="H884" s="17" t="s">
        <v>5286</v>
      </c>
      <c r="I884" s="17" t="s">
        <v>5286</v>
      </c>
      <c r="J884" s="15" t="s">
        <v>91</v>
      </c>
      <c r="K884" s="18" t="s">
        <v>137</v>
      </c>
      <c r="L884" s="31"/>
      <c r="M884" s="20"/>
      <c r="N884" s="20"/>
      <c r="O884" s="20"/>
      <c r="P884" s="20"/>
      <c r="Q884" s="20"/>
      <c r="R884" s="20"/>
      <c r="S884" s="20"/>
      <c r="T884" s="20"/>
      <c r="U884" s="20"/>
      <c r="V884" s="20"/>
      <c r="W884" s="20"/>
      <c r="X884" s="20"/>
      <c r="Y884" s="20"/>
      <c r="Z884" s="20"/>
      <c r="AA884" s="20"/>
      <c r="AB884" s="20"/>
    </row>
    <row r="885" hidden="1">
      <c r="A885" s="15" t="s">
        <v>5287</v>
      </c>
      <c r="B885" s="15" t="s">
        <v>5288</v>
      </c>
      <c r="C885" s="15" t="s">
        <v>5289</v>
      </c>
      <c r="D885" s="16">
        <v>2022.0</v>
      </c>
      <c r="E885" s="15" t="s">
        <v>5290</v>
      </c>
      <c r="F885" s="15" t="s">
        <v>320</v>
      </c>
      <c r="G885" s="15" t="s">
        <v>799</v>
      </c>
      <c r="H885" s="17" t="s">
        <v>5291</v>
      </c>
      <c r="I885" s="17" t="s">
        <v>5291</v>
      </c>
      <c r="J885" s="15" t="s">
        <v>91</v>
      </c>
      <c r="K885" s="18" t="s">
        <v>137</v>
      </c>
      <c r="L885" s="31"/>
      <c r="M885" s="20"/>
      <c r="N885" s="20"/>
      <c r="O885" s="20"/>
      <c r="P885" s="20"/>
      <c r="Q885" s="20"/>
      <c r="R885" s="20"/>
      <c r="S885" s="20"/>
      <c r="T885" s="20"/>
      <c r="U885" s="20"/>
      <c r="V885" s="20"/>
      <c r="W885" s="20"/>
      <c r="X885" s="20"/>
      <c r="Y885" s="20"/>
      <c r="Z885" s="20"/>
      <c r="AA885" s="20"/>
      <c r="AB885" s="20"/>
    </row>
    <row r="886" hidden="1">
      <c r="A886" s="15" t="s">
        <v>5292</v>
      </c>
      <c r="B886" s="15" t="s">
        <v>5293</v>
      </c>
      <c r="C886" s="15" t="s">
        <v>5294</v>
      </c>
      <c r="D886" s="16">
        <v>2008.0</v>
      </c>
      <c r="E886" s="15" t="s">
        <v>5295</v>
      </c>
      <c r="F886" s="15" t="s">
        <v>5296</v>
      </c>
      <c r="G886" s="15" t="s">
        <v>132</v>
      </c>
      <c r="H886" s="17" t="s">
        <v>5297</v>
      </c>
      <c r="I886" s="17" t="s">
        <v>5297</v>
      </c>
      <c r="J886" s="15" t="s">
        <v>91</v>
      </c>
      <c r="K886" s="18" t="s">
        <v>137</v>
      </c>
      <c r="L886" s="31"/>
      <c r="M886" s="20"/>
      <c r="N886" s="20"/>
      <c r="O886" s="20"/>
      <c r="P886" s="20"/>
      <c r="Q886" s="20"/>
      <c r="R886" s="20"/>
      <c r="S886" s="20"/>
      <c r="T886" s="20"/>
      <c r="U886" s="20"/>
      <c r="V886" s="20"/>
      <c r="W886" s="20"/>
      <c r="X886" s="20"/>
      <c r="Y886" s="20"/>
      <c r="Z886" s="20"/>
      <c r="AA886" s="20"/>
      <c r="AB886" s="20"/>
    </row>
    <row r="887" hidden="1">
      <c r="A887" s="15" t="s">
        <v>5298</v>
      </c>
      <c r="B887" s="15" t="s">
        <v>5299</v>
      </c>
      <c r="C887" s="15" t="s">
        <v>5300</v>
      </c>
      <c r="D887" s="16">
        <v>2008.0</v>
      </c>
      <c r="E887" s="15" t="s">
        <v>5301</v>
      </c>
      <c r="F887" s="15" t="s">
        <v>3893</v>
      </c>
      <c r="G887" s="15" t="s">
        <v>375</v>
      </c>
      <c r="H887" s="17" t="s">
        <v>5302</v>
      </c>
      <c r="I887" s="17" t="s">
        <v>5302</v>
      </c>
      <c r="J887" s="15" t="s">
        <v>91</v>
      </c>
      <c r="K887" s="18" t="s">
        <v>137</v>
      </c>
      <c r="L887" s="31"/>
      <c r="M887" s="20"/>
      <c r="N887" s="20"/>
      <c r="O887" s="20"/>
      <c r="P887" s="20"/>
      <c r="Q887" s="20"/>
      <c r="R887" s="20"/>
      <c r="S887" s="20"/>
      <c r="T887" s="20"/>
      <c r="U887" s="20"/>
      <c r="V887" s="20"/>
      <c r="W887" s="20"/>
      <c r="X887" s="20"/>
      <c r="Y887" s="20"/>
      <c r="Z887" s="20"/>
      <c r="AA887" s="20"/>
      <c r="AB887" s="20"/>
    </row>
    <row r="888" hidden="1">
      <c r="A888" s="15" t="s">
        <v>5303</v>
      </c>
      <c r="B888" s="15" t="s">
        <v>5304</v>
      </c>
      <c r="C888" s="15" t="s">
        <v>5305</v>
      </c>
      <c r="D888" s="16">
        <v>2023.0</v>
      </c>
      <c r="E888" s="15" t="s">
        <v>5306</v>
      </c>
      <c r="F888" s="15" t="s">
        <v>320</v>
      </c>
      <c r="G888" s="15" t="s">
        <v>799</v>
      </c>
      <c r="H888" s="17" t="s">
        <v>5307</v>
      </c>
      <c r="I888" s="17" t="s">
        <v>5307</v>
      </c>
      <c r="J888" s="15" t="s">
        <v>91</v>
      </c>
      <c r="K888" s="18" t="s">
        <v>137</v>
      </c>
      <c r="L888" s="31"/>
      <c r="M888" s="20"/>
      <c r="N888" s="20"/>
      <c r="O888" s="20"/>
      <c r="P888" s="20"/>
      <c r="Q888" s="20"/>
      <c r="R888" s="20"/>
      <c r="S888" s="20"/>
      <c r="T888" s="20"/>
      <c r="U888" s="20"/>
      <c r="V888" s="20"/>
      <c r="W888" s="20"/>
      <c r="X888" s="20"/>
      <c r="Y888" s="20"/>
      <c r="Z888" s="20"/>
      <c r="AA888" s="20"/>
      <c r="AB888" s="20"/>
    </row>
    <row r="889" hidden="1">
      <c r="A889" s="15" t="s">
        <v>5308</v>
      </c>
      <c r="B889" s="15" t="s">
        <v>5309</v>
      </c>
      <c r="C889" s="15" t="s">
        <v>5310</v>
      </c>
      <c r="D889" s="16">
        <v>2023.0</v>
      </c>
      <c r="E889" s="15" t="s">
        <v>5311</v>
      </c>
      <c r="F889" s="15" t="s">
        <v>320</v>
      </c>
      <c r="G889" s="15" t="s">
        <v>132</v>
      </c>
      <c r="H889" s="17" t="s">
        <v>5312</v>
      </c>
      <c r="I889" s="17" t="s">
        <v>5312</v>
      </c>
      <c r="J889" s="15" t="s">
        <v>91</v>
      </c>
      <c r="K889" s="18" t="s">
        <v>137</v>
      </c>
      <c r="L889" s="31"/>
      <c r="M889" s="20"/>
      <c r="N889" s="20"/>
      <c r="O889" s="20"/>
      <c r="P889" s="20"/>
      <c r="Q889" s="20"/>
      <c r="R889" s="20"/>
      <c r="S889" s="20"/>
      <c r="T889" s="20"/>
      <c r="U889" s="20"/>
      <c r="V889" s="20"/>
      <c r="W889" s="20"/>
      <c r="X889" s="20"/>
      <c r="Y889" s="20"/>
      <c r="Z889" s="20"/>
      <c r="AA889" s="20"/>
      <c r="AB889" s="20"/>
    </row>
    <row r="890" hidden="1">
      <c r="A890" s="15" t="s">
        <v>5313</v>
      </c>
      <c r="B890" s="15" t="s">
        <v>5314</v>
      </c>
      <c r="C890" s="15" t="s">
        <v>5315</v>
      </c>
      <c r="D890" s="16">
        <v>2020.0</v>
      </c>
      <c r="E890" s="15" t="s">
        <v>5316</v>
      </c>
      <c r="F890" s="15" t="s">
        <v>2509</v>
      </c>
      <c r="G890" s="15" t="s">
        <v>2510</v>
      </c>
      <c r="H890" s="17" t="s">
        <v>5317</v>
      </c>
      <c r="I890" s="17" t="s">
        <v>5317</v>
      </c>
      <c r="J890" s="15" t="s">
        <v>91</v>
      </c>
      <c r="K890" s="18" t="s">
        <v>137</v>
      </c>
      <c r="L890" s="31"/>
      <c r="M890" s="20"/>
      <c r="N890" s="20"/>
      <c r="O890" s="20"/>
      <c r="P890" s="20"/>
      <c r="Q890" s="20"/>
      <c r="R890" s="20"/>
      <c r="S890" s="20"/>
      <c r="T890" s="20"/>
      <c r="U890" s="20"/>
      <c r="V890" s="20"/>
      <c r="W890" s="20"/>
      <c r="X890" s="20"/>
      <c r="Y890" s="20"/>
      <c r="Z890" s="20"/>
      <c r="AA890" s="20"/>
      <c r="AB890" s="20"/>
    </row>
    <row r="891" hidden="1">
      <c r="A891" s="15" t="s">
        <v>5318</v>
      </c>
      <c r="B891" s="15" t="s">
        <v>320</v>
      </c>
      <c r="C891" s="15" t="s">
        <v>320</v>
      </c>
      <c r="D891" s="16">
        <v>1987.0</v>
      </c>
      <c r="E891" s="15" t="s">
        <v>5319</v>
      </c>
      <c r="F891" s="15" t="s">
        <v>5320</v>
      </c>
      <c r="G891" s="15" t="s">
        <v>132</v>
      </c>
      <c r="H891" s="17" t="s">
        <v>5321</v>
      </c>
      <c r="I891" s="17" t="s">
        <v>5321</v>
      </c>
      <c r="J891" s="15" t="s">
        <v>91</v>
      </c>
      <c r="K891" s="18" t="s">
        <v>137</v>
      </c>
      <c r="L891" s="31"/>
      <c r="M891" s="20"/>
      <c r="N891" s="20"/>
      <c r="O891" s="20"/>
      <c r="P891" s="20"/>
      <c r="Q891" s="20"/>
      <c r="R891" s="20"/>
      <c r="S891" s="20"/>
      <c r="T891" s="20"/>
      <c r="U891" s="20"/>
      <c r="V891" s="20"/>
      <c r="W891" s="20"/>
      <c r="X891" s="20"/>
      <c r="Y891" s="20"/>
      <c r="Z891" s="20"/>
      <c r="AA891" s="20"/>
      <c r="AB891" s="20"/>
    </row>
    <row r="892" hidden="1">
      <c r="A892" s="15" t="s">
        <v>5322</v>
      </c>
      <c r="B892" s="15" t="s">
        <v>453</v>
      </c>
      <c r="C892" s="15" t="s">
        <v>5323</v>
      </c>
      <c r="D892" s="16">
        <v>2024.0</v>
      </c>
      <c r="E892" s="15" t="s">
        <v>5324</v>
      </c>
      <c r="F892" s="15" t="s">
        <v>4074</v>
      </c>
      <c r="G892" s="15" t="s">
        <v>799</v>
      </c>
      <c r="H892" s="17" t="s">
        <v>5325</v>
      </c>
      <c r="I892" s="17" t="s">
        <v>5325</v>
      </c>
      <c r="J892" s="15" t="s">
        <v>91</v>
      </c>
      <c r="K892" s="18" t="s">
        <v>137</v>
      </c>
      <c r="L892" s="31"/>
      <c r="M892" s="20"/>
      <c r="N892" s="20"/>
      <c r="O892" s="20"/>
      <c r="P892" s="20"/>
      <c r="Q892" s="20"/>
      <c r="R892" s="20"/>
      <c r="S892" s="20"/>
      <c r="T892" s="20"/>
      <c r="U892" s="20"/>
      <c r="V892" s="20"/>
      <c r="W892" s="20"/>
      <c r="X892" s="20"/>
      <c r="Y892" s="20"/>
      <c r="Z892" s="20"/>
      <c r="AA892" s="20"/>
      <c r="AB892" s="20"/>
    </row>
    <row r="893" hidden="1">
      <c r="A893" s="15" t="s">
        <v>5326</v>
      </c>
      <c r="B893" s="15" t="s">
        <v>5327</v>
      </c>
      <c r="C893" s="15" t="s">
        <v>5328</v>
      </c>
      <c r="D893" s="16">
        <v>2018.0</v>
      </c>
      <c r="E893" s="15" t="s">
        <v>5329</v>
      </c>
      <c r="F893" s="15" t="s">
        <v>4323</v>
      </c>
      <c r="G893" s="15" t="s">
        <v>2510</v>
      </c>
      <c r="H893" s="17" t="s">
        <v>5330</v>
      </c>
      <c r="I893" s="17" t="s">
        <v>5330</v>
      </c>
      <c r="J893" s="15" t="s">
        <v>91</v>
      </c>
      <c r="K893" s="18" t="s">
        <v>137</v>
      </c>
      <c r="L893" s="31"/>
      <c r="M893" s="20"/>
      <c r="N893" s="20"/>
      <c r="O893" s="20"/>
      <c r="P893" s="20"/>
      <c r="Q893" s="20"/>
      <c r="R893" s="20"/>
      <c r="S893" s="20"/>
      <c r="T893" s="20"/>
      <c r="U893" s="20"/>
      <c r="V893" s="20"/>
      <c r="W893" s="20"/>
      <c r="X893" s="20"/>
      <c r="Y893" s="20"/>
      <c r="Z893" s="20"/>
      <c r="AA893" s="20"/>
      <c r="AB893" s="20"/>
    </row>
    <row r="894" hidden="1">
      <c r="A894" s="15" t="s">
        <v>5331</v>
      </c>
      <c r="B894" s="15" t="s">
        <v>5332</v>
      </c>
      <c r="C894" s="15" t="s">
        <v>5333</v>
      </c>
      <c r="D894" s="16">
        <v>2023.0</v>
      </c>
      <c r="E894" s="15" t="s">
        <v>5334</v>
      </c>
      <c r="F894" s="15" t="s">
        <v>320</v>
      </c>
      <c r="G894" s="15" t="s">
        <v>799</v>
      </c>
      <c r="H894" s="17" t="s">
        <v>5335</v>
      </c>
      <c r="I894" s="17" t="s">
        <v>5335</v>
      </c>
      <c r="J894" s="15" t="s">
        <v>91</v>
      </c>
      <c r="K894" s="18" t="s">
        <v>137</v>
      </c>
      <c r="L894" s="31"/>
      <c r="M894" s="20"/>
      <c r="N894" s="20"/>
      <c r="O894" s="20"/>
      <c r="P894" s="20"/>
      <c r="Q894" s="20"/>
      <c r="R894" s="20"/>
      <c r="S894" s="20"/>
      <c r="T894" s="20"/>
      <c r="U894" s="20"/>
      <c r="V894" s="20"/>
      <c r="W894" s="20"/>
      <c r="X894" s="20"/>
      <c r="Y894" s="20"/>
      <c r="Z894" s="20"/>
      <c r="AA894" s="20"/>
      <c r="AB894" s="20"/>
    </row>
    <row r="895" hidden="1">
      <c r="A895" s="15" t="s">
        <v>5336</v>
      </c>
      <c r="B895" s="15" t="s">
        <v>2777</v>
      </c>
      <c r="C895" s="15" t="s">
        <v>5337</v>
      </c>
      <c r="D895" s="16">
        <v>2004.0</v>
      </c>
      <c r="E895" s="15" t="s">
        <v>5338</v>
      </c>
      <c r="F895" s="15" t="s">
        <v>3541</v>
      </c>
      <c r="G895" s="15" t="s">
        <v>132</v>
      </c>
      <c r="H895" s="17" t="s">
        <v>5339</v>
      </c>
      <c r="I895" s="17" t="s">
        <v>5339</v>
      </c>
      <c r="J895" s="15" t="s">
        <v>91</v>
      </c>
      <c r="K895" s="18" t="s">
        <v>137</v>
      </c>
      <c r="L895" s="31"/>
      <c r="M895" s="20"/>
      <c r="N895" s="20"/>
      <c r="O895" s="20"/>
      <c r="P895" s="20"/>
      <c r="Q895" s="20"/>
      <c r="R895" s="20"/>
      <c r="S895" s="20"/>
      <c r="T895" s="20"/>
      <c r="U895" s="20"/>
      <c r="V895" s="20"/>
      <c r="W895" s="20"/>
      <c r="X895" s="20"/>
      <c r="Y895" s="20"/>
      <c r="Z895" s="20"/>
      <c r="AA895" s="20"/>
      <c r="AB895" s="20"/>
    </row>
    <row r="896" hidden="1">
      <c r="A896" s="15" t="s">
        <v>5340</v>
      </c>
      <c r="B896" s="15" t="s">
        <v>255</v>
      </c>
      <c r="C896" s="15" t="s">
        <v>5341</v>
      </c>
      <c r="D896" s="16">
        <v>2020.0</v>
      </c>
      <c r="E896" s="15" t="s">
        <v>5342</v>
      </c>
      <c r="F896" s="15" t="s">
        <v>320</v>
      </c>
      <c r="G896" s="15" t="s">
        <v>132</v>
      </c>
      <c r="H896" s="17" t="s">
        <v>5343</v>
      </c>
      <c r="I896" s="17" t="s">
        <v>5343</v>
      </c>
      <c r="J896" s="15" t="s">
        <v>91</v>
      </c>
      <c r="K896" s="18" t="s">
        <v>137</v>
      </c>
      <c r="L896" s="31"/>
      <c r="M896" s="20"/>
      <c r="N896" s="20"/>
      <c r="O896" s="20"/>
      <c r="P896" s="20"/>
      <c r="Q896" s="20"/>
      <c r="R896" s="20"/>
      <c r="S896" s="20"/>
      <c r="T896" s="20"/>
      <c r="U896" s="20"/>
      <c r="V896" s="20"/>
      <c r="W896" s="20"/>
      <c r="X896" s="20"/>
      <c r="Y896" s="20"/>
      <c r="Z896" s="20"/>
      <c r="AA896" s="20"/>
      <c r="AB896" s="20"/>
    </row>
    <row r="897" hidden="1">
      <c r="A897" s="15" t="s">
        <v>5344</v>
      </c>
      <c r="B897" s="15" t="s">
        <v>5345</v>
      </c>
      <c r="C897" s="15" t="s">
        <v>5346</v>
      </c>
      <c r="D897" s="16">
        <v>2023.0</v>
      </c>
      <c r="E897" s="15" t="s">
        <v>5347</v>
      </c>
      <c r="F897" s="15" t="s">
        <v>3432</v>
      </c>
      <c r="G897" s="15" t="s">
        <v>132</v>
      </c>
      <c r="H897" s="17" t="s">
        <v>5348</v>
      </c>
      <c r="I897" s="17" t="s">
        <v>5348</v>
      </c>
      <c r="J897" s="15" t="s">
        <v>91</v>
      </c>
      <c r="K897" s="18" t="s">
        <v>137</v>
      </c>
      <c r="L897" s="31"/>
      <c r="M897" s="20"/>
      <c r="N897" s="20"/>
      <c r="O897" s="20"/>
      <c r="P897" s="20"/>
      <c r="Q897" s="20"/>
      <c r="R897" s="20"/>
      <c r="S897" s="20"/>
      <c r="T897" s="20"/>
      <c r="U897" s="20"/>
      <c r="V897" s="20"/>
      <c r="W897" s="20"/>
      <c r="X897" s="20"/>
      <c r="Y897" s="20"/>
      <c r="Z897" s="20"/>
      <c r="AA897" s="20"/>
      <c r="AB897" s="20"/>
    </row>
    <row r="898" hidden="1">
      <c r="A898" s="15" t="s">
        <v>5349</v>
      </c>
      <c r="B898" s="15" t="s">
        <v>5350</v>
      </c>
      <c r="C898" s="15" t="s">
        <v>5351</v>
      </c>
      <c r="D898" s="16">
        <v>2022.0</v>
      </c>
      <c r="E898" s="15" t="s">
        <v>5352</v>
      </c>
      <c r="F898" s="15" t="s">
        <v>4323</v>
      </c>
      <c r="G898" s="15" t="s">
        <v>2510</v>
      </c>
      <c r="H898" s="17" t="s">
        <v>5353</v>
      </c>
      <c r="I898" s="17" t="s">
        <v>5353</v>
      </c>
      <c r="J898" s="15" t="s">
        <v>91</v>
      </c>
      <c r="K898" s="18" t="s">
        <v>137</v>
      </c>
      <c r="L898" s="31"/>
      <c r="M898" s="20"/>
      <c r="N898" s="20"/>
      <c r="O898" s="20"/>
      <c r="P898" s="20"/>
      <c r="Q898" s="20"/>
      <c r="R898" s="20"/>
      <c r="S898" s="20"/>
      <c r="T898" s="20"/>
      <c r="U898" s="20"/>
      <c r="V898" s="20"/>
      <c r="W898" s="20"/>
      <c r="X898" s="20"/>
      <c r="Y898" s="20"/>
      <c r="Z898" s="20"/>
      <c r="AA898" s="20"/>
      <c r="AB898" s="20"/>
    </row>
    <row r="899" hidden="1">
      <c r="A899" s="15" t="s">
        <v>5354</v>
      </c>
      <c r="B899" s="15" t="s">
        <v>320</v>
      </c>
      <c r="C899" s="15" t="s">
        <v>320</v>
      </c>
      <c r="D899" s="16">
        <v>1982.0</v>
      </c>
      <c r="E899" s="15" t="s">
        <v>5355</v>
      </c>
      <c r="F899" s="15" t="s">
        <v>2141</v>
      </c>
      <c r="G899" s="15" t="s">
        <v>132</v>
      </c>
      <c r="H899" s="17" t="s">
        <v>5356</v>
      </c>
      <c r="I899" s="17" t="s">
        <v>5356</v>
      </c>
      <c r="J899" s="15" t="s">
        <v>91</v>
      </c>
      <c r="K899" s="18" t="s">
        <v>137</v>
      </c>
      <c r="L899" s="31"/>
      <c r="M899" s="20"/>
      <c r="N899" s="20"/>
      <c r="O899" s="20"/>
      <c r="P899" s="20"/>
      <c r="Q899" s="20"/>
      <c r="R899" s="20"/>
      <c r="S899" s="20"/>
      <c r="T899" s="20"/>
      <c r="U899" s="20"/>
      <c r="V899" s="20"/>
      <c r="W899" s="20"/>
      <c r="X899" s="20"/>
      <c r="Y899" s="20"/>
      <c r="Z899" s="20"/>
      <c r="AA899" s="20"/>
      <c r="AB899" s="20"/>
    </row>
    <row r="900" hidden="1">
      <c r="A900" s="15" t="s">
        <v>5357</v>
      </c>
      <c r="B900" s="15" t="s">
        <v>5358</v>
      </c>
      <c r="C900" s="15" t="s">
        <v>5359</v>
      </c>
      <c r="D900" s="16">
        <v>2024.0</v>
      </c>
      <c r="E900" s="15" t="s">
        <v>5360</v>
      </c>
      <c r="F900" s="15" t="s">
        <v>320</v>
      </c>
      <c r="G900" s="15" t="s">
        <v>799</v>
      </c>
      <c r="H900" s="17" t="s">
        <v>5361</v>
      </c>
      <c r="I900" s="17" t="s">
        <v>5361</v>
      </c>
      <c r="J900" s="15" t="s">
        <v>91</v>
      </c>
      <c r="K900" s="18" t="s">
        <v>137</v>
      </c>
      <c r="L900" s="31"/>
      <c r="M900" s="20"/>
      <c r="N900" s="20"/>
      <c r="O900" s="20"/>
      <c r="P900" s="20"/>
      <c r="Q900" s="20"/>
      <c r="R900" s="20"/>
      <c r="S900" s="20"/>
      <c r="T900" s="20"/>
      <c r="U900" s="20"/>
      <c r="V900" s="20"/>
      <c r="W900" s="20"/>
      <c r="X900" s="20"/>
      <c r="Y900" s="20"/>
      <c r="Z900" s="20"/>
      <c r="AA900" s="20"/>
      <c r="AB900" s="20"/>
    </row>
    <row r="901" hidden="1">
      <c r="A901" s="15" t="s">
        <v>5362</v>
      </c>
      <c r="B901" s="15" t="s">
        <v>5363</v>
      </c>
      <c r="C901" s="15" t="s">
        <v>5364</v>
      </c>
      <c r="D901" s="16">
        <v>2021.0</v>
      </c>
      <c r="E901" s="15" t="s">
        <v>5365</v>
      </c>
      <c r="F901" s="15" t="s">
        <v>320</v>
      </c>
      <c r="G901" s="15" t="s">
        <v>132</v>
      </c>
      <c r="H901" s="17" t="s">
        <v>5366</v>
      </c>
      <c r="I901" s="17" t="s">
        <v>5366</v>
      </c>
      <c r="J901" s="15" t="s">
        <v>91</v>
      </c>
      <c r="K901" s="18" t="s">
        <v>137</v>
      </c>
      <c r="L901" s="19"/>
      <c r="M901" s="18"/>
      <c r="N901" s="18"/>
      <c r="O901" s="18" t="s">
        <v>5367</v>
      </c>
      <c r="P901" s="20"/>
      <c r="Q901" s="20"/>
      <c r="R901" s="20"/>
      <c r="S901" s="20"/>
      <c r="T901" s="20"/>
      <c r="U901" s="20"/>
      <c r="V901" s="20"/>
      <c r="W901" s="20"/>
      <c r="X901" s="20"/>
      <c r="Y901" s="20"/>
      <c r="Z901" s="20"/>
      <c r="AA901" s="20"/>
      <c r="AB901" s="20"/>
    </row>
    <row r="902" hidden="1">
      <c r="A902" s="15" t="s">
        <v>5368</v>
      </c>
      <c r="B902" s="15" t="s">
        <v>5369</v>
      </c>
      <c r="C902" s="15" t="s">
        <v>5370</v>
      </c>
      <c r="D902" s="16">
        <v>2021.0</v>
      </c>
      <c r="E902" s="15" t="s">
        <v>5371</v>
      </c>
      <c r="F902" s="15" t="s">
        <v>5372</v>
      </c>
      <c r="G902" s="15" t="s">
        <v>132</v>
      </c>
      <c r="H902" s="17" t="s">
        <v>5373</v>
      </c>
      <c r="I902" s="17" t="s">
        <v>5373</v>
      </c>
      <c r="J902" s="15" t="s">
        <v>91</v>
      </c>
      <c r="K902" s="18" t="s">
        <v>137</v>
      </c>
      <c r="L902" s="31"/>
      <c r="M902" s="20"/>
      <c r="N902" s="20"/>
      <c r="O902" s="20"/>
      <c r="P902" s="20"/>
      <c r="Q902" s="20"/>
      <c r="R902" s="20"/>
      <c r="S902" s="20"/>
      <c r="T902" s="20"/>
      <c r="U902" s="20"/>
      <c r="V902" s="20"/>
      <c r="W902" s="20"/>
      <c r="X902" s="20"/>
      <c r="Y902" s="20"/>
      <c r="Z902" s="20"/>
      <c r="AA902" s="20"/>
      <c r="AB902" s="20"/>
    </row>
    <row r="903" hidden="1">
      <c r="A903" s="15" t="s">
        <v>5374</v>
      </c>
      <c r="B903" s="15" t="s">
        <v>5375</v>
      </c>
      <c r="C903" s="15" t="s">
        <v>5376</v>
      </c>
      <c r="D903" s="16">
        <v>2021.0</v>
      </c>
      <c r="E903" s="15" t="s">
        <v>5377</v>
      </c>
      <c r="F903" s="15" t="s">
        <v>320</v>
      </c>
      <c r="G903" s="15" t="s">
        <v>132</v>
      </c>
      <c r="H903" s="17" t="s">
        <v>5378</v>
      </c>
      <c r="I903" s="17" t="s">
        <v>5378</v>
      </c>
      <c r="J903" s="15" t="s">
        <v>91</v>
      </c>
      <c r="K903" s="18" t="s">
        <v>137</v>
      </c>
      <c r="L903" s="31"/>
      <c r="M903" s="20"/>
      <c r="N903" s="20"/>
      <c r="O903" s="20"/>
      <c r="P903" s="20"/>
      <c r="Q903" s="20"/>
      <c r="R903" s="20"/>
      <c r="S903" s="20"/>
      <c r="T903" s="20"/>
      <c r="U903" s="20"/>
      <c r="V903" s="20"/>
      <c r="W903" s="20"/>
      <c r="X903" s="20"/>
      <c r="Y903" s="20"/>
      <c r="Z903" s="20"/>
      <c r="AA903" s="20"/>
      <c r="AB903" s="20"/>
    </row>
    <row r="904" hidden="1">
      <c r="A904" s="15" t="s">
        <v>5379</v>
      </c>
      <c r="B904" s="15" t="s">
        <v>5380</v>
      </c>
      <c r="C904" s="15" t="s">
        <v>5381</v>
      </c>
      <c r="D904" s="16">
        <v>2022.0</v>
      </c>
      <c r="E904" s="15" t="s">
        <v>5382</v>
      </c>
      <c r="F904" s="15" t="s">
        <v>4155</v>
      </c>
      <c r="G904" s="15" t="s">
        <v>132</v>
      </c>
      <c r="H904" s="17" t="s">
        <v>5383</v>
      </c>
      <c r="I904" s="17" t="s">
        <v>5383</v>
      </c>
      <c r="J904" s="15" t="s">
        <v>91</v>
      </c>
      <c r="K904" s="18" t="s">
        <v>137</v>
      </c>
      <c r="L904" s="31"/>
      <c r="M904" s="20"/>
      <c r="N904" s="20"/>
      <c r="O904" s="20"/>
      <c r="P904" s="20"/>
      <c r="Q904" s="20"/>
      <c r="R904" s="20"/>
      <c r="S904" s="20"/>
      <c r="T904" s="20"/>
      <c r="U904" s="20"/>
      <c r="V904" s="20"/>
      <c r="W904" s="20"/>
      <c r="X904" s="20"/>
      <c r="Y904" s="20"/>
      <c r="Z904" s="20"/>
      <c r="AA904" s="20"/>
      <c r="AB904" s="20"/>
    </row>
    <row r="905" hidden="1">
      <c r="A905" s="15" t="s">
        <v>5384</v>
      </c>
      <c r="B905" s="15" t="s">
        <v>5385</v>
      </c>
      <c r="C905" s="15" t="s">
        <v>5386</v>
      </c>
      <c r="D905" s="16">
        <v>2022.0</v>
      </c>
      <c r="E905" s="15" t="s">
        <v>5387</v>
      </c>
      <c r="F905" s="15" t="s">
        <v>4074</v>
      </c>
      <c r="G905" s="15" t="s">
        <v>799</v>
      </c>
      <c r="H905" s="17" t="s">
        <v>5388</v>
      </c>
      <c r="I905" s="17" t="s">
        <v>5388</v>
      </c>
      <c r="J905" s="15" t="s">
        <v>91</v>
      </c>
      <c r="K905" s="18" t="s">
        <v>137</v>
      </c>
      <c r="L905" s="31"/>
      <c r="M905" s="20"/>
      <c r="N905" s="20"/>
      <c r="O905" s="20"/>
      <c r="P905" s="20"/>
      <c r="Q905" s="20"/>
      <c r="R905" s="20"/>
      <c r="S905" s="20"/>
      <c r="T905" s="20"/>
      <c r="U905" s="20"/>
      <c r="V905" s="20"/>
      <c r="W905" s="20"/>
      <c r="X905" s="20"/>
      <c r="Y905" s="20"/>
      <c r="Z905" s="20"/>
      <c r="AA905" s="20"/>
      <c r="AB905" s="20"/>
    </row>
    <row r="906" hidden="1">
      <c r="A906" s="15" t="s">
        <v>5389</v>
      </c>
      <c r="B906" s="15" t="s">
        <v>320</v>
      </c>
      <c r="C906" s="15" t="s">
        <v>320</v>
      </c>
      <c r="D906" s="16">
        <v>2023.0</v>
      </c>
      <c r="E906" s="15" t="s">
        <v>5390</v>
      </c>
      <c r="F906" s="15" t="s">
        <v>5391</v>
      </c>
      <c r="G906" s="15" t="s">
        <v>132</v>
      </c>
      <c r="H906" s="17" t="s">
        <v>5392</v>
      </c>
      <c r="I906" s="17" t="s">
        <v>5392</v>
      </c>
      <c r="J906" s="15" t="s">
        <v>91</v>
      </c>
      <c r="K906" s="18" t="s">
        <v>137</v>
      </c>
      <c r="L906" s="31"/>
      <c r="M906" s="20"/>
      <c r="N906" s="20"/>
      <c r="O906" s="20"/>
      <c r="P906" s="20"/>
      <c r="Q906" s="20"/>
      <c r="R906" s="20"/>
      <c r="S906" s="20"/>
      <c r="T906" s="20"/>
      <c r="U906" s="20"/>
      <c r="V906" s="20"/>
      <c r="W906" s="20"/>
      <c r="X906" s="20"/>
      <c r="Y906" s="20"/>
      <c r="Z906" s="20"/>
      <c r="AA906" s="20"/>
      <c r="AB906" s="20"/>
    </row>
    <row r="907" hidden="1">
      <c r="A907" s="15" t="s">
        <v>5393</v>
      </c>
      <c r="B907" s="15" t="s">
        <v>5394</v>
      </c>
      <c r="C907" s="15" t="s">
        <v>5395</v>
      </c>
      <c r="D907" s="16">
        <v>2024.0</v>
      </c>
      <c r="E907" s="15" t="s">
        <v>5396</v>
      </c>
      <c r="F907" s="15" t="s">
        <v>2639</v>
      </c>
      <c r="G907" s="15" t="s">
        <v>132</v>
      </c>
      <c r="H907" s="17" t="s">
        <v>5397</v>
      </c>
      <c r="I907" s="17" t="s">
        <v>5397</v>
      </c>
      <c r="J907" s="15" t="s">
        <v>91</v>
      </c>
      <c r="K907" s="18" t="s">
        <v>137</v>
      </c>
      <c r="L907" s="31"/>
      <c r="M907" s="20"/>
      <c r="N907" s="20"/>
      <c r="O907" s="20"/>
      <c r="P907" s="20"/>
      <c r="Q907" s="20"/>
      <c r="R907" s="20"/>
      <c r="S907" s="20"/>
      <c r="T907" s="20"/>
      <c r="U907" s="20"/>
      <c r="V907" s="20"/>
      <c r="W907" s="20"/>
      <c r="X907" s="20"/>
      <c r="Y907" s="20"/>
      <c r="Z907" s="20"/>
      <c r="AA907" s="20"/>
      <c r="AB907" s="20"/>
    </row>
    <row r="908" hidden="1">
      <c r="A908" s="15" t="s">
        <v>5398</v>
      </c>
      <c r="B908" s="15" t="s">
        <v>5399</v>
      </c>
      <c r="C908" s="15" t="s">
        <v>5400</v>
      </c>
      <c r="D908" s="16">
        <v>2020.0</v>
      </c>
      <c r="E908" s="15" t="s">
        <v>5401</v>
      </c>
      <c r="F908" s="15" t="s">
        <v>320</v>
      </c>
      <c r="G908" s="15" t="s">
        <v>132</v>
      </c>
      <c r="H908" s="17" t="s">
        <v>5402</v>
      </c>
      <c r="I908" s="17" t="s">
        <v>5402</v>
      </c>
      <c r="J908" s="15" t="s">
        <v>91</v>
      </c>
      <c r="K908" s="18" t="s">
        <v>137</v>
      </c>
      <c r="L908" s="31"/>
      <c r="M908" s="20"/>
      <c r="N908" s="20"/>
      <c r="O908" s="20"/>
      <c r="P908" s="20"/>
      <c r="Q908" s="20"/>
      <c r="R908" s="20"/>
      <c r="S908" s="20"/>
      <c r="T908" s="20"/>
      <c r="U908" s="20"/>
      <c r="V908" s="20"/>
      <c r="W908" s="20"/>
      <c r="X908" s="20"/>
      <c r="Y908" s="20"/>
      <c r="Z908" s="20"/>
      <c r="AA908" s="20"/>
      <c r="AB908" s="20"/>
    </row>
    <row r="909" hidden="1">
      <c r="A909" s="15" t="s">
        <v>5403</v>
      </c>
      <c r="B909" s="15" t="s">
        <v>5404</v>
      </c>
      <c r="C909" s="15" t="s">
        <v>5405</v>
      </c>
      <c r="D909" s="16">
        <v>2022.0</v>
      </c>
      <c r="E909" s="15" t="s">
        <v>5406</v>
      </c>
      <c r="F909" s="15" t="s">
        <v>320</v>
      </c>
      <c r="G909" s="15" t="s">
        <v>799</v>
      </c>
      <c r="H909" s="17" t="s">
        <v>5407</v>
      </c>
      <c r="I909" s="17" t="s">
        <v>5407</v>
      </c>
      <c r="J909" s="15" t="s">
        <v>91</v>
      </c>
      <c r="K909" s="18" t="s">
        <v>137</v>
      </c>
      <c r="L909" s="31"/>
      <c r="M909" s="20"/>
      <c r="N909" s="20"/>
      <c r="O909" s="20"/>
      <c r="P909" s="20"/>
      <c r="Q909" s="20"/>
      <c r="R909" s="20"/>
      <c r="S909" s="20"/>
      <c r="T909" s="20"/>
      <c r="U909" s="20"/>
      <c r="V909" s="20"/>
      <c r="W909" s="20"/>
      <c r="X909" s="20"/>
      <c r="Y909" s="20"/>
      <c r="Z909" s="20"/>
      <c r="AA909" s="20"/>
      <c r="AB909" s="20"/>
    </row>
    <row r="910" hidden="1">
      <c r="A910" s="15" t="s">
        <v>5408</v>
      </c>
      <c r="B910" s="15" t="s">
        <v>5409</v>
      </c>
      <c r="C910" s="15" t="s">
        <v>5410</v>
      </c>
      <c r="D910" s="16">
        <v>2023.0</v>
      </c>
      <c r="E910" s="15" t="s">
        <v>5411</v>
      </c>
      <c r="F910" s="15" t="s">
        <v>5412</v>
      </c>
      <c r="G910" s="15" t="s">
        <v>799</v>
      </c>
      <c r="H910" s="17" t="s">
        <v>5413</v>
      </c>
      <c r="I910" s="17" t="s">
        <v>5414</v>
      </c>
      <c r="J910" s="15" t="s">
        <v>91</v>
      </c>
      <c r="K910" s="18" t="s">
        <v>137</v>
      </c>
      <c r="L910" s="31"/>
      <c r="M910" s="20"/>
      <c r="N910" s="20"/>
      <c r="O910" s="20"/>
      <c r="P910" s="20"/>
      <c r="Q910" s="20"/>
      <c r="R910" s="20"/>
      <c r="S910" s="20"/>
      <c r="T910" s="20"/>
      <c r="U910" s="20"/>
      <c r="V910" s="20"/>
      <c r="W910" s="20"/>
      <c r="X910" s="20"/>
      <c r="Y910" s="20"/>
      <c r="Z910" s="20"/>
      <c r="AA910" s="20"/>
      <c r="AB910" s="20"/>
    </row>
    <row r="911" hidden="1">
      <c r="A911" s="15" t="s">
        <v>5415</v>
      </c>
      <c r="B911" s="15" t="s">
        <v>5416</v>
      </c>
      <c r="C911" s="15" t="s">
        <v>5417</v>
      </c>
      <c r="D911" s="16">
        <v>2024.0</v>
      </c>
      <c r="E911" s="15" t="s">
        <v>5418</v>
      </c>
      <c r="F911" s="15" t="s">
        <v>2606</v>
      </c>
      <c r="G911" s="15" t="s">
        <v>132</v>
      </c>
      <c r="H911" s="17" t="s">
        <v>5419</v>
      </c>
      <c r="I911" s="17" t="s">
        <v>5419</v>
      </c>
      <c r="J911" s="15" t="s">
        <v>91</v>
      </c>
      <c r="K911" s="18" t="s">
        <v>137</v>
      </c>
      <c r="L911" s="31"/>
      <c r="M911" s="20"/>
      <c r="N911" s="20"/>
      <c r="O911" s="20"/>
      <c r="P911" s="20"/>
      <c r="Q911" s="20"/>
      <c r="R911" s="20"/>
      <c r="S911" s="20"/>
      <c r="T911" s="20"/>
      <c r="U911" s="20"/>
      <c r="V911" s="20"/>
      <c r="W911" s="20"/>
      <c r="X911" s="20"/>
      <c r="Y911" s="20"/>
      <c r="Z911" s="20"/>
      <c r="AA911" s="20"/>
      <c r="AB911" s="20"/>
    </row>
    <row r="912" hidden="1">
      <c r="A912" s="15" t="s">
        <v>5420</v>
      </c>
      <c r="B912" s="15" t="s">
        <v>5421</v>
      </c>
      <c r="C912" s="15" t="s">
        <v>5422</v>
      </c>
      <c r="D912" s="16">
        <v>2024.0</v>
      </c>
      <c r="E912" s="15" t="s">
        <v>5423</v>
      </c>
      <c r="F912" s="15" t="s">
        <v>320</v>
      </c>
      <c r="G912" s="15" t="s">
        <v>799</v>
      </c>
      <c r="H912" s="17" t="s">
        <v>5424</v>
      </c>
      <c r="I912" s="17" t="s">
        <v>5424</v>
      </c>
      <c r="J912" s="15" t="s">
        <v>91</v>
      </c>
      <c r="K912" s="18" t="s">
        <v>137</v>
      </c>
      <c r="L912" s="31"/>
      <c r="M912" s="18"/>
      <c r="N912" s="18"/>
      <c r="O912" s="18" t="s">
        <v>742</v>
      </c>
      <c r="P912" s="20"/>
      <c r="Q912" s="20"/>
      <c r="R912" s="20"/>
      <c r="S912" s="20"/>
      <c r="T912" s="20"/>
      <c r="U912" s="20"/>
      <c r="V912" s="20"/>
      <c r="W912" s="20"/>
      <c r="X912" s="20"/>
      <c r="Y912" s="20"/>
      <c r="Z912" s="20"/>
      <c r="AA912" s="20"/>
      <c r="AB912" s="20"/>
    </row>
    <row r="913" hidden="1">
      <c r="A913" s="15" t="s">
        <v>5425</v>
      </c>
      <c r="B913" s="15" t="s">
        <v>5426</v>
      </c>
      <c r="C913" s="15" t="s">
        <v>5427</v>
      </c>
      <c r="D913" s="16">
        <v>2017.0</v>
      </c>
      <c r="E913" s="15" t="s">
        <v>5428</v>
      </c>
      <c r="F913" s="15" t="s">
        <v>320</v>
      </c>
      <c r="G913" s="15" t="s">
        <v>3299</v>
      </c>
      <c r="H913" s="17" t="s">
        <v>5429</v>
      </c>
      <c r="I913" s="17" t="s">
        <v>5430</v>
      </c>
      <c r="J913" s="15" t="s">
        <v>91</v>
      </c>
      <c r="K913" s="18" t="s">
        <v>137</v>
      </c>
      <c r="L913" s="31"/>
      <c r="M913" s="20"/>
      <c r="N913" s="20"/>
      <c r="O913" s="20"/>
      <c r="P913" s="20"/>
      <c r="Q913" s="20"/>
      <c r="R913" s="20"/>
      <c r="S913" s="20"/>
      <c r="T913" s="20"/>
      <c r="U913" s="20"/>
      <c r="V913" s="20"/>
      <c r="W913" s="20"/>
      <c r="X913" s="20"/>
      <c r="Y913" s="20"/>
      <c r="Z913" s="20"/>
      <c r="AA913" s="20"/>
      <c r="AB913" s="20"/>
    </row>
    <row r="914" hidden="1">
      <c r="A914" s="15" t="s">
        <v>5431</v>
      </c>
      <c r="B914" s="15" t="s">
        <v>863</v>
      </c>
      <c r="C914" s="15" t="s">
        <v>5432</v>
      </c>
      <c r="D914" s="16">
        <v>2022.0</v>
      </c>
      <c r="E914" s="15" t="s">
        <v>5433</v>
      </c>
      <c r="F914" s="15" t="s">
        <v>320</v>
      </c>
      <c r="G914" s="15" t="s">
        <v>799</v>
      </c>
      <c r="H914" s="17" t="s">
        <v>5434</v>
      </c>
      <c r="I914" s="17" t="s">
        <v>5434</v>
      </c>
      <c r="J914" s="15" t="s">
        <v>91</v>
      </c>
      <c r="K914" s="18" t="s">
        <v>137</v>
      </c>
      <c r="L914" s="31"/>
      <c r="M914" s="20"/>
      <c r="N914" s="20"/>
      <c r="O914" s="20"/>
      <c r="P914" s="20"/>
      <c r="Q914" s="20"/>
      <c r="R914" s="20"/>
      <c r="S914" s="20"/>
      <c r="T914" s="20"/>
      <c r="U914" s="20"/>
      <c r="V914" s="20"/>
      <c r="W914" s="20"/>
      <c r="X914" s="20"/>
      <c r="Y914" s="20"/>
      <c r="Z914" s="20"/>
      <c r="AA914" s="20"/>
      <c r="AB914" s="20"/>
    </row>
    <row r="915" hidden="1">
      <c r="A915" s="15" t="s">
        <v>5435</v>
      </c>
      <c r="B915" s="15" t="s">
        <v>5436</v>
      </c>
      <c r="C915" s="15" t="s">
        <v>5437</v>
      </c>
      <c r="D915" s="16">
        <v>2020.0</v>
      </c>
      <c r="E915" s="15" t="s">
        <v>5438</v>
      </c>
      <c r="F915" s="15" t="s">
        <v>5439</v>
      </c>
      <c r="G915" s="15" t="s">
        <v>132</v>
      </c>
      <c r="H915" s="17" t="s">
        <v>5440</v>
      </c>
      <c r="I915" s="17" t="s">
        <v>5440</v>
      </c>
      <c r="J915" s="15" t="s">
        <v>91</v>
      </c>
      <c r="K915" s="18" t="s">
        <v>137</v>
      </c>
      <c r="L915" s="31"/>
      <c r="M915" s="20"/>
      <c r="N915" s="20"/>
      <c r="O915" s="20"/>
      <c r="P915" s="20"/>
      <c r="Q915" s="20"/>
      <c r="R915" s="20"/>
      <c r="S915" s="20"/>
      <c r="T915" s="20"/>
      <c r="U915" s="20"/>
      <c r="V915" s="20"/>
      <c r="W915" s="20"/>
      <c r="X915" s="20"/>
      <c r="Y915" s="20"/>
      <c r="Z915" s="20"/>
      <c r="AA915" s="20"/>
      <c r="AB915" s="20"/>
    </row>
    <row r="916" hidden="1">
      <c r="A916" s="15" t="s">
        <v>5441</v>
      </c>
      <c r="B916" s="15" t="s">
        <v>5442</v>
      </c>
      <c r="C916" s="15" t="s">
        <v>5443</v>
      </c>
      <c r="D916" s="16">
        <v>1996.0</v>
      </c>
      <c r="E916" s="15" t="s">
        <v>5444</v>
      </c>
      <c r="F916" s="15" t="s">
        <v>320</v>
      </c>
      <c r="G916" s="15" t="s">
        <v>132</v>
      </c>
      <c r="H916" s="17" t="s">
        <v>5445</v>
      </c>
      <c r="I916" s="17" t="s">
        <v>5445</v>
      </c>
      <c r="J916" s="15" t="s">
        <v>91</v>
      </c>
      <c r="K916" s="18" t="s">
        <v>137</v>
      </c>
      <c r="L916" s="31"/>
      <c r="M916" s="20"/>
      <c r="N916" s="20"/>
      <c r="O916" s="20"/>
      <c r="P916" s="20"/>
      <c r="Q916" s="20"/>
      <c r="R916" s="20"/>
      <c r="S916" s="20"/>
      <c r="T916" s="20"/>
      <c r="U916" s="20"/>
      <c r="V916" s="20"/>
      <c r="W916" s="20"/>
      <c r="X916" s="20"/>
      <c r="Y916" s="20"/>
      <c r="Z916" s="20"/>
      <c r="AA916" s="20"/>
      <c r="AB916" s="20"/>
    </row>
    <row r="917" hidden="1">
      <c r="A917" s="15" t="s">
        <v>5446</v>
      </c>
      <c r="B917" s="15" t="s">
        <v>5447</v>
      </c>
      <c r="C917" s="15" t="s">
        <v>5448</v>
      </c>
      <c r="D917" s="16">
        <v>1996.0</v>
      </c>
      <c r="E917" s="15" t="s">
        <v>5449</v>
      </c>
      <c r="F917" s="15" t="s">
        <v>5450</v>
      </c>
      <c r="G917" s="15" t="s">
        <v>132</v>
      </c>
      <c r="H917" s="17" t="s">
        <v>5451</v>
      </c>
      <c r="I917" s="17" t="s">
        <v>5451</v>
      </c>
      <c r="J917" s="15" t="s">
        <v>91</v>
      </c>
      <c r="K917" s="18" t="s">
        <v>137</v>
      </c>
      <c r="L917" s="31"/>
      <c r="M917" s="20"/>
      <c r="N917" s="20"/>
      <c r="O917" s="20"/>
      <c r="P917" s="20"/>
      <c r="Q917" s="20"/>
      <c r="R917" s="20"/>
      <c r="S917" s="20"/>
      <c r="T917" s="20"/>
      <c r="U917" s="20"/>
      <c r="V917" s="20"/>
      <c r="W917" s="20"/>
      <c r="X917" s="20"/>
      <c r="Y917" s="20"/>
      <c r="Z917" s="20"/>
      <c r="AA917" s="20"/>
      <c r="AB917" s="20"/>
    </row>
    <row r="918" hidden="1">
      <c r="A918" s="15" t="s">
        <v>5452</v>
      </c>
      <c r="B918" s="15" t="s">
        <v>802</v>
      </c>
      <c r="C918" s="15" t="s">
        <v>5453</v>
      </c>
      <c r="D918" s="16">
        <v>2021.0</v>
      </c>
      <c r="E918" s="15" t="s">
        <v>5454</v>
      </c>
      <c r="F918" s="15" t="s">
        <v>320</v>
      </c>
      <c r="G918" s="15" t="s">
        <v>132</v>
      </c>
      <c r="H918" s="17" t="s">
        <v>5455</v>
      </c>
      <c r="I918" s="17" t="s">
        <v>5455</v>
      </c>
      <c r="J918" s="15" t="s">
        <v>91</v>
      </c>
      <c r="K918" s="18" t="s">
        <v>137</v>
      </c>
      <c r="L918" s="31"/>
      <c r="M918" s="20"/>
      <c r="N918" s="20"/>
      <c r="O918" s="20"/>
      <c r="P918" s="20"/>
      <c r="Q918" s="20"/>
      <c r="R918" s="20"/>
      <c r="S918" s="20"/>
      <c r="T918" s="20"/>
      <c r="U918" s="20"/>
      <c r="V918" s="20"/>
      <c r="W918" s="20"/>
      <c r="X918" s="20"/>
      <c r="Y918" s="20"/>
      <c r="Z918" s="20"/>
      <c r="AA918" s="20"/>
      <c r="AB918" s="20"/>
    </row>
    <row r="919" hidden="1">
      <c r="A919" s="15" t="s">
        <v>5456</v>
      </c>
      <c r="B919" s="15" t="s">
        <v>5457</v>
      </c>
      <c r="C919" s="15" t="s">
        <v>5458</v>
      </c>
      <c r="D919" s="16">
        <v>2023.0</v>
      </c>
      <c r="E919" s="15" t="s">
        <v>5459</v>
      </c>
      <c r="F919" s="15" t="s">
        <v>5460</v>
      </c>
      <c r="G919" s="15" t="s">
        <v>132</v>
      </c>
      <c r="H919" s="17" t="s">
        <v>5461</v>
      </c>
      <c r="I919" s="17" t="s">
        <v>5461</v>
      </c>
      <c r="J919" s="15" t="s">
        <v>91</v>
      </c>
      <c r="K919" s="18" t="s">
        <v>137</v>
      </c>
      <c r="L919" s="31"/>
      <c r="M919" s="20"/>
      <c r="N919" s="20"/>
      <c r="O919" s="20"/>
      <c r="P919" s="20"/>
      <c r="Q919" s="20"/>
      <c r="R919" s="20"/>
      <c r="S919" s="20"/>
      <c r="T919" s="20"/>
      <c r="U919" s="20"/>
      <c r="V919" s="20"/>
      <c r="W919" s="20"/>
      <c r="X919" s="20"/>
      <c r="Y919" s="20"/>
      <c r="Z919" s="20"/>
      <c r="AA919" s="20"/>
      <c r="AB919" s="20"/>
    </row>
    <row r="920" hidden="1">
      <c r="A920" s="15" t="s">
        <v>5462</v>
      </c>
      <c r="B920" s="15" t="s">
        <v>5399</v>
      </c>
      <c r="C920" s="15" t="s">
        <v>5463</v>
      </c>
      <c r="D920" s="16">
        <v>2023.0</v>
      </c>
      <c r="E920" s="15" t="s">
        <v>5464</v>
      </c>
      <c r="F920" s="15" t="s">
        <v>320</v>
      </c>
      <c r="G920" s="15" t="s">
        <v>799</v>
      </c>
      <c r="H920" s="17" t="s">
        <v>5465</v>
      </c>
      <c r="I920" s="17" t="s">
        <v>5465</v>
      </c>
      <c r="J920" s="15" t="s">
        <v>91</v>
      </c>
      <c r="K920" s="18" t="s">
        <v>137</v>
      </c>
      <c r="L920" s="31"/>
      <c r="M920" s="20"/>
      <c r="N920" s="20"/>
      <c r="O920" s="20"/>
      <c r="P920" s="20"/>
      <c r="Q920" s="20"/>
      <c r="R920" s="20"/>
      <c r="S920" s="20"/>
      <c r="T920" s="20"/>
      <c r="U920" s="20"/>
      <c r="V920" s="20"/>
      <c r="W920" s="20"/>
      <c r="X920" s="20"/>
      <c r="Y920" s="20"/>
      <c r="Z920" s="20"/>
      <c r="AA920" s="20"/>
      <c r="AB920" s="20"/>
    </row>
    <row r="921" hidden="1">
      <c r="A921" s="15" t="s">
        <v>5466</v>
      </c>
      <c r="B921" s="15" t="s">
        <v>5467</v>
      </c>
      <c r="C921" s="15" t="s">
        <v>5468</v>
      </c>
      <c r="D921" s="16">
        <v>2019.0</v>
      </c>
      <c r="E921" s="15" t="s">
        <v>5469</v>
      </c>
      <c r="F921" s="15" t="s">
        <v>5470</v>
      </c>
      <c r="G921" s="15" t="s">
        <v>132</v>
      </c>
      <c r="H921" s="17" t="s">
        <v>5471</v>
      </c>
      <c r="I921" s="17" t="s">
        <v>5471</v>
      </c>
      <c r="J921" s="15" t="s">
        <v>91</v>
      </c>
      <c r="K921" s="18" t="s">
        <v>137</v>
      </c>
      <c r="L921" s="31"/>
      <c r="M921" s="20"/>
      <c r="N921" s="20"/>
      <c r="O921" s="20"/>
      <c r="P921" s="20"/>
      <c r="Q921" s="20"/>
      <c r="R921" s="20"/>
      <c r="S921" s="20"/>
      <c r="T921" s="20"/>
      <c r="U921" s="20"/>
      <c r="V921" s="20"/>
      <c r="W921" s="20"/>
      <c r="X921" s="20"/>
      <c r="Y921" s="20"/>
      <c r="Z921" s="20"/>
      <c r="AA921" s="20"/>
      <c r="AB921" s="20"/>
    </row>
    <row r="922" hidden="1">
      <c r="A922" s="15" t="s">
        <v>5472</v>
      </c>
      <c r="B922" s="15" t="s">
        <v>5473</v>
      </c>
      <c r="C922" s="15" t="s">
        <v>5474</v>
      </c>
      <c r="D922" s="16">
        <v>2023.0</v>
      </c>
      <c r="E922" s="15" t="s">
        <v>5475</v>
      </c>
      <c r="F922" s="15" t="s">
        <v>320</v>
      </c>
      <c r="G922" s="15" t="s">
        <v>799</v>
      </c>
      <c r="H922" s="17" t="s">
        <v>5476</v>
      </c>
      <c r="I922" s="17" t="s">
        <v>5476</v>
      </c>
      <c r="J922" s="15" t="s">
        <v>91</v>
      </c>
      <c r="K922" s="18" t="s">
        <v>137</v>
      </c>
      <c r="L922" s="31"/>
      <c r="M922" s="20"/>
      <c r="N922" s="20"/>
      <c r="O922" s="20"/>
      <c r="P922" s="20"/>
      <c r="Q922" s="20"/>
      <c r="R922" s="20"/>
      <c r="S922" s="20"/>
      <c r="T922" s="20"/>
      <c r="U922" s="20"/>
      <c r="V922" s="20"/>
      <c r="W922" s="20"/>
      <c r="X922" s="20"/>
      <c r="Y922" s="20"/>
      <c r="Z922" s="20"/>
      <c r="AA922" s="20"/>
      <c r="AB922" s="20"/>
    </row>
    <row r="923" hidden="1">
      <c r="A923" s="15" t="s">
        <v>5477</v>
      </c>
      <c r="B923" s="15" t="s">
        <v>5478</v>
      </c>
      <c r="C923" s="15" t="s">
        <v>5479</v>
      </c>
      <c r="D923" s="16">
        <v>2021.0</v>
      </c>
      <c r="E923" s="15" t="s">
        <v>5480</v>
      </c>
      <c r="F923" s="15" t="s">
        <v>274</v>
      </c>
      <c r="G923" s="15" t="s">
        <v>132</v>
      </c>
      <c r="H923" s="17" t="s">
        <v>5481</v>
      </c>
      <c r="I923" s="17" t="s">
        <v>5481</v>
      </c>
      <c r="J923" s="15" t="s">
        <v>91</v>
      </c>
      <c r="K923" s="18" t="s">
        <v>137</v>
      </c>
      <c r="L923" s="31"/>
      <c r="M923" s="20"/>
      <c r="N923" s="20"/>
      <c r="O923" s="20"/>
      <c r="P923" s="20"/>
      <c r="Q923" s="20"/>
      <c r="R923" s="20"/>
      <c r="S923" s="20"/>
      <c r="T923" s="20"/>
      <c r="U923" s="20"/>
      <c r="V923" s="20"/>
      <c r="W923" s="20"/>
      <c r="X923" s="20"/>
      <c r="Y923" s="20"/>
      <c r="Z923" s="20"/>
      <c r="AA923" s="20"/>
      <c r="AB923" s="20"/>
    </row>
    <row r="924" hidden="1">
      <c r="A924" s="15" t="s">
        <v>5482</v>
      </c>
      <c r="B924" s="15" t="s">
        <v>5394</v>
      </c>
      <c r="C924" s="15" t="s">
        <v>5395</v>
      </c>
      <c r="D924" s="16">
        <v>2023.0</v>
      </c>
      <c r="E924" s="15" t="s">
        <v>5483</v>
      </c>
      <c r="F924" s="15" t="s">
        <v>320</v>
      </c>
      <c r="G924" s="15" t="s">
        <v>799</v>
      </c>
      <c r="H924" s="17" t="s">
        <v>5484</v>
      </c>
      <c r="I924" s="17" t="s">
        <v>5484</v>
      </c>
      <c r="J924" s="15" t="s">
        <v>91</v>
      </c>
      <c r="K924" s="18" t="s">
        <v>137</v>
      </c>
      <c r="L924" s="31"/>
      <c r="M924" s="20"/>
      <c r="N924" s="20"/>
      <c r="O924" s="20"/>
      <c r="P924" s="20"/>
      <c r="Q924" s="20"/>
      <c r="R924" s="20"/>
      <c r="S924" s="20"/>
      <c r="T924" s="20"/>
      <c r="U924" s="20"/>
      <c r="V924" s="20"/>
      <c r="W924" s="20"/>
      <c r="X924" s="20"/>
      <c r="Y924" s="20"/>
      <c r="Z924" s="20"/>
      <c r="AA924" s="20"/>
      <c r="AB924" s="20"/>
    </row>
    <row r="925" hidden="1">
      <c r="A925" s="15" t="s">
        <v>5485</v>
      </c>
      <c r="B925" s="15" t="s">
        <v>5486</v>
      </c>
      <c r="C925" s="15" t="s">
        <v>5487</v>
      </c>
      <c r="D925" s="16">
        <v>2023.0</v>
      </c>
      <c r="E925" s="15" t="s">
        <v>5488</v>
      </c>
      <c r="F925" s="15" t="s">
        <v>5489</v>
      </c>
      <c r="G925" s="15" t="s">
        <v>132</v>
      </c>
      <c r="H925" s="17" t="s">
        <v>5490</v>
      </c>
      <c r="I925" s="17" t="s">
        <v>5490</v>
      </c>
      <c r="J925" s="15" t="s">
        <v>91</v>
      </c>
      <c r="K925" s="18" t="s">
        <v>137</v>
      </c>
      <c r="L925" s="31"/>
      <c r="M925" s="20"/>
      <c r="N925" s="20"/>
      <c r="O925" s="20"/>
      <c r="P925" s="20"/>
      <c r="Q925" s="20"/>
      <c r="R925" s="20"/>
      <c r="S925" s="20"/>
      <c r="T925" s="20"/>
      <c r="U925" s="20"/>
      <c r="V925" s="20"/>
      <c r="W925" s="20"/>
      <c r="X925" s="20"/>
      <c r="Y925" s="20"/>
      <c r="Z925" s="20"/>
      <c r="AA925" s="20"/>
      <c r="AB925" s="20"/>
    </row>
    <row r="926" hidden="1">
      <c r="A926" s="15" t="s">
        <v>5491</v>
      </c>
      <c r="B926" s="15" t="s">
        <v>5492</v>
      </c>
      <c r="C926" s="15" t="s">
        <v>5493</v>
      </c>
      <c r="D926" s="16">
        <v>2023.0</v>
      </c>
      <c r="E926" s="15" t="s">
        <v>5494</v>
      </c>
      <c r="F926" s="15" t="s">
        <v>4074</v>
      </c>
      <c r="G926" s="15" t="s">
        <v>799</v>
      </c>
      <c r="H926" s="17" t="s">
        <v>5495</v>
      </c>
      <c r="I926" s="17" t="s">
        <v>5495</v>
      </c>
      <c r="J926" s="15" t="s">
        <v>91</v>
      </c>
      <c r="K926" s="18" t="s">
        <v>137</v>
      </c>
      <c r="L926" s="31"/>
      <c r="M926" s="20"/>
      <c r="N926" s="20"/>
      <c r="O926" s="20"/>
      <c r="P926" s="20"/>
      <c r="Q926" s="20"/>
      <c r="R926" s="20"/>
      <c r="S926" s="20"/>
      <c r="T926" s="20"/>
      <c r="U926" s="20"/>
      <c r="V926" s="20"/>
      <c r="W926" s="20"/>
      <c r="X926" s="20"/>
      <c r="Y926" s="20"/>
      <c r="Z926" s="20"/>
      <c r="AA926" s="20"/>
      <c r="AB926" s="20"/>
    </row>
    <row r="927" hidden="1">
      <c r="A927" s="15" t="s">
        <v>5496</v>
      </c>
      <c r="B927" s="15" t="s">
        <v>5478</v>
      </c>
      <c r="C927" s="15" t="s">
        <v>5479</v>
      </c>
      <c r="D927" s="16">
        <v>2020.0</v>
      </c>
      <c r="E927" s="15" t="s">
        <v>5497</v>
      </c>
      <c r="F927" s="15" t="s">
        <v>5150</v>
      </c>
      <c r="G927" s="15" t="s">
        <v>799</v>
      </c>
      <c r="H927" s="17" t="s">
        <v>5498</v>
      </c>
      <c r="I927" s="17" t="s">
        <v>5498</v>
      </c>
      <c r="J927" s="15" t="s">
        <v>91</v>
      </c>
      <c r="K927" s="18" t="s">
        <v>137</v>
      </c>
      <c r="L927" s="31"/>
      <c r="M927" s="20"/>
      <c r="N927" s="20"/>
      <c r="O927" s="20"/>
      <c r="P927" s="20"/>
      <c r="Q927" s="20"/>
      <c r="R927" s="20"/>
      <c r="S927" s="20"/>
      <c r="T927" s="20"/>
      <c r="U927" s="20"/>
      <c r="V927" s="20"/>
      <c r="W927" s="20"/>
      <c r="X927" s="20"/>
      <c r="Y927" s="20"/>
      <c r="Z927" s="20"/>
      <c r="AA927" s="20"/>
      <c r="AB927" s="20"/>
    </row>
    <row r="928" hidden="1">
      <c r="A928" s="15" t="s">
        <v>5499</v>
      </c>
      <c r="B928" s="15" t="s">
        <v>5500</v>
      </c>
      <c r="C928" s="15" t="s">
        <v>5501</v>
      </c>
      <c r="D928" s="16">
        <v>2023.0</v>
      </c>
      <c r="E928" s="15" t="s">
        <v>5502</v>
      </c>
      <c r="F928" s="15" t="s">
        <v>320</v>
      </c>
      <c r="G928" s="15" t="s">
        <v>799</v>
      </c>
      <c r="H928" s="17" t="s">
        <v>5503</v>
      </c>
      <c r="I928" s="17" t="s">
        <v>5503</v>
      </c>
      <c r="J928" s="15" t="s">
        <v>91</v>
      </c>
      <c r="K928" s="18" t="s">
        <v>137</v>
      </c>
      <c r="L928" s="31"/>
      <c r="M928" s="20"/>
      <c r="N928" s="20"/>
      <c r="O928" s="20"/>
      <c r="P928" s="20"/>
      <c r="Q928" s="20"/>
      <c r="R928" s="20"/>
      <c r="S928" s="20"/>
      <c r="T928" s="20"/>
      <c r="U928" s="20"/>
      <c r="V928" s="20"/>
      <c r="W928" s="20"/>
      <c r="X928" s="20"/>
      <c r="Y928" s="20"/>
      <c r="Z928" s="20"/>
      <c r="AA928" s="20"/>
      <c r="AB928" s="20"/>
    </row>
    <row r="929" hidden="1">
      <c r="A929" s="15" t="s">
        <v>5504</v>
      </c>
      <c r="B929" s="15" t="s">
        <v>5505</v>
      </c>
      <c r="C929" s="15" t="s">
        <v>5506</v>
      </c>
      <c r="D929" s="16">
        <v>2023.0</v>
      </c>
      <c r="E929" s="15" t="s">
        <v>5507</v>
      </c>
      <c r="F929" s="15" t="s">
        <v>320</v>
      </c>
      <c r="G929" s="15" t="s">
        <v>799</v>
      </c>
      <c r="H929" s="17" t="s">
        <v>5508</v>
      </c>
      <c r="I929" s="17" t="s">
        <v>5508</v>
      </c>
      <c r="J929" s="15" t="s">
        <v>91</v>
      </c>
      <c r="K929" s="18" t="s">
        <v>137</v>
      </c>
      <c r="L929" s="31"/>
      <c r="M929" s="20"/>
      <c r="N929" s="20"/>
      <c r="O929" s="20"/>
      <c r="P929" s="20"/>
      <c r="Q929" s="20"/>
      <c r="R929" s="20"/>
      <c r="S929" s="20"/>
      <c r="T929" s="20"/>
      <c r="U929" s="20"/>
      <c r="V929" s="20"/>
      <c r="W929" s="20"/>
      <c r="X929" s="20"/>
      <c r="Y929" s="20"/>
      <c r="Z929" s="20"/>
      <c r="AA929" s="20"/>
      <c r="AB929" s="20"/>
    </row>
    <row r="930" hidden="1">
      <c r="A930" s="15" t="s">
        <v>5509</v>
      </c>
      <c r="B930" s="15" t="s">
        <v>5510</v>
      </c>
      <c r="C930" s="15" t="s">
        <v>5511</v>
      </c>
      <c r="D930" s="16">
        <v>2022.0</v>
      </c>
      <c r="E930" s="15" t="s">
        <v>5512</v>
      </c>
      <c r="F930" s="15" t="s">
        <v>5513</v>
      </c>
      <c r="G930" s="15" t="s">
        <v>132</v>
      </c>
      <c r="H930" s="17" t="s">
        <v>5514</v>
      </c>
      <c r="I930" s="17" t="s">
        <v>5514</v>
      </c>
      <c r="J930" s="15" t="s">
        <v>91</v>
      </c>
      <c r="K930" s="18" t="s">
        <v>137</v>
      </c>
      <c r="L930" s="31"/>
      <c r="M930" s="20"/>
      <c r="N930" s="20"/>
      <c r="O930" s="20"/>
      <c r="P930" s="20"/>
      <c r="Q930" s="20"/>
      <c r="R930" s="20"/>
      <c r="S930" s="20"/>
      <c r="T930" s="20"/>
      <c r="U930" s="20"/>
      <c r="V930" s="20"/>
      <c r="W930" s="20"/>
      <c r="X930" s="20"/>
      <c r="Y930" s="20"/>
      <c r="Z930" s="20"/>
      <c r="AA930" s="20"/>
      <c r="AB930" s="20"/>
    </row>
    <row r="931" hidden="1">
      <c r="A931" s="15" t="s">
        <v>5515</v>
      </c>
      <c r="B931" s="15" t="s">
        <v>5516</v>
      </c>
      <c r="C931" s="15" t="s">
        <v>5517</v>
      </c>
      <c r="D931" s="16">
        <v>2000.0</v>
      </c>
      <c r="E931" s="15" t="s">
        <v>5518</v>
      </c>
      <c r="F931" s="15" t="s">
        <v>320</v>
      </c>
      <c r="G931" s="15" t="s">
        <v>748</v>
      </c>
      <c r="H931" s="17" t="s">
        <v>5519</v>
      </c>
      <c r="I931" s="17" t="s">
        <v>5519</v>
      </c>
      <c r="J931" s="15" t="s">
        <v>91</v>
      </c>
      <c r="K931" s="18" t="s">
        <v>137</v>
      </c>
      <c r="L931" s="31"/>
      <c r="M931" s="20"/>
      <c r="N931" s="20"/>
      <c r="O931" s="20"/>
      <c r="P931" s="20"/>
      <c r="Q931" s="20"/>
      <c r="R931" s="20"/>
      <c r="S931" s="20"/>
      <c r="T931" s="20"/>
      <c r="U931" s="20"/>
      <c r="V931" s="20"/>
      <c r="W931" s="20"/>
      <c r="X931" s="20"/>
      <c r="Y931" s="20"/>
      <c r="Z931" s="20"/>
      <c r="AA931" s="20"/>
      <c r="AB931" s="20"/>
    </row>
    <row r="932" hidden="1">
      <c r="A932" s="15" t="s">
        <v>5520</v>
      </c>
      <c r="B932" s="15" t="s">
        <v>5521</v>
      </c>
      <c r="C932" s="15" t="s">
        <v>5522</v>
      </c>
      <c r="D932" s="16">
        <v>2022.0</v>
      </c>
      <c r="E932" s="15" t="s">
        <v>5523</v>
      </c>
      <c r="F932" s="15" t="s">
        <v>4074</v>
      </c>
      <c r="G932" s="15" t="s">
        <v>799</v>
      </c>
      <c r="H932" s="17" t="s">
        <v>5524</v>
      </c>
      <c r="I932" s="17" t="s">
        <v>5524</v>
      </c>
      <c r="J932" s="15" t="s">
        <v>91</v>
      </c>
      <c r="K932" s="18" t="s">
        <v>137</v>
      </c>
      <c r="L932" s="31"/>
      <c r="M932" s="20"/>
      <c r="N932" s="20"/>
      <c r="O932" s="20"/>
      <c r="P932" s="20"/>
      <c r="Q932" s="20"/>
      <c r="R932" s="20"/>
      <c r="S932" s="20"/>
      <c r="T932" s="20"/>
      <c r="U932" s="20"/>
      <c r="V932" s="20"/>
      <c r="W932" s="20"/>
      <c r="X932" s="20"/>
      <c r="Y932" s="20"/>
      <c r="Z932" s="20"/>
      <c r="AA932" s="20"/>
      <c r="AB932" s="20"/>
    </row>
    <row r="933" hidden="1">
      <c r="A933" s="15" t="s">
        <v>5525</v>
      </c>
      <c r="B933" s="15" t="s">
        <v>5526</v>
      </c>
      <c r="C933" s="15" t="s">
        <v>5527</v>
      </c>
      <c r="D933" s="16">
        <v>2024.0</v>
      </c>
      <c r="E933" s="15" t="s">
        <v>5528</v>
      </c>
      <c r="F933" s="15" t="s">
        <v>320</v>
      </c>
      <c r="G933" s="15" t="s">
        <v>799</v>
      </c>
      <c r="H933" s="17" t="s">
        <v>5529</v>
      </c>
      <c r="I933" s="17" t="s">
        <v>5529</v>
      </c>
      <c r="J933" s="15" t="s">
        <v>91</v>
      </c>
      <c r="K933" s="18" t="s">
        <v>137</v>
      </c>
      <c r="L933" s="31"/>
      <c r="M933" s="20"/>
      <c r="N933" s="20"/>
      <c r="O933" s="20"/>
      <c r="P933" s="20"/>
      <c r="Q933" s="20"/>
      <c r="R933" s="20"/>
      <c r="S933" s="20"/>
      <c r="T933" s="20"/>
      <c r="U933" s="20"/>
      <c r="V933" s="20"/>
      <c r="W933" s="20"/>
      <c r="X933" s="20"/>
      <c r="Y933" s="20"/>
      <c r="Z933" s="20"/>
      <c r="AA933" s="20"/>
      <c r="AB933" s="20"/>
    </row>
    <row r="934" hidden="1">
      <c r="A934" s="15" t="s">
        <v>5530</v>
      </c>
      <c r="B934" s="15" t="s">
        <v>1775</v>
      </c>
      <c r="C934" s="15" t="s">
        <v>5531</v>
      </c>
      <c r="D934" s="16">
        <v>2023.0</v>
      </c>
      <c r="E934" s="15" t="s">
        <v>5532</v>
      </c>
      <c r="F934" s="15" t="s">
        <v>4350</v>
      </c>
      <c r="G934" s="15" t="s">
        <v>132</v>
      </c>
      <c r="H934" s="17" t="s">
        <v>5533</v>
      </c>
      <c r="I934" s="17" t="s">
        <v>5533</v>
      </c>
      <c r="J934" s="15" t="s">
        <v>91</v>
      </c>
      <c r="K934" s="18" t="s">
        <v>137</v>
      </c>
      <c r="L934" s="31"/>
      <c r="M934" s="20"/>
      <c r="N934" s="20"/>
      <c r="O934" s="20"/>
      <c r="P934" s="20"/>
      <c r="Q934" s="20"/>
      <c r="R934" s="20"/>
      <c r="S934" s="20"/>
      <c r="T934" s="20"/>
      <c r="U934" s="20"/>
      <c r="V934" s="20"/>
      <c r="W934" s="20"/>
      <c r="X934" s="20"/>
      <c r="Y934" s="20"/>
      <c r="Z934" s="20"/>
      <c r="AA934" s="20"/>
      <c r="AB934" s="20"/>
    </row>
    <row r="935" hidden="1">
      <c r="A935" s="15" t="s">
        <v>5534</v>
      </c>
      <c r="B935" s="15" t="s">
        <v>5535</v>
      </c>
      <c r="C935" s="15" t="s">
        <v>5536</v>
      </c>
      <c r="D935" s="16">
        <v>2021.0</v>
      </c>
      <c r="E935" s="15" t="s">
        <v>5537</v>
      </c>
      <c r="F935" s="15" t="s">
        <v>320</v>
      </c>
      <c r="G935" s="15" t="s">
        <v>132</v>
      </c>
      <c r="H935" s="17" t="s">
        <v>5538</v>
      </c>
      <c r="I935" s="17" t="s">
        <v>5538</v>
      </c>
      <c r="J935" s="15" t="s">
        <v>91</v>
      </c>
      <c r="K935" s="18" t="s">
        <v>137</v>
      </c>
      <c r="L935" s="31"/>
      <c r="M935" s="20"/>
      <c r="N935" s="20"/>
      <c r="O935" s="20"/>
      <c r="P935" s="20"/>
      <c r="Q935" s="20"/>
      <c r="R935" s="20"/>
      <c r="S935" s="20"/>
      <c r="T935" s="20"/>
      <c r="U935" s="20"/>
      <c r="V935" s="20"/>
      <c r="W935" s="20"/>
      <c r="X935" s="20"/>
      <c r="Y935" s="20"/>
      <c r="Z935" s="20"/>
      <c r="AA935" s="20"/>
      <c r="AB935" s="20"/>
    </row>
    <row r="936" hidden="1">
      <c r="A936" s="15" t="s">
        <v>5539</v>
      </c>
      <c r="B936" s="15" t="s">
        <v>2423</v>
      </c>
      <c r="C936" s="15" t="s">
        <v>5540</v>
      </c>
      <c r="D936" s="16">
        <v>2023.0</v>
      </c>
      <c r="E936" s="15" t="s">
        <v>5541</v>
      </c>
      <c r="F936" s="15" t="s">
        <v>320</v>
      </c>
      <c r="G936" s="15" t="s">
        <v>799</v>
      </c>
      <c r="H936" s="17" t="s">
        <v>5542</v>
      </c>
      <c r="I936" s="17" t="s">
        <v>5542</v>
      </c>
      <c r="J936" s="15" t="s">
        <v>91</v>
      </c>
      <c r="K936" s="18" t="s">
        <v>137</v>
      </c>
      <c r="L936" s="31"/>
      <c r="M936" s="20"/>
      <c r="N936" s="20"/>
      <c r="O936" s="20"/>
      <c r="P936" s="20"/>
      <c r="Q936" s="20"/>
      <c r="R936" s="20"/>
      <c r="S936" s="20"/>
      <c r="T936" s="20"/>
      <c r="U936" s="20"/>
      <c r="V936" s="20"/>
      <c r="W936" s="20"/>
      <c r="X936" s="20"/>
      <c r="Y936" s="20"/>
      <c r="Z936" s="20"/>
      <c r="AA936" s="20"/>
      <c r="AB936" s="20"/>
    </row>
    <row r="937" hidden="1">
      <c r="A937" s="15" t="s">
        <v>5543</v>
      </c>
      <c r="B937" s="15" t="s">
        <v>5544</v>
      </c>
      <c r="C937" s="15" t="s">
        <v>5545</v>
      </c>
      <c r="D937" s="16">
        <v>2023.0</v>
      </c>
      <c r="E937" s="15" t="s">
        <v>5546</v>
      </c>
      <c r="F937" s="15" t="s">
        <v>320</v>
      </c>
      <c r="G937" s="15" t="s">
        <v>799</v>
      </c>
      <c r="H937" s="17" t="s">
        <v>5547</v>
      </c>
      <c r="I937" s="17" t="s">
        <v>5547</v>
      </c>
      <c r="J937" s="15" t="s">
        <v>91</v>
      </c>
      <c r="K937" s="18" t="s">
        <v>137</v>
      </c>
      <c r="L937" s="31"/>
      <c r="M937" s="20"/>
      <c r="N937" s="20"/>
      <c r="O937" s="20"/>
      <c r="P937" s="20"/>
      <c r="Q937" s="20"/>
      <c r="R937" s="20"/>
      <c r="S937" s="20"/>
      <c r="T937" s="20"/>
      <c r="U937" s="20"/>
      <c r="V937" s="20"/>
      <c r="W937" s="20"/>
      <c r="X937" s="20"/>
      <c r="Y937" s="20"/>
      <c r="Z937" s="20"/>
      <c r="AA937" s="20"/>
      <c r="AB937" s="20"/>
    </row>
    <row r="938" hidden="1">
      <c r="A938" s="15" t="s">
        <v>5548</v>
      </c>
      <c r="B938" s="15" t="s">
        <v>5549</v>
      </c>
      <c r="C938" s="15" t="s">
        <v>5550</v>
      </c>
      <c r="D938" s="16">
        <v>2018.0</v>
      </c>
      <c r="E938" s="15" t="s">
        <v>5551</v>
      </c>
      <c r="F938" s="15" t="s">
        <v>5552</v>
      </c>
      <c r="G938" s="15" t="s">
        <v>132</v>
      </c>
      <c r="H938" s="17" t="s">
        <v>5553</v>
      </c>
      <c r="I938" s="17" t="s">
        <v>5553</v>
      </c>
      <c r="J938" s="15" t="s">
        <v>91</v>
      </c>
      <c r="K938" s="18" t="s">
        <v>137</v>
      </c>
      <c r="L938" s="31"/>
      <c r="M938" s="20"/>
      <c r="N938" s="20"/>
      <c r="O938" s="20"/>
      <c r="P938" s="20"/>
      <c r="Q938" s="20"/>
      <c r="R938" s="20"/>
      <c r="S938" s="20"/>
      <c r="T938" s="20"/>
      <c r="U938" s="20"/>
      <c r="V938" s="20"/>
      <c r="W938" s="20"/>
      <c r="X938" s="20"/>
      <c r="Y938" s="20"/>
      <c r="Z938" s="20"/>
      <c r="AA938" s="20"/>
      <c r="AB938" s="20"/>
    </row>
    <row r="939" hidden="1">
      <c r="A939" s="15" t="s">
        <v>5554</v>
      </c>
      <c r="B939" s="15" t="s">
        <v>5555</v>
      </c>
      <c r="C939" s="15" t="s">
        <v>5556</v>
      </c>
      <c r="D939" s="16">
        <v>2017.0</v>
      </c>
      <c r="E939" s="15" t="s">
        <v>5557</v>
      </c>
      <c r="F939" s="15" t="s">
        <v>5558</v>
      </c>
      <c r="G939" s="15" t="s">
        <v>132</v>
      </c>
      <c r="H939" s="17" t="s">
        <v>5559</v>
      </c>
      <c r="I939" s="17" t="s">
        <v>5559</v>
      </c>
      <c r="J939" s="15" t="s">
        <v>91</v>
      </c>
      <c r="K939" s="18" t="s">
        <v>137</v>
      </c>
      <c r="L939" s="31"/>
      <c r="M939" s="20"/>
      <c r="N939" s="20"/>
      <c r="O939" s="20"/>
      <c r="P939" s="20"/>
      <c r="Q939" s="20"/>
      <c r="R939" s="20"/>
      <c r="S939" s="20"/>
      <c r="T939" s="20"/>
      <c r="U939" s="20"/>
      <c r="V939" s="20"/>
      <c r="W939" s="20"/>
      <c r="X939" s="20"/>
      <c r="Y939" s="20"/>
      <c r="Z939" s="20"/>
      <c r="AA939" s="20"/>
      <c r="AB939" s="20"/>
    </row>
    <row r="940" hidden="1">
      <c r="A940" s="15" t="s">
        <v>5560</v>
      </c>
      <c r="B940" s="15" t="s">
        <v>5561</v>
      </c>
      <c r="C940" s="15" t="s">
        <v>5562</v>
      </c>
      <c r="D940" s="16">
        <v>2023.0</v>
      </c>
      <c r="E940" s="15" t="s">
        <v>5563</v>
      </c>
      <c r="F940" s="15" t="s">
        <v>5564</v>
      </c>
      <c r="G940" s="15" t="s">
        <v>132</v>
      </c>
      <c r="H940" s="17" t="s">
        <v>5565</v>
      </c>
      <c r="I940" s="17" t="s">
        <v>5565</v>
      </c>
      <c r="J940" s="15" t="s">
        <v>91</v>
      </c>
      <c r="K940" s="18" t="s">
        <v>137</v>
      </c>
      <c r="L940" s="31"/>
      <c r="M940" s="20"/>
      <c r="N940" s="20"/>
      <c r="O940" s="20"/>
      <c r="P940" s="20"/>
      <c r="Q940" s="20"/>
      <c r="R940" s="20"/>
      <c r="S940" s="20"/>
      <c r="T940" s="20"/>
      <c r="U940" s="20"/>
      <c r="V940" s="20"/>
      <c r="W940" s="20"/>
      <c r="X940" s="20"/>
      <c r="Y940" s="20"/>
      <c r="Z940" s="20"/>
      <c r="AA940" s="20"/>
      <c r="AB940" s="20"/>
    </row>
    <row r="941" hidden="1">
      <c r="A941" s="15" t="s">
        <v>5566</v>
      </c>
      <c r="B941" s="15" t="s">
        <v>5567</v>
      </c>
      <c r="C941" s="15" t="s">
        <v>5568</v>
      </c>
      <c r="D941" s="16">
        <v>2020.0</v>
      </c>
      <c r="E941" s="15" t="s">
        <v>5569</v>
      </c>
      <c r="F941" s="15" t="s">
        <v>5570</v>
      </c>
      <c r="G941" s="15" t="s">
        <v>2510</v>
      </c>
      <c r="H941" s="17" t="s">
        <v>5571</v>
      </c>
      <c r="I941" s="17" t="s">
        <v>5571</v>
      </c>
      <c r="J941" s="15" t="s">
        <v>91</v>
      </c>
      <c r="K941" s="18" t="s">
        <v>137</v>
      </c>
      <c r="L941" s="31"/>
      <c r="M941" s="20"/>
      <c r="N941" s="20"/>
      <c r="O941" s="20"/>
      <c r="P941" s="20"/>
      <c r="Q941" s="20"/>
      <c r="R941" s="20"/>
      <c r="S941" s="20"/>
      <c r="T941" s="20"/>
      <c r="U941" s="20"/>
      <c r="V941" s="20"/>
      <c r="W941" s="20"/>
      <c r="X941" s="20"/>
      <c r="Y941" s="20"/>
      <c r="Z941" s="20"/>
      <c r="AA941" s="20"/>
      <c r="AB941" s="20"/>
    </row>
    <row r="942" hidden="1">
      <c r="A942" s="15" t="s">
        <v>5572</v>
      </c>
      <c r="B942" s="15" t="s">
        <v>5573</v>
      </c>
      <c r="C942" s="15" t="s">
        <v>5574</v>
      </c>
      <c r="D942" s="16">
        <v>2017.0</v>
      </c>
      <c r="E942" s="15" t="s">
        <v>5575</v>
      </c>
      <c r="F942" s="15" t="s">
        <v>5576</v>
      </c>
      <c r="G942" s="15" t="s">
        <v>132</v>
      </c>
      <c r="H942" s="17" t="s">
        <v>5577</v>
      </c>
      <c r="I942" s="17" t="s">
        <v>5577</v>
      </c>
      <c r="J942" s="15" t="s">
        <v>91</v>
      </c>
      <c r="K942" s="18" t="s">
        <v>137</v>
      </c>
      <c r="L942" s="31"/>
      <c r="M942" s="20"/>
      <c r="N942" s="20"/>
      <c r="O942" s="20"/>
      <c r="P942" s="20"/>
      <c r="Q942" s="20"/>
      <c r="R942" s="20"/>
      <c r="S942" s="20"/>
      <c r="T942" s="20"/>
      <c r="U942" s="20"/>
      <c r="V942" s="20"/>
      <c r="W942" s="20"/>
      <c r="X942" s="20"/>
      <c r="Y942" s="20"/>
      <c r="Z942" s="20"/>
      <c r="AA942" s="20"/>
      <c r="AB942" s="20"/>
    </row>
    <row r="943" hidden="1">
      <c r="A943" s="15" t="s">
        <v>5578</v>
      </c>
      <c r="B943" s="15" t="s">
        <v>5579</v>
      </c>
      <c r="C943" s="15" t="s">
        <v>5580</v>
      </c>
      <c r="D943" s="16">
        <v>2020.0</v>
      </c>
      <c r="E943" s="15" t="s">
        <v>5581</v>
      </c>
      <c r="F943" s="15" t="s">
        <v>320</v>
      </c>
      <c r="G943" s="15" t="s">
        <v>132</v>
      </c>
      <c r="H943" s="17" t="s">
        <v>5582</v>
      </c>
      <c r="I943" s="17" t="s">
        <v>5582</v>
      </c>
      <c r="J943" s="15" t="s">
        <v>91</v>
      </c>
      <c r="K943" s="18" t="s">
        <v>137</v>
      </c>
      <c r="L943" s="31"/>
      <c r="M943" s="20"/>
      <c r="N943" s="20"/>
      <c r="O943" s="20"/>
      <c r="P943" s="20"/>
      <c r="Q943" s="20"/>
      <c r="R943" s="20"/>
      <c r="S943" s="20"/>
      <c r="T943" s="20"/>
      <c r="U943" s="20"/>
      <c r="V943" s="20"/>
      <c r="W943" s="20"/>
      <c r="X943" s="20"/>
      <c r="Y943" s="20"/>
      <c r="Z943" s="20"/>
      <c r="AA943" s="20"/>
      <c r="AB943" s="20"/>
    </row>
    <row r="944" hidden="1">
      <c r="A944" s="15" t="s">
        <v>5583</v>
      </c>
      <c r="B944" s="15" t="s">
        <v>5584</v>
      </c>
      <c r="C944" s="15" t="s">
        <v>5585</v>
      </c>
      <c r="D944" s="16">
        <v>2016.0</v>
      </c>
      <c r="E944" s="15" t="s">
        <v>5586</v>
      </c>
      <c r="F944" s="15" t="s">
        <v>5587</v>
      </c>
      <c r="G944" s="15" t="s">
        <v>2510</v>
      </c>
      <c r="H944" s="17" t="s">
        <v>5588</v>
      </c>
      <c r="I944" s="17" t="s">
        <v>5588</v>
      </c>
      <c r="J944" s="15" t="s">
        <v>91</v>
      </c>
      <c r="K944" s="18" t="s">
        <v>137</v>
      </c>
      <c r="L944" s="31"/>
      <c r="M944" s="20"/>
      <c r="N944" s="20"/>
      <c r="O944" s="20"/>
      <c r="P944" s="20"/>
      <c r="Q944" s="20"/>
      <c r="R944" s="20"/>
      <c r="S944" s="20"/>
      <c r="T944" s="20"/>
      <c r="U944" s="20"/>
      <c r="V944" s="20"/>
      <c r="W944" s="20"/>
      <c r="X944" s="20"/>
      <c r="Y944" s="20"/>
      <c r="Z944" s="20"/>
      <c r="AA944" s="20"/>
      <c r="AB944" s="20"/>
    </row>
    <row r="945" hidden="1">
      <c r="A945" s="15" t="s">
        <v>5589</v>
      </c>
      <c r="B945" s="15" t="s">
        <v>5241</v>
      </c>
      <c r="C945" s="15" t="s">
        <v>5242</v>
      </c>
      <c r="D945" s="16">
        <v>2020.0</v>
      </c>
      <c r="E945" s="15" t="s">
        <v>5590</v>
      </c>
      <c r="F945" s="15" t="s">
        <v>5244</v>
      </c>
      <c r="G945" s="15" t="s">
        <v>132</v>
      </c>
      <c r="H945" s="17" t="s">
        <v>5591</v>
      </c>
      <c r="I945" s="17" t="s">
        <v>5591</v>
      </c>
      <c r="J945" s="15" t="s">
        <v>91</v>
      </c>
      <c r="K945" s="18" t="s">
        <v>137</v>
      </c>
      <c r="L945" s="31"/>
      <c r="M945" s="20"/>
      <c r="N945" s="20"/>
      <c r="O945" s="20"/>
      <c r="P945" s="20"/>
      <c r="Q945" s="20"/>
      <c r="R945" s="20"/>
      <c r="S945" s="20"/>
      <c r="T945" s="20"/>
      <c r="U945" s="20"/>
      <c r="V945" s="20"/>
      <c r="W945" s="20"/>
      <c r="X945" s="20"/>
      <c r="Y945" s="20"/>
      <c r="Z945" s="20"/>
      <c r="AA945" s="20"/>
      <c r="AB945" s="20"/>
    </row>
    <row r="946" hidden="1">
      <c r="A946" s="15" t="s">
        <v>5592</v>
      </c>
      <c r="B946" s="15" t="s">
        <v>5593</v>
      </c>
      <c r="C946" s="15" t="s">
        <v>5594</v>
      </c>
      <c r="D946" s="16">
        <v>2021.0</v>
      </c>
      <c r="E946" s="15" t="s">
        <v>5595</v>
      </c>
      <c r="F946" s="15" t="s">
        <v>5596</v>
      </c>
      <c r="G946" s="15" t="s">
        <v>132</v>
      </c>
      <c r="H946" s="17" t="s">
        <v>5597</v>
      </c>
      <c r="I946" s="17" t="s">
        <v>5597</v>
      </c>
      <c r="J946" s="15" t="s">
        <v>91</v>
      </c>
      <c r="K946" s="18" t="s">
        <v>137</v>
      </c>
      <c r="L946" s="31"/>
      <c r="M946" s="20"/>
      <c r="N946" s="20"/>
      <c r="O946" s="20"/>
      <c r="P946" s="20"/>
      <c r="Q946" s="20"/>
      <c r="R946" s="20"/>
      <c r="S946" s="20"/>
      <c r="T946" s="20"/>
      <c r="U946" s="20"/>
      <c r="V946" s="20"/>
      <c r="W946" s="20"/>
      <c r="X946" s="20"/>
      <c r="Y946" s="20"/>
      <c r="Z946" s="20"/>
      <c r="AA946" s="20"/>
      <c r="AB946" s="20"/>
    </row>
    <row r="947" hidden="1">
      <c r="A947" s="15" t="s">
        <v>5598</v>
      </c>
      <c r="B947" s="15" t="s">
        <v>4825</v>
      </c>
      <c r="C947" s="15" t="s">
        <v>5599</v>
      </c>
      <c r="D947" s="16">
        <v>2014.0</v>
      </c>
      <c r="E947" s="15" t="s">
        <v>5600</v>
      </c>
      <c r="F947" s="15" t="s">
        <v>5601</v>
      </c>
      <c r="G947" s="15" t="s">
        <v>132</v>
      </c>
      <c r="H947" s="17" t="s">
        <v>5602</v>
      </c>
      <c r="I947" s="17" t="s">
        <v>5602</v>
      </c>
      <c r="J947" s="15" t="s">
        <v>91</v>
      </c>
      <c r="K947" s="18" t="s">
        <v>137</v>
      </c>
      <c r="L947" s="31"/>
      <c r="M947" s="20"/>
      <c r="N947" s="20"/>
      <c r="O947" s="20"/>
      <c r="P947" s="20"/>
      <c r="Q947" s="20"/>
      <c r="R947" s="20"/>
      <c r="S947" s="20"/>
      <c r="T947" s="20"/>
      <c r="U947" s="20"/>
      <c r="V947" s="20"/>
      <c r="W947" s="20"/>
      <c r="X947" s="20"/>
      <c r="Y947" s="20"/>
      <c r="Z947" s="20"/>
      <c r="AA947" s="20"/>
      <c r="AB947" s="20"/>
    </row>
    <row r="948" hidden="1">
      <c r="A948" s="15" t="s">
        <v>5603</v>
      </c>
      <c r="B948" s="15" t="s">
        <v>5604</v>
      </c>
      <c r="C948" s="15" t="s">
        <v>5605</v>
      </c>
      <c r="D948" s="16">
        <v>2024.0</v>
      </c>
      <c r="E948" s="15" t="s">
        <v>5606</v>
      </c>
      <c r="F948" s="15" t="s">
        <v>5607</v>
      </c>
      <c r="G948" s="15" t="s">
        <v>132</v>
      </c>
      <c r="H948" s="17" t="s">
        <v>5608</v>
      </c>
      <c r="I948" s="17" t="s">
        <v>5608</v>
      </c>
      <c r="J948" s="15" t="s">
        <v>91</v>
      </c>
      <c r="K948" s="18" t="s">
        <v>137</v>
      </c>
      <c r="L948" s="31"/>
      <c r="M948" s="20"/>
      <c r="N948" s="20"/>
      <c r="O948" s="20"/>
      <c r="P948" s="20"/>
      <c r="Q948" s="20"/>
      <c r="R948" s="20"/>
      <c r="S948" s="20"/>
      <c r="T948" s="20"/>
      <c r="U948" s="20"/>
      <c r="V948" s="20"/>
      <c r="W948" s="20"/>
      <c r="X948" s="20"/>
      <c r="Y948" s="20"/>
      <c r="Z948" s="20"/>
      <c r="AA948" s="20"/>
      <c r="AB948" s="20"/>
    </row>
    <row r="949" hidden="1">
      <c r="A949" s="15" t="s">
        <v>5609</v>
      </c>
      <c r="B949" s="15" t="s">
        <v>5610</v>
      </c>
      <c r="C949" s="15" t="s">
        <v>5611</v>
      </c>
      <c r="D949" s="16">
        <v>2023.0</v>
      </c>
      <c r="E949" s="15" t="s">
        <v>5612</v>
      </c>
      <c r="F949" s="15" t="s">
        <v>320</v>
      </c>
      <c r="G949" s="15" t="s">
        <v>799</v>
      </c>
      <c r="H949" s="17" t="s">
        <v>5613</v>
      </c>
      <c r="I949" s="17" t="s">
        <v>5613</v>
      </c>
      <c r="J949" s="15" t="s">
        <v>91</v>
      </c>
      <c r="K949" s="18" t="s">
        <v>137</v>
      </c>
      <c r="L949" s="31"/>
      <c r="M949" s="20"/>
      <c r="N949" s="20"/>
      <c r="O949" s="20"/>
      <c r="P949" s="20"/>
      <c r="Q949" s="20"/>
      <c r="R949" s="20"/>
      <c r="S949" s="20"/>
      <c r="T949" s="20"/>
      <c r="U949" s="20"/>
      <c r="V949" s="20"/>
      <c r="W949" s="20"/>
      <c r="X949" s="20"/>
      <c r="Y949" s="20"/>
      <c r="Z949" s="20"/>
      <c r="AA949" s="20"/>
      <c r="AB949" s="20"/>
    </row>
    <row r="950" hidden="1">
      <c r="A950" s="15" t="s">
        <v>5614</v>
      </c>
      <c r="B950" s="15" t="s">
        <v>5094</v>
      </c>
      <c r="C950" s="15" t="s">
        <v>5615</v>
      </c>
      <c r="D950" s="16">
        <v>2022.0</v>
      </c>
      <c r="E950" s="15" t="s">
        <v>5616</v>
      </c>
      <c r="F950" s="15" t="s">
        <v>320</v>
      </c>
      <c r="G950" s="15" t="s">
        <v>799</v>
      </c>
      <c r="H950" s="17" t="s">
        <v>5617</v>
      </c>
      <c r="I950" s="17" t="s">
        <v>5617</v>
      </c>
      <c r="J950" s="15" t="s">
        <v>91</v>
      </c>
      <c r="K950" s="18" t="s">
        <v>137</v>
      </c>
      <c r="L950" s="31"/>
      <c r="M950" s="20"/>
      <c r="N950" s="20"/>
      <c r="O950" s="20"/>
      <c r="P950" s="20"/>
      <c r="Q950" s="20"/>
      <c r="R950" s="20"/>
      <c r="S950" s="20"/>
      <c r="T950" s="20"/>
      <c r="U950" s="20"/>
      <c r="V950" s="20"/>
      <c r="W950" s="20"/>
      <c r="X950" s="20"/>
      <c r="Y950" s="20"/>
      <c r="Z950" s="20"/>
      <c r="AA950" s="20"/>
      <c r="AB950" s="20"/>
    </row>
    <row r="951" hidden="1">
      <c r="A951" s="15" t="s">
        <v>5618</v>
      </c>
      <c r="B951" s="15" t="s">
        <v>5619</v>
      </c>
      <c r="C951" s="15" t="s">
        <v>5620</v>
      </c>
      <c r="D951" s="16">
        <v>2020.0</v>
      </c>
      <c r="E951" s="15" t="s">
        <v>5621</v>
      </c>
      <c r="F951" s="15" t="s">
        <v>5412</v>
      </c>
      <c r="G951" s="15" t="s">
        <v>799</v>
      </c>
      <c r="H951" s="17" t="s">
        <v>5622</v>
      </c>
      <c r="I951" s="17" t="s">
        <v>5623</v>
      </c>
      <c r="J951" s="15" t="s">
        <v>91</v>
      </c>
      <c r="K951" s="18" t="s">
        <v>137</v>
      </c>
      <c r="L951" s="31"/>
      <c r="M951" s="20"/>
      <c r="N951" s="20"/>
      <c r="O951" s="20"/>
      <c r="P951" s="20"/>
      <c r="Q951" s="20"/>
      <c r="R951" s="20"/>
      <c r="S951" s="20"/>
      <c r="T951" s="20"/>
      <c r="U951" s="20"/>
      <c r="V951" s="20"/>
      <c r="W951" s="20"/>
      <c r="X951" s="20"/>
      <c r="Y951" s="20"/>
      <c r="Z951" s="20"/>
      <c r="AA951" s="20"/>
      <c r="AB951" s="20"/>
    </row>
    <row r="952" hidden="1">
      <c r="A952" s="15" t="s">
        <v>5624</v>
      </c>
      <c r="B952" s="15" t="s">
        <v>841</v>
      </c>
      <c r="C952" s="15" t="s">
        <v>5625</v>
      </c>
      <c r="D952" s="16">
        <v>2024.0</v>
      </c>
      <c r="E952" s="15" t="s">
        <v>5626</v>
      </c>
      <c r="F952" s="15" t="s">
        <v>2400</v>
      </c>
      <c r="G952" s="15" t="s">
        <v>1640</v>
      </c>
      <c r="H952" s="17" t="s">
        <v>5627</v>
      </c>
      <c r="I952" s="17" t="s">
        <v>5627</v>
      </c>
      <c r="J952" s="15" t="s">
        <v>91</v>
      </c>
      <c r="K952" s="18" t="s">
        <v>137</v>
      </c>
      <c r="L952" s="31"/>
      <c r="M952" s="20"/>
      <c r="N952" s="20"/>
      <c r="O952" s="20"/>
      <c r="P952" s="20"/>
      <c r="Q952" s="20"/>
      <c r="R952" s="20"/>
      <c r="S952" s="20"/>
      <c r="T952" s="20"/>
      <c r="U952" s="20"/>
      <c r="V952" s="20"/>
      <c r="W952" s="20"/>
      <c r="X952" s="20"/>
      <c r="Y952" s="20"/>
      <c r="Z952" s="20"/>
      <c r="AA952" s="20"/>
      <c r="AB952" s="20"/>
    </row>
    <row r="953" hidden="1">
      <c r="A953" s="15" t="s">
        <v>5628</v>
      </c>
      <c r="B953" s="15" t="s">
        <v>5629</v>
      </c>
      <c r="C953" s="15" t="s">
        <v>5630</v>
      </c>
      <c r="D953" s="16">
        <v>2023.0</v>
      </c>
      <c r="E953" s="15" t="s">
        <v>5631</v>
      </c>
      <c r="F953" s="15" t="s">
        <v>320</v>
      </c>
      <c r="G953" s="15" t="s">
        <v>799</v>
      </c>
      <c r="H953" s="17" t="s">
        <v>5632</v>
      </c>
      <c r="I953" s="17" t="s">
        <v>5632</v>
      </c>
      <c r="J953" s="15" t="s">
        <v>91</v>
      </c>
      <c r="K953" s="18" t="s">
        <v>137</v>
      </c>
      <c r="L953" s="31"/>
      <c r="M953" s="20"/>
      <c r="N953" s="20"/>
      <c r="O953" s="20"/>
      <c r="P953" s="20"/>
      <c r="Q953" s="20"/>
      <c r="R953" s="20"/>
      <c r="S953" s="20"/>
      <c r="T953" s="20"/>
      <c r="U953" s="20"/>
      <c r="V953" s="20"/>
      <c r="W953" s="20"/>
      <c r="X953" s="20"/>
      <c r="Y953" s="20"/>
      <c r="Z953" s="20"/>
      <c r="AA953" s="20"/>
      <c r="AB953" s="20"/>
    </row>
    <row r="954" hidden="1">
      <c r="A954" s="15" t="s">
        <v>5633</v>
      </c>
      <c r="B954" s="15" t="s">
        <v>1982</v>
      </c>
      <c r="C954" s="15" t="s">
        <v>5634</v>
      </c>
      <c r="D954" s="16">
        <v>2023.0</v>
      </c>
      <c r="E954" s="15" t="s">
        <v>5635</v>
      </c>
      <c r="F954" s="15" t="s">
        <v>2970</v>
      </c>
      <c r="G954" s="15" t="s">
        <v>132</v>
      </c>
      <c r="H954" s="17" t="s">
        <v>5636</v>
      </c>
      <c r="I954" s="17" t="s">
        <v>5636</v>
      </c>
      <c r="J954" s="15" t="s">
        <v>91</v>
      </c>
      <c r="K954" s="18" t="s">
        <v>137</v>
      </c>
      <c r="L954" s="31"/>
      <c r="M954" s="20"/>
      <c r="N954" s="20"/>
      <c r="O954" s="20"/>
      <c r="P954" s="20"/>
      <c r="Q954" s="20"/>
      <c r="R954" s="20"/>
      <c r="S954" s="20"/>
      <c r="T954" s="20"/>
      <c r="U954" s="20"/>
      <c r="V954" s="20"/>
      <c r="W954" s="20"/>
      <c r="X954" s="20"/>
      <c r="Y954" s="20"/>
      <c r="Z954" s="20"/>
      <c r="AA954" s="20"/>
      <c r="AB954" s="20"/>
    </row>
    <row r="955" hidden="1">
      <c r="A955" s="15" t="s">
        <v>5637</v>
      </c>
      <c r="B955" s="15" t="s">
        <v>5638</v>
      </c>
      <c r="C955" s="15" t="s">
        <v>5639</v>
      </c>
      <c r="D955" s="16">
        <v>2023.0</v>
      </c>
      <c r="E955" s="15" t="s">
        <v>5640</v>
      </c>
      <c r="F955" s="15" t="s">
        <v>3432</v>
      </c>
      <c r="G955" s="15" t="s">
        <v>132</v>
      </c>
      <c r="H955" s="17" t="s">
        <v>5641</v>
      </c>
      <c r="I955" s="17" t="s">
        <v>5641</v>
      </c>
      <c r="J955" s="15" t="s">
        <v>91</v>
      </c>
      <c r="K955" s="18" t="s">
        <v>137</v>
      </c>
      <c r="L955" s="31"/>
      <c r="M955" s="20"/>
      <c r="N955" s="20"/>
      <c r="O955" s="20"/>
      <c r="P955" s="20"/>
      <c r="Q955" s="20"/>
      <c r="R955" s="20"/>
      <c r="S955" s="20"/>
      <c r="T955" s="20"/>
      <c r="U955" s="20"/>
      <c r="V955" s="20"/>
      <c r="W955" s="20"/>
      <c r="X955" s="20"/>
      <c r="Y955" s="20"/>
      <c r="Z955" s="20"/>
      <c r="AA955" s="20"/>
      <c r="AB955" s="20"/>
    </row>
    <row r="956" hidden="1">
      <c r="A956" s="15" t="s">
        <v>5642</v>
      </c>
      <c r="B956" s="15" t="s">
        <v>5643</v>
      </c>
      <c r="C956" s="15" t="s">
        <v>5644</v>
      </c>
      <c r="D956" s="16">
        <v>2023.0</v>
      </c>
      <c r="E956" s="15" t="s">
        <v>5645</v>
      </c>
      <c r="F956" s="15" t="s">
        <v>5646</v>
      </c>
      <c r="G956" s="15" t="s">
        <v>132</v>
      </c>
      <c r="H956" s="17" t="s">
        <v>5647</v>
      </c>
      <c r="I956" s="17" t="s">
        <v>5647</v>
      </c>
      <c r="J956" s="15" t="s">
        <v>91</v>
      </c>
      <c r="K956" s="18" t="s">
        <v>137</v>
      </c>
      <c r="L956" s="31"/>
      <c r="M956" s="20"/>
      <c r="N956" s="20"/>
      <c r="O956" s="20"/>
      <c r="P956" s="20"/>
      <c r="Q956" s="20"/>
      <c r="R956" s="20"/>
      <c r="S956" s="20"/>
      <c r="T956" s="20"/>
      <c r="U956" s="20"/>
      <c r="V956" s="20"/>
      <c r="W956" s="20"/>
      <c r="X956" s="20"/>
      <c r="Y956" s="20"/>
      <c r="Z956" s="20"/>
      <c r="AA956" s="20"/>
      <c r="AB956" s="20"/>
    </row>
    <row r="957" hidden="1">
      <c r="A957" s="15" t="s">
        <v>5648</v>
      </c>
      <c r="B957" s="15" t="s">
        <v>5649</v>
      </c>
      <c r="C957" s="15" t="s">
        <v>5650</v>
      </c>
      <c r="D957" s="16">
        <v>2021.0</v>
      </c>
      <c r="E957" s="15" t="s">
        <v>5651</v>
      </c>
      <c r="F957" s="15" t="s">
        <v>320</v>
      </c>
      <c r="G957" s="15" t="s">
        <v>132</v>
      </c>
      <c r="H957" s="17" t="s">
        <v>5652</v>
      </c>
      <c r="I957" s="17" t="s">
        <v>5652</v>
      </c>
      <c r="J957" s="15" t="s">
        <v>91</v>
      </c>
      <c r="K957" s="18" t="s">
        <v>137</v>
      </c>
      <c r="L957" s="31"/>
      <c r="M957" s="20"/>
      <c r="N957" s="20"/>
      <c r="O957" s="20"/>
      <c r="P957" s="20"/>
      <c r="Q957" s="20"/>
      <c r="R957" s="20"/>
      <c r="S957" s="20"/>
      <c r="T957" s="20"/>
      <c r="U957" s="20"/>
      <c r="V957" s="20"/>
      <c r="W957" s="20"/>
      <c r="X957" s="20"/>
      <c r="Y957" s="20"/>
      <c r="Z957" s="20"/>
      <c r="AA957" s="20"/>
      <c r="AB957" s="20"/>
    </row>
    <row r="958" hidden="1">
      <c r="A958" s="15" t="s">
        <v>5653</v>
      </c>
      <c r="B958" s="15" t="s">
        <v>5654</v>
      </c>
      <c r="C958" s="15" t="s">
        <v>5655</v>
      </c>
      <c r="D958" s="16">
        <v>2017.0</v>
      </c>
      <c r="E958" s="15" t="s">
        <v>5656</v>
      </c>
      <c r="F958" s="15" t="s">
        <v>5657</v>
      </c>
      <c r="G958" s="15" t="s">
        <v>132</v>
      </c>
      <c r="H958" s="17" t="s">
        <v>5658</v>
      </c>
      <c r="I958" s="17" t="s">
        <v>5658</v>
      </c>
      <c r="J958" s="15" t="s">
        <v>91</v>
      </c>
      <c r="K958" s="18" t="s">
        <v>137</v>
      </c>
      <c r="L958" s="31"/>
      <c r="M958" s="20"/>
      <c r="N958" s="20"/>
      <c r="O958" s="20"/>
      <c r="P958" s="20"/>
      <c r="Q958" s="20"/>
      <c r="R958" s="20"/>
      <c r="S958" s="20"/>
      <c r="T958" s="20"/>
      <c r="U958" s="20"/>
      <c r="V958" s="20"/>
      <c r="W958" s="20"/>
      <c r="X958" s="20"/>
      <c r="Y958" s="20"/>
      <c r="Z958" s="20"/>
      <c r="AA958" s="20"/>
      <c r="AB958" s="20"/>
    </row>
    <row r="959" hidden="1">
      <c r="A959" s="15" t="s">
        <v>5659</v>
      </c>
      <c r="B959" s="15" t="s">
        <v>5660</v>
      </c>
      <c r="C959" s="15" t="s">
        <v>5661</v>
      </c>
      <c r="D959" s="16">
        <v>2024.0</v>
      </c>
      <c r="E959" s="15" t="s">
        <v>5662</v>
      </c>
      <c r="F959" s="15" t="s">
        <v>320</v>
      </c>
      <c r="G959" s="15" t="s">
        <v>799</v>
      </c>
      <c r="H959" s="17" t="s">
        <v>5663</v>
      </c>
      <c r="I959" s="17" t="s">
        <v>5663</v>
      </c>
      <c r="J959" s="15" t="s">
        <v>91</v>
      </c>
      <c r="K959" s="18" t="s">
        <v>137</v>
      </c>
      <c r="L959" s="31"/>
      <c r="M959" s="20"/>
      <c r="N959" s="20"/>
      <c r="O959" s="20"/>
      <c r="P959" s="20"/>
      <c r="Q959" s="20"/>
      <c r="R959" s="20"/>
      <c r="S959" s="20"/>
      <c r="T959" s="20"/>
      <c r="U959" s="20"/>
      <c r="V959" s="20"/>
      <c r="W959" s="20"/>
      <c r="X959" s="20"/>
      <c r="Y959" s="20"/>
      <c r="Z959" s="20"/>
      <c r="AA959" s="20"/>
      <c r="AB959" s="20"/>
    </row>
    <row r="960" hidden="1">
      <c r="A960" s="15" t="s">
        <v>5664</v>
      </c>
      <c r="B960" s="15" t="s">
        <v>5665</v>
      </c>
      <c r="C960" s="15" t="s">
        <v>5666</v>
      </c>
      <c r="D960" s="16">
        <v>2023.0</v>
      </c>
      <c r="E960" s="15" t="s">
        <v>5667</v>
      </c>
      <c r="F960" s="15" t="s">
        <v>320</v>
      </c>
      <c r="G960" s="15" t="s">
        <v>799</v>
      </c>
      <c r="H960" s="17" t="s">
        <v>5668</v>
      </c>
      <c r="I960" s="17" t="s">
        <v>5668</v>
      </c>
      <c r="J960" s="15" t="s">
        <v>91</v>
      </c>
      <c r="K960" s="18" t="s">
        <v>137</v>
      </c>
      <c r="L960" s="31"/>
      <c r="M960" s="20"/>
      <c r="N960" s="20"/>
      <c r="O960" s="20"/>
      <c r="P960" s="20"/>
      <c r="Q960" s="20"/>
      <c r="R960" s="20"/>
      <c r="S960" s="20"/>
      <c r="T960" s="20"/>
      <c r="U960" s="20"/>
      <c r="V960" s="20"/>
      <c r="W960" s="20"/>
      <c r="X960" s="20"/>
      <c r="Y960" s="20"/>
      <c r="Z960" s="20"/>
      <c r="AA960" s="20"/>
      <c r="AB960" s="20"/>
    </row>
    <row r="961" hidden="1">
      <c r="A961" s="15" t="s">
        <v>5669</v>
      </c>
      <c r="B961" s="15" t="s">
        <v>5670</v>
      </c>
      <c r="C961" s="15" t="s">
        <v>5671</v>
      </c>
      <c r="D961" s="16">
        <v>2021.0</v>
      </c>
      <c r="E961" s="15" t="s">
        <v>5672</v>
      </c>
      <c r="F961" s="15" t="s">
        <v>5673</v>
      </c>
      <c r="G961" s="15" t="s">
        <v>132</v>
      </c>
      <c r="H961" s="17" t="s">
        <v>5674</v>
      </c>
      <c r="I961" s="17" t="s">
        <v>5674</v>
      </c>
      <c r="J961" s="15" t="s">
        <v>91</v>
      </c>
      <c r="K961" s="18" t="s">
        <v>137</v>
      </c>
      <c r="L961" s="31"/>
      <c r="M961" s="20"/>
      <c r="N961" s="20"/>
      <c r="O961" s="20"/>
      <c r="P961" s="20"/>
      <c r="Q961" s="20"/>
      <c r="R961" s="20"/>
      <c r="S961" s="20"/>
      <c r="T961" s="20"/>
      <c r="U961" s="20"/>
      <c r="V961" s="20"/>
      <c r="W961" s="20"/>
      <c r="X961" s="20"/>
      <c r="Y961" s="20"/>
      <c r="Z961" s="20"/>
      <c r="AA961" s="20"/>
      <c r="AB961" s="20"/>
    </row>
    <row r="962" hidden="1">
      <c r="A962" s="15" t="s">
        <v>5675</v>
      </c>
      <c r="B962" s="15" t="s">
        <v>5676</v>
      </c>
      <c r="C962" s="15" t="s">
        <v>5677</v>
      </c>
      <c r="D962" s="16">
        <v>2020.0</v>
      </c>
      <c r="E962" s="15" t="s">
        <v>5678</v>
      </c>
      <c r="F962" s="15" t="s">
        <v>3733</v>
      </c>
      <c r="G962" s="15" t="s">
        <v>132</v>
      </c>
      <c r="H962" s="17" t="s">
        <v>5679</v>
      </c>
      <c r="I962" s="17" t="s">
        <v>5679</v>
      </c>
      <c r="J962" s="15" t="s">
        <v>91</v>
      </c>
      <c r="K962" s="18" t="s">
        <v>137</v>
      </c>
      <c r="L962" s="31"/>
      <c r="M962" s="20"/>
      <c r="N962" s="20"/>
      <c r="O962" s="20"/>
      <c r="P962" s="20"/>
      <c r="Q962" s="20"/>
      <c r="R962" s="20"/>
      <c r="S962" s="20"/>
      <c r="T962" s="20"/>
      <c r="U962" s="20"/>
      <c r="V962" s="20"/>
      <c r="W962" s="20"/>
      <c r="X962" s="20"/>
      <c r="Y962" s="20"/>
      <c r="Z962" s="20"/>
      <c r="AA962" s="20"/>
      <c r="AB962" s="20"/>
    </row>
    <row r="963" hidden="1">
      <c r="A963" s="15" t="s">
        <v>5680</v>
      </c>
      <c r="B963" s="15" t="s">
        <v>5681</v>
      </c>
      <c r="C963" s="15" t="s">
        <v>5682</v>
      </c>
      <c r="D963" s="16">
        <v>2025.0</v>
      </c>
      <c r="E963" s="15" t="s">
        <v>5683</v>
      </c>
      <c r="F963" s="15" t="s">
        <v>5684</v>
      </c>
      <c r="G963" s="15" t="s">
        <v>132</v>
      </c>
      <c r="H963" s="17" t="s">
        <v>5685</v>
      </c>
      <c r="I963" s="17" t="s">
        <v>5685</v>
      </c>
      <c r="J963" s="15" t="s">
        <v>91</v>
      </c>
      <c r="K963" s="18" t="s">
        <v>137</v>
      </c>
      <c r="L963" s="31"/>
      <c r="M963" s="20"/>
      <c r="N963" s="20"/>
      <c r="O963" s="20"/>
      <c r="P963" s="20"/>
      <c r="Q963" s="20"/>
      <c r="R963" s="20"/>
      <c r="S963" s="20"/>
      <c r="T963" s="20"/>
      <c r="U963" s="20"/>
      <c r="V963" s="20"/>
      <c r="W963" s="20"/>
      <c r="X963" s="20"/>
      <c r="Y963" s="20"/>
      <c r="Z963" s="20"/>
      <c r="AA963" s="20"/>
      <c r="AB963" s="20"/>
    </row>
    <row r="964" hidden="1">
      <c r="A964" s="15" t="s">
        <v>5686</v>
      </c>
      <c r="B964" s="15" t="s">
        <v>5687</v>
      </c>
      <c r="C964" s="15" t="s">
        <v>5688</v>
      </c>
      <c r="D964" s="16">
        <v>2010.0</v>
      </c>
      <c r="E964" s="15" t="s">
        <v>5689</v>
      </c>
      <c r="F964" s="15" t="s">
        <v>320</v>
      </c>
      <c r="G964" s="15" t="s">
        <v>3299</v>
      </c>
      <c r="H964" s="17" t="s">
        <v>5690</v>
      </c>
      <c r="I964" s="17" t="s">
        <v>5690</v>
      </c>
      <c r="J964" s="15" t="s">
        <v>91</v>
      </c>
      <c r="K964" s="18" t="s">
        <v>137</v>
      </c>
      <c r="L964" s="31"/>
      <c r="M964" s="20"/>
      <c r="N964" s="20"/>
      <c r="O964" s="20"/>
      <c r="P964" s="20"/>
      <c r="Q964" s="20"/>
      <c r="R964" s="20"/>
      <c r="S964" s="20"/>
      <c r="T964" s="20"/>
      <c r="U964" s="20"/>
      <c r="V964" s="20"/>
      <c r="W964" s="20"/>
      <c r="X964" s="20"/>
      <c r="Y964" s="20"/>
      <c r="Z964" s="20"/>
      <c r="AA964" s="20"/>
      <c r="AB964" s="20"/>
    </row>
    <row r="965" hidden="1">
      <c r="A965" s="15" t="s">
        <v>5691</v>
      </c>
      <c r="B965" s="15" t="s">
        <v>5692</v>
      </c>
      <c r="C965" s="15" t="s">
        <v>5693</v>
      </c>
      <c r="D965" s="16">
        <v>2024.0</v>
      </c>
      <c r="E965" s="15" t="s">
        <v>5694</v>
      </c>
      <c r="F965" s="15" t="s">
        <v>320</v>
      </c>
      <c r="G965" s="15" t="s">
        <v>799</v>
      </c>
      <c r="H965" s="17" t="s">
        <v>5695</v>
      </c>
      <c r="I965" s="17" t="s">
        <v>5695</v>
      </c>
      <c r="J965" s="15" t="s">
        <v>91</v>
      </c>
      <c r="K965" s="18" t="s">
        <v>137</v>
      </c>
      <c r="L965" s="31"/>
      <c r="M965" s="20"/>
      <c r="N965" s="20"/>
      <c r="O965" s="20"/>
      <c r="P965" s="20"/>
      <c r="Q965" s="20"/>
      <c r="R965" s="20"/>
      <c r="S965" s="20"/>
      <c r="T965" s="20"/>
      <c r="U965" s="20"/>
      <c r="V965" s="20"/>
      <c r="W965" s="20"/>
      <c r="X965" s="20"/>
      <c r="Y965" s="20"/>
      <c r="Z965" s="20"/>
      <c r="AA965" s="20"/>
      <c r="AB965" s="20"/>
    </row>
    <row r="966" hidden="1">
      <c r="A966" s="15" t="s">
        <v>5696</v>
      </c>
      <c r="B966" s="15" t="s">
        <v>5697</v>
      </c>
      <c r="C966" s="15" t="s">
        <v>5698</v>
      </c>
      <c r="D966" s="16">
        <v>2024.0</v>
      </c>
      <c r="E966" s="15" t="s">
        <v>5699</v>
      </c>
      <c r="F966" s="15" t="s">
        <v>5700</v>
      </c>
      <c r="G966" s="15" t="s">
        <v>132</v>
      </c>
      <c r="H966" s="17" t="s">
        <v>5701</v>
      </c>
      <c r="I966" s="17" t="s">
        <v>5701</v>
      </c>
      <c r="J966" s="15" t="s">
        <v>91</v>
      </c>
      <c r="K966" s="18" t="s">
        <v>137</v>
      </c>
      <c r="L966" s="31"/>
      <c r="M966" s="20"/>
      <c r="N966" s="20"/>
      <c r="O966" s="20"/>
      <c r="P966" s="20"/>
      <c r="Q966" s="20"/>
      <c r="R966" s="20"/>
      <c r="S966" s="20"/>
      <c r="T966" s="20"/>
      <c r="U966" s="20"/>
      <c r="V966" s="20"/>
      <c r="W966" s="20"/>
      <c r="X966" s="20"/>
      <c r="Y966" s="20"/>
      <c r="Z966" s="20"/>
      <c r="AA966" s="20"/>
      <c r="AB966" s="20"/>
    </row>
    <row r="967" hidden="1">
      <c r="A967" s="15" t="s">
        <v>5702</v>
      </c>
      <c r="B967" s="15" t="s">
        <v>3863</v>
      </c>
      <c r="C967" s="15" t="s">
        <v>5703</v>
      </c>
      <c r="D967" s="16">
        <v>2024.0</v>
      </c>
      <c r="E967" s="15" t="s">
        <v>5704</v>
      </c>
      <c r="F967" s="15" t="s">
        <v>320</v>
      </c>
      <c r="G967" s="15" t="s">
        <v>799</v>
      </c>
      <c r="H967" s="17" t="s">
        <v>5705</v>
      </c>
      <c r="I967" s="17" t="s">
        <v>5705</v>
      </c>
      <c r="J967" s="15" t="s">
        <v>91</v>
      </c>
      <c r="K967" s="18" t="s">
        <v>137</v>
      </c>
      <c r="L967" s="31"/>
      <c r="M967" s="20"/>
      <c r="N967" s="20"/>
      <c r="O967" s="20"/>
      <c r="P967" s="20"/>
      <c r="Q967" s="20"/>
      <c r="R967" s="20"/>
      <c r="S967" s="20"/>
      <c r="T967" s="20"/>
      <c r="U967" s="20"/>
      <c r="V967" s="20"/>
      <c r="W967" s="20"/>
      <c r="X967" s="20"/>
      <c r="Y967" s="20"/>
      <c r="Z967" s="20"/>
      <c r="AA967" s="20"/>
      <c r="AB967" s="20"/>
    </row>
    <row r="968" hidden="1">
      <c r="A968" s="15" t="s">
        <v>5706</v>
      </c>
      <c r="B968" s="15" t="s">
        <v>5707</v>
      </c>
      <c r="C968" s="15" t="s">
        <v>5708</v>
      </c>
      <c r="D968" s="16">
        <v>2020.0</v>
      </c>
      <c r="E968" s="15" t="s">
        <v>5709</v>
      </c>
      <c r="F968" s="15" t="s">
        <v>5710</v>
      </c>
      <c r="G968" s="15" t="s">
        <v>132</v>
      </c>
      <c r="H968" s="17" t="s">
        <v>5711</v>
      </c>
      <c r="I968" s="17" t="s">
        <v>5711</v>
      </c>
      <c r="J968" s="15" t="s">
        <v>91</v>
      </c>
      <c r="K968" s="18" t="s">
        <v>137</v>
      </c>
      <c r="L968" s="31"/>
      <c r="M968" s="20"/>
      <c r="N968" s="20"/>
      <c r="O968" s="20"/>
      <c r="P968" s="20"/>
      <c r="Q968" s="20"/>
      <c r="R968" s="20"/>
      <c r="S968" s="20"/>
      <c r="T968" s="20"/>
      <c r="U968" s="20"/>
      <c r="V968" s="20"/>
      <c r="W968" s="20"/>
      <c r="X968" s="20"/>
      <c r="Y968" s="20"/>
      <c r="Z968" s="20"/>
      <c r="AA968" s="20"/>
      <c r="AB968" s="20"/>
    </row>
    <row r="969" hidden="1">
      <c r="A969" s="15" t="s">
        <v>5712</v>
      </c>
      <c r="B969" s="15" t="s">
        <v>5713</v>
      </c>
      <c r="C969" s="15" t="s">
        <v>5714</v>
      </c>
      <c r="D969" s="16">
        <v>2022.0</v>
      </c>
      <c r="E969" s="15" t="s">
        <v>5715</v>
      </c>
      <c r="F969" s="15" t="s">
        <v>5150</v>
      </c>
      <c r="G969" s="15" t="s">
        <v>799</v>
      </c>
      <c r="H969" s="17" t="s">
        <v>5716</v>
      </c>
      <c r="I969" s="17" t="s">
        <v>5716</v>
      </c>
      <c r="J969" s="15" t="s">
        <v>91</v>
      </c>
      <c r="K969" s="18" t="s">
        <v>137</v>
      </c>
      <c r="L969" s="31"/>
      <c r="M969" s="20"/>
      <c r="N969" s="20"/>
      <c r="O969" s="20"/>
      <c r="P969" s="20"/>
      <c r="Q969" s="20"/>
      <c r="R969" s="20"/>
      <c r="S969" s="20"/>
      <c r="T969" s="20"/>
      <c r="U969" s="20"/>
      <c r="V969" s="20"/>
      <c r="W969" s="20"/>
      <c r="X969" s="20"/>
      <c r="Y969" s="20"/>
      <c r="Z969" s="20"/>
      <c r="AA969" s="20"/>
      <c r="AB969" s="20"/>
    </row>
    <row r="970" hidden="1">
      <c r="A970" s="15" t="s">
        <v>5717</v>
      </c>
      <c r="B970" s="15" t="s">
        <v>5718</v>
      </c>
      <c r="C970" s="15" t="s">
        <v>5719</v>
      </c>
      <c r="D970" s="16">
        <v>2018.0</v>
      </c>
      <c r="E970" s="15" t="s">
        <v>5720</v>
      </c>
      <c r="F970" s="15" t="s">
        <v>4323</v>
      </c>
      <c r="G970" s="15" t="s">
        <v>2510</v>
      </c>
      <c r="H970" s="17" t="s">
        <v>5721</v>
      </c>
      <c r="I970" s="17" t="s">
        <v>5721</v>
      </c>
      <c r="J970" s="15" t="s">
        <v>91</v>
      </c>
      <c r="K970" s="18" t="s">
        <v>137</v>
      </c>
      <c r="L970" s="31"/>
      <c r="M970" s="20"/>
      <c r="N970" s="20"/>
      <c r="O970" s="20"/>
      <c r="P970" s="20"/>
      <c r="Q970" s="20"/>
      <c r="R970" s="20"/>
      <c r="S970" s="20"/>
      <c r="T970" s="20"/>
      <c r="U970" s="20"/>
      <c r="V970" s="20"/>
      <c r="W970" s="20"/>
      <c r="X970" s="20"/>
      <c r="Y970" s="20"/>
      <c r="Z970" s="20"/>
      <c r="AA970" s="20"/>
      <c r="AB970" s="20"/>
    </row>
    <row r="971" hidden="1">
      <c r="A971" s="15" t="s">
        <v>5722</v>
      </c>
      <c r="B971" s="15" t="s">
        <v>5723</v>
      </c>
      <c r="C971" s="15" t="s">
        <v>5724</v>
      </c>
      <c r="D971" s="16">
        <v>2022.0</v>
      </c>
      <c r="E971" s="15" t="s">
        <v>5725</v>
      </c>
      <c r="F971" s="15" t="s">
        <v>320</v>
      </c>
      <c r="G971" s="15" t="s">
        <v>799</v>
      </c>
      <c r="H971" s="17" t="s">
        <v>5726</v>
      </c>
      <c r="I971" s="17" t="s">
        <v>5726</v>
      </c>
      <c r="J971" s="15" t="s">
        <v>91</v>
      </c>
      <c r="K971" s="18" t="s">
        <v>137</v>
      </c>
      <c r="L971" s="31"/>
      <c r="M971" s="20"/>
      <c r="N971" s="20"/>
      <c r="O971" s="20"/>
      <c r="P971" s="20"/>
      <c r="Q971" s="20"/>
      <c r="R971" s="20"/>
      <c r="S971" s="20"/>
      <c r="T971" s="20"/>
      <c r="U971" s="20"/>
      <c r="V971" s="20"/>
      <c r="W971" s="20"/>
      <c r="X971" s="20"/>
      <c r="Y971" s="20"/>
      <c r="Z971" s="20"/>
      <c r="AA971" s="20"/>
      <c r="AB971" s="20"/>
    </row>
    <row r="972" hidden="1">
      <c r="A972" s="15" t="s">
        <v>5727</v>
      </c>
      <c r="B972" s="15" t="s">
        <v>5728</v>
      </c>
      <c r="C972" s="15" t="s">
        <v>5729</v>
      </c>
      <c r="D972" s="16">
        <v>2021.0</v>
      </c>
      <c r="E972" s="15" t="s">
        <v>5730</v>
      </c>
      <c r="F972" s="15" t="s">
        <v>320</v>
      </c>
      <c r="G972" s="15" t="s">
        <v>132</v>
      </c>
      <c r="H972" s="17" t="s">
        <v>5731</v>
      </c>
      <c r="I972" s="17" t="s">
        <v>5731</v>
      </c>
      <c r="J972" s="15" t="s">
        <v>91</v>
      </c>
      <c r="K972" s="18" t="s">
        <v>137</v>
      </c>
      <c r="L972" s="31"/>
      <c r="M972" s="20"/>
      <c r="N972" s="20"/>
      <c r="O972" s="20"/>
      <c r="P972" s="20"/>
      <c r="Q972" s="20"/>
      <c r="R972" s="20"/>
      <c r="S972" s="20"/>
      <c r="T972" s="20"/>
      <c r="U972" s="20"/>
      <c r="V972" s="20"/>
      <c r="W972" s="20"/>
      <c r="X972" s="20"/>
      <c r="Y972" s="20"/>
      <c r="Z972" s="20"/>
      <c r="AA972" s="20"/>
      <c r="AB972" s="20"/>
    </row>
    <row r="973" hidden="1">
      <c r="A973" s="15" t="s">
        <v>5732</v>
      </c>
      <c r="B973" s="15" t="s">
        <v>5733</v>
      </c>
      <c r="C973" s="15" t="s">
        <v>5734</v>
      </c>
      <c r="D973" s="16">
        <v>2011.0</v>
      </c>
      <c r="E973" s="15" t="s">
        <v>5735</v>
      </c>
      <c r="F973" s="15" t="s">
        <v>5736</v>
      </c>
      <c r="G973" s="15" t="s">
        <v>132</v>
      </c>
      <c r="H973" s="17" t="s">
        <v>5737</v>
      </c>
      <c r="I973" s="17" t="s">
        <v>5737</v>
      </c>
      <c r="J973" s="15" t="s">
        <v>91</v>
      </c>
      <c r="K973" s="18" t="s">
        <v>137</v>
      </c>
      <c r="L973" s="31"/>
      <c r="M973" s="20"/>
      <c r="N973" s="20"/>
      <c r="O973" s="20"/>
      <c r="P973" s="20"/>
      <c r="Q973" s="20"/>
      <c r="R973" s="20"/>
      <c r="S973" s="20"/>
      <c r="T973" s="20"/>
      <c r="U973" s="20"/>
      <c r="V973" s="20"/>
      <c r="W973" s="20"/>
      <c r="X973" s="20"/>
      <c r="Y973" s="20"/>
      <c r="Z973" s="20"/>
      <c r="AA973" s="20"/>
      <c r="AB973" s="20"/>
    </row>
    <row r="974" hidden="1">
      <c r="A974" s="15" t="s">
        <v>5738</v>
      </c>
      <c r="B974" s="15" t="s">
        <v>5739</v>
      </c>
      <c r="C974" s="15" t="s">
        <v>5740</v>
      </c>
      <c r="D974" s="16">
        <v>2021.0</v>
      </c>
      <c r="E974" s="15" t="s">
        <v>5741</v>
      </c>
      <c r="F974" s="15" t="s">
        <v>320</v>
      </c>
      <c r="G974" s="15" t="s">
        <v>132</v>
      </c>
      <c r="H974" s="17" t="s">
        <v>5742</v>
      </c>
      <c r="I974" s="17" t="s">
        <v>5742</v>
      </c>
      <c r="J974" s="15" t="s">
        <v>91</v>
      </c>
      <c r="K974" s="18" t="s">
        <v>137</v>
      </c>
      <c r="L974" s="31"/>
      <c r="M974" s="20"/>
      <c r="N974" s="20"/>
      <c r="O974" s="20"/>
      <c r="P974" s="20"/>
      <c r="Q974" s="20"/>
      <c r="R974" s="20"/>
      <c r="S974" s="20"/>
      <c r="T974" s="20"/>
      <c r="U974" s="20"/>
      <c r="V974" s="20"/>
      <c r="W974" s="20"/>
      <c r="X974" s="20"/>
      <c r="Y974" s="20"/>
      <c r="Z974" s="20"/>
      <c r="AA974" s="20"/>
      <c r="AB974" s="20"/>
    </row>
    <row r="975" hidden="1">
      <c r="A975" s="15" t="s">
        <v>5743</v>
      </c>
      <c r="B975" s="15" t="s">
        <v>5744</v>
      </c>
      <c r="C975" s="15" t="s">
        <v>5745</v>
      </c>
      <c r="D975" s="16">
        <v>2021.0</v>
      </c>
      <c r="E975" s="15" t="s">
        <v>5746</v>
      </c>
      <c r="F975" s="15" t="s">
        <v>320</v>
      </c>
      <c r="G975" s="15" t="s">
        <v>799</v>
      </c>
      <c r="H975" s="17" t="s">
        <v>5747</v>
      </c>
      <c r="I975" s="17" t="s">
        <v>5747</v>
      </c>
      <c r="J975" s="15" t="s">
        <v>91</v>
      </c>
      <c r="K975" s="18" t="s">
        <v>137</v>
      </c>
      <c r="L975" s="31"/>
      <c r="M975" s="20"/>
      <c r="N975" s="20"/>
      <c r="O975" s="20"/>
      <c r="P975" s="20"/>
      <c r="Q975" s="20"/>
      <c r="R975" s="20"/>
      <c r="S975" s="20"/>
      <c r="T975" s="20"/>
      <c r="U975" s="20"/>
      <c r="V975" s="20"/>
      <c r="W975" s="20"/>
      <c r="X975" s="20"/>
      <c r="Y975" s="20"/>
      <c r="Z975" s="20"/>
      <c r="AA975" s="20"/>
      <c r="AB975" s="20"/>
    </row>
    <row r="976" hidden="1">
      <c r="A976" s="15" t="s">
        <v>5748</v>
      </c>
      <c r="B976" s="15" t="s">
        <v>5749</v>
      </c>
      <c r="C976" s="15" t="s">
        <v>5750</v>
      </c>
      <c r="D976" s="16">
        <v>2024.0</v>
      </c>
      <c r="E976" s="15" t="s">
        <v>5751</v>
      </c>
      <c r="F976" s="15" t="s">
        <v>320</v>
      </c>
      <c r="G976" s="15" t="s">
        <v>799</v>
      </c>
      <c r="H976" s="17" t="s">
        <v>5752</v>
      </c>
      <c r="I976" s="17" t="s">
        <v>5752</v>
      </c>
      <c r="J976" s="15" t="s">
        <v>91</v>
      </c>
      <c r="K976" s="18" t="s">
        <v>137</v>
      </c>
      <c r="L976" s="31"/>
      <c r="M976" s="20"/>
      <c r="N976" s="20"/>
      <c r="O976" s="20"/>
      <c r="P976" s="20"/>
      <c r="Q976" s="20"/>
      <c r="R976" s="20"/>
      <c r="S976" s="20"/>
      <c r="T976" s="20"/>
      <c r="U976" s="20"/>
      <c r="V976" s="20"/>
      <c r="W976" s="20"/>
      <c r="X976" s="20"/>
      <c r="Y976" s="20"/>
      <c r="Z976" s="20"/>
      <c r="AA976" s="20"/>
      <c r="AB976" s="20"/>
    </row>
    <row r="977" hidden="1">
      <c r="A977" s="15" t="s">
        <v>5753</v>
      </c>
      <c r="B977" s="15" t="s">
        <v>5754</v>
      </c>
      <c r="C977" s="15" t="s">
        <v>5755</v>
      </c>
      <c r="D977" s="16">
        <v>2021.0</v>
      </c>
      <c r="E977" s="15" t="s">
        <v>5756</v>
      </c>
      <c r="F977" s="15" t="s">
        <v>320</v>
      </c>
      <c r="G977" s="15" t="s">
        <v>132</v>
      </c>
      <c r="H977" s="17" t="s">
        <v>5757</v>
      </c>
      <c r="I977" s="17" t="s">
        <v>5757</v>
      </c>
      <c r="J977" s="15" t="s">
        <v>91</v>
      </c>
      <c r="K977" s="18" t="s">
        <v>137</v>
      </c>
      <c r="L977" s="31"/>
      <c r="M977" s="20"/>
      <c r="N977" s="20"/>
      <c r="O977" s="20"/>
      <c r="P977" s="20"/>
      <c r="Q977" s="20"/>
      <c r="R977" s="20"/>
      <c r="S977" s="20"/>
      <c r="T977" s="20"/>
      <c r="U977" s="20"/>
      <c r="V977" s="20"/>
      <c r="W977" s="20"/>
      <c r="X977" s="20"/>
      <c r="Y977" s="20"/>
      <c r="Z977" s="20"/>
      <c r="AA977" s="20"/>
      <c r="AB977" s="20"/>
    </row>
    <row r="978" hidden="1">
      <c r="A978" s="15" t="s">
        <v>5758</v>
      </c>
      <c r="B978" s="15" t="s">
        <v>5759</v>
      </c>
      <c r="C978" s="15" t="s">
        <v>5760</v>
      </c>
      <c r="D978" s="16">
        <v>2022.0</v>
      </c>
      <c r="E978" s="15" t="s">
        <v>5761</v>
      </c>
      <c r="F978" s="15" t="s">
        <v>3394</v>
      </c>
      <c r="G978" s="15" t="s">
        <v>132</v>
      </c>
      <c r="H978" s="17" t="s">
        <v>5762</v>
      </c>
      <c r="I978" s="17" t="s">
        <v>5762</v>
      </c>
      <c r="J978" s="15" t="s">
        <v>91</v>
      </c>
      <c r="K978" s="18" t="s">
        <v>137</v>
      </c>
      <c r="L978" s="31"/>
      <c r="M978" s="20"/>
      <c r="N978" s="20"/>
      <c r="O978" s="20"/>
      <c r="P978" s="20"/>
      <c r="Q978" s="20"/>
      <c r="R978" s="20"/>
      <c r="S978" s="20"/>
      <c r="T978" s="20"/>
      <c r="U978" s="20"/>
      <c r="V978" s="20"/>
      <c r="W978" s="20"/>
      <c r="X978" s="20"/>
      <c r="Y978" s="20"/>
      <c r="Z978" s="20"/>
      <c r="AA978" s="20"/>
      <c r="AB978" s="20"/>
    </row>
    <row r="979" hidden="1">
      <c r="A979" s="15" t="s">
        <v>5763</v>
      </c>
      <c r="B979" s="15" t="s">
        <v>5764</v>
      </c>
      <c r="C979" s="15" t="s">
        <v>5765</v>
      </c>
      <c r="D979" s="16">
        <v>2024.0</v>
      </c>
      <c r="E979" s="15" t="s">
        <v>5766</v>
      </c>
      <c r="F979" s="15" t="s">
        <v>5767</v>
      </c>
      <c r="G979" s="15" t="s">
        <v>132</v>
      </c>
      <c r="H979" s="17" t="s">
        <v>5768</v>
      </c>
      <c r="I979" s="17" t="s">
        <v>5768</v>
      </c>
      <c r="J979" s="15" t="s">
        <v>91</v>
      </c>
      <c r="K979" s="18" t="s">
        <v>137</v>
      </c>
      <c r="L979" s="31"/>
      <c r="M979" s="20"/>
      <c r="N979" s="20"/>
      <c r="O979" s="20"/>
      <c r="P979" s="20"/>
      <c r="Q979" s="20"/>
      <c r="R979" s="20"/>
      <c r="S979" s="20"/>
      <c r="T979" s="20"/>
      <c r="U979" s="20"/>
      <c r="V979" s="20"/>
      <c r="W979" s="20"/>
      <c r="X979" s="20"/>
      <c r="Y979" s="20"/>
      <c r="Z979" s="20"/>
      <c r="AA979" s="20"/>
      <c r="AB979" s="20"/>
    </row>
    <row r="980" hidden="1">
      <c r="A980" s="15" t="s">
        <v>5769</v>
      </c>
      <c r="B980" s="15" t="s">
        <v>5770</v>
      </c>
      <c r="C980" s="15" t="s">
        <v>5771</v>
      </c>
      <c r="D980" s="16">
        <v>2024.0</v>
      </c>
      <c r="E980" s="15" t="s">
        <v>5772</v>
      </c>
      <c r="F980" s="15" t="s">
        <v>320</v>
      </c>
      <c r="G980" s="15" t="s">
        <v>799</v>
      </c>
      <c r="H980" s="17" t="s">
        <v>5773</v>
      </c>
      <c r="I980" s="17" t="s">
        <v>5773</v>
      </c>
      <c r="J980" s="15" t="s">
        <v>91</v>
      </c>
      <c r="K980" s="18" t="s">
        <v>137</v>
      </c>
      <c r="L980" s="31"/>
      <c r="M980" s="20"/>
      <c r="N980" s="20"/>
      <c r="O980" s="20"/>
      <c r="P980" s="20"/>
      <c r="Q980" s="20"/>
      <c r="R980" s="20"/>
      <c r="S980" s="20"/>
      <c r="T980" s="20"/>
      <c r="U980" s="20"/>
      <c r="V980" s="20"/>
      <c r="W980" s="20"/>
      <c r="X980" s="20"/>
      <c r="Y980" s="20"/>
      <c r="Z980" s="20"/>
      <c r="AA980" s="20"/>
      <c r="AB980" s="20"/>
    </row>
    <row r="981" hidden="1">
      <c r="A981" s="15" t="s">
        <v>5774</v>
      </c>
      <c r="B981" s="15" t="s">
        <v>5775</v>
      </c>
      <c r="C981" s="15" t="s">
        <v>5776</v>
      </c>
      <c r="D981" s="16">
        <v>2022.0</v>
      </c>
      <c r="E981" s="15" t="s">
        <v>5777</v>
      </c>
      <c r="F981" s="15" t="s">
        <v>5778</v>
      </c>
      <c r="G981" s="15" t="s">
        <v>132</v>
      </c>
      <c r="H981" s="17" t="s">
        <v>5779</v>
      </c>
      <c r="I981" s="17" t="s">
        <v>5779</v>
      </c>
      <c r="J981" s="15" t="s">
        <v>91</v>
      </c>
      <c r="K981" s="18" t="s">
        <v>137</v>
      </c>
      <c r="L981" s="31"/>
      <c r="M981" s="20"/>
      <c r="N981" s="20"/>
      <c r="O981" s="20"/>
      <c r="P981" s="20"/>
      <c r="Q981" s="20"/>
      <c r="R981" s="20"/>
      <c r="S981" s="20"/>
      <c r="T981" s="20"/>
      <c r="U981" s="20"/>
      <c r="V981" s="20"/>
      <c r="W981" s="20"/>
      <c r="X981" s="20"/>
      <c r="Y981" s="20"/>
      <c r="Z981" s="20"/>
      <c r="AA981" s="20"/>
      <c r="AB981" s="20"/>
    </row>
    <row r="982" hidden="1">
      <c r="A982" s="15" t="s">
        <v>5780</v>
      </c>
      <c r="B982" s="15" t="s">
        <v>771</v>
      </c>
      <c r="C982" s="15" t="s">
        <v>5781</v>
      </c>
      <c r="D982" s="16">
        <v>1997.0</v>
      </c>
      <c r="E982" s="15" t="s">
        <v>5782</v>
      </c>
      <c r="F982" s="15" t="s">
        <v>5783</v>
      </c>
      <c r="G982" s="15" t="s">
        <v>132</v>
      </c>
      <c r="H982" s="17" t="s">
        <v>5784</v>
      </c>
      <c r="I982" s="17" t="s">
        <v>5784</v>
      </c>
      <c r="J982" s="15" t="s">
        <v>91</v>
      </c>
      <c r="K982" s="18" t="s">
        <v>137</v>
      </c>
      <c r="L982" s="31"/>
      <c r="M982" s="20"/>
      <c r="N982" s="20"/>
      <c r="O982" s="20"/>
      <c r="P982" s="20"/>
      <c r="Q982" s="20"/>
      <c r="R982" s="20"/>
      <c r="S982" s="20"/>
      <c r="T982" s="20"/>
      <c r="U982" s="20"/>
      <c r="V982" s="20"/>
      <c r="W982" s="20"/>
      <c r="X982" s="20"/>
      <c r="Y982" s="20"/>
      <c r="Z982" s="20"/>
      <c r="AA982" s="20"/>
      <c r="AB982" s="20"/>
    </row>
    <row r="983" hidden="1">
      <c r="A983" s="15" t="s">
        <v>5785</v>
      </c>
      <c r="B983" s="15" t="s">
        <v>5786</v>
      </c>
      <c r="C983" s="15" t="s">
        <v>5787</v>
      </c>
      <c r="D983" s="16">
        <v>2023.0</v>
      </c>
      <c r="E983" s="15" t="s">
        <v>5788</v>
      </c>
      <c r="F983" s="15" t="s">
        <v>320</v>
      </c>
      <c r="G983" s="15" t="s">
        <v>799</v>
      </c>
      <c r="H983" s="17" t="s">
        <v>5789</v>
      </c>
      <c r="I983" s="17" t="s">
        <v>5789</v>
      </c>
      <c r="J983" s="15" t="s">
        <v>91</v>
      </c>
      <c r="K983" s="18" t="s">
        <v>137</v>
      </c>
      <c r="L983" s="31"/>
      <c r="M983" s="20"/>
      <c r="N983" s="20"/>
      <c r="O983" s="20"/>
      <c r="P983" s="20"/>
      <c r="Q983" s="20"/>
      <c r="R983" s="20"/>
      <c r="S983" s="20"/>
      <c r="T983" s="20"/>
      <c r="U983" s="20"/>
      <c r="V983" s="20"/>
      <c r="W983" s="20"/>
      <c r="X983" s="20"/>
      <c r="Y983" s="20"/>
      <c r="Z983" s="20"/>
      <c r="AA983" s="20"/>
      <c r="AB983" s="20"/>
    </row>
    <row r="984" hidden="1">
      <c r="A984" s="15" t="s">
        <v>5790</v>
      </c>
      <c r="B984" s="15" t="s">
        <v>5791</v>
      </c>
      <c r="C984" s="15" t="s">
        <v>5792</v>
      </c>
      <c r="D984" s="16">
        <v>2022.0</v>
      </c>
      <c r="E984" s="15" t="s">
        <v>5793</v>
      </c>
      <c r="F984" s="15" t="s">
        <v>320</v>
      </c>
      <c r="G984" s="15" t="s">
        <v>799</v>
      </c>
      <c r="H984" s="17" t="s">
        <v>5794</v>
      </c>
      <c r="I984" s="17" t="s">
        <v>5794</v>
      </c>
      <c r="J984" s="15" t="s">
        <v>91</v>
      </c>
      <c r="K984" s="18" t="s">
        <v>137</v>
      </c>
      <c r="L984" s="31"/>
      <c r="M984" s="20"/>
      <c r="N984" s="20"/>
      <c r="O984" s="20"/>
      <c r="P984" s="20"/>
      <c r="Q984" s="20"/>
      <c r="R984" s="20"/>
      <c r="S984" s="20"/>
      <c r="T984" s="20"/>
      <c r="U984" s="20"/>
      <c r="V984" s="20"/>
      <c r="W984" s="20"/>
      <c r="X984" s="20"/>
      <c r="Y984" s="20"/>
      <c r="Z984" s="20"/>
      <c r="AA984" s="20"/>
      <c r="AB984" s="20"/>
    </row>
    <row r="985" hidden="1">
      <c r="A985" s="15" t="s">
        <v>5795</v>
      </c>
      <c r="B985" s="15" t="s">
        <v>5791</v>
      </c>
      <c r="C985" s="15" t="s">
        <v>5796</v>
      </c>
      <c r="D985" s="16">
        <v>2023.0</v>
      </c>
      <c r="E985" s="15" t="s">
        <v>5797</v>
      </c>
      <c r="F985" s="15" t="s">
        <v>320</v>
      </c>
      <c r="G985" s="15" t="s">
        <v>799</v>
      </c>
      <c r="H985" s="17" t="s">
        <v>5798</v>
      </c>
      <c r="I985" s="17" t="s">
        <v>5798</v>
      </c>
      <c r="J985" s="15" t="s">
        <v>91</v>
      </c>
      <c r="K985" s="18" t="s">
        <v>137</v>
      </c>
      <c r="L985" s="31"/>
      <c r="M985" s="20"/>
      <c r="N985" s="20"/>
      <c r="O985" s="20"/>
      <c r="P985" s="20"/>
      <c r="Q985" s="20"/>
      <c r="R985" s="20"/>
      <c r="S985" s="20"/>
      <c r="T985" s="20"/>
      <c r="U985" s="20"/>
      <c r="V985" s="20"/>
      <c r="W985" s="20"/>
      <c r="X985" s="20"/>
      <c r="Y985" s="20"/>
      <c r="Z985" s="20"/>
      <c r="AA985" s="20"/>
      <c r="AB985" s="20"/>
    </row>
    <row r="986" hidden="1">
      <c r="A986" s="15" t="s">
        <v>5799</v>
      </c>
      <c r="B986" s="15" t="s">
        <v>5800</v>
      </c>
      <c r="C986" s="15" t="s">
        <v>5801</v>
      </c>
      <c r="D986" s="16">
        <v>2018.0</v>
      </c>
      <c r="E986" s="15" t="s">
        <v>5802</v>
      </c>
      <c r="F986" s="15" t="s">
        <v>320</v>
      </c>
      <c r="G986" s="15" t="s">
        <v>3299</v>
      </c>
      <c r="H986" s="17" t="s">
        <v>5803</v>
      </c>
      <c r="I986" s="17" t="s">
        <v>5803</v>
      </c>
      <c r="J986" s="15" t="s">
        <v>91</v>
      </c>
      <c r="K986" s="18" t="s">
        <v>137</v>
      </c>
      <c r="L986" s="31"/>
      <c r="M986" s="20"/>
      <c r="N986" s="20"/>
      <c r="O986" s="20"/>
      <c r="P986" s="20"/>
      <c r="Q986" s="20"/>
      <c r="R986" s="20"/>
      <c r="S986" s="20"/>
      <c r="T986" s="20"/>
      <c r="U986" s="20"/>
      <c r="V986" s="20"/>
      <c r="W986" s="20"/>
      <c r="X986" s="20"/>
      <c r="Y986" s="20"/>
      <c r="Z986" s="20"/>
      <c r="AA986" s="20"/>
      <c r="AB986" s="20"/>
    </row>
    <row r="987" hidden="1">
      <c r="A987" s="15" t="s">
        <v>5804</v>
      </c>
      <c r="B987" s="15" t="s">
        <v>5805</v>
      </c>
      <c r="C987" s="15" t="s">
        <v>5806</v>
      </c>
      <c r="D987" s="16">
        <v>2024.0</v>
      </c>
      <c r="E987" s="15" t="s">
        <v>5807</v>
      </c>
      <c r="F987" s="15" t="s">
        <v>320</v>
      </c>
      <c r="G987" s="15" t="s">
        <v>799</v>
      </c>
      <c r="H987" s="17" t="s">
        <v>5808</v>
      </c>
      <c r="I987" s="17" t="s">
        <v>5808</v>
      </c>
      <c r="J987" s="15" t="s">
        <v>91</v>
      </c>
      <c r="K987" s="18" t="s">
        <v>137</v>
      </c>
      <c r="L987" s="31"/>
      <c r="M987" s="20"/>
      <c r="N987" s="20"/>
      <c r="O987" s="20"/>
      <c r="P987" s="20"/>
      <c r="Q987" s="20"/>
      <c r="R987" s="20"/>
      <c r="S987" s="20"/>
      <c r="T987" s="20"/>
      <c r="U987" s="20"/>
      <c r="V987" s="20"/>
      <c r="W987" s="20"/>
      <c r="X987" s="20"/>
      <c r="Y987" s="20"/>
      <c r="Z987" s="20"/>
      <c r="AA987" s="20"/>
      <c r="AB987" s="20"/>
    </row>
    <row r="988" hidden="1">
      <c r="A988" s="15" t="s">
        <v>5809</v>
      </c>
      <c r="B988" s="15" t="s">
        <v>5810</v>
      </c>
      <c r="C988" s="15" t="s">
        <v>5811</v>
      </c>
      <c r="D988" s="16">
        <v>2023.0</v>
      </c>
      <c r="E988" s="15" t="s">
        <v>5812</v>
      </c>
      <c r="F988" s="15" t="s">
        <v>320</v>
      </c>
      <c r="G988" s="15" t="s">
        <v>132</v>
      </c>
      <c r="H988" s="17" t="s">
        <v>5813</v>
      </c>
      <c r="I988" s="17" t="s">
        <v>5813</v>
      </c>
      <c r="J988" s="15" t="s">
        <v>91</v>
      </c>
      <c r="K988" s="18" t="s">
        <v>137</v>
      </c>
      <c r="L988" s="31"/>
      <c r="M988" s="20"/>
      <c r="N988" s="20"/>
      <c r="O988" s="20"/>
      <c r="P988" s="20"/>
      <c r="Q988" s="20"/>
      <c r="R988" s="20"/>
      <c r="S988" s="20"/>
      <c r="T988" s="20"/>
      <c r="U988" s="20"/>
      <c r="V988" s="20"/>
      <c r="W988" s="20"/>
      <c r="X988" s="20"/>
      <c r="Y988" s="20"/>
      <c r="Z988" s="20"/>
      <c r="AA988" s="20"/>
      <c r="AB988" s="20"/>
    </row>
    <row r="989" hidden="1">
      <c r="A989" s="15" t="s">
        <v>5814</v>
      </c>
      <c r="B989" s="15" t="s">
        <v>5815</v>
      </c>
      <c r="C989" s="15" t="s">
        <v>5816</v>
      </c>
      <c r="D989" s="16">
        <v>2024.0</v>
      </c>
      <c r="E989" s="15" t="s">
        <v>5817</v>
      </c>
      <c r="F989" s="15" t="s">
        <v>5818</v>
      </c>
      <c r="G989" s="15" t="s">
        <v>132</v>
      </c>
      <c r="H989" s="17" t="s">
        <v>5819</v>
      </c>
      <c r="I989" s="17" t="s">
        <v>5819</v>
      </c>
      <c r="J989" s="15" t="s">
        <v>91</v>
      </c>
      <c r="K989" s="18" t="s">
        <v>137</v>
      </c>
      <c r="L989" s="31"/>
      <c r="M989" s="20"/>
      <c r="N989" s="20"/>
      <c r="O989" s="20"/>
      <c r="P989" s="20"/>
      <c r="Q989" s="20"/>
      <c r="R989" s="20"/>
      <c r="S989" s="20"/>
      <c r="T989" s="20"/>
      <c r="U989" s="20"/>
      <c r="V989" s="20"/>
      <c r="W989" s="20"/>
      <c r="X989" s="20"/>
      <c r="Y989" s="20"/>
      <c r="Z989" s="20"/>
      <c r="AA989" s="20"/>
      <c r="AB989" s="20"/>
    </row>
    <row r="990" hidden="1">
      <c r="A990" s="15" t="s">
        <v>5820</v>
      </c>
      <c r="B990" s="15" t="s">
        <v>5821</v>
      </c>
      <c r="C990" s="15" t="s">
        <v>5822</v>
      </c>
      <c r="D990" s="16">
        <v>2011.0</v>
      </c>
      <c r="E990" s="15" t="s">
        <v>5823</v>
      </c>
      <c r="F990" s="15" t="s">
        <v>320</v>
      </c>
      <c r="G990" s="15" t="s">
        <v>748</v>
      </c>
      <c r="H990" s="17" t="s">
        <v>5824</v>
      </c>
      <c r="I990" s="17" t="s">
        <v>5824</v>
      </c>
      <c r="J990" s="15" t="s">
        <v>91</v>
      </c>
      <c r="K990" s="18" t="s">
        <v>137</v>
      </c>
      <c r="L990" s="31"/>
      <c r="M990" s="20"/>
      <c r="N990" s="20"/>
      <c r="O990" s="20"/>
      <c r="P990" s="20"/>
      <c r="Q990" s="20"/>
      <c r="R990" s="20"/>
      <c r="S990" s="20"/>
      <c r="T990" s="20"/>
      <c r="U990" s="20"/>
      <c r="V990" s="20"/>
      <c r="W990" s="20"/>
      <c r="X990" s="20"/>
      <c r="Y990" s="20"/>
      <c r="Z990" s="20"/>
      <c r="AA990" s="20"/>
      <c r="AB990" s="20"/>
    </row>
    <row r="991" hidden="1">
      <c r="A991" s="15" t="s">
        <v>5825</v>
      </c>
      <c r="B991" s="15" t="s">
        <v>5826</v>
      </c>
      <c r="C991" s="15" t="s">
        <v>5827</v>
      </c>
      <c r="D991" s="16">
        <v>2024.0</v>
      </c>
      <c r="E991" s="15" t="s">
        <v>5828</v>
      </c>
      <c r="F991" s="15" t="s">
        <v>320</v>
      </c>
      <c r="G991" s="15" t="s">
        <v>799</v>
      </c>
      <c r="H991" s="17" t="s">
        <v>5829</v>
      </c>
      <c r="I991" s="17" t="s">
        <v>5829</v>
      </c>
      <c r="J991" s="15" t="s">
        <v>91</v>
      </c>
      <c r="K991" s="18" t="s">
        <v>137</v>
      </c>
      <c r="L991" s="31"/>
      <c r="M991" s="20"/>
      <c r="N991" s="20"/>
      <c r="O991" s="20"/>
      <c r="P991" s="20"/>
      <c r="Q991" s="20"/>
      <c r="R991" s="20"/>
      <c r="S991" s="20"/>
      <c r="T991" s="20"/>
      <c r="U991" s="20"/>
      <c r="V991" s="20"/>
      <c r="W991" s="20"/>
      <c r="X991" s="20"/>
      <c r="Y991" s="20"/>
      <c r="Z991" s="20"/>
      <c r="AA991" s="20"/>
      <c r="AB991" s="20"/>
    </row>
    <row r="992" hidden="1">
      <c r="A992" s="15" t="s">
        <v>5830</v>
      </c>
      <c r="B992" s="15" t="s">
        <v>5831</v>
      </c>
      <c r="C992" s="15" t="s">
        <v>5832</v>
      </c>
      <c r="D992" s="16">
        <v>2020.0</v>
      </c>
      <c r="E992" s="15" t="s">
        <v>5833</v>
      </c>
      <c r="F992" s="15" t="s">
        <v>5834</v>
      </c>
      <c r="G992" s="15" t="s">
        <v>132</v>
      </c>
      <c r="H992" s="17" t="s">
        <v>5835</v>
      </c>
      <c r="I992" s="17" t="s">
        <v>5835</v>
      </c>
      <c r="J992" s="15" t="s">
        <v>91</v>
      </c>
      <c r="K992" s="18" t="s">
        <v>137</v>
      </c>
      <c r="L992" s="31"/>
      <c r="M992" s="20"/>
      <c r="N992" s="20"/>
      <c r="O992" s="20"/>
      <c r="P992" s="20"/>
      <c r="Q992" s="20"/>
      <c r="R992" s="20"/>
      <c r="S992" s="20"/>
      <c r="T992" s="20"/>
      <c r="U992" s="20"/>
      <c r="V992" s="20"/>
      <c r="W992" s="20"/>
      <c r="X992" s="20"/>
      <c r="Y992" s="20"/>
      <c r="Z992" s="20"/>
      <c r="AA992" s="20"/>
      <c r="AB992" s="20"/>
    </row>
    <row r="993" hidden="1">
      <c r="A993" s="15" t="s">
        <v>5836</v>
      </c>
      <c r="B993" s="15" t="s">
        <v>5837</v>
      </c>
      <c r="C993" s="15" t="s">
        <v>5838</v>
      </c>
      <c r="D993" s="16">
        <v>2023.0</v>
      </c>
      <c r="E993" s="15" t="s">
        <v>5839</v>
      </c>
      <c r="F993" s="15" t="s">
        <v>4074</v>
      </c>
      <c r="G993" s="15" t="s">
        <v>799</v>
      </c>
      <c r="H993" s="17" t="s">
        <v>5840</v>
      </c>
      <c r="I993" s="17" t="s">
        <v>5840</v>
      </c>
      <c r="J993" s="15" t="s">
        <v>91</v>
      </c>
      <c r="K993" s="18" t="s">
        <v>137</v>
      </c>
      <c r="L993" s="31"/>
      <c r="M993" s="20"/>
      <c r="N993" s="20"/>
      <c r="O993" s="20"/>
      <c r="P993" s="20"/>
      <c r="Q993" s="20"/>
      <c r="R993" s="20"/>
      <c r="S993" s="20"/>
      <c r="T993" s="20"/>
      <c r="U993" s="20"/>
      <c r="V993" s="20"/>
      <c r="W993" s="20"/>
      <c r="X993" s="20"/>
      <c r="Y993" s="20"/>
      <c r="Z993" s="20"/>
      <c r="AA993" s="20"/>
      <c r="AB993" s="20"/>
    </row>
    <row r="994" hidden="1">
      <c r="A994" s="15" t="s">
        <v>5841</v>
      </c>
      <c r="B994" s="15" t="s">
        <v>5842</v>
      </c>
      <c r="C994" s="15" t="s">
        <v>5843</v>
      </c>
      <c r="D994" s="16">
        <v>2023.0</v>
      </c>
      <c r="E994" s="15" t="s">
        <v>5844</v>
      </c>
      <c r="F994" s="15" t="s">
        <v>320</v>
      </c>
      <c r="G994" s="15" t="s">
        <v>132</v>
      </c>
      <c r="H994" s="17" t="s">
        <v>5845</v>
      </c>
      <c r="I994" s="17" t="s">
        <v>5845</v>
      </c>
      <c r="J994" s="15" t="s">
        <v>91</v>
      </c>
      <c r="K994" s="18" t="s">
        <v>137</v>
      </c>
      <c r="L994" s="31"/>
      <c r="M994" s="20"/>
      <c r="N994" s="20"/>
      <c r="O994" s="20"/>
      <c r="P994" s="20"/>
      <c r="Q994" s="20"/>
      <c r="R994" s="20"/>
      <c r="S994" s="20"/>
      <c r="T994" s="20"/>
      <c r="U994" s="20"/>
      <c r="V994" s="20"/>
      <c r="W994" s="20"/>
      <c r="X994" s="20"/>
      <c r="Y994" s="20"/>
      <c r="Z994" s="20"/>
      <c r="AA994" s="20"/>
      <c r="AB994" s="20"/>
    </row>
    <row r="995" hidden="1">
      <c r="A995" s="15" t="s">
        <v>5846</v>
      </c>
      <c r="B995" s="15" t="s">
        <v>5847</v>
      </c>
      <c r="C995" s="15" t="s">
        <v>5848</v>
      </c>
      <c r="D995" s="16">
        <v>2023.0</v>
      </c>
      <c r="E995" s="15" t="s">
        <v>5849</v>
      </c>
      <c r="F995" s="15" t="s">
        <v>320</v>
      </c>
      <c r="G995" s="15" t="s">
        <v>799</v>
      </c>
      <c r="H995" s="17" t="s">
        <v>5850</v>
      </c>
      <c r="I995" s="17" t="s">
        <v>5850</v>
      </c>
      <c r="J995" s="15" t="s">
        <v>91</v>
      </c>
      <c r="K995" s="18" t="s">
        <v>137</v>
      </c>
      <c r="L995" s="31"/>
      <c r="M995" s="20"/>
      <c r="N995" s="20"/>
      <c r="O995" s="20"/>
      <c r="P995" s="20"/>
      <c r="Q995" s="20"/>
      <c r="R995" s="20"/>
      <c r="S995" s="20"/>
      <c r="T995" s="20"/>
      <c r="U995" s="20"/>
      <c r="V995" s="20"/>
      <c r="W995" s="20"/>
      <c r="X995" s="20"/>
      <c r="Y995" s="20"/>
      <c r="Z995" s="20"/>
      <c r="AA995" s="20"/>
      <c r="AB995" s="20"/>
    </row>
    <row r="996" hidden="1">
      <c r="A996" s="15" t="s">
        <v>5851</v>
      </c>
      <c r="B996" s="15" t="s">
        <v>5852</v>
      </c>
      <c r="C996" s="15" t="s">
        <v>5853</v>
      </c>
      <c r="D996" s="16">
        <v>2024.0</v>
      </c>
      <c r="E996" s="15" t="s">
        <v>5854</v>
      </c>
      <c r="F996" s="15" t="s">
        <v>5855</v>
      </c>
      <c r="G996" s="15" t="s">
        <v>132</v>
      </c>
      <c r="H996" s="17" t="s">
        <v>5856</v>
      </c>
      <c r="I996" s="17" t="s">
        <v>5856</v>
      </c>
      <c r="J996" s="15" t="s">
        <v>91</v>
      </c>
      <c r="K996" s="18" t="s">
        <v>137</v>
      </c>
      <c r="L996" s="31"/>
      <c r="M996" s="20"/>
      <c r="N996" s="20"/>
      <c r="O996" s="20"/>
      <c r="P996" s="20"/>
      <c r="Q996" s="20"/>
      <c r="R996" s="20"/>
      <c r="S996" s="20"/>
      <c r="T996" s="20"/>
      <c r="U996" s="20"/>
      <c r="V996" s="20"/>
      <c r="W996" s="20"/>
      <c r="X996" s="20"/>
      <c r="Y996" s="20"/>
      <c r="Z996" s="20"/>
      <c r="AA996" s="20"/>
      <c r="AB996" s="20"/>
    </row>
    <row r="997" hidden="1">
      <c r="A997" s="15" t="s">
        <v>5857</v>
      </c>
      <c r="B997" s="15" t="s">
        <v>5858</v>
      </c>
      <c r="C997" s="15" t="s">
        <v>5859</v>
      </c>
      <c r="D997" s="16">
        <v>2023.0</v>
      </c>
      <c r="E997" s="15" t="s">
        <v>5860</v>
      </c>
      <c r="F997" s="15" t="s">
        <v>320</v>
      </c>
      <c r="G997" s="15" t="s">
        <v>799</v>
      </c>
      <c r="H997" s="17" t="s">
        <v>5861</v>
      </c>
      <c r="I997" s="17" t="s">
        <v>5861</v>
      </c>
      <c r="J997" s="15" t="s">
        <v>91</v>
      </c>
      <c r="K997" s="18" t="s">
        <v>137</v>
      </c>
      <c r="L997" s="31"/>
      <c r="M997" s="20"/>
      <c r="N997" s="20"/>
      <c r="O997" s="20"/>
      <c r="P997" s="20"/>
      <c r="Q997" s="20"/>
      <c r="R997" s="20"/>
      <c r="S997" s="20"/>
      <c r="T997" s="20"/>
      <c r="U997" s="20"/>
      <c r="V997" s="20"/>
      <c r="W997" s="20"/>
      <c r="X997" s="20"/>
      <c r="Y997" s="20"/>
      <c r="Z997" s="20"/>
      <c r="AA997" s="20"/>
      <c r="AB997" s="20"/>
    </row>
    <row r="998" hidden="1">
      <c r="A998" s="15" t="s">
        <v>5862</v>
      </c>
      <c r="B998" s="15" t="s">
        <v>5863</v>
      </c>
      <c r="C998" s="15" t="s">
        <v>5864</v>
      </c>
      <c r="D998" s="16">
        <v>2024.0</v>
      </c>
      <c r="E998" s="15" t="s">
        <v>5865</v>
      </c>
      <c r="F998" s="15" t="s">
        <v>5866</v>
      </c>
      <c r="G998" s="15" t="s">
        <v>132</v>
      </c>
      <c r="H998" s="17" t="s">
        <v>5867</v>
      </c>
      <c r="I998" s="17" t="s">
        <v>5867</v>
      </c>
      <c r="J998" s="15" t="s">
        <v>91</v>
      </c>
      <c r="K998" s="18" t="s">
        <v>137</v>
      </c>
      <c r="L998" s="31"/>
      <c r="M998" s="20"/>
      <c r="N998" s="20"/>
      <c r="O998" s="20"/>
      <c r="P998" s="20"/>
      <c r="Q998" s="20"/>
      <c r="R998" s="20"/>
      <c r="S998" s="20"/>
      <c r="T998" s="20"/>
      <c r="U998" s="20"/>
      <c r="V998" s="20"/>
      <c r="W998" s="20"/>
      <c r="X998" s="20"/>
      <c r="Y998" s="20"/>
      <c r="Z998" s="20"/>
      <c r="AA998" s="20"/>
      <c r="AB998" s="20"/>
    </row>
    <row r="999" hidden="1">
      <c r="A999" s="15" t="s">
        <v>5868</v>
      </c>
      <c r="B999" s="15" t="s">
        <v>5869</v>
      </c>
      <c r="C999" s="15" t="s">
        <v>5870</v>
      </c>
      <c r="D999" s="16">
        <v>2004.0</v>
      </c>
      <c r="E999" s="15" t="s">
        <v>5871</v>
      </c>
      <c r="F999" s="15" t="s">
        <v>320</v>
      </c>
      <c r="G999" s="15" t="s">
        <v>3299</v>
      </c>
      <c r="H999" s="17" t="s">
        <v>5872</v>
      </c>
      <c r="I999" s="17" t="s">
        <v>5872</v>
      </c>
      <c r="J999" s="15" t="s">
        <v>91</v>
      </c>
      <c r="K999" s="18" t="s">
        <v>137</v>
      </c>
      <c r="L999" s="31"/>
      <c r="M999" s="20"/>
      <c r="N999" s="20"/>
      <c r="O999" s="20"/>
      <c r="P999" s="20"/>
      <c r="Q999" s="20"/>
      <c r="R999" s="20"/>
      <c r="S999" s="20"/>
      <c r="T999" s="20"/>
      <c r="U999" s="20"/>
      <c r="V999" s="20"/>
      <c r="W999" s="20"/>
      <c r="X999" s="20"/>
      <c r="Y999" s="20"/>
      <c r="Z999" s="20"/>
      <c r="AA999" s="20"/>
      <c r="AB999" s="20"/>
    </row>
    <row r="1000" hidden="1">
      <c r="A1000" s="15" t="s">
        <v>5873</v>
      </c>
      <c r="B1000" s="15" t="s">
        <v>5874</v>
      </c>
      <c r="C1000" s="15" t="s">
        <v>5875</v>
      </c>
      <c r="D1000" s="16">
        <v>2023.0</v>
      </c>
      <c r="E1000" s="15" t="s">
        <v>5876</v>
      </c>
      <c r="F1000" s="15" t="s">
        <v>320</v>
      </c>
      <c r="G1000" s="15" t="s">
        <v>799</v>
      </c>
      <c r="H1000" s="17" t="s">
        <v>5877</v>
      </c>
      <c r="I1000" s="17" t="s">
        <v>5877</v>
      </c>
      <c r="J1000" s="15" t="s">
        <v>91</v>
      </c>
      <c r="K1000" s="18" t="s">
        <v>137</v>
      </c>
      <c r="L1000" s="31"/>
      <c r="M1000" s="20"/>
      <c r="N1000" s="20"/>
      <c r="O1000" s="20"/>
      <c r="P1000" s="20"/>
      <c r="Q1000" s="20"/>
      <c r="R1000" s="20"/>
      <c r="S1000" s="20"/>
      <c r="T1000" s="20"/>
      <c r="U1000" s="20"/>
      <c r="V1000" s="20"/>
      <c r="W1000" s="20"/>
      <c r="X1000" s="20"/>
      <c r="Y1000" s="20"/>
      <c r="Z1000" s="20"/>
      <c r="AA1000" s="20"/>
      <c r="AB1000" s="20"/>
    </row>
    <row r="1001" hidden="1">
      <c r="A1001" s="15" t="s">
        <v>5878</v>
      </c>
      <c r="B1001" s="15" t="s">
        <v>5879</v>
      </c>
      <c r="C1001" s="15" t="s">
        <v>5880</v>
      </c>
      <c r="D1001" s="16">
        <v>2024.0</v>
      </c>
      <c r="E1001" s="15" t="s">
        <v>5881</v>
      </c>
      <c r="F1001" s="15" t="s">
        <v>320</v>
      </c>
      <c r="G1001" s="15" t="s">
        <v>799</v>
      </c>
      <c r="H1001" s="17" t="s">
        <v>5882</v>
      </c>
      <c r="I1001" s="17" t="s">
        <v>5882</v>
      </c>
      <c r="J1001" s="15" t="s">
        <v>91</v>
      </c>
      <c r="K1001" s="18" t="s">
        <v>137</v>
      </c>
      <c r="L1001" s="31"/>
      <c r="M1001" s="20"/>
      <c r="N1001" s="20"/>
      <c r="O1001" s="20"/>
      <c r="P1001" s="20"/>
      <c r="Q1001" s="20"/>
      <c r="R1001" s="20"/>
      <c r="S1001" s="20"/>
      <c r="T1001" s="20"/>
      <c r="U1001" s="20"/>
      <c r="V1001" s="20"/>
      <c r="W1001" s="20"/>
      <c r="X1001" s="20"/>
      <c r="Y1001" s="20"/>
      <c r="Z1001" s="20"/>
      <c r="AA1001" s="20"/>
      <c r="AB1001" s="20"/>
    </row>
    <row r="1002" hidden="1">
      <c r="A1002" s="15" t="s">
        <v>5883</v>
      </c>
      <c r="B1002" s="15" t="s">
        <v>911</v>
      </c>
      <c r="C1002" s="15" t="s">
        <v>5884</v>
      </c>
      <c r="D1002" s="16">
        <v>2025.0</v>
      </c>
      <c r="E1002" s="15" t="s">
        <v>5885</v>
      </c>
      <c r="F1002" s="15" t="s">
        <v>5886</v>
      </c>
      <c r="G1002" s="15" t="s">
        <v>132</v>
      </c>
      <c r="H1002" s="17" t="s">
        <v>5887</v>
      </c>
      <c r="I1002" s="17" t="s">
        <v>5887</v>
      </c>
      <c r="J1002" s="15" t="s">
        <v>91</v>
      </c>
      <c r="K1002" s="18" t="s">
        <v>137</v>
      </c>
      <c r="L1002" s="31"/>
      <c r="M1002" s="20"/>
      <c r="N1002" s="20"/>
      <c r="O1002" s="20"/>
      <c r="P1002" s="20"/>
      <c r="Q1002" s="20"/>
      <c r="R1002" s="20"/>
      <c r="S1002" s="20"/>
      <c r="T1002" s="20"/>
      <c r="U1002" s="20"/>
      <c r="V1002" s="20"/>
      <c r="W1002" s="20"/>
      <c r="X1002" s="20"/>
      <c r="Y1002" s="20"/>
      <c r="Z1002" s="20"/>
      <c r="AA1002" s="20"/>
      <c r="AB1002" s="20"/>
    </row>
    <row r="1003" hidden="1">
      <c r="A1003" s="15" t="s">
        <v>5888</v>
      </c>
      <c r="B1003" s="15" t="s">
        <v>5889</v>
      </c>
      <c r="C1003" s="15" t="s">
        <v>5890</v>
      </c>
      <c r="D1003" s="16">
        <v>2021.0</v>
      </c>
      <c r="E1003" s="15" t="s">
        <v>5891</v>
      </c>
      <c r="F1003" s="15" t="s">
        <v>5892</v>
      </c>
      <c r="G1003" s="15" t="s">
        <v>132</v>
      </c>
      <c r="H1003" s="17" t="s">
        <v>5893</v>
      </c>
      <c r="I1003" s="17" t="s">
        <v>5893</v>
      </c>
      <c r="J1003" s="15" t="s">
        <v>91</v>
      </c>
      <c r="K1003" s="18" t="s">
        <v>137</v>
      </c>
      <c r="L1003" s="31"/>
      <c r="M1003" s="20"/>
      <c r="N1003" s="20"/>
      <c r="O1003" s="20"/>
      <c r="P1003" s="20"/>
      <c r="Q1003" s="20"/>
      <c r="R1003" s="20"/>
      <c r="S1003" s="20"/>
      <c r="T1003" s="20"/>
      <c r="U1003" s="20"/>
      <c r="V1003" s="20"/>
      <c r="W1003" s="20"/>
      <c r="X1003" s="20"/>
      <c r="Y1003" s="20"/>
      <c r="Z1003" s="20"/>
      <c r="AA1003" s="20"/>
      <c r="AB1003" s="20"/>
    </row>
    <row r="1004" hidden="1">
      <c r="A1004" s="15" t="s">
        <v>5894</v>
      </c>
      <c r="B1004" s="15" t="s">
        <v>5895</v>
      </c>
      <c r="C1004" s="15" t="s">
        <v>5896</v>
      </c>
      <c r="D1004" s="16">
        <v>2020.0</v>
      </c>
      <c r="E1004" s="15" t="s">
        <v>5897</v>
      </c>
      <c r="F1004" s="15" t="s">
        <v>320</v>
      </c>
      <c r="G1004" s="15" t="s">
        <v>132</v>
      </c>
      <c r="H1004" s="17" t="s">
        <v>5898</v>
      </c>
      <c r="I1004" s="17" t="s">
        <v>5898</v>
      </c>
      <c r="J1004" s="15" t="s">
        <v>91</v>
      </c>
      <c r="K1004" s="18" t="s">
        <v>137</v>
      </c>
      <c r="L1004" s="31"/>
      <c r="M1004" s="20"/>
      <c r="N1004" s="20"/>
      <c r="O1004" s="20"/>
      <c r="P1004" s="20"/>
      <c r="Q1004" s="20"/>
      <c r="R1004" s="20"/>
      <c r="S1004" s="20"/>
      <c r="T1004" s="20"/>
      <c r="U1004" s="20"/>
      <c r="V1004" s="20"/>
      <c r="W1004" s="20"/>
      <c r="X1004" s="20"/>
      <c r="Y1004" s="20"/>
      <c r="Z1004" s="20"/>
      <c r="AA1004" s="20"/>
      <c r="AB1004" s="20"/>
    </row>
    <row r="1005" hidden="1">
      <c r="A1005" s="15" t="s">
        <v>5899</v>
      </c>
      <c r="B1005" s="15" t="s">
        <v>5900</v>
      </c>
      <c r="C1005" s="15" t="s">
        <v>5901</v>
      </c>
      <c r="D1005" s="16">
        <v>2024.0</v>
      </c>
      <c r="E1005" s="15" t="s">
        <v>5902</v>
      </c>
      <c r="F1005" s="15" t="s">
        <v>5372</v>
      </c>
      <c r="G1005" s="15" t="s">
        <v>132</v>
      </c>
      <c r="H1005" s="17" t="s">
        <v>5903</v>
      </c>
      <c r="I1005" s="17" t="s">
        <v>5903</v>
      </c>
      <c r="J1005" s="15" t="s">
        <v>91</v>
      </c>
      <c r="K1005" s="18" t="s">
        <v>137</v>
      </c>
      <c r="L1005" s="31"/>
      <c r="M1005" s="20"/>
      <c r="N1005" s="20"/>
      <c r="O1005" s="20"/>
      <c r="P1005" s="20"/>
      <c r="Q1005" s="20"/>
      <c r="R1005" s="20"/>
      <c r="S1005" s="20"/>
      <c r="T1005" s="20"/>
      <c r="U1005" s="20"/>
      <c r="V1005" s="20"/>
      <c r="W1005" s="20"/>
      <c r="X1005" s="20"/>
      <c r="Y1005" s="20"/>
      <c r="Z1005" s="20"/>
      <c r="AA1005" s="20"/>
      <c r="AB1005" s="20"/>
    </row>
    <row r="1006" hidden="1">
      <c r="A1006" s="15" t="s">
        <v>5904</v>
      </c>
      <c r="B1006" s="15" t="s">
        <v>5905</v>
      </c>
      <c r="C1006" s="15" t="s">
        <v>5906</v>
      </c>
      <c r="D1006" s="16">
        <v>2004.0</v>
      </c>
      <c r="E1006" s="15" t="s">
        <v>5907</v>
      </c>
      <c r="F1006" s="15" t="s">
        <v>5908</v>
      </c>
      <c r="G1006" s="15" t="s">
        <v>132</v>
      </c>
      <c r="H1006" s="17" t="s">
        <v>5909</v>
      </c>
      <c r="I1006" s="17" t="s">
        <v>5909</v>
      </c>
      <c r="J1006" s="15" t="s">
        <v>91</v>
      </c>
      <c r="K1006" s="18" t="s">
        <v>137</v>
      </c>
      <c r="L1006" s="31"/>
      <c r="M1006" s="20"/>
      <c r="N1006" s="20"/>
      <c r="O1006" s="20"/>
      <c r="P1006" s="20"/>
      <c r="Q1006" s="20"/>
      <c r="R1006" s="20"/>
      <c r="S1006" s="20"/>
      <c r="T1006" s="20"/>
      <c r="U1006" s="20"/>
      <c r="V1006" s="20"/>
      <c r="W1006" s="20"/>
      <c r="X1006" s="20"/>
      <c r="Y1006" s="20"/>
      <c r="Z1006" s="20"/>
      <c r="AA1006" s="20"/>
      <c r="AB1006" s="20"/>
    </row>
    <row r="1007" hidden="1">
      <c r="A1007" s="15" t="s">
        <v>5910</v>
      </c>
      <c r="B1007" s="15" t="s">
        <v>5911</v>
      </c>
      <c r="C1007" s="15" t="s">
        <v>5912</v>
      </c>
      <c r="D1007" s="16">
        <v>2024.0</v>
      </c>
      <c r="E1007" s="15" t="s">
        <v>5913</v>
      </c>
      <c r="F1007" s="15" t="s">
        <v>320</v>
      </c>
      <c r="G1007" s="15" t="s">
        <v>799</v>
      </c>
      <c r="H1007" s="17" t="s">
        <v>5914</v>
      </c>
      <c r="I1007" s="17" t="s">
        <v>5914</v>
      </c>
      <c r="J1007" s="15" t="s">
        <v>91</v>
      </c>
      <c r="K1007" s="18" t="s">
        <v>137</v>
      </c>
      <c r="L1007" s="31"/>
      <c r="M1007" s="20"/>
      <c r="N1007" s="20"/>
      <c r="O1007" s="20"/>
      <c r="P1007" s="20"/>
      <c r="Q1007" s="20"/>
      <c r="R1007" s="20"/>
      <c r="S1007" s="20"/>
      <c r="T1007" s="20"/>
      <c r="U1007" s="20"/>
      <c r="V1007" s="20"/>
      <c r="W1007" s="20"/>
      <c r="X1007" s="20"/>
      <c r="Y1007" s="20"/>
      <c r="Z1007" s="20"/>
      <c r="AA1007" s="20"/>
      <c r="AB1007" s="20"/>
    </row>
    <row r="1008" hidden="1">
      <c r="A1008" s="15" t="s">
        <v>5915</v>
      </c>
      <c r="B1008" s="15" t="s">
        <v>5916</v>
      </c>
      <c r="C1008" s="15" t="s">
        <v>5917</v>
      </c>
      <c r="D1008" s="16">
        <v>2023.0</v>
      </c>
      <c r="E1008" s="15" t="s">
        <v>5918</v>
      </c>
      <c r="F1008" s="15" t="s">
        <v>5919</v>
      </c>
      <c r="G1008" s="15" t="s">
        <v>132</v>
      </c>
      <c r="H1008" s="17" t="s">
        <v>5920</v>
      </c>
      <c r="I1008" s="17" t="s">
        <v>5920</v>
      </c>
      <c r="J1008" s="15" t="s">
        <v>91</v>
      </c>
      <c r="K1008" s="18" t="s">
        <v>137</v>
      </c>
      <c r="L1008" s="31"/>
      <c r="M1008" s="20"/>
      <c r="N1008" s="20"/>
      <c r="O1008" s="20"/>
      <c r="P1008" s="20"/>
      <c r="Q1008" s="20"/>
      <c r="R1008" s="20"/>
      <c r="S1008" s="20"/>
      <c r="T1008" s="20"/>
      <c r="U1008" s="20"/>
      <c r="V1008" s="20"/>
      <c r="W1008" s="20"/>
      <c r="X1008" s="20"/>
      <c r="Y1008" s="20"/>
      <c r="Z1008" s="20"/>
      <c r="AA1008" s="20"/>
      <c r="AB1008" s="20"/>
    </row>
    <row r="1009" hidden="1">
      <c r="A1009" s="15" t="s">
        <v>5921</v>
      </c>
      <c r="B1009" s="15" t="s">
        <v>5665</v>
      </c>
      <c r="C1009" s="15" t="s">
        <v>5922</v>
      </c>
      <c r="D1009" s="16">
        <v>2021.0</v>
      </c>
      <c r="E1009" s="15" t="s">
        <v>5923</v>
      </c>
      <c r="F1009" s="15" t="s">
        <v>320</v>
      </c>
      <c r="G1009" s="15" t="s">
        <v>132</v>
      </c>
      <c r="H1009" s="17" t="s">
        <v>5924</v>
      </c>
      <c r="I1009" s="17" t="s">
        <v>5924</v>
      </c>
      <c r="J1009" s="15" t="s">
        <v>91</v>
      </c>
      <c r="K1009" s="18" t="s">
        <v>137</v>
      </c>
      <c r="L1009" s="31"/>
      <c r="M1009" s="20"/>
      <c r="N1009" s="20"/>
      <c r="O1009" s="20"/>
      <c r="P1009" s="20"/>
      <c r="Q1009" s="20"/>
      <c r="R1009" s="20"/>
      <c r="S1009" s="20"/>
      <c r="T1009" s="20"/>
      <c r="U1009" s="20"/>
      <c r="V1009" s="20"/>
      <c r="W1009" s="20"/>
      <c r="X1009" s="20"/>
      <c r="Y1009" s="20"/>
      <c r="Z1009" s="20"/>
      <c r="AA1009" s="20"/>
      <c r="AB1009" s="20"/>
    </row>
    <row r="1010" hidden="1">
      <c r="A1010" s="15" t="s">
        <v>5925</v>
      </c>
      <c r="B1010" s="15" t="s">
        <v>5926</v>
      </c>
      <c r="C1010" s="15" t="s">
        <v>5927</v>
      </c>
      <c r="D1010" s="16">
        <v>2019.0</v>
      </c>
      <c r="E1010" s="15" t="s">
        <v>5928</v>
      </c>
      <c r="F1010" s="15" t="s">
        <v>5929</v>
      </c>
      <c r="G1010" s="15" t="s">
        <v>132</v>
      </c>
      <c r="H1010" s="17" t="s">
        <v>5930</v>
      </c>
      <c r="I1010" s="17" t="s">
        <v>5930</v>
      </c>
      <c r="J1010" s="15" t="s">
        <v>91</v>
      </c>
      <c r="K1010" s="18" t="s">
        <v>137</v>
      </c>
      <c r="L1010" s="31"/>
      <c r="M1010" s="20"/>
      <c r="N1010" s="20"/>
      <c r="O1010" s="20"/>
      <c r="P1010" s="20"/>
      <c r="Q1010" s="20"/>
      <c r="R1010" s="20"/>
      <c r="S1010" s="20"/>
      <c r="T1010" s="20"/>
      <c r="U1010" s="20"/>
      <c r="V1010" s="20"/>
      <c r="W1010" s="20"/>
      <c r="X1010" s="20"/>
      <c r="Y1010" s="20"/>
      <c r="Z1010" s="20"/>
      <c r="AA1010" s="20"/>
      <c r="AB1010" s="20"/>
    </row>
    <row r="1011" hidden="1">
      <c r="A1011" s="15" t="s">
        <v>5931</v>
      </c>
      <c r="B1011" s="15" t="s">
        <v>5932</v>
      </c>
      <c r="C1011" s="15" t="s">
        <v>5933</v>
      </c>
      <c r="D1011" s="16">
        <v>2024.0</v>
      </c>
      <c r="E1011" s="15" t="s">
        <v>5934</v>
      </c>
      <c r="F1011" s="15" t="s">
        <v>3988</v>
      </c>
      <c r="G1011" s="15" t="s">
        <v>1640</v>
      </c>
      <c r="H1011" s="17" t="s">
        <v>5935</v>
      </c>
      <c r="I1011" s="17" t="s">
        <v>5935</v>
      </c>
      <c r="J1011" s="15" t="s">
        <v>91</v>
      </c>
      <c r="K1011" s="18" t="s">
        <v>137</v>
      </c>
      <c r="L1011" s="31"/>
      <c r="M1011" s="20"/>
      <c r="N1011" s="20"/>
      <c r="O1011" s="20"/>
      <c r="P1011" s="20"/>
      <c r="Q1011" s="20"/>
      <c r="R1011" s="20"/>
      <c r="S1011" s="20"/>
      <c r="T1011" s="20"/>
      <c r="U1011" s="20"/>
      <c r="V1011" s="20"/>
      <c r="W1011" s="20"/>
      <c r="X1011" s="20"/>
      <c r="Y1011" s="20"/>
      <c r="Z1011" s="20"/>
      <c r="AA1011" s="20"/>
      <c r="AB1011" s="20"/>
    </row>
    <row r="1012" hidden="1">
      <c r="A1012" s="15" t="s">
        <v>5936</v>
      </c>
      <c r="B1012" s="15" t="s">
        <v>5937</v>
      </c>
      <c r="C1012" s="15" t="s">
        <v>5938</v>
      </c>
      <c r="D1012" s="16">
        <v>2021.0</v>
      </c>
      <c r="E1012" s="15" t="s">
        <v>5939</v>
      </c>
      <c r="F1012" s="15" t="s">
        <v>4074</v>
      </c>
      <c r="G1012" s="15" t="s">
        <v>799</v>
      </c>
      <c r="H1012" s="17" t="s">
        <v>5940</v>
      </c>
      <c r="I1012" s="17" t="s">
        <v>5940</v>
      </c>
      <c r="J1012" s="15" t="s">
        <v>91</v>
      </c>
      <c r="K1012" s="18" t="s">
        <v>137</v>
      </c>
      <c r="L1012" s="31"/>
      <c r="M1012" s="20"/>
      <c r="N1012" s="20"/>
      <c r="O1012" s="20"/>
      <c r="P1012" s="20"/>
      <c r="Q1012" s="20"/>
      <c r="R1012" s="20"/>
      <c r="S1012" s="20"/>
      <c r="T1012" s="20"/>
      <c r="U1012" s="20"/>
      <c r="V1012" s="20"/>
      <c r="W1012" s="20"/>
      <c r="X1012" s="20"/>
      <c r="Y1012" s="20"/>
      <c r="Z1012" s="20"/>
      <c r="AA1012" s="20"/>
      <c r="AB1012" s="20"/>
    </row>
    <row r="1013" hidden="1">
      <c r="A1013" s="15" t="s">
        <v>5941</v>
      </c>
      <c r="B1013" s="15" t="s">
        <v>5942</v>
      </c>
      <c r="C1013" s="15" t="s">
        <v>5943</v>
      </c>
      <c r="D1013" s="16">
        <v>2021.0</v>
      </c>
      <c r="E1013" s="15" t="s">
        <v>5944</v>
      </c>
      <c r="F1013" s="15" t="s">
        <v>320</v>
      </c>
      <c r="G1013" s="15" t="s">
        <v>132</v>
      </c>
      <c r="H1013" s="17" t="s">
        <v>5945</v>
      </c>
      <c r="I1013" s="17" t="s">
        <v>5945</v>
      </c>
      <c r="J1013" s="15" t="s">
        <v>91</v>
      </c>
      <c r="K1013" s="18" t="s">
        <v>137</v>
      </c>
      <c r="L1013" s="31"/>
      <c r="M1013" s="20"/>
      <c r="N1013" s="20"/>
      <c r="O1013" s="20"/>
      <c r="P1013" s="20"/>
      <c r="Q1013" s="20"/>
      <c r="R1013" s="20"/>
      <c r="S1013" s="20"/>
      <c r="T1013" s="20"/>
      <c r="U1013" s="20"/>
      <c r="V1013" s="20"/>
      <c r="W1013" s="20"/>
      <c r="X1013" s="20"/>
      <c r="Y1013" s="20"/>
      <c r="Z1013" s="20"/>
      <c r="AA1013" s="20"/>
      <c r="AB1013" s="20"/>
    </row>
    <row r="1014" hidden="1">
      <c r="A1014" s="15" t="s">
        <v>5946</v>
      </c>
      <c r="B1014" s="15" t="s">
        <v>5947</v>
      </c>
      <c r="C1014" s="15" t="s">
        <v>5948</v>
      </c>
      <c r="D1014" s="16">
        <v>2021.0</v>
      </c>
      <c r="E1014" s="15" t="s">
        <v>5949</v>
      </c>
      <c r="F1014" s="15" t="s">
        <v>320</v>
      </c>
      <c r="G1014" s="15" t="s">
        <v>132</v>
      </c>
      <c r="H1014" s="17" t="s">
        <v>5950</v>
      </c>
      <c r="I1014" s="17" t="s">
        <v>5950</v>
      </c>
      <c r="J1014" s="15" t="s">
        <v>91</v>
      </c>
      <c r="K1014" s="18" t="s">
        <v>137</v>
      </c>
      <c r="L1014" s="31"/>
      <c r="M1014" s="20"/>
      <c r="N1014" s="20"/>
      <c r="O1014" s="20"/>
      <c r="P1014" s="20"/>
      <c r="Q1014" s="20"/>
      <c r="R1014" s="20"/>
      <c r="S1014" s="20"/>
      <c r="T1014" s="20"/>
      <c r="U1014" s="20"/>
      <c r="V1014" s="20"/>
      <c r="W1014" s="20"/>
      <c r="X1014" s="20"/>
      <c r="Y1014" s="20"/>
      <c r="Z1014" s="20"/>
      <c r="AA1014" s="20"/>
      <c r="AB1014" s="20"/>
    </row>
    <row r="1015" hidden="1">
      <c r="A1015" s="15" t="s">
        <v>5951</v>
      </c>
      <c r="B1015" s="15" t="s">
        <v>5952</v>
      </c>
      <c r="C1015" s="15" t="s">
        <v>5953</v>
      </c>
      <c r="D1015" s="16">
        <v>2023.0</v>
      </c>
      <c r="E1015" s="15" t="s">
        <v>5954</v>
      </c>
      <c r="F1015" s="15" t="s">
        <v>320</v>
      </c>
      <c r="G1015" s="15" t="s">
        <v>799</v>
      </c>
      <c r="H1015" s="17" t="s">
        <v>5955</v>
      </c>
      <c r="I1015" s="17" t="s">
        <v>5955</v>
      </c>
      <c r="J1015" s="15" t="s">
        <v>91</v>
      </c>
      <c r="K1015" s="18" t="s">
        <v>137</v>
      </c>
      <c r="L1015" s="31"/>
      <c r="M1015" s="20"/>
      <c r="N1015" s="20"/>
      <c r="O1015" s="20"/>
      <c r="P1015" s="20"/>
      <c r="Q1015" s="20"/>
      <c r="R1015" s="20"/>
      <c r="S1015" s="20"/>
      <c r="T1015" s="20"/>
      <c r="U1015" s="20"/>
      <c r="V1015" s="20"/>
      <c r="W1015" s="20"/>
      <c r="X1015" s="20"/>
      <c r="Y1015" s="20"/>
      <c r="Z1015" s="20"/>
      <c r="AA1015" s="20"/>
      <c r="AB1015" s="20"/>
    </row>
    <row r="1016" hidden="1">
      <c r="A1016" s="15" t="s">
        <v>5956</v>
      </c>
      <c r="B1016" s="15" t="s">
        <v>5957</v>
      </c>
      <c r="C1016" s="15" t="s">
        <v>5958</v>
      </c>
      <c r="D1016" s="16">
        <v>2008.0</v>
      </c>
      <c r="E1016" s="15" t="s">
        <v>5959</v>
      </c>
      <c r="F1016" s="15" t="s">
        <v>4214</v>
      </c>
      <c r="G1016" s="15" t="s">
        <v>132</v>
      </c>
      <c r="H1016" s="15" t="s">
        <v>5960</v>
      </c>
      <c r="I1016" s="15" t="s">
        <v>5960</v>
      </c>
      <c r="J1016" s="15" t="s">
        <v>91</v>
      </c>
      <c r="K1016" s="18" t="s">
        <v>137</v>
      </c>
      <c r="L1016" s="31"/>
      <c r="M1016" s="20"/>
      <c r="N1016" s="20"/>
      <c r="O1016" s="20"/>
      <c r="P1016" s="20"/>
      <c r="Q1016" s="20"/>
      <c r="R1016" s="20"/>
      <c r="S1016" s="20"/>
      <c r="T1016" s="20"/>
      <c r="U1016" s="20"/>
      <c r="V1016" s="20"/>
      <c r="W1016" s="20"/>
      <c r="X1016" s="20"/>
      <c r="Y1016" s="20"/>
      <c r="Z1016" s="20"/>
      <c r="AA1016" s="20"/>
      <c r="AB1016" s="20"/>
    </row>
    <row r="1017" hidden="1">
      <c r="A1017" s="15" t="s">
        <v>5961</v>
      </c>
      <c r="B1017" s="15" t="s">
        <v>5962</v>
      </c>
      <c r="C1017" s="15" t="s">
        <v>5963</v>
      </c>
      <c r="D1017" s="16">
        <v>2020.0</v>
      </c>
      <c r="E1017" s="15" t="s">
        <v>5964</v>
      </c>
      <c r="F1017" s="15" t="s">
        <v>5965</v>
      </c>
      <c r="G1017" s="15" t="s">
        <v>2510</v>
      </c>
      <c r="H1017" s="17" t="s">
        <v>5966</v>
      </c>
      <c r="I1017" s="17" t="s">
        <v>5966</v>
      </c>
      <c r="J1017" s="15" t="s">
        <v>91</v>
      </c>
      <c r="K1017" s="18" t="s">
        <v>137</v>
      </c>
      <c r="L1017" s="31"/>
      <c r="M1017" s="20"/>
      <c r="N1017" s="20"/>
      <c r="O1017" s="20"/>
      <c r="P1017" s="20"/>
      <c r="Q1017" s="20"/>
      <c r="R1017" s="20"/>
      <c r="S1017" s="20"/>
      <c r="T1017" s="20"/>
      <c r="U1017" s="20"/>
      <c r="V1017" s="20"/>
      <c r="W1017" s="20"/>
      <c r="X1017" s="20"/>
      <c r="Y1017" s="20"/>
      <c r="Z1017" s="20"/>
      <c r="AA1017" s="20"/>
      <c r="AB1017" s="20"/>
    </row>
    <row r="1018" hidden="1">
      <c r="A1018" s="15" t="s">
        <v>5967</v>
      </c>
      <c r="B1018" s="15" t="s">
        <v>911</v>
      </c>
      <c r="C1018" s="15" t="s">
        <v>5968</v>
      </c>
      <c r="D1018" s="16">
        <v>2021.0</v>
      </c>
      <c r="E1018" s="15" t="s">
        <v>5969</v>
      </c>
      <c r="F1018" s="15" t="s">
        <v>320</v>
      </c>
      <c r="G1018" s="15" t="s">
        <v>132</v>
      </c>
      <c r="H1018" s="17" t="s">
        <v>5970</v>
      </c>
      <c r="I1018" s="17" t="s">
        <v>5970</v>
      </c>
      <c r="J1018" s="15" t="s">
        <v>91</v>
      </c>
      <c r="K1018" s="18" t="s">
        <v>137</v>
      </c>
      <c r="L1018" s="31"/>
      <c r="M1018" s="20"/>
      <c r="N1018" s="20"/>
      <c r="O1018" s="20"/>
      <c r="P1018" s="20"/>
      <c r="Q1018" s="20"/>
      <c r="R1018" s="20"/>
      <c r="S1018" s="20"/>
      <c r="T1018" s="20"/>
      <c r="U1018" s="20"/>
      <c r="V1018" s="20"/>
      <c r="W1018" s="20"/>
      <c r="X1018" s="20"/>
      <c r="Y1018" s="20"/>
      <c r="Z1018" s="20"/>
      <c r="AA1018" s="20"/>
      <c r="AB1018" s="20"/>
    </row>
    <row r="1019" hidden="1">
      <c r="A1019" s="15" t="s">
        <v>5971</v>
      </c>
      <c r="B1019" s="15" t="s">
        <v>5972</v>
      </c>
      <c r="C1019" s="15" t="s">
        <v>5973</v>
      </c>
      <c r="D1019" s="16">
        <v>2023.0</v>
      </c>
      <c r="E1019" s="15" t="s">
        <v>5974</v>
      </c>
      <c r="F1019" s="15" t="s">
        <v>320</v>
      </c>
      <c r="G1019" s="15" t="s">
        <v>799</v>
      </c>
      <c r="H1019" s="17" t="s">
        <v>5975</v>
      </c>
      <c r="I1019" s="17" t="s">
        <v>5975</v>
      </c>
      <c r="J1019" s="15" t="s">
        <v>91</v>
      </c>
      <c r="K1019" s="18" t="s">
        <v>137</v>
      </c>
      <c r="L1019" s="31"/>
      <c r="M1019" s="20"/>
      <c r="N1019" s="20"/>
      <c r="O1019" s="20"/>
      <c r="P1019" s="20"/>
      <c r="Q1019" s="20"/>
      <c r="R1019" s="20"/>
      <c r="S1019" s="20"/>
      <c r="T1019" s="20"/>
      <c r="U1019" s="20"/>
      <c r="V1019" s="20"/>
      <c r="W1019" s="20"/>
      <c r="X1019" s="20"/>
      <c r="Y1019" s="20"/>
      <c r="Z1019" s="20"/>
      <c r="AA1019" s="20"/>
      <c r="AB1019" s="20"/>
    </row>
    <row r="1020" hidden="1">
      <c r="A1020" s="15" t="s">
        <v>5976</v>
      </c>
      <c r="B1020" s="15" t="s">
        <v>932</v>
      </c>
      <c r="C1020" s="15" t="s">
        <v>5977</v>
      </c>
      <c r="D1020" s="16">
        <v>2020.0</v>
      </c>
      <c r="E1020" s="15" t="s">
        <v>5978</v>
      </c>
      <c r="F1020" s="15" t="s">
        <v>320</v>
      </c>
      <c r="G1020" s="15" t="s">
        <v>799</v>
      </c>
      <c r="H1020" s="17" t="s">
        <v>5979</v>
      </c>
      <c r="I1020" s="17" t="s">
        <v>5979</v>
      </c>
      <c r="J1020" s="15" t="s">
        <v>91</v>
      </c>
      <c r="K1020" s="18" t="s">
        <v>137</v>
      </c>
      <c r="L1020" s="31"/>
      <c r="M1020" s="20"/>
      <c r="N1020" s="20"/>
      <c r="O1020" s="20"/>
      <c r="P1020" s="20"/>
      <c r="Q1020" s="20"/>
      <c r="R1020" s="20"/>
      <c r="S1020" s="20"/>
      <c r="T1020" s="20"/>
      <c r="U1020" s="20"/>
      <c r="V1020" s="20"/>
      <c r="W1020" s="20"/>
      <c r="X1020" s="20"/>
      <c r="Y1020" s="20"/>
      <c r="Z1020" s="20"/>
      <c r="AA1020" s="20"/>
      <c r="AB1020" s="20"/>
    </row>
    <row r="1021" hidden="1">
      <c r="A1021" s="15" t="s">
        <v>5980</v>
      </c>
      <c r="B1021" s="15" t="s">
        <v>5981</v>
      </c>
      <c r="C1021" s="15" t="s">
        <v>5982</v>
      </c>
      <c r="D1021" s="16">
        <v>2019.0</v>
      </c>
      <c r="E1021" s="15" t="s">
        <v>5983</v>
      </c>
      <c r="F1021" s="15" t="s">
        <v>5984</v>
      </c>
      <c r="G1021" s="15" t="s">
        <v>132</v>
      </c>
      <c r="H1021" s="17" t="s">
        <v>5985</v>
      </c>
      <c r="I1021" s="17" t="s">
        <v>5985</v>
      </c>
      <c r="J1021" s="15" t="s">
        <v>91</v>
      </c>
      <c r="K1021" s="18" t="s">
        <v>137</v>
      </c>
      <c r="L1021" s="31"/>
      <c r="M1021" s="20"/>
      <c r="N1021" s="20"/>
      <c r="O1021" s="20"/>
      <c r="P1021" s="20"/>
      <c r="Q1021" s="20"/>
      <c r="R1021" s="20"/>
      <c r="S1021" s="20"/>
      <c r="T1021" s="20"/>
      <c r="U1021" s="20"/>
      <c r="V1021" s="20"/>
      <c r="W1021" s="20"/>
      <c r="X1021" s="20"/>
      <c r="Y1021" s="20"/>
      <c r="Z1021" s="20"/>
      <c r="AA1021" s="20"/>
      <c r="AB1021" s="20"/>
    </row>
    <row r="1022" hidden="1">
      <c r="A1022" s="15" t="s">
        <v>5986</v>
      </c>
      <c r="B1022" s="15" t="s">
        <v>5987</v>
      </c>
      <c r="C1022" s="15" t="s">
        <v>5988</v>
      </c>
      <c r="D1022" s="16">
        <v>2020.0</v>
      </c>
      <c r="E1022" s="15" t="s">
        <v>5989</v>
      </c>
      <c r="F1022" s="15" t="s">
        <v>5989</v>
      </c>
      <c r="G1022" s="15" t="s">
        <v>132</v>
      </c>
      <c r="H1022" s="17" t="s">
        <v>5990</v>
      </c>
      <c r="I1022" s="17" t="s">
        <v>5990</v>
      </c>
      <c r="J1022" s="15" t="s">
        <v>91</v>
      </c>
      <c r="K1022" s="18" t="s">
        <v>137</v>
      </c>
      <c r="L1022" s="31"/>
      <c r="M1022" s="20"/>
      <c r="N1022" s="20"/>
      <c r="O1022" s="20"/>
      <c r="P1022" s="20"/>
      <c r="Q1022" s="20"/>
      <c r="R1022" s="20"/>
      <c r="S1022" s="20"/>
      <c r="T1022" s="20"/>
      <c r="U1022" s="20"/>
      <c r="V1022" s="20"/>
      <c r="W1022" s="20"/>
      <c r="X1022" s="20"/>
      <c r="Y1022" s="20"/>
      <c r="Z1022" s="20"/>
      <c r="AA1022" s="20"/>
      <c r="AB1022" s="20"/>
    </row>
    <row r="1023" hidden="1">
      <c r="A1023" s="15" t="s">
        <v>5991</v>
      </c>
      <c r="B1023" s="15" t="s">
        <v>5992</v>
      </c>
      <c r="C1023" s="15" t="s">
        <v>5993</v>
      </c>
      <c r="D1023" s="16">
        <v>2023.0</v>
      </c>
      <c r="E1023" s="15" t="s">
        <v>5994</v>
      </c>
      <c r="F1023" s="15" t="s">
        <v>320</v>
      </c>
      <c r="G1023" s="15" t="s">
        <v>799</v>
      </c>
      <c r="H1023" s="17" t="s">
        <v>5995</v>
      </c>
      <c r="I1023" s="17" t="s">
        <v>5995</v>
      </c>
      <c r="J1023" s="15" t="s">
        <v>91</v>
      </c>
      <c r="K1023" s="18" t="s">
        <v>137</v>
      </c>
      <c r="L1023" s="31"/>
      <c r="M1023" s="20"/>
      <c r="N1023" s="20"/>
      <c r="O1023" s="20"/>
      <c r="P1023" s="20"/>
      <c r="Q1023" s="20"/>
      <c r="R1023" s="20"/>
      <c r="S1023" s="20"/>
      <c r="T1023" s="20"/>
      <c r="U1023" s="20"/>
      <c r="V1023" s="20"/>
      <c r="W1023" s="20"/>
      <c r="X1023" s="20"/>
      <c r="Y1023" s="20"/>
      <c r="Z1023" s="20"/>
      <c r="AA1023" s="20"/>
      <c r="AB1023" s="20"/>
    </row>
    <row r="1024" hidden="1">
      <c r="A1024" s="15" t="s">
        <v>5996</v>
      </c>
      <c r="B1024" s="15" t="s">
        <v>5997</v>
      </c>
      <c r="C1024" s="15" t="s">
        <v>5998</v>
      </c>
      <c r="D1024" s="16">
        <v>2016.0</v>
      </c>
      <c r="E1024" s="15" t="s">
        <v>5999</v>
      </c>
      <c r="F1024" s="15" t="s">
        <v>6000</v>
      </c>
      <c r="G1024" s="15" t="s">
        <v>132</v>
      </c>
      <c r="H1024" s="17" t="s">
        <v>6001</v>
      </c>
      <c r="I1024" s="17" t="s">
        <v>6001</v>
      </c>
      <c r="J1024" s="15" t="s">
        <v>91</v>
      </c>
      <c r="K1024" s="18" t="s">
        <v>137</v>
      </c>
      <c r="L1024" s="31"/>
      <c r="M1024" s="20"/>
      <c r="N1024" s="20"/>
      <c r="O1024" s="20"/>
      <c r="P1024" s="20"/>
      <c r="Q1024" s="20"/>
      <c r="R1024" s="20"/>
      <c r="S1024" s="20"/>
      <c r="T1024" s="20"/>
      <c r="U1024" s="20"/>
      <c r="V1024" s="20"/>
      <c r="W1024" s="20"/>
      <c r="X1024" s="20"/>
      <c r="Y1024" s="20"/>
      <c r="Z1024" s="20"/>
      <c r="AA1024" s="20"/>
      <c r="AB1024" s="20"/>
    </row>
    <row r="1025" hidden="1">
      <c r="A1025" s="15" t="s">
        <v>6002</v>
      </c>
      <c r="B1025" s="15" t="s">
        <v>6003</v>
      </c>
      <c r="C1025" s="15" t="s">
        <v>6004</v>
      </c>
      <c r="D1025" s="16">
        <v>2024.0</v>
      </c>
      <c r="E1025" s="15" t="s">
        <v>6005</v>
      </c>
      <c r="F1025" s="15" t="s">
        <v>320</v>
      </c>
      <c r="G1025" s="15" t="s">
        <v>799</v>
      </c>
      <c r="H1025" s="17" t="s">
        <v>6006</v>
      </c>
      <c r="I1025" s="17" t="s">
        <v>6006</v>
      </c>
      <c r="J1025" s="15" t="s">
        <v>91</v>
      </c>
      <c r="K1025" s="18" t="s">
        <v>137</v>
      </c>
      <c r="L1025" s="31"/>
      <c r="M1025" s="20"/>
      <c r="N1025" s="20"/>
      <c r="O1025" s="20"/>
      <c r="P1025" s="20"/>
      <c r="Q1025" s="20"/>
      <c r="R1025" s="20"/>
      <c r="S1025" s="20"/>
      <c r="T1025" s="20"/>
      <c r="U1025" s="20"/>
      <c r="V1025" s="20"/>
      <c r="W1025" s="20"/>
      <c r="X1025" s="20"/>
      <c r="Y1025" s="20"/>
      <c r="Z1025" s="20"/>
      <c r="AA1025" s="20"/>
      <c r="AB1025" s="20"/>
    </row>
    <row r="1026" hidden="1">
      <c r="A1026" s="15" t="s">
        <v>6007</v>
      </c>
      <c r="B1026" s="15" t="s">
        <v>1467</v>
      </c>
      <c r="C1026" s="15" t="s">
        <v>6008</v>
      </c>
      <c r="D1026" s="16">
        <v>2020.0</v>
      </c>
      <c r="E1026" s="15" t="s">
        <v>6009</v>
      </c>
      <c r="F1026" s="15" t="s">
        <v>320</v>
      </c>
      <c r="G1026" s="15" t="s">
        <v>132</v>
      </c>
      <c r="H1026" s="17" t="s">
        <v>6010</v>
      </c>
      <c r="I1026" s="17" t="s">
        <v>6010</v>
      </c>
      <c r="J1026" s="15" t="s">
        <v>91</v>
      </c>
      <c r="K1026" s="18" t="s">
        <v>137</v>
      </c>
      <c r="L1026" s="31"/>
      <c r="M1026" s="20"/>
      <c r="N1026" s="20"/>
      <c r="O1026" s="20"/>
      <c r="P1026" s="20"/>
      <c r="Q1026" s="20"/>
      <c r="R1026" s="20"/>
      <c r="S1026" s="20"/>
      <c r="T1026" s="20"/>
      <c r="U1026" s="20"/>
      <c r="V1026" s="20"/>
      <c r="W1026" s="20"/>
      <c r="X1026" s="20"/>
      <c r="Y1026" s="20"/>
      <c r="Z1026" s="20"/>
      <c r="AA1026" s="20"/>
      <c r="AB1026" s="20"/>
    </row>
    <row r="1027" hidden="1">
      <c r="A1027" s="15" t="s">
        <v>6011</v>
      </c>
      <c r="B1027" s="15" t="s">
        <v>5754</v>
      </c>
      <c r="C1027" s="15" t="s">
        <v>6012</v>
      </c>
      <c r="D1027" s="16">
        <v>2022.0</v>
      </c>
      <c r="E1027" s="15" t="s">
        <v>6013</v>
      </c>
      <c r="F1027" s="15" t="s">
        <v>320</v>
      </c>
      <c r="G1027" s="15" t="s">
        <v>799</v>
      </c>
      <c r="H1027" s="17" t="s">
        <v>6014</v>
      </c>
      <c r="I1027" s="17" t="s">
        <v>6014</v>
      </c>
      <c r="J1027" s="15" t="s">
        <v>91</v>
      </c>
      <c r="K1027" s="18" t="s">
        <v>137</v>
      </c>
      <c r="L1027" s="31"/>
      <c r="M1027" s="20"/>
      <c r="N1027" s="20"/>
      <c r="O1027" s="20"/>
      <c r="P1027" s="20"/>
      <c r="Q1027" s="20"/>
      <c r="R1027" s="20"/>
      <c r="S1027" s="20"/>
      <c r="T1027" s="20"/>
      <c r="U1027" s="20"/>
      <c r="V1027" s="20"/>
      <c r="W1027" s="20"/>
      <c r="X1027" s="20"/>
      <c r="Y1027" s="20"/>
      <c r="Z1027" s="20"/>
      <c r="AA1027" s="20"/>
      <c r="AB1027" s="20"/>
    </row>
    <row r="1028" hidden="1">
      <c r="A1028" s="15" t="s">
        <v>6015</v>
      </c>
      <c r="B1028" s="15" t="s">
        <v>1442</v>
      </c>
      <c r="C1028" s="15" t="s">
        <v>6016</v>
      </c>
      <c r="D1028" s="16">
        <v>2024.0</v>
      </c>
      <c r="E1028" s="15" t="s">
        <v>6017</v>
      </c>
      <c r="F1028" s="15" t="s">
        <v>6018</v>
      </c>
      <c r="G1028" s="15" t="s">
        <v>132</v>
      </c>
      <c r="H1028" s="17" t="s">
        <v>6019</v>
      </c>
      <c r="I1028" s="17" t="s">
        <v>6019</v>
      </c>
      <c r="J1028" s="15" t="s">
        <v>91</v>
      </c>
      <c r="K1028" s="18" t="s">
        <v>137</v>
      </c>
      <c r="L1028" s="31"/>
      <c r="M1028" s="20"/>
      <c r="N1028" s="20"/>
      <c r="O1028" s="20"/>
      <c r="P1028" s="20"/>
      <c r="Q1028" s="20"/>
      <c r="R1028" s="20"/>
      <c r="S1028" s="20"/>
      <c r="T1028" s="20"/>
      <c r="U1028" s="20"/>
      <c r="V1028" s="20"/>
      <c r="W1028" s="20"/>
      <c r="X1028" s="20"/>
      <c r="Y1028" s="20"/>
      <c r="Z1028" s="20"/>
      <c r="AA1028" s="20"/>
      <c r="AB1028" s="20"/>
    </row>
    <row r="1029" hidden="1">
      <c r="A1029" s="15" t="s">
        <v>6020</v>
      </c>
      <c r="B1029" s="15" t="s">
        <v>6021</v>
      </c>
      <c r="C1029" s="15" t="s">
        <v>6022</v>
      </c>
      <c r="D1029" s="16">
        <v>2020.0</v>
      </c>
      <c r="E1029" s="15" t="s">
        <v>6023</v>
      </c>
      <c r="F1029" s="15" t="s">
        <v>320</v>
      </c>
      <c r="G1029" s="15" t="s">
        <v>132</v>
      </c>
      <c r="H1029" s="17" t="s">
        <v>6024</v>
      </c>
      <c r="I1029" s="17" t="s">
        <v>6024</v>
      </c>
      <c r="J1029" s="15" t="s">
        <v>91</v>
      </c>
      <c r="K1029" s="18" t="s">
        <v>137</v>
      </c>
      <c r="L1029" s="31"/>
      <c r="M1029" s="20"/>
      <c r="N1029" s="20"/>
      <c r="O1029" s="20"/>
      <c r="P1029" s="20"/>
      <c r="Q1029" s="20"/>
      <c r="R1029" s="20"/>
      <c r="S1029" s="20"/>
      <c r="T1029" s="20"/>
      <c r="U1029" s="20"/>
      <c r="V1029" s="20"/>
      <c r="W1029" s="20"/>
      <c r="X1029" s="20"/>
      <c r="Y1029" s="20"/>
      <c r="Z1029" s="20"/>
      <c r="AA1029" s="20"/>
      <c r="AB1029" s="20"/>
    </row>
    <row r="1030" hidden="1">
      <c r="A1030" s="15" t="s">
        <v>6025</v>
      </c>
      <c r="B1030" s="15" t="s">
        <v>6026</v>
      </c>
      <c r="C1030" s="15" t="s">
        <v>6027</v>
      </c>
      <c r="D1030" s="16">
        <v>2023.0</v>
      </c>
      <c r="E1030" s="15" t="s">
        <v>6028</v>
      </c>
      <c r="F1030" s="15" t="s">
        <v>320</v>
      </c>
      <c r="G1030" s="15" t="s">
        <v>799</v>
      </c>
      <c r="H1030" s="17" t="s">
        <v>6029</v>
      </c>
      <c r="I1030" s="17" t="s">
        <v>6029</v>
      </c>
      <c r="J1030" s="15" t="s">
        <v>91</v>
      </c>
      <c r="K1030" s="18" t="s">
        <v>137</v>
      </c>
      <c r="L1030" s="31"/>
      <c r="M1030" s="20"/>
      <c r="N1030" s="20"/>
      <c r="O1030" s="20"/>
      <c r="P1030" s="20"/>
      <c r="Q1030" s="20"/>
      <c r="R1030" s="20"/>
      <c r="S1030" s="20"/>
      <c r="T1030" s="20"/>
      <c r="U1030" s="20"/>
      <c r="V1030" s="20"/>
      <c r="W1030" s="20"/>
      <c r="X1030" s="20"/>
      <c r="Y1030" s="20"/>
      <c r="Z1030" s="20"/>
      <c r="AA1030" s="20"/>
      <c r="AB1030" s="20"/>
    </row>
    <row r="1031" hidden="1">
      <c r="A1031" s="15" t="s">
        <v>6030</v>
      </c>
      <c r="B1031" s="15" t="s">
        <v>6031</v>
      </c>
      <c r="C1031" s="15" t="s">
        <v>6032</v>
      </c>
      <c r="D1031" s="16">
        <v>2022.0</v>
      </c>
      <c r="E1031" s="15" t="s">
        <v>6033</v>
      </c>
      <c r="F1031" s="15" t="s">
        <v>320</v>
      </c>
      <c r="G1031" s="15" t="s">
        <v>3299</v>
      </c>
      <c r="H1031" s="17" t="s">
        <v>6034</v>
      </c>
      <c r="I1031" s="17" t="s">
        <v>6034</v>
      </c>
      <c r="J1031" s="15" t="s">
        <v>91</v>
      </c>
      <c r="K1031" s="18" t="s">
        <v>137</v>
      </c>
      <c r="L1031" s="31"/>
      <c r="M1031" s="20"/>
      <c r="N1031" s="20"/>
      <c r="O1031" s="20"/>
      <c r="P1031" s="20"/>
      <c r="Q1031" s="20"/>
      <c r="R1031" s="20"/>
      <c r="S1031" s="20"/>
      <c r="T1031" s="20"/>
      <c r="U1031" s="20"/>
      <c r="V1031" s="20"/>
      <c r="W1031" s="20"/>
      <c r="X1031" s="20"/>
      <c r="Y1031" s="20"/>
      <c r="Z1031" s="20"/>
      <c r="AA1031" s="20"/>
      <c r="AB1031" s="20"/>
    </row>
    <row r="1032" hidden="1">
      <c r="A1032" s="15" t="s">
        <v>6035</v>
      </c>
      <c r="B1032" s="15" t="s">
        <v>6036</v>
      </c>
      <c r="C1032" s="15" t="s">
        <v>6036</v>
      </c>
      <c r="D1032" s="16">
        <v>2011.0</v>
      </c>
      <c r="E1032" s="15" t="s">
        <v>6037</v>
      </c>
      <c r="F1032" s="15" t="s">
        <v>6038</v>
      </c>
      <c r="G1032" s="15" t="s">
        <v>132</v>
      </c>
      <c r="H1032" s="17" t="s">
        <v>6039</v>
      </c>
      <c r="I1032" s="17" t="s">
        <v>6039</v>
      </c>
      <c r="J1032" s="15" t="s">
        <v>91</v>
      </c>
      <c r="K1032" s="18" t="s">
        <v>137</v>
      </c>
      <c r="L1032" s="31"/>
      <c r="M1032" s="20"/>
      <c r="N1032" s="20"/>
      <c r="O1032" s="20"/>
      <c r="P1032" s="20"/>
      <c r="Q1032" s="20"/>
      <c r="R1032" s="20"/>
      <c r="S1032" s="20"/>
      <c r="T1032" s="20"/>
      <c r="U1032" s="20"/>
      <c r="V1032" s="20"/>
      <c r="W1032" s="20"/>
      <c r="X1032" s="20"/>
      <c r="Y1032" s="20"/>
      <c r="Z1032" s="20"/>
      <c r="AA1032" s="20"/>
      <c r="AB1032" s="20"/>
    </row>
    <row r="1033" hidden="1">
      <c r="A1033" s="15" t="s">
        <v>6040</v>
      </c>
      <c r="B1033" s="15" t="s">
        <v>6041</v>
      </c>
      <c r="C1033" s="15" t="s">
        <v>6042</v>
      </c>
      <c r="D1033" s="16">
        <v>2024.0</v>
      </c>
      <c r="E1033" s="15" t="s">
        <v>6043</v>
      </c>
      <c r="F1033" s="15" t="s">
        <v>6044</v>
      </c>
      <c r="G1033" s="15" t="s">
        <v>132</v>
      </c>
      <c r="H1033" s="17" t="s">
        <v>6045</v>
      </c>
      <c r="I1033" s="17" t="s">
        <v>6045</v>
      </c>
      <c r="J1033" s="15" t="s">
        <v>91</v>
      </c>
      <c r="K1033" s="18" t="s">
        <v>137</v>
      </c>
      <c r="L1033" s="31"/>
      <c r="M1033" s="20"/>
      <c r="N1033" s="20"/>
      <c r="O1033" s="20"/>
      <c r="P1033" s="20"/>
      <c r="Q1033" s="20"/>
      <c r="R1033" s="20"/>
      <c r="S1033" s="20"/>
      <c r="T1033" s="20"/>
      <c r="U1033" s="20"/>
      <c r="V1033" s="20"/>
      <c r="W1033" s="20"/>
      <c r="X1033" s="20"/>
      <c r="Y1033" s="20"/>
      <c r="Z1033" s="20"/>
      <c r="AA1033" s="20"/>
      <c r="AB1033" s="20"/>
    </row>
    <row r="1034" hidden="1">
      <c r="A1034" s="15" t="s">
        <v>6046</v>
      </c>
      <c r="B1034" s="15" t="s">
        <v>6047</v>
      </c>
      <c r="C1034" s="15" t="s">
        <v>6048</v>
      </c>
      <c r="D1034" s="16">
        <v>2024.0</v>
      </c>
      <c r="E1034" s="15" t="s">
        <v>6049</v>
      </c>
      <c r="F1034" s="15" t="s">
        <v>320</v>
      </c>
      <c r="G1034" s="15" t="s">
        <v>799</v>
      </c>
      <c r="H1034" s="17" t="s">
        <v>6050</v>
      </c>
      <c r="I1034" s="17" t="s">
        <v>6050</v>
      </c>
      <c r="J1034" s="15" t="s">
        <v>91</v>
      </c>
      <c r="K1034" s="18" t="s">
        <v>137</v>
      </c>
      <c r="L1034" s="31"/>
      <c r="M1034" s="20"/>
      <c r="N1034" s="20"/>
      <c r="O1034" s="20"/>
      <c r="P1034" s="20"/>
      <c r="Q1034" s="20"/>
      <c r="R1034" s="20"/>
      <c r="S1034" s="20"/>
      <c r="T1034" s="20"/>
      <c r="U1034" s="20"/>
      <c r="V1034" s="20"/>
      <c r="W1034" s="20"/>
      <c r="X1034" s="20"/>
      <c r="Y1034" s="20"/>
      <c r="Z1034" s="20"/>
      <c r="AA1034" s="20"/>
      <c r="AB1034" s="20"/>
    </row>
    <row r="1035" hidden="1">
      <c r="A1035" s="15" t="s">
        <v>6051</v>
      </c>
      <c r="B1035" s="15" t="s">
        <v>6052</v>
      </c>
      <c r="C1035" s="15" t="s">
        <v>6053</v>
      </c>
      <c r="D1035" s="16">
        <v>2020.0</v>
      </c>
      <c r="E1035" s="15" t="s">
        <v>6054</v>
      </c>
      <c r="F1035" s="15" t="s">
        <v>320</v>
      </c>
      <c r="G1035" s="15" t="s">
        <v>132</v>
      </c>
      <c r="H1035" s="17" t="s">
        <v>6055</v>
      </c>
      <c r="I1035" s="17" t="s">
        <v>6055</v>
      </c>
      <c r="J1035" s="15" t="s">
        <v>91</v>
      </c>
      <c r="K1035" s="18" t="s">
        <v>137</v>
      </c>
      <c r="L1035" s="31"/>
      <c r="M1035" s="20"/>
      <c r="N1035" s="20"/>
      <c r="O1035" s="20"/>
      <c r="P1035" s="20"/>
      <c r="Q1035" s="20"/>
      <c r="R1035" s="20"/>
      <c r="S1035" s="20"/>
      <c r="T1035" s="20"/>
      <c r="U1035" s="20"/>
      <c r="V1035" s="20"/>
      <c r="W1035" s="20"/>
      <c r="X1035" s="20"/>
      <c r="Y1035" s="20"/>
      <c r="Z1035" s="20"/>
      <c r="AA1035" s="20"/>
      <c r="AB1035" s="20"/>
    </row>
    <row r="1036" hidden="1">
      <c r="A1036" s="15" t="s">
        <v>6056</v>
      </c>
      <c r="B1036" s="15" t="s">
        <v>6057</v>
      </c>
      <c r="C1036" s="15" t="s">
        <v>6058</v>
      </c>
      <c r="D1036" s="16">
        <v>2023.0</v>
      </c>
      <c r="E1036" s="15" t="s">
        <v>6059</v>
      </c>
      <c r="F1036" s="15" t="s">
        <v>320</v>
      </c>
      <c r="G1036" s="15" t="s">
        <v>799</v>
      </c>
      <c r="H1036" s="17" t="s">
        <v>6060</v>
      </c>
      <c r="I1036" s="17" t="s">
        <v>6060</v>
      </c>
      <c r="J1036" s="15" t="s">
        <v>91</v>
      </c>
      <c r="K1036" s="18" t="s">
        <v>137</v>
      </c>
      <c r="L1036" s="31"/>
      <c r="M1036" s="20"/>
      <c r="N1036" s="20"/>
      <c r="O1036" s="20"/>
      <c r="P1036" s="20"/>
      <c r="Q1036" s="20"/>
      <c r="R1036" s="20"/>
      <c r="S1036" s="20"/>
      <c r="T1036" s="20"/>
      <c r="U1036" s="20"/>
      <c r="V1036" s="20"/>
      <c r="W1036" s="20"/>
      <c r="X1036" s="20"/>
      <c r="Y1036" s="20"/>
      <c r="Z1036" s="20"/>
      <c r="AA1036" s="20"/>
      <c r="AB1036" s="20"/>
    </row>
    <row r="1037" hidden="1">
      <c r="A1037" s="15" t="s">
        <v>6061</v>
      </c>
      <c r="B1037" s="15" t="s">
        <v>6062</v>
      </c>
      <c r="C1037" s="15" t="s">
        <v>6063</v>
      </c>
      <c r="D1037" s="16">
        <v>2013.0</v>
      </c>
      <c r="E1037" s="15" t="s">
        <v>6064</v>
      </c>
      <c r="F1037" s="15" t="s">
        <v>4469</v>
      </c>
      <c r="G1037" s="15" t="s">
        <v>132</v>
      </c>
      <c r="H1037" s="17" t="s">
        <v>6065</v>
      </c>
      <c r="I1037" s="17" t="s">
        <v>6065</v>
      </c>
      <c r="J1037" s="15" t="s">
        <v>91</v>
      </c>
      <c r="K1037" s="18" t="s">
        <v>137</v>
      </c>
      <c r="L1037" s="31"/>
      <c r="M1037" s="20"/>
      <c r="N1037" s="20"/>
      <c r="O1037" s="20"/>
      <c r="P1037" s="20"/>
      <c r="Q1037" s="20"/>
      <c r="R1037" s="20"/>
      <c r="S1037" s="20"/>
      <c r="T1037" s="20"/>
      <c r="U1037" s="20"/>
      <c r="V1037" s="20"/>
      <c r="W1037" s="20"/>
      <c r="X1037" s="20"/>
      <c r="Y1037" s="20"/>
      <c r="Z1037" s="20"/>
      <c r="AA1037" s="20"/>
      <c r="AB1037" s="20"/>
    </row>
    <row r="1038" hidden="1">
      <c r="A1038" s="15" t="s">
        <v>6066</v>
      </c>
      <c r="B1038" s="15" t="s">
        <v>6067</v>
      </c>
      <c r="C1038" s="15" t="s">
        <v>6068</v>
      </c>
      <c r="D1038" s="16">
        <v>2023.0</v>
      </c>
      <c r="E1038" s="15" t="s">
        <v>6069</v>
      </c>
      <c r="F1038" s="15" t="s">
        <v>320</v>
      </c>
      <c r="G1038" s="15" t="s">
        <v>799</v>
      </c>
      <c r="H1038" s="17" t="s">
        <v>6070</v>
      </c>
      <c r="I1038" s="17" t="s">
        <v>6070</v>
      </c>
      <c r="J1038" s="15" t="s">
        <v>91</v>
      </c>
      <c r="K1038" s="18" t="s">
        <v>137</v>
      </c>
      <c r="L1038" s="31"/>
      <c r="M1038" s="20"/>
      <c r="N1038" s="20"/>
      <c r="O1038" s="20"/>
      <c r="P1038" s="20"/>
      <c r="Q1038" s="20"/>
      <c r="R1038" s="20"/>
      <c r="S1038" s="20"/>
      <c r="T1038" s="20"/>
      <c r="U1038" s="20"/>
      <c r="V1038" s="20"/>
      <c r="W1038" s="20"/>
      <c r="X1038" s="20"/>
      <c r="Y1038" s="20"/>
      <c r="Z1038" s="20"/>
      <c r="AA1038" s="20"/>
      <c r="AB1038" s="20"/>
    </row>
    <row r="1039" hidden="1">
      <c r="A1039" s="15" t="s">
        <v>6071</v>
      </c>
      <c r="B1039" s="15" t="s">
        <v>6072</v>
      </c>
      <c r="C1039" s="15" t="s">
        <v>6073</v>
      </c>
      <c r="D1039" s="16">
        <v>2023.0</v>
      </c>
      <c r="E1039" s="15" t="s">
        <v>6074</v>
      </c>
      <c r="F1039" s="15" t="s">
        <v>6075</v>
      </c>
      <c r="G1039" s="15" t="s">
        <v>132</v>
      </c>
      <c r="H1039" s="17" t="s">
        <v>6076</v>
      </c>
      <c r="I1039" s="17" t="s">
        <v>6076</v>
      </c>
      <c r="J1039" s="15" t="s">
        <v>91</v>
      </c>
      <c r="K1039" s="18" t="s">
        <v>137</v>
      </c>
      <c r="L1039" s="31"/>
      <c r="M1039" s="20"/>
      <c r="N1039" s="20"/>
      <c r="O1039" s="20"/>
      <c r="P1039" s="20"/>
      <c r="Q1039" s="20"/>
      <c r="R1039" s="20"/>
      <c r="S1039" s="20"/>
      <c r="T1039" s="20"/>
      <c r="U1039" s="20"/>
      <c r="V1039" s="20"/>
      <c r="W1039" s="20"/>
      <c r="X1039" s="20"/>
      <c r="Y1039" s="20"/>
      <c r="Z1039" s="20"/>
      <c r="AA1039" s="20"/>
      <c r="AB1039" s="20"/>
    </row>
    <row r="1040" hidden="1">
      <c r="A1040" s="15" t="s">
        <v>6077</v>
      </c>
      <c r="B1040" s="15" t="s">
        <v>6078</v>
      </c>
      <c r="C1040" s="15" t="s">
        <v>6079</v>
      </c>
      <c r="D1040" s="16">
        <v>2024.0</v>
      </c>
      <c r="E1040" s="15" t="s">
        <v>6080</v>
      </c>
      <c r="F1040" s="15" t="s">
        <v>320</v>
      </c>
      <c r="G1040" s="15" t="s">
        <v>799</v>
      </c>
      <c r="H1040" s="17" t="s">
        <v>6081</v>
      </c>
      <c r="I1040" s="17" t="s">
        <v>6081</v>
      </c>
      <c r="J1040" s="15" t="s">
        <v>91</v>
      </c>
      <c r="K1040" s="18" t="s">
        <v>137</v>
      </c>
      <c r="L1040" s="31"/>
      <c r="M1040" s="20"/>
      <c r="N1040" s="20"/>
      <c r="O1040" s="20"/>
      <c r="P1040" s="20"/>
      <c r="Q1040" s="20"/>
      <c r="R1040" s="20"/>
      <c r="S1040" s="20"/>
      <c r="T1040" s="20"/>
      <c r="U1040" s="20"/>
      <c r="V1040" s="20"/>
      <c r="W1040" s="20"/>
      <c r="X1040" s="20"/>
      <c r="Y1040" s="20"/>
      <c r="Z1040" s="20"/>
      <c r="AA1040" s="20"/>
      <c r="AB1040" s="20"/>
    </row>
    <row r="1041" hidden="1">
      <c r="A1041" s="15" t="s">
        <v>6082</v>
      </c>
      <c r="B1041" s="15" t="s">
        <v>6083</v>
      </c>
      <c r="C1041" s="15" t="s">
        <v>6084</v>
      </c>
      <c r="D1041" s="16">
        <v>2024.0</v>
      </c>
      <c r="E1041" s="15" t="s">
        <v>6085</v>
      </c>
      <c r="F1041" s="15" t="s">
        <v>6086</v>
      </c>
      <c r="G1041" s="15" t="s">
        <v>132</v>
      </c>
      <c r="H1041" s="17" t="s">
        <v>6087</v>
      </c>
      <c r="I1041" s="17" t="s">
        <v>6087</v>
      </c>
      <c r="J1041" s="15" t="s">
        <v>91</v>
      </c>
      <c r="K1041" s="18" t="s">
        <v>137</v>
      </c>
      <c r="L1041" s="31"/>
      <c r="M1041" s="20"/>
      <c r="N1041" s="20"/>
      <c r="O1041" s="20"/>
      <c r="P1041" s="20"/>
      <c r="Q1041" s="20"/>
      <c r="R1041" s="20"/>
      <c r="S1041" s="20"/>
      <c r="T1041" s="20"/>
      <c r="U1041" s="20"/>
      <c r="V1041" s="20"/>
      <c r="W1041" s="20"/>
      <c r="X1041" s="20"/>
      <c r="Y1041" s="20"/>
      <c r="Z1041" s="20"/>
      <c r="AA1041" s="20"/>
      <c r="AB1041" s="20"/>
    </row>
    <row r="1042" hidden="1">
      <c r="A1042" s="15" t="s">
        <v>6088</v>
      </c>
      <c r="B1042" s="15" t="s">
        <v>6089</v>
      </c>
      <c r="C1042" s="15" t="s">
        <v>6090</v>
      </c>
      <c r="D1042" s="16">
        <v>2015.0</v>
      </c>
      <c r="E1042" s="15" t="s">
        <v>6091</v>
      </c>
      <c r="F1042" s="15" t="s">
        <v>320</v>
      </c>
      <c r="G1042" s="15" t="s">
        <v>3299</v>
      </c>
      <c r="H1042" s="17" t="s">
        <v>6092</v>
      </c>
      <c r="I1042" s="17" t="s">
        <v>6092</v>
      </c>
      <c r="J1042" s="15" t="s">
        <v>91</v>
      </c>
      <c r="K1042" s="18" t="s">
        <v>137</v>
      </c>
      <c r="L1042" s="31"/>
      <c r="M1042" s="20"/>
      <c r="N1042" s="20"/>
      <c r="O1042" s="20"/>
      <c r="P1042" s="20"/>
      <c r="Q1042" s="20"/>
      <c r="R1042" s="20"/>
      <c r="S1042" s="20"/>
      <c r="T1042" s="20"/>
      <c r="U1042" s="20"/>
      <c r="V1042" s="20"/>
      <c r="W1042" s="20"/>
      <c r="X1042" s="20"/>
      <c r="Y1042" s="20"/>
      <c r="Z1042" s="20"/>
      <c r="AA1042" s="20"/>
      <c r="AB1042" s="20"/>
    </row>
    <row r="1043" hidden="1">
      <c r="A1043" s="15" t="s">
        <v>6093</v>
      </c>
      <c r="B1043" s="15" t="s">
        <v>6094</v>
      </c>
      <c r="C1043" s="15" t="s">
        <v>6095</v>
      </c>
      <c r="D1043" s="16">
        <v>2023.0</v>
      </c>
      <c r="E1043" s="15" t="s">
        <v>6096</v>
      </c>
      <c r="F1043" s="15" t="s">
        <v>320</v>
      </c>
      <c r="G1043" s="15" t="s">
        <v>799</v>
      </c>
      <c r="H1043" s="17" t="s">
        <v>6097</v>
      </c>
      <c r="I1043" s="17" t="s">
        <v>6097</v>
      </c>
      <c r="J1043" s="15" t="s">
        <v>91</v>
      </c>
      <c r="K1043" s="18" t="s">
        <v>137</v>
      </c>
      <c r="L1043" s="31"/>
      <c r="M1043" s="20"/>
      <c r="N1043" s="20"/>
      <c r="O1043" s="20"/>
      <c r="P1043" s="20"/>
      <c r="Q1043" s="20"/>
      <c r="R1043" s="20"/>
      <c r="S1043" s="20"/>
      <c r="T1043" s="20"/>
      <c r="U1043" s="20"/>
      <c r="V1043" s="20"/>
      <c r="W1043" s="20"/>
      <c r="X1043" s="20"/>
      <c r="Y1043" s="20"/>
      <c r="Z1043" s="20"/>
      <c r="AA1043" s="20"/>
      <c r="AB1043" s="20"/>
    </row>
    <row r="1044" hidden="1">
      <c r="A1044" s="15" t="s">
        <v>6098</v>
      </c>
      <c r="B1044" s="15" t="s">
        <v>6099</v>
      </c>
      <c r="C1044" s="15" t="s">
        <v>6100</v>
      </c>
      <c r="D1044" s="16">
        <v>2023.0</v>
      </c>
      <c r="E1044" s="15" t="s">
        <v>6101</v>
      </c>
      <c r="F1044" s="15" t="s">
        <v>6102</v>
      </c>
      <c r="G1044" s="15" t="s">
        <v>132</v>
      </c>
      <c r="H1044" s="17" t="s">
        <v>6103</v>
      </c>
      <c r="I1044" s="17" t="s">
        <v>6103</v>
      </c>
      <c r="J1044" s="15" t="s">
        <v>91</v>
      </c>
      <c r="K1044" s="18" t="s">
        <v>137</v>
      </c>
      <c r="L1044" s="31"/>
      <c r="M1044" s="20"/>
      <c r="N1044" s="20"/>
      <c r="O1044" s="20"/>
      <c r="P1044" s="20"/>
      <c r="Q1044" s="20"/>
      <c r="R1044" s="20"/>
      <c r="S1044" s="20"/>
      <c r="T1044" s="20"/>
      <c r="U1044" s="20"/>
      <c r="V1044" s="20"/>
      <c r="W1044" s="20"/>
      <c r="X1044" s="20"/>
      <c r="Y1044" s="20"/>
      <c r="Z1044" s="20"/>
      <c r="AA1044" s="20"/>
      <c r="AB1044" s="20"/>
    </row>
    <row r="1045" hidden="1">
      <c r="A1045" s="15" t="s">
        <v>6104</v>
      </c>
      <c r="B1045" s="15" t="s">
        <v>6105</v>
      </c>
      <c r="C1045" s="15" t="s">
        <v>6106</v>
      </c>
      <c r="D1045" s="16">
        <v>2021.0</v>
      </c>
      <c r="E1045" s="15" t="s">
        <v>6107</v>
      </c>
      <c r="F1045" s="15" t="s">
        <v>320</v>
      </c>
      <c r="G1045" s="15" t="s">
        <v>132</v>
      </c>
      <c r="H1045" s="17" t="s">
        <v>6108</v>
      </c>
      <c r="I1045" s="17" t="s">
        <v>6108</v>
      </c>
      <c r="J1045" s="15" t="s">
        <v>91</v>
      </c>
      <c r="K1045" s="18" t="s">
        <v>137</v>
      </c>
      <c r="L1045" s="31"/>
      <c r="M1045" s="20"/>
      <c r="N1045" s="20"/>
      <c r="O1045" s="20"/>
      <c r="P1045" s="20"/>
      <c r="Q1045" s="20"/>
      <c r="R1045" s="20"/>
      <c r="S1045" s="20"/>
      <c r="T1045" s="20"/>
      <c r="U1045" s="20"/>
      <c r="V1045" s="20"/>
      <c r="W1045" s="20"/>
      <c r="X1045" s="20"/>
      <c r="Y1045" s="20"/>
      <c r="Z1045" s="20"/>
      <c r="AA1045" s="20"/>
      <c r="AB1045" s="20"/>
    </row>
    <row r="1046" hidden="1">
      <c r="A1046" s="15" t="s">
        <v>6109</v>
      </c>
      <c r="B1046" s="15" t="s">
        <v>6110</v>
      </c>
      <c r="C1046" s="15" t="s">
        <v>6111</v>
      </c>
      <c r="D1046" s="16">
        <v>2009.0</v>
      </c>
      <c r="E1046" s="15" t="s">
        <v>6112</v>
      </c>
      <c r="F1046" s="15" t="s">
        <v>4080</v>
      </c>
      <c r="G1046" s="15" t="s">
        <v>132</v>
      </c>
      <c r="H1046" s="17" t="s">
        <v>6113</v>
      </c>
      <c r="I1046" s="17" t="s">
        <v>6113</v>
      </c>
      <c r="J1046" s="15" t="s">
        <v>91</v>
      </c>
      <c r="K1046" s="18" t="s">
        <v>137</v>
      </c>
      <c r="L1046" s="31"/>
      <c r="M1046" s="20"/>
      <c r="N1046" s="20"/>
      <c r="O1046" s="20"/>
      <c r="P1046" s="20"/>
      <c r="Q1046" s="20"/>
      <c r="R1046" s="20"/>
      <c r="S1046" s="20"/>
      <c r="T1046" s="20"/>
      <c r="U1046" s="20"/>
      <c r="V1046" s="20"/>
      <c r="W1046" s="20"/>
      <c r="X1046" s="20"/>
      <c r="Y1046" s="20"/>
      <c r="Z1046" s="20"/>
      <c r="AA1046" s="20"/>
      <c r="AB1046" s="20"/>
    </row>
    <row r="1047" hidden="1">
      <c r="A1047" s="15" t="s">
        <v>6114</v>
      </c>
      <c r="B1047" s="15" t="s">
        <v>6115</v>
      </c>
      <c r="C1047" s="15" t="s">
        <v>6116</v>
      </c>
      <c r="D1047" s="16">
        <v>2020.0</v>
      </c>
      <c r="E1047" s="15" t="s">
        <v>6117</v>
      </c>
      <c r="F1047" s="15" t="s">
        <v>3733</v>
      </c>
      <c r="G1047" s="15" t="s">
        <v>132</v>
      </c>
      <c r="H1047" s="17" t="s">
        <v>6118</v>
      </c>
      <c r="I1047" s="17" t="s">
        <v>6118</v>
      </c>
      <c r="J1047" s="15" t="s">
        <v>91</v>
      </c>
      <c r="K1047" s="18" t="s">
        <v>137</v>
      </c>
      <c r="L1047" s="31"/>
      <c r="M1047" s="20"/>
      <c r="N1047" s="20"/>
      <c r="O1047" s="20"/>
      <c r="P1047" s="20"/>
      <c r="Q1047" s="20"/>
      <c r="R1047" s="20"/>
      <c r="S1047" s="20"/>
      <c r="T1047" s="20"/>
      <c r="U1047" s="20"/>
      <c r="V1047" s="20"/>
      <c r="W1047" s="20"/>
      <c r="X1047" s="20"/>
      <c r="Y1047" s="20"/>
      <c r="Z1047" s="20"/>
      <c r="AA1047" s="20"/>
      <c r="AB1047" s="20"/>
    </row>
    <row r="1048" hidden="1">
      <c r="A1048" s="15" t="s">
        <v>6119</v>
      </c>
      <c r="B1048" s="15" t="s">
        <v>6120</v>
      </c>
      <c r="C1048" s="15" t="s">
        <v>6121</v>
      </c>
      <c r="D1048" s="16">
        <v>2024.0</v>
      </c>
      <c r="E1048" s="15" t="s">
        <v>6122</v>
      </c>
      <c r="F1048" s="15" t="s">
        <v>320</v>
      </c>
      <c r="G1048" s="15" t="s">
        <v>799</v>
      </c>
      <c r="H1048" s="17" t="s">
        <v>6123</v>
      </c>
      <c r="I1048" s="17" t="s">
        <v>6123</v>
      </c>
      <c r="J1048" s="15" t="s">
        <v>91</v>
      </c>
      <c r="K1048" s="18" t="s">
        <v>137</v>
      </c>
      <c r="L1048" s="31"/>
      <c r="M1048" s="20"/>
      <c r="N1048" s="20"/>
      <c r="O1048" s="20"/>
      <c r="P1048" s="20"/>
      <c r="Q1048" s="20"/>
      <c r="R1048" s="20"/>
      <c r="S1048" s="20"/>
      <c r="T1048" s="20"/>
      <c r="U1048" s="20"/>
      <c r="V1048" s="20"/>
      <c r="W1048" s="20"/>
      <c r="X1048" s="20"/>
      <c r="Y1048" s="20"/>
      <c r="Z1048" s="20"/>
      <c r="AA1048" s="20"/>
      <c r="AB1048" s="20"/>
    </row>
    <row r="1049" hidden="1">
      <c r="A1049" s="15" t="s">
        <v>6124</v>
      </c>
      <c r="B1049" s="15" t="s">
        <v>1854</v>
      </c>
      <c r="C1049" s="15" t="s">
        <v>6125</v>
      </c>
      <c r="D1049" s="16">
        <v>2020.0</v>
      </c>
      <c r="E1049" s="15" t="s">
        <v>6126</v>
      </c>
      <c r="F1049" s="15" t="s">
        <v>320</v>
      </c>
      <c r="G1049" s="15" t="s">
        <v>132</v>
      </c>
      <c r="H1049" s="17" t="s">
        <v>6127</v>
      </c>
      <c r="I1049" s="17" t="s">
        <v>6127</v>
      </c>
      <c r="J1049" s="15" t="s">
        <v>91</v>
      </c>
      <c r="K1049" s="18" t="s">
        <v>137</v>
      </c>
      <c r="L1049" s="31"/>
      <c r="M1049" s="20"/>
      <c r="N1049" s="20"/>
      <c r="O1049" s="20"/>
      <c r="P1049" s="20"/>
      <c r="Q1049" s="20"/>
      <c r="R1049" s="20"/>
      <c r="S1049" s="20"/>
      <c r="T1049" s="20"/>
      <c r="U1049" s="20"/>
      <c r="V1049" s="20"/>
      <c r="W1049" s="20"/>
      <c r="X1049" s="20"/>
      <c r="Y1049" s="20"/>
      <c r="Z1049" s="20"/>
      <c r="AA1049" s="20"/>
      <c r="AB1049" s="20"/>
    </row>
    <row r="1050" hidden="1">
      <c r="A1050" s="15" t="s">
        <v>6128</v>
      </c>
      <c r="B1050" s="15" t="s">
        <v>5191</v>
      </c>
      <c r="C1050" s="15" t="s">
        <v>6129</v>
      </c>
      <c r="D1050" s="16">
        <v>2024.0</v>
      </c>
      <c r="E1050" s="15" t="s">
        <v>6130</v>
      </c>
      <c r="F1050" s="15" t="s">
        <v>2860</v>
      </c>
      <c r="G1050" s="15" t="s">
        <v>3311</v>
      </c>
      <c r="H1050" s="17" t="s">
        <v>6131</v>
      </c>
      <c r="I1050" s="17" t="s">
        <v>6131</v>
      </c>
      <c r="J1050" s="15" t="s">
        <v>91</v>
      </c>
      <c r="K1050" s="18" t="s">
        <v>137</v>
      </c>
      <c r="L1050" s="31"/>
      <c r="M1050" s="20"/>
      <c r="N1050" s="20"/>
      <c r="O1050" s="20"/>
      <c r="P1050" s="20"/>
      <c r="Q1050" s="20"/>
      <c r="R1050" s="20"/>
      <c r="S1050" s="20"/>
      <c r="T1050" s="20"/>
      <c r="U1050" s="20"/>
      <c r="V1050" s="20"/>
      <c r="W1050" s="20"/>
      <c r="X1050" s="20"/>
      <c r="Y1050" s="20"/>
      <c r="Z1050" s="20"/>
      <c r="AA1050" s="20"/>
      <c r="AB1050" s="20"/>
    </row>
    <row r="1051" hidden="1">
      <c r="A1051" s="15" t="s">
        <v>6132</v>
      </c>
      <c r="B1051" s="15" t="s">
        <v>6133</v>
      </c>
      <c r="C1051" s="15" t="s">
        <v>6134</v>
      </c>
      <c r="D1051" s="16">
        <v>2021.0</v>
      </c>
      <c r="E1051" s="15" t="s">
        <v>6135</v>
      </c>
      <c r="F1051" s="15" t="s">
        <v>320</v>
      </c>
      <c r="G1051" s="15" t="s">
        <v>799</v>
      </c>
      <c r="H1051" s="17" t="s">
        <v>6136</v>
      </c>
      <c r="I1051" s="17" t="s">
        <v>6136</v>
      </c>
      <c r="J1051" s="15" t="s">
        <v>91</v>
      </c>
      <c r="K1051" s="18" t="s">
        <v>137</v>
      </c>
      <c r="L1051" s="31"/>
      <c r="M1051" s="20"/>
      <c r="N1051" s="20"/>
      <c r="O1051" s="20"/>
      <c r="P1051" s="20"/>
      <c r="Q1051" s="20"/>
      <c r="R1051" s="20"/>
      <c r="S1051" s="20"/>
      <c r="T1051" s="20"/>
      <c r="U1051" s="20"/>
      <c r="V1051" s="20"/>
      <c r="W1051" s="20"/>
      <c r="X1051" s="20"/>
      <c r="Y1051" s="20"/>
      <c r="Z1051" s="20"/>
      <c r="AA1051" s="20"/>
      <c r="AB1051" s="20"/>
    </row>
    <row r="1052" hidden="1">
      <c r="A1052" s="15" t="s">
        <v>6137</v>
      </c>
      <c r="B1052" s="15" t="s">
        <v>6138</v>
      </c>
      <c r="C1052" s="15" t="s">
        <v>6139</v>
      </c>
      <c r="D1052" s="16">
        <v>2022.0</v>
      </c>
      <c r="E1052" s="15" t="s">
        <v>6140</v>
      </c>
      <c r="F1052" s="15" t="s">
        <v>320</v>
      </c>
      <c r="G1052" s="15" t="s">
        <v>3299</v>
      </c>
      <c r="H1052" s="17" t="s">
        <v>6141</v>
      </c>
      <c r="I1052" s="17" t="s">
        <v>6141</v>
      </c>
      <c r="J1052" s="15" t="s">
        <v>91</v>
      </c>
      <c r="K1052" s="18" t="s">
        <v>137</v>
      </c>
      <c r="L1052" s="31"/>
      <c r="M1052" s="20"/>
      <c r="N1052" s="20"/>
      <c r="O1052" s="20"/>
      <c r="P1052" s="20"/>
      <c r="Q1052" s="20"/>
      <c r="R1052" s="20"/>
      <c r="S1052" s="20"/>
      <c r="T1052" s="20"/>
      <c r="U1052" s="20"/>
      <c r="V1052" s="20"/>
      <c r="W1052" s="20"/>
      <c r="X1052" s="20"/>
      <c r="Y1052" s="20"/>
      <c r="Z1052" s="20"/>
      <c r="AA1052" s="20"/>
      <c r="AB1052" s="20"/>
    </row>
    <row r="1053" hidden="1">
      <c r="A1053" s="15" t="s">
        <v>6142</v>
      </c>
      <c r="B1053" s="15" t="s">
        <v>6143</v>
      </c>
      <c r="C1053" s="15" t="s">
        <v>6144</v>
      </c>
      <c r="D1053" s="16">
        <v>2024.0</v>
      </c>
      <c r="E1053" s="15" t="s">
        <v>6145</v>
      </c>
      <c r="F1053" s="15" t="s">
        <v>320</v>
      </c>
      <c r="G1053" s="15" t="s">
        <v>799</v>
      </c>
      <c r="H1053" s="17" t="s">
        <v>6146</v>
      </c>
      <c r="I1053" s="17" t="s">
        <v>6146</v>
      </c>
      <c r="J1053" s="15" t="s">
        <v>91</v>
      </c>
      <c r="K1053" s="18" t="s">
        <v>137</v>
      </c>
      <c r="L1053" s="31"/>
      <c r="M1053" s="20"/>
      <c r="N1053" s="20"/>
      <c r="O1053" s="20"/>
      <c r="P1053" s="20"/>
      <c r="Q1053" s="20"/>
      <c r="R1053" s="20"/>
      <c r="S1053" s="20"/>
      <c r="T1053" s="20"/>
      <c r="U1053" s="20"/>
      <c r="V1053" s="20"/>
      <c r="W1053" s="20"/>
      <c r="X1053" s="20"/>
      <c r="Y1053" s="20"/>
      <c r="Z1053" s="20"/>
      <c r="AA1053" s="20"/>
      <c r="AB1053" s="20"/>
    </row>
    <row r="1054" hidden="1">
      <c r="A1054" s="15" t="s">
        <v>6147</v>
      </c>
      <c r="B1054" s="15" t="s">
        <v>6148</v>
      </c>
      <c r="C1054" s="15" t="s">
        <v>6149</v>
      </c>
      <c r="D1054" s="16">
        <v>2015.0</v>
      </c>
      <c r="E1054" s="15" t="s">
        <v>6150</v>
      </c>
      <c r="F1054" s="15" t="s">
        <v>6151</v>
      </c>
      <c r="G1054" s="15" t="s">
        <v>132</v>
      </c>
      <c r="H1054" s="17" t="s">
        <v>6152</v>
      </c>
      <c r="I1054" s="17" t="s">
        <v>6152</v>
      </c>
      <c r="J1054" s="15" t="s">
        <v>91</v>
      </c>
      <c r="K1054" s="18" t="s">
        <v>137</v>
      </c>
      <c r="L1054" s="31"/>
      <c r="M1054" s="20"/>
      <c r="N1054" s="20"/>
      <c r="O1054" s="20"/>
      <c r="P1054" s="20"/>
      <c r="Q1054" s="20"/>
      <c r="R1054" s="20"/>
      <c r="S1054" s="20"/>
      <c r="T1054" s="20"/>
      <c r="U1054" s="20"/>
      <c r="V1054" s="20"/>
      <c r="W1054" s="20"/>
      <c r="X1054" s="20"/>
      <c r="Y1054" s="20"/>
      <c r="Z1054" s="20"/>
      <c r="AA1054" s="20"/>
      <c r="AB1054" s="20"/>
    </row>
    <row r="1055" hidden="1">
      <c r="A1055" s="15" t="s">
        <v>6153</v>
      </c>
      <c r="B1055" s="15" t="s">
        <v>6154</v>
      </c>
      <c r="C1055" s="15" t="s">
        <v>6155</v>
      </c>
      <c r="D1055" s="16">
        <v>2021.0</v>
      </c>
      <c r="E1055" s="15" t="s">
        <v>6156</v>
      </c>
      <c r="F1055" s="15" t="s">
        <v>320</v>
      </c>
      <c r="G1055" s="15" t="s">
        <v>799</v>
      </c>
      <c r="H1055" s="17" t="s">
        <v>6157</v>
      </c>
      <c r="I1055" s="17" t="s">
        <v>6157</v>
      </c>
      <c r="J1055" s="15" t="s">
        <v>91</v>
      </c>
      <c r="K1055" s="18" t="s">
        <v>137</v>
      </c>
      <c r="L1055" s="31"/>
      <c r="M1055" s="20"/>
      <c r="N1055" s="20"/>
      <c r="O1055" s="20"/>
      <c r="P1055" s="20"/>
      <c r="Q1055" s="20"/>
      <c r="R1055" s="20"/>
      <c r="S1055" s="20"/>
      <c r="T1055" s="20"/>
      <c r="U1055" s="20"/>
      <c r="V1055" s="20"/>
      <c r="W1055" s="20"/>
      <c r="X1055" s="20"/>
      <c r="Y1055" s="20"/>
      <c r="Z1055" s="20"/>
      <c r="AA1055" s="20"/>
      <c r="AB1055" s="20"/>
    </row>
    <row r="1056" hidden="1">
      <c r="A1056" s="15" t="s">
        <v>6158</v>
      </c>
      <c r="B1056" s="15" t="s">
        <v>6159</v>
      </c>
      <c r="C1056" s="15" t="s">
        <v>6160</v>
      </c>
      <c r="D1056" s="16">
        <v>2022.0</v>
      </c>
      <c r="E1056" s="15" t="s">
        <v>6161</v>
      </c>
      <c r="F1056" s="15" t="s">
        <v>1024</v>
      </c>
      <c r="G1056" s="15" t="s">
        <v>1025</v>
      </c>
      <c r="H1056" s="17" t="s">
        <v>6162</v>
      </c>
      <c r="I1056" s="17" t="s">
        <v>6162</v>
      </c>
      <c r="J1056" s="15" t="s">
        <v>91</v>
      </c>
      <c r="K1056" s="18" t="s">
        <v>137</v>
      </c>
      <c r="L1056" s="31"/>
      <c r="M1056" s="20"/>
      <c r="N1056" s="20"/>
      <c r="O1056" s="20"/>
      <c r="P1056" s="20"/>
      <c r="Q1056" s="20"/>
      <c r="R1056" s="20"/>
      <c r="S1056" s="20"/>
      <c r="T1056" s="20"/>
      <c r="U1056" s="20"/>
      <c r="V1056" s="20"/>
      <c r="W1056" s="20"/>
      <c r="X1056" s="20"/>
      <c r="Y1056" s="20"/>
      <c r="Z1056" s="20"/>
      <c r="AA1056" s="20"/>
      <c r="AB1056" s="20"/>
    </row>
    <row r="1057" hidden="1">
      <c r="A1057" s="15" t="s">
        <v>6163</v>
      </c>
      <c r="B1057" s="15" t="s">
        <v>6164</v>
      </c>
      <c r="C1057" s="15" t="s">
        <v>6165</v>
      </c>
      <c r="D1057" s="16">
        <v>2023.0</v>
      </c>
      <c r="E1057" s="15" t="s">
        <v>6166</v>
      </c>
      <c r="F1057" s="15" t="s">
        <v>320</v>
      </c>
      <c r="G1057" s="15" t="s">
        <v>799</v>
      </c>
      <c r="H1057" s="17" t="s">
        <v>6167</v>
      </c>
      <c r="I1057" s="17" t="s">
        <v>6167</v>
      </c>
      <c r="J1057" s="15" t="s">
        <v>91</v>
      </c>
      <c r="K1057" s="18" t="s">
        <v>137</v>
      </c>
      <c r="L1057" s="31"/>
      <c r="M1057" s="20"/>
      <c r="N1057" s="20"/>
      <c r="O1057" s="20"/>
      <c r="P1057" s="20"/>
      <c r="Q1057" s="20"/>
      <c r="R1057" s="20"/>
      <c r="S1057" s="20"/>
      <c r="T1057" s="20"/>
      <c r="U1057" s="20"/>
      <c r="V1057" s="20"/>
      <c r="W1057" s="20"/>
      <c r="X1057" s="20"/>
      <c r="Y1057" s="20"/>
      <c r="Z1057" s="20"/>
      <c r="AA1057" s="20"/>
      <c r="AB1057" s="20"/>
    </row>
    <row r="1058" hidden="1">
      <c r="A1058" s="15" t="s">
        <v>6168</v>
      </c>
      <c r="B1058" s="15" t="s">
        <v>6169</v>
      </c>
      <c r="C1058" s="15" t="s">
        <v>6170</v>
      </c>
      <c r="D1058" s="16">
        <v>2010.0</v>
      </c>
      <c r="E1058" s="15" t="s">
        <v>6171</v>
      </c>
      <c r="F1058" s="15" t="s">
        <v>6172</v>
      </c>
      <c r="G1058" s="15" t="s">
        <v>132</v>
      </c>
      <c r="H1058" s="17" t="s">
        <v>6173</v>
      </c>
      <c r="I1058" s="17" t="s">
        <v>6173</v>
      </c>
      <c r="J1058" s="15" t="s">
        <v>91</v>
      </c>
      <c r="K1058" s="18" t="s">
        <v>137</v>
      </c>
      <c r="L1058" s="31"/>
      <c r="M1058" s="20"/>
      <c r="N1058" s="20"/>
      <c r="O1058" s="20"/>
      <c r="P1058" s="20"/>
      <c r="Q1058" s="20"/>
      <c r="R1058" s="20"/>
      <c r="S1058" s="20"/>
      <c r="T1058" s="20"/>
      <c r="U1058" s="20"/>
      <c r="V1058" s="20"/>
      <c r="W1058" s="20"/>
      <c r="X1058" s="20"/>
      <c r="Y1058" s="20"/>
      <c r="Z1058" s="20"/>
      <c r="AA1058" s="20"/>
      <c r="AB1058" s="20"/>
    </row>
    <row r="1059" hidden="1">
      <c r="A1059" s="15" t="s">
        <v>6174</v>
      </c>
      <c r="B1059" s="15" t="s">
        <v>6175</v>
      </c>
      <c r="C1059" s="15" t="s">
        <v>6176</v>
      </c>
      <c r="D1059" s="16">
        <v>2024.0</v>
      </c>
      <c r="E1059" s="15" t="s">
        <v>6177</v>
      </c>
      <c r="F1059" s="15" t="s">
        <v>320</v>
      </c>
      <c r="G1059" s="15" t="s">
        <v>799</v>
      </c>
      <c r="H1059" s="17" t="s">
        <v>6178</v>
      </c>
      <c r="I1059" s="17" t="s">
        <v>6178</v>
      </c>
      <c r="J1059" s="15" t="s">
        <v>91</v>
      </c>
      <c r="K1059" s="18" t="s">
        <v>137</v>
      </c>
      <c r="L1059" s="31"/>
      <c r="M1059" s="20"/>
      <c r="N1059" s="20"/>
      <c r="O1059" s="20"/>
      <c r="P1059" s="20"/>
      <c r="Q1059" s="20"/>
      <c r="R1059" s="20"/>
      <c r="S1059" s="20"/>
      <c r="T1059" s="20"/>
      <c r="U1059" s="20"/>
      <c r="V1059" s="20"/>
      <c r="W1059" s="20"/>
      <c r="X1059" s="20"/>
      <c r="Y1059" s="20"/>
      <c r="Z1059" s="20"/>
      <c r="AA1059" s="20"/>
      <c r="AB1059" s="20"/>
    </row>
    <row r="1060" hidden="1">
      <c r="A1060" s="15" t="s">
        <v>6179</v>
      </c>
      <c r="B1060" s="15" t="s">
        <v>4970</v>
      </c>
      <c r="C1060" s="15" t="s">
        <v>4970</v>
      </c>
      <c r="D1060" s="16">
        <v>2014.0</v>
      </c>
      <c r="E1060" s="15" t="s">
        <v>4971</v>
      </c>
      <c r="F1060" s="15" t="s">
        <v>3823</v>
      </c>
      <c r="G1060" s="15" t="s">
        <v>375</v>
      </c>
      <c r="H1060" s="17" t="s">
        <v>6180</v>
      </c>
      <c r="I1060" s="17" t="s">
        <v>6180</v>
      </c>
      <c r="J1060" s="15" t="s">
        <v>91</v>
      </c>
      <c r="K1060" s="18" t="s">
        <v>137</v>
      </c>
      <c r="L1060" s="31"/>
      <c r="M1060" s="20"/>
      <c r="N1060" s="20"/>
      <c r="O1060" s="20"/>
      <c r="P1060" s="20"/>
      <c r="Q1060" s="20"/>
      <c r="R1060" s="20"/>
      <c r="S1060" s="20"/>
      <c r="T1060" s="20"/>
      <c r="U1060" s="20"/>
      <c r="V1060" s="20"/>
      <c r="W1060" s="20"/>
      <c r="X1060" s="20"/>
      <c r="Y1060" s="20"/>
      <c r="Z1060" s="20"/>
      <c r="AA1060" s="20"/>
      <c r="AB1060" s="20"/>
    </row>
    <row r="1061" hidden="1">
      <c r="A1061" s="15" t="s">
        <v>6181</v>
      </c>
      <c r="B1061" s="15" t="s">
        <v>6182</v>
      </c>
      <c r="C1061" s="15" t="s">
        <v>6183</v>
      </c>
      <c r="D1061" s="16">
        <v>2002.0</v>
      </c>
      <c r="E1061" s="15" t="s">
        <v>6184</v>
      </c>
      <c r="F1061" s="15" t="s">
        <v>3541</v>
      </c>
      <c r="G1061" s="15" t="s">
        <v>132</v>
      </c>
      <c r="H1061" s="17" t="s">
        <v>6185</v>
      </c>
      <c r="I1061" s="17" t="s">
        <v>6185</v>
      </c>
      <c r="J1061" s="15" t="s">
        <v>91</v>
      </c>
      <c r="K1061" s="18" t="s">
        <v>137</v>
      </c>
      <c r="L1061" s="31"/>
      <c r="M1061" s="20"/>
      <c r="N1061" s="20"/>
      <c r="O1061" s="20"/>
      <c r="P1061" s="20"/>
      <c r="Q1061" s="20"/>
      <c r="R1061" s="20"/>
      <c r="S1061" s="20"/>
      <c r="T1061" s="20"/>
      <c r="U1061" s="20"/>
      <c r="V1061" s="20"/>
      <c r="W1061" s="20"/>
      <c r="X1061" s="20"/>
      <c r="Y1061" s="20"/>
      <c r="Z1061" s="20"/>
      <c r="AA1061" s="20"/>
      <c r="AB1061" s="20"/>
    </row>
    <row r="1062" hidden="1">
      <c r="A1062" s="15" t="s">
        <v>6186</v>
      </c>
      <c r="B1062" s="15" t="s">
        <v>6187</v>
      </c>
      <c r="C1062" s="15" t="s">
        <v>6188</v>
      </c>
      <c r="D1062" s="16">
        <v>2011.0</v>
      </c>
      <c r="E1062" s="15" t="s">
        <v>6189</v>
      </c>
      <c r="F1062" s="15" t="s">
        <v>6190</v>
      </c>
      <c r="G1062" s="15" t="s">
        <v>132</v>
      </c>
      <c r="H1062" s="17" t="s">
        <v>6191</v>
      </c>
      <c r="I1062" s="17" t="s">
        <v>6191</v>
      </c>
      <c r="J1062" s="15" t="s">
        <v>91</v>
      </c>
      <c r="K1062" s="18" t="s">
        <v>137</v>
      </c>
      <c r="L1062" s="31"/>
      <c r="M1062" s="20"/>
      <c r="N1062" s="20"/>
      <c r="O1062" s="20"/>
      <c r="P1062" s="20"/>
      <c r="Q1062" s="20"/>
      <c r="R1062" s="20"/>
      <c r="S1062" s="20"/>
      <c r="T1062" s="20"/>
      <c r="U1062" s="20"/>
      <c r="V1062" s="20"/>
      <c r="W1062" s="20"/>
      <c r="X1062" s="20"/>
      <c r="Y1062" s="20"/>
      <c r="Z1062" s="20"/>
      <c r="AA1062" s="20"/>
      <c r="AB1062" s="20"/>
    </row>
    <row r="1063" hidden="1">
      <c r="A1063" s="15" t="s">
        <v>6192</v>
      </c>
      <c r="B1063" s="15" t="s">
        <v>6193</v>
      </c>
      <c r="C1063" s="15" t="s">
        <v>6194</v>
      </c>
      <c r="D1063" s="16">
        <v>1947.0</v>
      </c>
      <c r="E1063" s="15" t="s">
        <v>6195</v>
      </c>
      <c r="F1063" s="15" t="s">
        <v>3277</v>
      </c>
      <c r="G1063" s="15" t="s">
        <v>132</v>
      </c>
      <c r="H1063" s="17" t="s">
        <v>6196</v>
      </c>
      <c r="I1063" s="17" t="s">
        <v>6196</v>
      </c>
      <c r="J1063" s="15" t="s">
        <v>91</v>
      </c>
      <c r="K1063" s="18" t="s">
        <v>137</v>
      </c>
      <c r="L1063" s="31"/>
      <c r="M1063" s="20"/>
      <c r="N1063" s="20"/>
      <c r="O1063" s="20"/>
      <c r="P1063" s="20"/>
      <c r="Q1063" s="20"/>
      <c r="R1063" s="20"/>
      <c r="S1063" s="20"/>
      <c r="T1063" s="20"/>
      <c r="U1063" s="20"/>
      <c r="V1063" s="20"/>
      <c r="W1063" s="20"/>
      <c r="X1063" s="20"/>
      <c r="Y1063" s="20"/>
      <c r="Z1063" s="20"/>
      <c r="AA1063" s="20"/>
      <c r="AB1063" s="20"/>
    </row>
    <row r="1064" hidden="1">
      <c r="A1064" s="15" t="s">
        <v>6197</v>
      </c>
      <c r="B1064" s="15" t="s">
        <v>6198</v>
      </c>
      <c r="C1064" s="15" t="s">
        <v>6199</v>
      </c>
      <c r="D1064" s="16">
        <v>2022.0</v>
      </c>
      <c r="E1064" s="15" t="s">
        <v>6200</v>
      </c>
      <c r="F1064" s="15" t="s">
        <v>6201</v>
      </c>
      <c r="G1064" s="15" t="s">
        <v>132</v>
      </c>
      <c r="H1064" s="17" t="s">
        <v>6202</v>
      </c>
      <c r="I1064" s="17" t="s">
        <v>6202</v>
      </c>
      <c r="J1064" s="15" t="s">
        <v>91</v>
      </c>
      <c r="K1064" s="18" t="s">
        <v>137</v>
      </c>
      <c r="L1064" s="31"/>
      <c r="M1064" s="20"/>
      <c r="N1064" s="20"/>
      <c r="O1064" s="20"/>
      <c r="P1064" s="20"/>
      <c r="Q1064" s="20"/>
      <c r="R1064" s="20"/>
      <c r="S1064" s="20"/>
      <c r="T1064" s="20"/>
      <c r="U1064" s="20"/>
      <c r="V1064" s="20"/>
      <c r="W1064" s="20"/>
      <c r="X1064" s="20"/>
      <c r="Y1064" s="20"/>
      <c r="Z1064" s="20"/>
      <c r="AA1064" s="20"/>
      <c r="AB1064" s="20"/>
    </row>
    <row r="1065" hidden="1">
      <c r="A1065" s="15" t="s">
        <v>6203</v>
      </c>
      <c r="B1065" s="15" t="s">
        <v>6204</v>
      </c>
      <c r="C1065" s="15" t="s">
        <v>6205</v>
      </c>
      <c r="D1065" s="16">
        <v>2024.0</v>
      </c>
      <c r="E1065" s="15" t="s">
        <v>6206</v>
      </c>
      <c r="F1065" s="15" t="s">
        <v>320</v>
      </c>
      <c r="G1065" s="15" t="s">
        <v>799</v>
      </c>
      <c r="H1065" s="17" t="s">
        <v>6207</v>
      </c>
      <c r="I1065" s="17" t="s">
        <v>6207</v>
      </c>
      <c r="J1065" s="15" t="s">
        <v>91</v>
      </c>
      <c r="K1065" s="18" t="s">
        <v>137</v>
      </c>
      <c r="L1065" s="31"/>
      <c r="M1065" s="20"/>
      <c r="N1065" s="20"/>
      <c r="O1065" s="20"/>
      <c r="P1065" s="20"/>
      <c r="Q1065" s="20"/>
      <c r="R1065" s="20"/>
      <c r="S1065" s="20"/>
      <c r="T1065" s="20"/>
      <c r="U1065" s="20"/>
      <c r="V1065" s="20"/>
      <c r="W1065" s="20"/>
      <c r="X1065" s="20"/>
      <c r="Y1065" s="20"/>
      <c r="Z1065" s="20"/>
      <c r="AA1065" s="20"/>
      <c r="AB1065" s="20"/>
    </row>
    <row r="1066" hidden="1">
      <c r="A1066" s="15" t="s">
        <v>6208</v>
      </c>
      <c r="B1066" s="15" t="s">
        <v>6209</v>
      </c>
      <c r="C1066" s="15" t="s">
        <v>6210</v>
      </c>
      <c r="D1066" s="16">
        <v>2014.0</v>
      </c>
      <c r="E1066" s="15" t="s">
        <v>6211</v>
      </c>
      <c r="F1066" s="15" t="s">
        <v>4469</v>
      </c>
      <c r="G1066" s="15" t="s">
        <v>132</v>
      </c>
      <c r="H1066" s="17" t="s">
        <v>6212</v>
      </c>
      <c r="I1066" s="17" t="s">
        <v>6212</v>
      </c>
      <c r="J1066" s="15" t="s">
        <v>91</v>
      </c>
      <c r="K1066" s="18" t="s">
        <v>137</v>
      </c>
      <c r="L1066" s="31"/>
      <c r="M1066" s="20"/>
      <c r="N1066" s="20"/>
      <c r="O1066" s="20"/>
      <c r="P1066" s="20"/>
      <c r="Q1066" s="20"/>
      <c r="R1066" s="20"/>
      <c r="S1066" s="20"/>
      <c r="T1066" s="20"/>
      <c r="U1066" s="20"/>
      <c r="V1066" s="20"/>
      <c r="W1066" s="20"/>
      <c r="X1066" s="20"/>
      <c r="Y1066" s="20"/>
      <c r="Z1066" s="20"/>
      <c r="AA1066" s="20"/>
      <c r="AB1066" s="20"/>
    </row>
    <row r="1067" hidden="1">
      <c r="A1067" s="15" t="s">
        <v>6213</v>
      </c>
      <c r="B1067" s="15" t="s">
        <v>6214</v>
      </c>
      <c r="C1067" s="15" t="s">
        <v>6215</v>
      </c>
      <c r="D1067" s="16">
        <v>2024.0</v>
      </c>
      <c r="E1067" s="15" t="s">
        <v>6216</v>
      </c>
      <c r="F1067" s="15" t="s">
        <v>6217</v>
      </c>
      <c r="G1067" s="15" t="s">
        <v>132</v>
      </c>
      <c r="H1067" s="17" t="s">
        <v>6218</v>
      </c>
      <c r="I1067" s="17" t="s">
        <v>6218</v>
      </c>
      <c r="J1067" s="15" t="s">
        <v>91</v>
      </c>
      <c r="K1067" s="18" t="s">
        <v>137</v>
      </c>
      <c r="L1067" s="31"/>
      <c r="M1067" s="20"/>
      <c r="N1067" s="20"/>
      <c r="O1067" s="20"/>
      <c r="P1067" s="20"/>
      <c r="Q1067" s="20"/>
      <c r="R1067" s="20"/>
      <c r="S1067" s="20"/>
      <c r="T1067" s="20"/>
      <c r="U1067" s="20"/>
      <c r="V1067" s="20"/>
      <c r="W1067" s="20"/>
      <c r="X1067" s="20"/>
      <c r="Y1067" s="20"/>
      <c r="Z1067" s="20"/>
      <c r="AA1067" s="20"/>
      <c r="AB1067" s="20"/>
    </row>
    <row r="1068" hidden="1">
      <c r="A1068" s="15" t="s">
        <v>6219</v>
      </c>
      <c r="B1068" s="15" t="s">
        <v>6220</v>
      </c>
      <c r="C1068" s="15" t="s">
        <v>6221</v>
      </c>
      <c r="D1068" s="16">
        <v>2022.0</v>
      </c>
      <c r="E1068" s="15" t="s">
        <v>6222</v>
      </c>
      <c r="F1068" s="15" t="s">
        <v>6223</v>
      </c>
      <c r="G1068" s="15" t="s">
        <v>132</v>
      </c>
      <c r="H1068" s="17" t="s">
        <v>6224</v>
      </c>
      <c r="I1068" s="17" t="s">
        <v>6224</v>
      </c>
      <c r="J1068" s="15" t="s">
        <v>91</v>
      </c>
      <c r="K1068" s="18" t="s">
        <v>137</v>
      </c>
      <c r="L1068" s="31"/>
      <c r="M1068" s="20"/>
      <c r="N1068" s="20"/>
      <c r="O1068" s="20"/>
      <c r="P1068" s="20"/>
      <c r="Q1068" s="20"/>
      <c r="R1068" s="20"/>
      <c r="S1068" s="20"/>
      <c r="T1068" s="20"/>
      <c r="U1068" s="20"/>
      <c r="V1068" s="20"/>
      <c r="W1068" s="20"/>
      <c r="X1068" s="20"/>
      <c r="Y1068" s="20"/>
      <c r="Z1068" s="20"/>
      <c r="AA1068" s="20"/>
      <c r="AB1068" s="20"/>
    </row>
    <row r="1069" hidden="1">
      <c r="A1069" s="15" t="s">
        <v>6225</v>
      </c>
      <c r="B1069" s="15" t="s">
        <v>6226</v>
      </c>
      <c r="C1069" s="15" t="s">
        <v>6227</v>
      </c>
      <c r="D1069" s="16">
        <v>1994.0</v>
      </c>
      <c r="E1069" s="15" t="s">
        <v>6228</v>
      </c>
      <c r="F1069" s="15" t="s">
        <v>6229</v>
      </c>
      <c r="G1069" s="15" t="s">
        <v>132</v>
      </c>
      <c r="H1069" s="17" t="s">
        <v>6230</v>
      </c>
      <c r="I1069" s="17" t="s">
        <v>6230</v>
      </c>
      <c r="J1069" s="15" t="s">
        <v>91</v>
      </c>
      <c r="K1069" s="18" t="s">
        <v>137</v>
      </c>
      <c r="L1069" s="31"/>
      <c r="M1069" s="20"/>
      <c r="N1069" s="20"/>
      <c r="O1069" s="20"/>
      <c r="P1069" s="20"/>
      <c r="Q1069" s="20"/>
      <c r="R1069" s="20"/>
      <c r="S1069" s="20"/>
      <c r="T1069" s="20"/>
      <c r="U1069" s="20"/>
      <c r="V1069" s="20"/>
      <c r="W1069" s="20"/>
      <c r="X1069" s="20"/>
      <c r="Y1069" s="20"/>
      <c r="Z1069" s="20"/>
      <c r="AA1069" s="20"/>
      <c r="AB1069" s="20"/>
    </row>
    <row r="1070" hidden="1">
      <c r="A1070" s="15" t="s">
        <v>6231</v>
      </c>
      <c r="B1070" s="15" t="s">
        <v>6232</v>
      </c>
      <c r="C1070" s="15" t="s">
        <v>6233</v>
      </c>
      <c r="D1070" s="16">
        <v>1982.0</v>
      </c>
      <c r="E1070" s="15" t="s">
        <v>6234</v>
      </c>
      <c r="F1070" s="15" t="s">
        <v>6235</v>
      </c>
      <c r="G1070" s="15" t="s">
        <v>132</v>
      </c>
      <c r="H1070" s="17" t="s">
        <v>6236</v>
      </c>
      <c r="I1070" s="17" t="s">
        <v>6236</v>
      </c>
      <c r="J1070" s="15" t="s">
        <v>91</v>
      </c>
      <c r="K1070" s="18" t="s">
        <v>137</v>
      </c>
      <c r="L1070" s="31"/>
      <c r="M1070" s="20"/>
      <c r="N1070" s="20"/>
      <c r="O1070" s="20"/>
      <c r="P1070" s="20"/>
      <c r="Q1070" s="20"/>
      <c r="R1070" s="20"/>
      <c r="S1070" s="20"/>
      <c r="T1070" s="20"/>
      <c r="U1070" s="20"/>
      <c r="V1070" s="20"/>
      <c r="W1070" s="20"/>
      <c r="X1070" s="20"/>
      <c r="Y1070" s="20"/>
      <c r="Z1070" s="20"/>
      <c r="AA1070" s="20"/>
      <c r="AB1070" s="20"/>
    </row>
    <row r="1071" hidden="1">
      <c r="A1071" s="15" t="s">
        <v>6237</v>
      </c>
      <c r="B1071" s="15" t="s">
        <v>6238</v>
      </c>
      <c r="C1071" s="15" t="s">
        <v>6239</v>
      </c>
      <c r="D1071" s="16">
        <v>2016.0</v>
      </c>
      <c r="E1071" s="15" t="s">
        <v>6240</v>
      </c>
      <c r="F1071" s="15" t="s">
        <v>6241</v>
      </c>
      <c r="G1071" s="15" t="s">
        <v>132</v>
      </c>
      <c r="H1071" s="17" t="s">
        <v>6242</v>
      </c>
      <c r="I1071" s="17" t="s">
        <v>6242</v>
      </c>
      <c r="J1071" s="15" t="s">
        <v>91</v>
      </c>
      <c r="K1071" s="18" t="s">
        <v>137</v>
      </c>
      <c r="L1071" s="31"/>
      <c r="M1071" s="20"/>
      <c r="N1071" s="20"/>
      <c r="O1071" s="20"/>
      <c r="P1071" s="20"/>
      <c r="Q1071" s="20"/>
      <c r="R1071" s="20"/>
      <c r="S1071" s="20"/>
      <c r="T1071" s="20"/>
      <c r="U1071" s="20"/>
      <c r="V1071" s="20"/>
      <c r="W1071" s="20"/>
      <c r="X1071" s="20"/>
      <c r="Y1071" s="20"/>
      <c r="Z1071" s="20"/>
      <c r="AA1071" s="20"/>
      <c r="AB1071" s="20"/>
    </row>
    <row r="1072" hidden="1">
      <c r="A1072" s="15" t="s">
        <v>6243</v>
      </c>
      <c r="B1072" s="15" t="s">
        <v>6244</v>
      </c>
      <c r="C1072" s="15" t="s">
        <v>6245</v>
      </c>
      <c r="D1072" s="16">
        <v>2025.0</v>
      </c>
      <c r="E1072" s="15" t="s">
        <v>6246</v>
      </c>
      <c r="F1072" s="15" t="s">
        <v>4214</v>
      </c>
      <c r="G1072" s="15" t="s">
        <v>132</v>
      </c>
      <c r="H1072" s="17" t="s">
        <v>6247</v>
      </c>
      <c r="I1072" s="17" t="s">
        <v>6247</v>
      </c>
      <c r="J1072" s="15" t="s">
        <v>91</v>
      </c>
      <c r="K1072" s="18" t="s">
        <v>137</v>
      </c>
      <c r="L1072" s="31"/>
      <c r="M1072" s="20"/>
      <c r="N1072" s="20"/>
      <c r="O1072" s="20"/>
      <c r="P1072" s="20"/>
      <c r="Q1072" s="20"/>
      <c r="R1072" s="20"/>
      <c r="S1072" s="20"/>
      <c r="T1072" s="20"/>
      <c r="U1072" s="20"/>
      <c r="V1072" s="20"/>
      <c r="W1072" s="20"/>
      <c r="X1072" s="20"/>
      <c r="Y1072" s="20"/>
      <c r="Z1072" s="20"/>
      <c r="AA1072" s="20"/>
      <c r="AB1072" s="20"/>
    </row>
    <row r="1073" hidden="1">
      <c r="A1073" s="15" t="s">
        <v>6248</v>
      </c>
      <c r="B1073" s="15" t="s">
        <v>6249</v>
      </c>
      <c r="C1073" s="15" t="s">
        <v>6250</v>
      </c>
      <c r="D1073" s="16">
        <v>2021.0</v>
      </c>
      <c r="E1073" s="15" t="s">
        <v>6251</v>
      </c>
      <c r="F1073" s="15" t="s">
        <v>4214</v>
      </c>
      <c r="G1073" s="15" t="s">
        <v>132</v>
      </c>
      <c r="H1073" s="17" t="s">
        <v>6252</v>
      </c>
      <c r="I1073" s="17" t="s">
        <v>6252</v>
      </c>
      <c r="J1073" s="15" t="s">
        <v>91</v>
      </c>
      <c r="K1073" s="18" t="s">
        <v>137</v>
      </c>
      <c r="L1073" s="31"/>
      <c r="M1073" s="20"/>
      <c r="N1073" s="20"/>
      <c r="O1073" s="20"/>
      <c r="P1073" s="20"/>
      <c r="Q1073" s="20"/>
      <c r="R1073" s="20"/>
      <c r="S1073" s="20"/>
      <c r="T1073" s="20"/>
      <c r="U1073" s="20"/>
      <c r="V1073" s="20"/>
      <c r="W1073" s="20"/>
      <c r="X1073" s="20"/>
      <c r="Y1073" s="20"/>
      <c r="Z1073" s="20"/>
      <c r="AA1073" s="20"/>
      <c r="AB1073" s="20"/>
    </row>
    <row r="1074" hidden="1">
      <c r="A1074" s="15" t="s">
        <v>6253</v>
      </c>
      <c r="B1074" s="15" t="s">
        <v>6254</v>
      </c>
      <c r="C1074" s="15" t="s">
        <v>6255</v>
      </c>
      <c r="D1074" s="16">
        <v>2024.0</v>
      </c>
      <c r="E1074" s="15" t="s">
        <v>6256</v>
      </c>
      <c r="F1074" s="15" t="s">
        <v>320</v>
      </c>
      <c r="G1074" s="15" t="s">
        <v>799</v>
      </c>
      <c r="H1074" s="17" t="s">
        <v>6257</v>
      </c>
      <c r="I1074" s="17" t="s">
        <v>6257</v>
      </c>
      <c r="J1074" s="15" t="s">
        <v>91</v>
      </c>
      <c r="K1074" s="18" t="s">
        <v>137</v>
      </c>
      <c r="L1074" s="31"/>
      <c r="M1074" s="20"/>
      <c r="N1074" s="20"/>
      <c r="O1074" s="20"/>
      <c r="P1074" s="20"/>
      <c r="Q1074" s="20"/>
      <c r="R1074" s="20"/>
      <c r="S1074" s="20"/>
      <c r="T1074" s="20"/>
      <c r="U1074" s="20"/>
      <c r="V1074" s="20"/>
      <c r="W1074" s="20"/>
      <c r="X1074" s="20"/>
      <c r="Y1074" s="20"/>
      <c r="Z1074" s="20"/>
      <c r="AA1074" s="20"/>
      <c r="AB1074" s="20"/>
    </row>
    <row r="1075" hidden="1">
      <c r="A1075" s="15" t="s">
        <v>6179</v>
      </c>
      <c r="B1075" s="15" t="s">
        <v>4970</v>
      </c>
      <c r="C1075" s="15" t="s">
        <v>4970</v>
      </c>
      <c r="D1075" s="16">
        <v>2014.0</v>
      </c>
      <c r="E1075" s="15" t="s">
        <v>4971</v>
      </c>
      <c r="F1075" s="15" t="s">
        <v>3823</v>
      </c>
      <c r="G1075" s="15" t="s">
        <v>375</v>
      </c>
      <c r="H1075" s="17" t="s">
        <v>6258</v>
      </c>
      <c r="I1075" s="17" t="s">
        <v>6258</v>
      </c>
      <c r="J1075" s="15" t="s">
        <v>91</v>
      </c>
      <c r="K1075" s="18" t="s">
        <v>137</v>
      </c>
      <c r="L1075" s="31"/>
      <c r="M1075" s="20"/>
      <c r="N1075" s="20"/>
      <c r="O1075" s="20"/>
      <c r="P1075" s="20"/>
      <c r="Q1075" s="20"/>
      <c r="R1075" s="20"/>
      <c r="S1075" s="20"/>
      <c r="T1075" s="20"/>
      <c r="U1075" s="20"/>
      <c r="V1075" s="20"/>
      <c r="W1075" s="20"/>
      <c r="X1075" s="20"/>
      <c r="Y1075" s="20"/>
      <c r="Z1075" s="20"/>
      <c r="AA1075" s="20"/>
      <c r="AB1075" s="20"/>
    </row>
    <row r="1076" hidden="1">
      <c r="A1076" s="15" t="s">
        <v>6259</v>
      </c>
      <c r="B1076" s="15" t="s">
        <v>6260</v>
      </c>
      <c r="C1076" s="15" t="s">
        <v>6261</v>
      </c>
      <c r="D1076" s="16">
        <v>2022.0</v>
      </c>
      <c r="E1076" s="15" t="s">
        <v>6262</v>
      </c>
      <c r="F1076" s="15" t="s">
        <v>6263</v>
      </c>
      <c r="G1076" s="15" t="s">
        <v>132</v>
      </c>
      <c r="H1076" s="17" t="s">
        <v>6264</v>
      </c>
      <c r="I1076" s="17" t="s">
        <v>6264</v>
      </c>
      <c r="J1076" s="15" t="s">
        <v>91</v>
      </c>
      <c r="K1076" s="18" t="s">
        <v>137</v>
      </c>
      <c r="L1076" s="31"/>
      <c r="M1076" s="20"/>
      <c r="N1076" s="20"/>
      <c r="O1076" s="20"/>
      <c r="P1076" s="20"/>
      <c r="Q1076" s="20"/>
      <c r="R1076" s="20"/>
      <c r="S1076" s="20"/>
      <c r="T1076" s="20"/>
      <c r="U1076" s="20"/>
      <c r="V1076" s="20"/>
      <c r="W1076" s="20"/>
      <c r="X1076" s="20"/>
      <c r="Y1076" s="20"/>
      <c r="Z1076" s="20"/>
      <c r="AA1076" s="20"/>
      <c r="AB1076" s="20"/>
    </row>
    <row r="1077" hidden="1">
      <c r="A1077" s="15" t="s">
        <v>6265</v>
      </c>
      <c r="B1077" s="15" t="s">
        <v>6266</v>
      </c>
      <c r="C1077" s="15" t="s">
        <v>6267</v>
      </c>
      <c r="D1077" s="16">
        <v>2023.0</v>
      </c>
      <c r="E1077" s="15" t="s">
        <v>6268</v>
      </c>
      <c r="F1077" s="15" t="s">
        <v>4533</v>
      </c>
      <c r="G1077" s="15" t="s">
        <v>132</v>
      </c>
      <c r="H1077" s="17" t="s">
        <v>6269</v>
      </c>
      <c r="I1077" s="17" t="s">
        <v>6269</v>
      </c>
      <c r="J1077" s="15" t="s">
        <v>91</v>
      </c>
      <c r="K1077" s="18" t="s">
        <v>137</v>
      </c>
      <c r="L1077" s="31"/>
      <c r="M1077" s="20"/>
      <c r="N1077" s="20"/>
      <c r="O1077" s="20"/>
      <c r="P1077" s="20"/>
      <c r="Q1077" s="20"/>
      <c r="R1077" s="20"/>
      <c r="S1077" s="20"/>
      <c r="T1077" s="20"/>
      <c r="U1077" s="20"/>
      <c r="V1077" s="20"/>
      <c r="W1077" s="20"/>
      <c r="X1077" s="20"/>
      <c r="Y1077" s="20"/>
      <c r="Z1077" s="20"/>
      <c r="AA1077" s="20"/>
      <c r="AB1077" s="20"/>
    </row>
    <row r="1078" hidden="1">
      <c r="A1078" s="15" t="s">
        <v>6270</v>
      </c>
      <c r="B1078" s="15" t="s">
        <v>6271</v>
      </c>
      <c r="C1078" s="15" t="s">
        <v>6272</v>
      </c>
      <c r="D1078" s="16">
        <v>2014.0</v>
      </c>
      <c r="E1078" s="15" t="s">
        <v>6273</v>
      </c>
      <c r="F1078" s="15" t="s">
        <v>4214</v>
      </c>
      <c r="G1078" s="15" t="s">
        <v>132</v>
      </c>
      <c r="H1078" s="17" t="s">
        <v>6274</v>
      </c>
      <c r="I1078" s="17" t="s">
        <v>6274</v>
      </c>
      <c r="J1078" s="15" t="s">
        <v>91</v>
      </c>
      <c r="K1078" s="18" t="s">
        <v>137</v>
      </c>
      <c r="L1078" s="31"/>
      <c r="M1078" s="20"/>
      <c r="N1078" s="20"/>
      <c r="O1078" s="20"/>
      <c r="P1078" s="20"/>
      <c r="Q1078" s="20"/>
      <c r="R1078" s="20"/>
      <c r="S1078" s="20"/>
      <c r="T1078" s="20"/>
      <c r="U1078" s="20"/>
      <c r="V1078" s="20"/>
      <c r="W1078" s="20"/>
      <c r="X1078" s="20"/>
      <c r="Y1078" s="20"/>
      <c r="Z1078" s="20"/>
      <c r="AA1078" s="20"/>
      <c r="AB1078" s="20"/>
    </row>
    <row r="1079" hidden="1">
      <c r="A1079" s="15" t="s">
        <v>6275</v>
      </c>
      <c r="B1079" s="15" t="s">
        <v>4970</v>
      </c>
      <c r="C1079" s="15" t="s">
        <v>4970</v>
      </c>
      <c r="D1079" s="16">
        <v>2011.0</v>
      </c>
      <c r="E1079" s="15" t="s">
        <v>4971</v>
      </c>
      <c r="F1079" s="15" t="s">
        <v>3823</v>
      </c>
      <c r="G1079" s="15" t="s">
        <v>375</v>
      </c>
      <c r="H1079" s="17" t="s">
        <v>6276</v>
      </c>
      <c r="I1079" s="17" t="s">
        <v>6276</v>
      </c>
      <c r="J1079" s="15" t="s">
        <v>91</v>
      </c>
      <c r="K1079" s="18" t="s">
        <v>137</v>
      </c>
      <c r="L1079" s="31"/>
      <c r="M1079" s="20"/>
      <c r="N1079" s="20"/>
      <c r="O1079" s="20"/>
      <c r="P1079" s="20"/>
      <c r="Q1079" s="20"/>
      <c r="R1079" s="20"/>
      <c r="S1079" s="20"/>
      <c r="T1079" s="20"/>
      <c r="U1079" s="20"/>
      <c r="V1079" s="20"/>
      <c r="W1079" s="20"/>
      <c r="X1079" s="20"/>
      <c r="Y1079" s="20"/>
      <c r="Z1079" s="20"/>
      <c r="AA1079" s="20"/>
      <c r="AB1079" s="20"/>
    </row>
    <row r="1080" hidden="1">
      <c r="A1080" s="15" t="s">
        <v>6277</v>
      </c>
      <c r="B1080" s="15" t="s">
        <v>6278</v>
      </c>
      <c r="C1080" s="15" t="s">
        <v>6279</v>
      </c>
      <c r="D1080" s="16">
        <v>2022.0</v>
      </c>
      <c r="E1080" s="15" t="s">
        <v>6280</v>
      </c>
      <c r="F1080" s="15" t="s">
        <v>6281</v>
      </c>
      <c r="G1080" s="15" t="s">
        <v>132</v>
      </c>
      <c r="H1080" s="17" t="s">
        <v>6282</v>
      </c>
      <c r="I1080" s="17" t="s">
        <v>6282</v>
      </c>
      <c r="J1080" s="15" t="s">
        <v>91</v>
      </c>
      <c r="K1080" s="18" t="s">
        <v>137</v>
      </c>
      <c r="L1080" s="31"/>
      <c r="M1080" s="20"/>
      <c r="N1080" s="20"/>
      <c r="O1080" s="20"/>
      <c r="P1080" s="20"/>
      <c r="Q1080" s="20"/>
      <c r="R1080" s="20"/>
      <c r="S1080" s="20"/>
      <c r="T1080" s="20"/>
      <c r="U1080" s="20"/>
      <c r="V1080" s="20"/>
      <c r="W1080" s="20"/>
      <c r="X1080" s="20"/>
      <c r="Y1080" s="20"/>
      <c r="Z1080" s="20"/>
      <c r="AA1080" s="20"/>
      <c r="AB1080" s="20"/>
    </row>
    <row r="1081" hidden="1">
      <c r="A1081" s="15" t="s">
        <v>6283</v>
      </c>
      <c r="B1081" s="15" t="s">
        <v>6284</v>
      </c>
      <c r="C1081" s="15" t="s">
        <v>6285</v>
      </c>
      <c r="D1081" s="16">
        <v>1938.0</v>
      </c>
      <c r="E1081" s="15" t="s">
        <v>6286</v>
      </c>
      <c r="F1081" s="15" t="s">
        <v>6287</v>
      </c>
      <c r="G1081" s="15" t="s">
        <v>132</v>
      </c>
      <c r="H1081" s="17" t="s">
        <v>6288</v>
      </c>
      <c r="I1081" s="17" t="s">
        <v>6288</v>
      </c>
      <c r="J1081" s="15" t="s">
        <v>91</v>
      </c>
      <c r="K1081" s="18" t="s">
        <v>137</v>
      </c>
      <c r="L1081" s="31"/>
      <c r="M1081" s="20"/>
      <c r="N1081" s="20"/>
      <c r="O1081" s="20"/>
      <c r="P1081" s="20"/>
      <c r="Q1081" s="20"/>
      <c r="R1081" s="20"/>
      <c r="S1081" s="20"/>
      <c r="T1081" s="20"/>
      <c r="U1081" s="20"/>
      <c r="V1081" s="20"/>
      <c r="W1081" s="20"/>
      <c r="X1081" s="20"/>
      <c r="Y1081" s="20"/>
      <c r="Z1081" s="20"/>
      <c r="AA1081" s="20"/>
      <c r="AB1081" s="20"/>
    </row>
    <row r="1082" hidden="1">
      <c r="A1082" s="15" t="s">
        <v>6289</v>
      </c>
      <c r="B1082" s="15" t="s">
        <v>6290</v>
      </c>
      <c r="C1082" s="15" t="s">
        <v>6291</v>
      </c>
      <c r="D1082" s="16">
        <v>2011.0</v>
      </c>
      <c r="E1082" s="15" t="s">
        <v>6292</v>
      </c>
      <c r="F1082" s="15" t="s">
        <v>6293</v>
      </c>
      <c r="G1082" s="15" t="s">
        <v>132</v>
      </c>
      <c r="H1082" s="17" t="s">
        <v>6294</v>
      </c>
      <c r="I1082" s="17" t="s">
        <v>6294</v>
      </c>
      <c r="J1082" s="15" t="s">
        <v>91</v>
      </c>
      <c r="K1082" s="18" t="s">
        <v>137</v>
      </c>
      <c r="L1082" s="31"/>
      <c r="M1082" s="20"/>
      <c r="N1082" s="20"/>
      <c r="O1082" s="20"/>
      <c r="P1082" s="20"/>
      <c r="Q1082" s="20"/>
      <c r="R1082" s="20"/>
      <c r="S1082" s="20"/>
      <c r="T1082" s="20"/>
      <c r="U1082" s="20"/>
      <c r="V1082" s="20"/>
      <c r="W1082" s="20"/>
      <c r="X1082" s="20"/>
      <c r="Y1082" s="20"/>
      <c r="Z1082" s="20"/>
      <c r="AA1082" s="20"/>
      <c r="AB1082" s="20"/>
    </row>
    <row r="1083" hidden="1">
      <c r="A1083" s="15" t="s">
        <v>6295</v>
      </c>
      <c r="B1083" s="15" t="s">
        <v>320</v>
      </c>
      <c r="C1083" s="15" t="s">
        <v>320</v>
      </c>
      <c r="D1083" s="16">
        <v>2009.0</v>
      </c>
      <c r="E1083" s="15" t="s">
        <v>6296</v>
      </c>
      <c r="F1083" s="15" t="s">
        <v>6297</v>
      </c>
      <c r="G1083" s="15" t="s">
        <v>132</v>
      </c>
      <c r="H1083" s="17" t="s">
        <v>6298</v>
      </c>
      <c r="I1083" s="17" t="s">
        <v>6298</v>
      </c>
      <c r="J1083" s="15" t="s">
        <v>91</v>
      </c>
      <c r="K1083" s="18" t="s">
        <v>137</v>
      </c>
      <c r="L1083" s="31"/>
      <c r="M1083" s="20"/>
      <c r="N1083" s="20"/>
      <c r="O1083" s="20"/>
      <c r="P1083" s="20"/>
      <c r="Q1083" s="20"/>
      <c r="R1083" s="20"/>
      <c r="S1083" s="20"/>
      <c r="T1083" s="20"/>
      <c r="U1083" s="20"/>
      <c r="V1083" s="20"/>
      <c r="W1083" s="20"/>
      <c r="X1083" s="20"/>
      <c r="Y1083" s="20"/>
      <c r="Z1083" s="20"/>
      <c r="AA1083" s="20"/>
      <c r="AB1083" s="20"/>
    </row>
    <row r="1084" hidden="1">
      <c r="A1084" s="15" t="s">
        <v>6299</v>
      </c>
      <c r="B1084" s="15" t="s">
        <v>6300</v>
      </c>
      <c r="C1084" s="15" t="s">
        <v>6301</v>
      </c>
      <c r="D1084" s="16">
        <v>2020.0</v>
      </c>
      <c r="E1084" s="15" t="s">
        <v>6302</v>
      </c>
      <c r="F1084" s="15" t="s">
        <v>320</v>
      </c>
      <c r="G1084" s="15" t="s">
        <v>3299</v>
      </c>
      <c r="H1084" s="17" t="s">
        <v>6303</v>
      </c>
      <c r="I1084" s="17" t="s">
        <v>6303</v>
      </c>
      <c r="J1084" s="15" t="s">
        <v>91</v>
      </c>
      <c r="K1084" s="18" t="s">
        <v>137</v>
      </c>
      <c r="L1084" s="31"/>
      <c r="M1084" s="20"/>
      <c r="N1084" s="20"/>
      <c r="O1084" s="20"/>
      <c r="P1084" s="20"/>
      <c r="Q1084" s="20"/>
      <c r="R1084" s="20"/>
      <c r="S1084" s="20"/>
      <c r="T1084" s="20"/>
      <c r="U1084" s="20"/>
      <c r="V1084" s="20"/>
      <c r="W1084" s="20"/>
      <c r="X1084" s="20"/>
      <c r="Y1084" s="20"/>
      <c r="Z1084" s="20"/>
      <c r="AA1084" s="20"/>
      <c r="AB1084" s="20"/>
    </row>
    <row r="1085" hidden="1">
      <c r="A1085" s="15" t="s">
        <v>6304</v>
      </c>
      <c r="B1085" s="15" t="s">
        <v>6305</v>
      </c>
      <c r="C1085" s="15" t="s">
        <v>6306</v>
      </c>
      <c r="D1085" s="16">
        <v>2012.0</v>
      </c>
      <c r="E1085" s="15" t="s">
        <v>6307</v>
      </c>
      <c r="F1085" s="15" t="s">
        <v>6308</v>
      </c>
      <c r="G1085" s="15" t="s">
        <v>132</v>
      </c>
      <c r="H1085" s="17" t="s">
        <v>6309</v>
      </c>
      <c r="I1085" s="17" t="s">
        <v>6309</v>
      </c>
      <c r="J1085" s="15" t="s">
        <v>91</v>
      </c>
      <c r="K1085" s="18" t="s">
        <v>137</v>
      </c>
      <c r="L1085" s="31"/>
      <c r="M1085" s="20"/>
      <c r="N1085" s="20"/>
      <c r="O1085" s="20"/>
      <c r="P1085" s="20"/>
      <c r="Q1085" s="20"/>
      <c r="R1085" s="20"/>
      <c r="S1085" s="20"/>
      <c r="T1085" s="20"/>
      <c r="U1085" s="20"/>
      <c r="V1085" s="20"/>
      <c r="W1085" s="20"/>
      <c r="X1085" s="20"/>
      <c r="Y1085" s="20"/>
      <c r="Z1085" s="20"/>
      <c r="AA1085" s="20"/>
      <c r="AB1085" s="20"/>
    </row>
    <row r="1086" hidden="1">
      <c r="A1086" s="15" t="s">
        <v>6310</v>
      </c>
      <c r="B1086" s="15" t="s">
        <v>2777</v>
      </c>
      <c r="C1086" s="15" t="s">
        <v>6311</v>
      </c>
      <c r="D1086" s="16">
        <v>2023.0</v>
      </c>
      <c r="E1086" s="15" t="s">
        <v>6312</v>
      </c>
      <c r="F1086" s="15" t="s">
        <v>2337</v>
      </c>
      <c r="G1086" s="15" t="s">
        <v>132</v>
      </c>
      <c r="H1086" s="17" t="s">
        <v>6313</v>
      </c>
      <c r="I1086" s="17" t="s">
        <v>6313</v>
      </c>
      <c r="J1086" s="15" t="s">
        <v>91</v>
      </c>
      <c r="K1086" s="18" t="s">
        <v>137</v>
      </c>
      <c r="L1086" s="31"/>
      <c r="M1086" s="20"/>
      <c r="N1086" s="20"/>
      <c r="O1086" s="20"/>
      <c r="P1086" s="20"/>
      <c r="Q1086" s="20"/>
      <c r="R1086" s="20"/>
      <c r="S1086" s="20"/>
      <c r="T1086" s="20"/>
      <c r="U1086" s="20"/>
      <c r="V1086" s="20"/>
      <c r="W1086" s="20"/>
      <c r="X1086" s="20"/>
      <c r="Y1086" s="20"/>
      <c r="Z1086" s="20"/>
      <c r="AA1086" s="20"/>
      <c r="AB1086" s="20"/>
    </row>
    <row r="1087" hidden="1">
      <c r="A1087" s="15" t="s">
        <v>6314</v>
      </c>
      <c r="B1087" s="15" t="s">
        <v>6305</v>
      </c>
      <c r="C1087" s="15" t="s">
        <v>6306</v>
      </c>
      <c r="D1087" s="16">
        <v>2009.0</v>
      </c>
      <c r="E1087" s="15" t="s">
        <v>6307</v>
      </c>
      <c r="F1087" s="15" t="s">
        <v>6308</v>
      </c>
      <c r="G1087" s="15" t="s">
        <v>132</v>
      </c>
      <c r="H1087" s="17" t="s">
        <v>6315</v>
      </c>
      <c r="I1087" s="17" t="s">
        <v>6315</v>
      </c>
      <c r="J1087" s="15" t="s">
        <v>91</v>
      </c>
      <c r="K1087" s="18" t="s">
        <v>137</v>
      </c>
      <c r="L1087" s="31"/>
      <c r="M1087" s="20"/>
      <c r="N1087" s="20"/>
      <c r="O1087" s="20"/>
      <c r="P1087" s="20"/>
      <c r="Q1087" s="20"/>
      <c r="R1087" s="20"/>
      <c r="S1087" s="20"/>
      <c r="T1087" s="20"/>
      <c r="U1087" s="20"/>
      <c r="V1087" s="20"/>
      <c r="W1087" s="20"/>
      <c r="X1087" s="20"/>
      <c r="Y1087" s="20"/>
      <c r="Z1087" s="20"/>
      <c r="AA1087" s="20"/>
      <c r="AB1087" s="20"/>
    </row>
    <row r="1088" hidden="1">
      <c r="A1088" s="15" t="s">
        <v>6316</v>
      </c>
      <c r="B1088" s="15" t="s">
        <v>6317</v>
      </c>
      <c r="C1088" s="15" t="s">
        <v>6318</v>
      </c>
      <c r="D1088" s="16">
        <v>2012.0</v>
      </c>
      <c r="E1088" s="15" t="s">
        <v>6319</v>
      </c>
      <c r="F1088" s="15" t="s">
        <v>6320</v>
      </c>
      <c r="G1088" s="15" t="s">
        <v>132</v>
      </c>
      <c r="H1088" s="17" t="s">
        <v>6321</v>
      </c>
      <c r="I1088" s="17" t="s">
        <v>6321</v>
      </c>
      <c r="J1088" s="15" t="s">
        <v>91</v>
      </c>
      <c r="K1088" s="18" t="s">
        <v>137</v>
      </c>
      <c r="L1088" s="31"/>
      <c r="M1088" s="20"/>
      <c r="N1088" s="20"/>
      <c r="O1088" s="20"/>
      <c r="P1088" s="20"/>
      <c r="Q1088" s="20"/>
      <c r="R1088" s="20"/>
      <c r="S1088" s="20"/>
      <c r="T1088" s="20"/>
      <c r="U1088" s="20"/>
      <c r="V1088" s="20"/>
      <c r="W1088" s="20"/>
      <c r="X1088" s="20"/>
      <c r="Y1088" s="20"/>
      <c r="Z1088" s="20"/>
      <c r="AA1088" s="20"/>
      <c r="AB1088" s="20"/>
    </row>
    <row r="1089" hidden="1">
      <c r="A1089" s="15" t="s">
        <v>6322</v>
      </c>
      <c r="B1089" s="15" t="s">
        <v>6323</v>
      </c>
      <c r="C1089" s="15" t="s">
        <v>6324</v>
      </c>
      <c r="D1089" s="16">
        <v>2025.0</v>
      </c>
      <c r="E1089" s="15" t="s">
        <v>6325</v>
      </c>
      <c r="F1089" s="15" t="s">
        <v>6326</v>
      </c>
      <c r="G1089" s="15" t="s">
        <v>132</v>
      </c>
      <c r="H1089" s="17" t="s">
        <v>6327</v>
      </c>
      <c r="I1089" s="17" t="s">
        <v>6327</v>
      </c>
      <c r="J1089" s="15" t="s">
        <v>91</v>
      </c>
      <c r="K1089" s="18" t="s">
        <v>137</v>
      </c>
      <c r="L1089" s="31"/>
      <c r="M1089" s="20"/>
      <c r="N1089" s="20"/>
      <c r="O1089" s="20"/>
      <c r="P1089" s="20"/>
      <c r="Q1089" s="20"/>
      <c r="R1089" s="20"/>
      <c r="S1089" s="20"/>
      <c r="T1089" s="20"/>
      <c r="U1089" s="20"/>
      <c r="V1089" s="20"/>
      <c r="W1089" s="20"/>
      <c r="X1089" s="20"/>
      <c r="Y1089" s="20"/>
      <c r="Z1089" s="20"/>
      <c r="AA1089" s="20"/>
      <c r="AB1089" s="20"/>
    </row>
    <row r="1090" hidden="1">
      <c r="A1090" s="15" t="s">
        <v>6328</v>
      </c>
      <c r="B1090" s="15" t="s">
        <v>6329</v>
      </c>
      <c r="C1090" s="15" t="s">
        <v>6330</v>
      </c>
      <c r="D1090" s="16">
        <v>2022.0</v>
      </c>
      <c r="E1090" s="15" t="s">
        <v>6331</v>
      </c>
      <c r="F1090" s="15" t="s">
        <v>6332</v>
      </c>
      <c r="G1090" s="15" t="s">
        <v>132</v>
      </c>
      <c r="H1090" s="17" t="s">
        <v>6333</v>
      </c>
      <c r="I1090" s="17" t="s">
        <v>6333</v>
      </c>
      <c r="J1090" s="15" t="s">
        <v>91</v>
      </c>
      <c r="K1090" s="18" t="s">
        <v>137</v>
      </c>
      <c r="L1090" s="31"/>
      <c r="M1090" s="20"/>
      <c r="N1090" s="20"/>
      <c r="O1090" s="20"/>
      <c r="P1090" s="20"/>
      <c r="Q1090" s="20"/>
      <c r="R1090" s="20"/>
      <c r="S1090" s="20"/>
      <c r="T1090" s="20"/>
      <c r="U1090" s="20"/>
      <c r="V1090" s="20"/>
      <c r="W1090" s="20"/>
      <c r="X1090" s="20"/>
      <c r="Y1090" s="20"/>
      <c r="Z1090" s="20"/>
      <c r="AA1090" s="20"/>
      <c r="AB1090" s="20"/>
    </row>
    <row r="1091" hidden="1">
      <c r="A1091" s="15" t="s">
        <v>6334</v>
      </c>
      <c r="B1091" s="15" t="s">
        <v>6335</v>
      </c>
      <c r="C1091" s="15" t="s">
        <v>6336</v>
      </c>
      <c r="D1091" s="16">
        <v>2023.0</v>
      </c>
      <c r="E1091" s="15" t="s">
        <v>6337</v>
      </c>
      <c r="F1091" s="15" t="s">
        <v>6338</v>
      </c>
      <c r="G1091" s="15" t="s">
        <v>132</v>
      </c>
      <c r="H1091" s="17" t="s">
        <v>6339</v>
      </c>
      <c r="I1091" s="17" t="s">
        <v>6339</v>
      </c>
      <c r="J1091" s="15" t="s">
        <v>91</v>
      </c>
      <c r="K1091" s="18" t="s">
        <v>137</v>
      </c>
      <c r="L1091" s="31"/>
      <c r="M1091" s="20"/>
      <c r="N1091" s="20"/>
      <c r="O1091" s="20"/>
      <c r="P1091" s="20"/>
      <c r="Q1091" s="20"/>
      <c r="R1091" s="20"/>
      <c r="S1091" s="20"/>
      <c r="T1091" s="20"/>
      <c r="U1091" s="20"/>
      <c r="V1091" s="20"/>
      <c r="W1091" s="20"/>
      <c r="X1091" s="20"/>
      <c r="Y1091" s="20"/>
      <c r="Z1091" s="20"/>
      <c r="AA1091" s="20"/>
      <c r="AB1091" s="20"/>
    </row>
    <row r="1092" hidden="1">
      <c r="A1092" s="15" t="s">
        <v>6275</v>
      </c>
      <c r="B1092" s="15" t="s">
        <v>4970</v>
      </c>
      <c r="C1092" s="15" t="s">
        <v>4970</v>
      </c>
      <c r="D1092" s="16">
        <v>2011.0</v>
      </c>
      <c r="E1092" s="15" t="s">
        <v>4971</v>
      </c>
      <c r="F1092" s="15" t="s">
        <v>3823</v>
      </c>
      <c r="G1092" s="15" t="s">
        <v>375</v>
      </c>
      <c r="H1092" s="17" t="s">
        <v>6340</v>
      </c>
      <c r="I1092" s="17" t="s">
        <v>6340</v>
      </c>
      <c r="J1092" s="15" t="s">
        <v>91</v>
      </c>
      <c r="K1092" s="18" t="s">
        <v>137</v>
      </c>
      <c r="L1092" s="31"/>
      <c r="M1092" s="20"/>
      <c r="N1092" s="20"/>
      <c r="O1092" s="20"/>
      <c r="P1092" s="20"/>
      <c r="Q1092" s="20"/>
      <c r="R1092" s="20"/>
      <c r="S1092" s="20"/>
      <c r="T1092" s="20"/>
      <c r="U1092" s="20"/>
      <c r="V1092" s="20"/>
      <c r="W1092" s="20"/>
      <c r="X1092" s="20"/>
      <c r="Y1092" s="20"/>
      <c r="Z1092" s="20"/>
      <c r="AA1092" s="20"/>
      <c r="AB1092" s="20"/>
    </row>
    <row r="1093" hidden="1">
      <c r="A1093" s="15" t="s">
        <v>6341</v>
      </c>
      <c r="B1093" s="15" t="s">
        <v>4466</v>
      </c>
      <c r="C1093" s="15" t="s">
        <v>6342</v>
      </c>
      <c r="D1093" s="16">
        <v>2025.0</v>
      </c>
      <c r="E1093" s="15" t="s">
        <v>6343</v>
      </c>
      <c r="F1093" s="15" t="s">
        <v>6344</v>
      </c>
      <c r="G1093" s="15" t="s">
        <v>1640</v>
      </c>
      <c r="H1093" s="17" t="s">
        <v>6345</v>
      </c>
      <c r="I1093" s="17" t="s">
        <v>6345</v>
      </c>
      <c r="J1093" s="15" t="s">
        <v>91</v>
      </c>
      <c r="K1093" s="18" t="s">
        <v>137</v>
      </c>
      <c r="L1093" s="31"/>
      <c r="M1093" s="20"/>
      <c r="N1093" s="20"/>
      <c r="O1093" s="20"/>
      <c r="P1093" s="20"/>
      <c r="Q1093" s="20"/>
      <c r="R1093" s="20"/>
      <c r="S1093" s="20"/>
      <c r="T1093" s="20"/>
      <c r="U1093" s="20"/>
      <c r="V1093" s="20"/>
      <c r="W1093" s="20"/>
      <c r="X1093" s="20"/>
      <c r="Y1093" s="20"/>
      <c r="Z1093" s="20"/>
      <c r="AA1093" s="20"/>
      <c r="AB1093" s="20"/>
    </row>
    <row r="1094" hidden="1">
      <c r="A1094" s="15" t="s">
        <v>6346</v>
      </c>
      <c r="B1094" s="15" t="s">
        <v>6347</v>
      </c>
      <c r="C1094" s="15" t="s">
        <v>6348</v>
      </c>
      <c r="D1094" s="16">
        <v>2013.0</v>
      </c>
      <c r="E1094" s="15" t="s">
        <v>6349</v>
      </c>
      <c r="F1094" s="15" t="s">
        <v>6350</v>
      </c>
      <c r="G1094" s="15" t="s">
        <v>132</v>
      </c>
      <c r="H1094" s="17" t="s">
        <v>6351</v>
      </c>
      <c r="I1094" s="17" t="s">
        <v>6351</v>
      </c>
      <c r="J1094" s="15" t="s">
        <v>91</v>
      </c>
      <c r="K1094" s="18" t="s">
        <v>137</v>
      </c>
      <c r="L1094" s="31"/>
      <c r="M1094" s="20"/>
      <c r="N1094" s="20"/>
      <c r="O1094" s="20"/>
      <c r="P1094" s="20"/>
      <c r="Q1094" s="20"/>
      <c r="R1094" s="20"/>
      <c r="S1094" s="20"/>
      <c r="T1094" s="20"/>
      <c r="U1094" s="20"/>
      <c r="V1094" s="20"/>
      <c r="W1094" s="20"/>
      <c r="X1094" s="20"/>
      <c r="Y1094" s="20"/>
      <c r="Z1094" s="20"/>
      <c r="AA1094" s="20"/>
      <c r="AB1094" s="20"/>
    </row>
    <row r="1095" hidden="1">
      <c r="A1095" s="15" t="s">
        <v>6352</v>
      </c>
      <c r="B1095" s="15" t="s">
        <v>6353</v>
      </c>
      <c r="C1095" s="15" t="s">
        <v>6354</v>
      </c>
      <c r="D1095" s="16">
        <v>2016.0</v>
      </c>
      <c r="E1095" s="15" t="s">
        <v>6355</v>
      </c>
      <c r="F1095" s="15" t="s">
        <v>4214</v>
      </c>
      <c r="G1095" s="15" t="s">
        <v>132</v>
      </c>
      <c r="H1095" s="17" t="s">
        <v>6356</v>
      </c>
      <c r="I1095" s="17" t="s">
        <v>6356</v>
      </c>
      <c r="J1095" s="15" t="s">
        <v>91</v>
      </c>
      <c r="K1095" s="18" t="s">
        <v>137</v>
      </c>
      <c r="L1095" s="31"/>
      <c r="M1095" s="20"/>
      <c r="N1095" s="20"/>
      <c r="O1095" s="20"/>
      <c r="P1095" s="20"/>
      <c r="Q1095" s="20"/>
      <c r="R1095" s="20"/>
      <c r="S1095" s="20"/>
      <c r="T1095" s="20"/>
      <c r="U1095" s="20"/>
      <c r="V1095" s="20"/>
      <c r="W1095" s="20"/>
      <c r="X1095" s="20"/>
      <c r="Y1095" s="20"/>
      <c r="Z1095" s="20"/>
      <c r="AA1095" s="20"/>
      <c r="AB1095" s="20"/>
    </row>
    <row r="1096" hidden="1">
      <c r="A1096" s="15" t="s">
        <v>6357</v>
      </c>
      <c r="B1096" s="15" t="s">
        <v>6358</v>
      </c>
      <c r="C1096" s="15" t="s">
        <v>6359</v>
      </c>
      <c r="D1096" s="16">
        <v>2024.0</v>
      </c>
      <c r="E1096" s="15" t="s">
        <v>6360</v>
      </c>
      <c r="F1096" s="15" t="s">
        <v>6361</v>
      </c>
      <c r="G1096" s="15" t="s">
        <v>132</v>
      </c>
      <c r="H1096" s="17" t="s">
        <v>6362</v>
      </c>
      <c r="I1096" s="17" t="s">
        <v>6362</v>
      </c>
      <c r="J1096" s="15" t="s">
        <v>91</v>
      </c>
      <c r="K1096" s="18" t="s">
        <v>137</v>
      </c>
      <c r="L1096" s="31"/>
      <c r="M1096" s="20"/>
      <c r="N1096" s="20"/>
      <c r="O1096" s="20"/>
      <c r="P1096" s="20"/>
      <c r="Q1096" s="20"/>
      <c r="R1096" s="20"/>
      <c r="S1096" s="20"/>
      <c r="T1096" s="20"/>
      <c r="U1096" s="20"/>
      <c r="V1096" s="20"/>
      <c r="W1096" s="20"/>
      <c r="X1096" s="20"/>
      <c r="Y1096" s="20"/>
      <c r="Z1096" s="20"/>
      <c r="AA1096" s="20"/>
      <c r="AB1096" s="20"/>
    </row>
    <row r="1097" hidden="1">
      <c r="A1097" s="15" t="s">
        <v>6363</v>
      </c>
      <c r="B1097" s="15" t="s">
        <v>6364</v>
      </c>
      <c r="C1097" s="15" t="s">
        <v>6365</v>
      </c>
      <c r="D1097" s="16">
        <v>2023.0</v>
      </c>
      <c r="E1097" s="15" t="s">
        <v>6366</v>
      </c>
      <c r="F1097" s="15" t="s">
        <v>6367</v>
      </c>
      <c r="G1097" s="15" t="s">
        <v>132</v>
      </c>
      <c r="H1097" s="17" t="s">
        <v>6368</v>
      </c>
      <c r="I1097" s="17" t="s">
        <v>6368</v>
      </c>
      <c r="J1097" s="15" t="s">
        <v>91</v>
      </c>
      <c r="K1097" s="18" t="s">
        <v>137</v>
      </c>
      <c r="L1097" s="31"/>
      <c r="M1097" s="20"/>
      <c r="N1097" s="20"/>
      <c r="O1097" s="20"/>
      <c r="P1097" s="20"/>
      <c r="Q1097" s="20"/>
      <c r="R1097" s="20"/>
      <c r="S1097" s="20"/>
      <c r="T1097" s="20"/>
      <c r="U1097" s="20"/>
      <c r="V1097" s="20"/>
      <c r="W1097" s="20"/>
      <c r="X1097" s="20"/>
      <c r="Y1097" s="20"/>
      <c r="Z1097" s="20"/>
      <c r="AA1097" s="20"/>
      <c r="AB1097" s="20"/>
    </row>
    <row r="1098" hidden="1">
      <c r="A1098" s="15" t="s">
        <v>6369</v>
      </c>
      <c r="B1098" s="15" t="s">
        <v>6370</v>
      </c>
      <c r="C1098" s="15" t="s">
        <v>6371</v>
      </c>
      <c r="D1098" s="16">
        <v>2014.0</v>
      </c>
      <c r="E1098" s="15" t="s">
        <v>6372</v>
      </c>
      <c r="F1098" s="15" t="s">
        <v>5558</v>
      </c>
      <c r="G1098" s="15" t="s">
        <v>132</v>
      </c>
      <c r="H1098" s="17" t="s">
        <v>6373</v>
      </c>
      <c r="I1098" s="17" t="s">
        <v>6373</v>
      </c>
      <c r="J1098" s="15" t="s">
        <v>91</v>
      </c>
      <c r="K1098" s="18" t="s">
        <v>137</v>
      </c>
      <c r="L1098" s="31"/>
      <c r="M1098" s="20"/>
      <c r="N1098" s="20"/>
      <c r="O1098" s="20"/>
      <c r="P1098" s="20"/>
      <c r="Q1098" s="20"/>
      <c r="R1098" s="20"/>
      <c r="S1098" s="20"/>
      <c r="T1098" s="20"/>
      <c r="U1098" s="20"/>
      <c r="V1098" s="20"/>
      <c r="W1098" s="20"/>
      <c r="X1098" s="20"/>
      <c r="Y1098" s="20"/>
      <c r="Z1098" s="20"/>
      <c r="AA1098" s="20"/>
      <c r="AB1098" s="20"/>
    </row>
    <row r="1099" hidden="1">
      <c r="A1099" s="15" t="s">
        <v>6374</v>
      </c>
      <c r="B1099" s="15" t="s">
        <v>6375</v>
      </c>
      <c r="C1099" s="15" t="s">
        <v>6376</v>
      </c>
      <c r="D1099" s="16">
        <v>2022.0</v>
      </c>
      <c r="E1099" s="15" t="s">
        <v>6377</v>
      </c>
      <c r="F1099" s="15" t="s">
        <v>6223</v>
      </c>
      <c r="G1099" s="15" t="s">
        <v>132</v>
      </c>
      <c r="H1099" s="17" t="s">
        <v>6378</v>
      </c>
      <c r="I1099" s="17" t="s">
        <v>6378</v>
      </c>
      <c r="J1099" s="15" t="s">
        <v>91</v>
      </c>
      <c r="K1099" s="18" t="s">
        <v>137</v>
      </c>
      <c r="L1099" s="31"/>
      <c r="M1099" s="20"/>
      <c r="N1099" s="20"/>
      <c r="O1099" s="20"/>
      <c r="P1099" s="20"/>
      <c r="Q1099" s="20"/>
      <c r="R1099" s="20"/>
      <c r="S1099" s="20"/>
      <c r="T1099" s="20"/>
      <c r="U1099" s="20"/>
      <c r="V1099" s="20"/>
      <c r="W1099" s="20"/>
      <c r="X1099" s="20"/>
      <c r="Y1099" s="20"/>
      <c r="Z1099" s="20"/>
      <c r="AA1099" s="20"/>
      <c r="AB1099" s="20"/>
    </row>
    <row r="1100" hidden="1">
      <c r="A1100" s="15" t="s">
        <v>6379</v>
      </c>
      <c r="B1100" s="15" t="s">
        <v>6380</v>
      </c>
      <c r="C1100" s="15" t="s">
        <v>6381</v>
      </c>
      <c r="D1100" s="16">
        <v>2024.0</v>
      </c>
      <c r="E1100" s="15" t="s">
        <v>6382</v>
      </c>
      <c r="F1100" s="15" t="s">
        <v>6332</v>
      </c>
      <c r="G1100" s="15" t="s">
        <v>132</v>
      </c>
      <c r="H1100" s="17" t="s">
        <v>6383</v>
      </c>
      <c r="I1100" s="17" t="s">
        <v>6383</v>
      </c>
      <c r="J1100" s="15" t="s">
        <v>91</v>
      </c>
      <c r="K1100" s="18" t="s">
        <v>137</v>
      </c>
      <c r="L1100" s="31"/>
      <c r="M1100" s="20"/>
      <c r="N1100" s="20"/>
      <c r="O1100" s="20"/>
      <c r="P1100" s="20"/>
      <c r="Q1100" s="20"/>
      <c r="R1100" s="20"/>
      <c r="S1100" s="20"/>
      <c r="T1100" s="20"/>
      <c r="U1100" s="20"/>
      <c r="V1100" s="20"/>
      <c r="W1100" s="20"/>
      <c r="X1100" s="20"/>
      <c r="Y1100" s="20"/>
      <c r="Z1100" s="20"/>
      <c r="AA1100" s="20"/>
      <c r="AB1100" s="20"/>
    </row>
    <row r="1101" hidden="1">
      <c r="A1101" s="15" t="s">
        <v>6384</v>
      </c>
      <c r="B1101" s="15" t="s">
        <v>6385</v>
      </c>
      <c r="C1101" s="15" t="s">
        <v>6386</v>
      </c>
      <c r="D1101" s="16">
        <v>2018.0</v>
      </c>
      <c r="E1101" s="15" t="s">
        <v>6387</v>
      </c>
      <c r="F1101" s="15" t="s">
        <v>5558</v>
      </c>
      <c r="G1101" s="15" t="s">
        <v>132</v>
      </c>
      <c r="H1101" s="17" t="s">
        <v>6388</v>
      </c>
      <c r="I1101" s="17" t="s">
        <v>6388</v>
      </c>
      <c r="J1101" s="15" t="s">
        <v>91</v>
      </c>
      <c r="K1101" s="18" t="s">
        <v>137</v>
      </c>
      <c r="L1101" s="31"/>
      <c r="M1101" s="20"/>
      <c r="N1101" s="20"/>
      <c r="O1101" s="20"/>
      <c r="P1101" s="20"/>
      <c r="Q1101" s="20"/>
      <c r="R1101" s="20"/>
      <c r="S1101" s="20"/>
      <c r="T1101" s="20"/>
      <c r="U1101" s="20"/>
      <c r="V1101" s="20"/>
      <c r="W1101" s="20"/>
      <c r="X1101" s="20"/>
      <c r="Y1101" s="20"/>
      <c r="Z1101" s="20"/>
      <c r="AA1101" s="20"/>
      <c r="AB1101" s="20"/>
    </row>
    <row r="1102" hidden="1">
      <c r="A1102" s="15" t="s">
        <v>6389</v>
      </c>
      <c r="B1102" s="15" t="s">
        <v>6390</v>
      </c>
      <c r="C1102" s="15" t="s">
        <v>6391</v>
      </c>
      <c r="D1102" s="16">
        <v>2022.0</v>
      </c>
      <c r="E1102" s="15" t="s">
        <v>6392</v>
      </c>
      <c r="F1102" s="15" t="s">
        <v>6223</v>
      </c>
      <c r="G1102" s="15" t="s">
        <v>132</v>
      </c>
      <c r="H1102" s="17" t="s">
        <v>6393</v>
      </c>
      <c r="I1102" s="17" t="s">
        <v>6393</v>
      </c>
      <c r="J1102" s="15" t="s">
        <v>91</v>
      </c>
      <c r="K1102" s="18" t="s">
        <v>137</v>
      </c>
      <c r="L1102" s="31"/>
      <c r="M1102" s="20"/>
      <c r="N1102" s="20"/>
      <c r="O1102" s="20"/>
      <c r="P1102" s="20"/>
      <c r="Q1102" s="20"/>
      <c r="R1102" s="20"/>
      <c r="S1102" s="20"/>
      <c r="T1102" s="20"/>
      <c r="U1102" s="20"/>
      <c r="V1102" s="20"/>
      <c r="W1102" s="20"/>
      <c r="X1102" s="20"/>
      <c r="Y1102" s="20"/>
      <c r="Z1102" s="20"/>
      <c r="AA1102" s="20"/>
      <c r="AB1102" s="20"/>
    </row>
    <row r="1103" hidden="1">
      <c r="A1103" s="15" t="s">
        <v>6394</v>
      </c>
      <c r="B1103" s="15" t="s">
        <v>6395</v>
      </c>
      <c r="C1103" s="15" t="s">
        <v>6396</v>
      </c>
      <c r="D1103" s="16">
        <v>2024.0</v>
      </c>
      <c r="E1103" s="15" t="s">
        <v>6397</v>
      </c>
      <c r="F1103" s="15" t="s">
        <v>6320</v>
      </c>
      <c r="G1103" s="15" t="s">
        <v>132</v>
      </c>
      <c r="H1103" s="17" t="s">
        <v>6398</v>
      </c>
      <c r="I1103" s="17" t="s">
        <v>6398</v>
      </c>
      <c r="J1103" s="15" t="s">
        <v>91</v>
      </c>
      <c r="K1103" s="18" t="s">
        <v>137</v>
      </c>
      <c r="L1103" s="31"/>
      <c r="M1103" s="20"/>
      <c r="N1103" s="20"/>
      <c r="O1103" s="20"/>
      <c r="P1103" s="20"/>
      <c r="Q1103" s="20"/>
      <c r="R1103" s="20"/>
      <c r="S1103" s="20"/>
      <c r="T1103" s="20"/>
      <c r="U1103" s="20"/>
      <c r="V1103" s="20"/>
      <c r="W1103" s="20"/>
      <c r="X1103" s="20"/>
      <c r="Y1103" s="20"/>
      <c r="Z1103" s="20"/>
      <c r="AA1103" s="20"/>
      <c r="AB1103" s="20"/>
    </row>
    <row r="1104" hidden="1">
      <c r="A1104" s="15" t="s">
        <v>6399</v>
      </c>
      <c r="B1104" s="15" t="s">
        <v>6400</v>
      </c>
      <c r="C1104" s="15" t="s">
        <v>6401</v>
      </c>
      <c r="D1104" s="16">
        <v>2024.0</v>
      </c>
      <c r="E1104" s="15" t="s">
        <v>6402</v>
      </c>
      <c r="F1104" s="15" t="s">
        <v>6403</v>
      </c>
      <c r="G1104" s="15" t="s">
        <v>132</v>
      </c>
      <c r="H1104" s="17" t="s">
        <v>6404</v>
      </c>
      <c r="I1104" s="17" t="s">
        <v>6404</v>
      </c>
      <c r="J1104" s="15" t="s">
        <v>91</v>
      </c>
      <c r="K1104" s="18" t="s">
        <v>137</v>
      </c>
      <c r="L1104" s="31"/>
      <c r="M1104" s="20"/>
      <c r="N1104" s="20"/>
      <c r="O1104" s="20"/>
      <c r="P1104" s="20"/>
      <c r="Q1104" s="20"/>
      <c r="R1104" s="20"/>
      <c r="S1104" s="20"/>
      <c r="T1104" s="20"/>
      <c r="U1104" s="20"/>
      <c r="V1104" s="20"/>
      <c r="W1104" s="20"/>
      <c r="X1104" s="20"/>
      <c r="Y1104" s="20"/>
      <c r="Z1104" s="20"/>
      <c r="AA1104" s="20"/>
      <c r="AB1104" s="20"/>
    </row>
    <row r="1105" hidden="1">
      <c r="A1105" s="15" t="s">
        <v>6405</v>
      </c>
      <c r="B1105" s="15" t="s">
        <v>6406</v>
      </c>
      <c r="C1105" s="15" t="s">
        <v>6407</v>
      </c>
      <c r="D1105" s="16">
        <v>2022.0</v>
      </c>
      <c r="E1105" s="15" t="s">
        <v>6408</v>
      </c>
      <c r="F1105" s="15" t="s">
        <v>6409</v>
      </c>
      <c r="G1105" s="15" t="s">
        <v>2510</v>
      </c>
      <c r="H1105" s="17" t="s">
        <v>6410</v>
      </c>
      <c r="I1105" s="17" t="s">
        <v>6410</v>
      </c>
      <c r="J1105" s="15" t="s">
        <v>91</v>
      </c>
      <c r="K1105" s="18" t="s">
        <v>137</v>
      </c>
      <c r="L1105" s="31"/>
      <c r="M1105" s="20"/>
      <c r="N1105" s="20"/>
      <c r="O1105" s="20"/>
      <c r="P1105" s="20"/>
      <c r="Q1105" s="20"/>
      <c r="R1105" s="20"/>
      <c r="S1105" s="20"/>
      <c r="T1105" s="20"/>
      <c r="U1105" s="20"/>
      <c r="V1105" s="20"/>
      <c r="W1105" s="20"/>
      <c r="X1105" s="20"/>
      <c r="Y1105" s="20"/>
      <c r="Z1105" s="20"/>
      <c r="AA1105" s="20"/>
      <c r="AB1105" s="20"/>
    </row>
    <row r="1106" hidden="1">
      <c r="A1106" s="15" t="s">
        <v>6411</v>
      </c>
      <c r="B1106" s="15" t="s">
        <v>6412</v>
      </c>
      <c r="C1106" s="15" t="s">
        <v>6413</v>
      </c>
      <c r="D1106" s="16">
        <v>2012.0</v>
      </c>
      <c r="E1106" s="15" t="s">
        <v>6414</v>
      </c>
      <c r="F1106" s="15" t="s">
        <v>6415</v>
      </c>
      <c r="G1106" s="15" t="s">
        <v>132</v>
      </c>
      <c r="H1106" s="17" t="s">
        <v>6416</v>
      </c>
      <c r="I1106" s="17" t="s">
        <v>6416</v>
      </c>
      <c r="J1106" s="15" t="s">
        <v>91</v>
      </c>
      <c r="K1106" s="18" t="s">
        <v>137</v>
      </c>
      <c r="L1106" s="31"/>
      <c r="M1106" s="20"/>
      <c r="N1106" s="20"/>
      <c r="O1106" s="20"/>
      <c r="P1106" s="20"/>
      <c r="Q1106" s="20"/>
      <c r="R1106" s="20"/>
      <c r="S1106" s="20"/>
      <c r="T1106" s="20"/>
      <c r="U1106" s="20"/>
      <c r="V1106" s="20"/>
      <c r="W1106" s="20"/>
      <c r="X1106" s="20"/>
      <c r="Y1106" s="20"/>
      <c r="Z1106" s="20"/>
      <c r="AA1106" s="20"/>
      <c r="AB1106" s="20"/>
    </row>
    <row r="1107" hidden="1">
      <c r="A1107" s="15" t="s">
        <v>6417</v>
      </c>
      <c r="B1107" s="15" t="s">
        <v>6418</v>
      </c>
      <c r="C1107" s="15" t="s">
        <v>6419</v>
      </c>
      <c r="D1107" s="16">
        <v>2024.0</v>
      </c>
      <c r="E1107" s="15" t="s">
        <v>6420</v>
      </c>
      <c r="F1107" s="15" t="s">
        <v>4214</v>
      </c>
      <c r="G1107" s="15" t="s">
        <v>132</v>
      </c>
      <c r="H1107" s="17" t="s">
        <v>6421</v>
      </c>
      <c r="I1107" s="17" t="s">
        <v>6421</v>
      </c>
      <c r="J1107" s="15" t="s">
        <v>91</v>
      </c>
      <c r="K1107" s="18" t="s">
        <v>137</v>
      </c>
      <c r="L1107" s="31"/>
      <c r="M1107" s="20"/>
      <c r="N1107" s="20"/>
      <c r="O1107" s="20"/>
      <c r="P1107" s="20"/>
      <c r="Q1107" s="20"/>
      <c r="R1107" s="20"/>
      <c r="S1107" s="20"/>
      <c r="T1107" s="20"/>
      <c r="U1107" s="20"/>
      <c r="V1107" s="20"/>
      <c r="W1107" s="20"/>
      <c r="X1107" s="20"/>
      <c r="Y1107" s="20"/>
      <c r="Z1107" s="20"/>
      <c r="AA1107" s="20"/>
      <c r="AB1107" s="20"/>
    </row>
    <row r="1108" hidden="1">
      <c r="A1108" s="15" t="s">
        <v>6422</v>
      </c>
      <c r="B1108" s="15" t="s">
        <v>6423</v>
      </c>
      <c r="C1108" s="15" t="s">
        <v>6424</v>
      </c>
      <c r="D1108" s="16">
        <v>2013.0</v>
      </c>
      <c r="E1108" s="15" t="s">
        <v>6425</v>
      </c>
      <c r="F1108" s="15" t="s">
        <v>6426</v>
      </c>
      <c r="G1108" s="15" t="s">
        <v>132</v>
      </c>
      <c r="H1108" s="17" t="s">
        <v>6427</v>
      </c>
      <c r="I1108" s="17" t="s">
        <v>6427</v>
      </c>
      <c r="J1108" s="15" t="s">
        <v>91</v>
      </c>
      <c r="K1108" s="18" t="s">
        <v>137</v>
      </c>
      <c r="L1108" s="31"/>
      <c r="M1108" s="20"/>
      <c r="N1108" s="20"/>
      <c r="O1108" s="20"/>
      <c r="P1108" s="20"/>
      <c r="Q1108" s="20"/>
      <c r="R1108" s="20"/>
      <c r="S1108" s="20"/>
      <c r="T1108" s="20"/>
      <c r="U1108" s="20"/>
      <c r="V1108" s="20"/>
      <c r="W1108" s="20"/>
      <c r="X1108" s="20"/>
      <c r="Y1108" s="20"/>
      <c r="Z1108" s="20"/>
      <c r="AA1108" s="20"/>
      <c r="AB1108" s="20"/>
    </row>
    <row r="1109" hidden="1">
      <c r="A1109" s="15" t="s">
        <v>6428</v>
      </c>
      <c r="B1109" s="15" t="s">
        <v>6429</v>
      </c>
      <c r="C1109" s="15" t="s">
        <v>6430</v>
      </c>
      <c r="D1109" s="16">
        <v>2024.0</v>
      </c>
      <c r="E1109" s="15" t="s">
        <v>6431</v>
      </c>
      <c r="F1109" s="15" t="s">
        <v>3637</v>
      </c>
      <c r="G1109" s="15" t="s">
        <v>132</v>
      </c>
      <c r="H1109" s="17" t="s">
        <v>6432</v>
      </c>
      <c r="I1109" s="17" t="s">
        <v>6433</v>
      </c>
      <c r="J1109" s="15" t="s">
        <v>84</v>
      </c>
      <c r="K1109" s="18" t="s">
        <v>137</v>
      </c>
      <c r="L1109" s="31"/>
      <c r="M1109" s="20"/>
      <c r="N1109" s="20"/>
      <c r="O1109" s="20"/>
      <c r="P1109" s="20"/>
      <c r="Q1109" s="20"/>
      <c r="R1109" s="20"/>
      <c r="S1109" s="20"/>
      <c r="T1109" s="20"/>
      <c r="U1109" s="20"/>
      <c r="V1109" s="20"/>
      <c r="W1109" s="20"/>
      <c r="X1109" s="20"/>
      <c r="Y1109" s="20"/>
      <c r="Z1109" s="20"/>
      <c r="AA1109" s="20"/>
      <c r="AB1109" s="20"/>
    </row>
    <row r="1110" hidden="1">
      <c r="A1110" s="15" t="s">
        <v>6434</v>
      </c>
      <c r="B1110" s="15" t="s">
        <v>5962</v>
      </c>
      <c r="C1110" s="15" t="s">
        <v>6435</v>
      </c>
      <c r="D1110" s="16">
        <v>2024.0</v>
      </c>
      <c r="E1110" s="15" t="s">
        <v>6436</v>
      </c>
      <c r="F1110" s="15" t="s">
        <v>395</v>
      </c>
      <c r="G1110" s="15" t="s">
        <v>132</v>
      </c>
      <c r="H1110" s="17" t="s">
        <v>6437</v>
      </c>
      <c r="I1110" s="17" t="s">
        <v>6438</v>
      </c>
      <c r="J1110" s="15" t="s">
        <v>84</v>
      </c>
      <c r="K1110" s="18" t="s">
        <v>137</v>
      </c>
      <c r="L1110" s="31"/>
      <c r="M1110" s="20"/>
      <c r="N1110" s="20"/>
      <c r="O1110" s="20"/>
      <c r="P1110" s="20"/>
      <c r="Q1110" s="20"/>
      <c r="R1110" s="20"/>
      <c r="S1110" s="20"/>
      <c r="T1110" s="20"/>
      <c r="U1110" s="20"/>
      <c r="V1110" s="20"/>
      <c r="W1110" s="20"/>
      <c r="X1110" s="20"/>
      <c r="Y1110" s="20"/>
      <c r="Z1110" s="20"/>
      <c r="AA1110" s="20"/>
      <c r="AB1110" s="20"/>
    </row>
    <row r="1111" hidden="1">
      <c r="A1111" s="15" t="s">
        <v>6439</v>
      </c>
      <c r="B1111" s="15" t="s">
        <v>841</v>
      </c>
      <c r="C1111" s="15" t="s">
        <v>6440</v>
      </c>
      <c r="D1111" s="16">
        <v>2024.0</v>
      </c>
      <c r="E1111" s="15" t="s">
        <v>6441</v>
      </c>
      <c r="F1111" s="15" t="s">
        <v>6442</v>
      </c>
      <c r="G1111" s="15" t="s">
        <v>132</v>
      </c>
      <c r="H1111" s="17" t="s">
        <v>6443</v>
      </c>
      <c r="I1111" s="17" t="s">
        <v>6444</v>
      </c>
      <c r="J1111" s="15" t="s">
        <v>84</v>
      </c>
      <c r="K1111" s="18" t="s">
        <v>137</v>
      </c>
      <c r="L1111" s="31"/>
      <c r="M1111" s="20"/>
      <c r="N1111" s="20"/>
      <c r="O1111" s="20"/>
      <c r="P1111" s="20"/>
      <c r="Q1111" s="20"/>
      <c r="R1111" s="20"/>
      <c r="S1111" s="20"/>
      <c r="T1111" s="20"/>
      <c r="U1111" s="20"/>
      <c r="V1111" s="20"/>
      <c r="W1111" s="20"/>
      <c r="X1111" s="20"/>
      <c r="Y1111" s="20"/>
      <c r="Z1111" s="20"/>
      <c r="AA1111" s="20"/>
      <c r="AB1111" s="20"/>
    </row>
    <row r="1112" hidden="1">
      <c r="A1112" s="15" t="s">
        <v>6445</v>
      </c>
      <c r="B1112" s="15" t="s">
        <v>6446</v>
      </c>
      <c r="C1112" s="15" t="s">
        <v>6447</v>
      </c>
      <c r="D1112" s="16">
        <v>2024.0</v>
      </c>
      <c r="E1112" s="15" t="s">
        <v>6448</v>
      </c>
      <c r="F1112" s="15" t="s">
        <v>546</v>
      </c>
      <c r="G1112" s="15" t="s">
        <v>132</v>
      </c>
      <c r="H1112" s="17" t="s">
        <v>6449</v>
      </c>
      <c r="I1112" s="17" t="s">
        <v>6450</v>
      </c>
      <c r="J1112" s="15" t="s">
        <v>84</v>
      </c>
      <c r="K1112" s="18" t="s">
        <v>137</v>
      </c>
      <c r="L1112" s="31"/>
      <c r="M1112" s="20"/>
      <c r="N1112" s="20"/>
      <c r="O1112" s="20"/>
      <c r="P1112" s="20"/>
      <c r="Q1112" s="20"/>
      <c r="R1112" s="20"/>
      <c r="S1112" s="20"/>
      <c r="T1112" s="20"/>
      <c r="U1112" s="20"/>
      <c r="V1112" s="20"/>
      <c r="W1112" s="20"/>
      <c r="X1112" s="20"/>
      <c r="Y1112" s="20"/>
      <c r="Z1112" s="20"/>
      <c r="AA1112" s="20"/>
      <c r="AB1112" s="20"/>
    </row>
    <row r="1113" hidden="1">
      <c r="A1113" s="15" t="s">
        <v>6451</v>
      </c>
      <c r="B1113" s="15" t="s">
        <v>6452</v>
      </c>
      <c r="C1113" s="15" t="s">
        <v>6453</v>
      </c>
      <c r="D1113" s="16">
        <v>2024.0</v>
      </c>
      <c r="E1113" s="15" t="s">
        <v>6454</v>
      </c>
      <c r="F1113" s="15" t="s">
        <v>341</v>
      </c>
      <c r="G1113" s="15" t="s">
        <v>132</v>
      </c>
      <c r="H1113" s="17" t="s">
        <v>6455</v>
      </c>
      <c r="I1113" s="17" t="s">
        <v>6456</v>
      </c>
      <c r="J1113" s="15" t="s">
        <v>84</v>
      </c>
      <c r="K1113" s="18" t="s">
        <v>137</v>
      </c>
      <c r="L1113" s="31"/>
      <c r="M1113" s="20"/>
      <c r="N1113" s="20"/>
      <c r="O1113" s="20"/>
      <c r="P1113" s="20"/>
      <c r="Q1113" s="20"/>
      <c r="R1113" s="20"/>
      <c r="S1113" s="20"/>
      <c r="T1113" s="20"/>
      <c r="U1113" s="20"/>
      <c r="V1113" s="20"/>
      <c r="W1113" s="20"/>
      <c r="X1113" s="20"/>
      <c r="Y1113" s="20"/>
      <c r="Z1113" s="20"/>
      <c r="AA1113" s="20"/>
      <c r="AB1113" s="20"/>
    </row>
    <row r="1114" hidden="1">
      <c r="A1114" s="15" t="s">
        <v>6457</v>
      </c>
      <c r="B1114" s="15" t="s">
        <v>6458</v>
      </c>
      <c r="C1114" s="15" t="s">
        <v>6459</v>
      </c>
      <c r="D1114" s="16">
        <v>2024.0</v>
      </c>
      <c r="E1114" s="15" t="s">
        <v>6460</v>
      </c>
      <c r="F1114" s="15" t="s">
        <v>682</v>
      </c>
      <c r="G1114" s="15" t="s">
        <v>132</v>
      </c>
      <c r="H1114" s="17" t="s">
        <v>6461</v>
      </c>
      <c r="I1114" s="17" t="s">
        <v>6462</v>
      </c>
      <c r="J1114" s="15" t="s">
        <v>84</v>
      </c>
      <c r="K1114" s="18" t="s">
        <v>137</v>
      </c>
      <c r="L1114" s="31"/>
      <c r="M1114" s="20"/>
      <c r="N1114" s="20"/>
      <c r="O1114" s="20"/>
      <c r="P1114" s="20"/>
      <c r="Q1114" s="20"/>
      <c r="R1114" s="20"/>
      <c r="S1114" s="20"/>
      <c r="T1114" s="20"/>
      <c r="U1114" s="20"/>
      <c r="V1114" s="20"/>
      <c r="W1114" s="20"/>
      <c r="X1114" s="20"/>
      <c r="Y1114" s="20"/>
      <c r="Z1114" s="20"/>
      <c r="AA1114" s="20"/>
      <c r="AB1114" s="20"/>
    </row>
    <row r="1115" hidden="1">
      <c r="A1115" s="15" t="s">
        <v>6463</v>
      </c>
      <c r="B1115" s="15" t="s">
        <v>6464</v>
      </c>
      <c r="C1115" s="15" t="s">
        <v>6465</v>
      </c>
      <c r="D1115" s="16">
        <v>2024.0</v>
      </c>
      <c r="E1115" s="15" t="s">
        <v>6466</v>
      </c>
      <c r="F1115" s="15" t="s">
        <v>395</v>
      </c>
      <c r="G1115" s="15" t="s">
        <v>132</v>
      </c>
      <c r="H1115" s="17" t="s">
        <v>6467</v>
      </c>
      <c r="I1115" s="17" t="s">
        <v>6468</v>
      </c>
      <c r="J1115" s="15" t="s">
        <v>84</v>
      </c>
      <c r="K1115" s="18" t="s">
        <v>137</v>
      </c>
      <c r="L1115" s="31"/>
      <c r="M1115" s="20"/>
      <c r="N1115" s="20"/>
      <c r="O1115" s="20"/>
      <c r="P1115" s="20"/>
      <c r="Q1115" s="20"/>
      <c r="R1115" s="20"/>
      <c r="S1115" s="20"/>
      <c r="T1115" s="20"/>
      <c r="U1115" s="20"/>
      <c r="V1115" s="20"/>
      <c r="W1115" s="20"/>
      <c r="X1115" s="20"/>
      <c r="Y1115" s="20"/>
      <c r="Z1115" s="20"/>
      <c r="AA1115" s="20"/>
      <c r="AB1115" s="20"/>
    </row>
    <row r="1116" hidden="1">
      <c r="A1116" s="15" t="s">
        <v>6469</v>
      </c>
      <c r="B1116" s="15" t="s">
        <v>6470</v>
      </c>
      <c r="C1116" s="15" t="s">
        <v>6471</v>
      </c>
      <c r="D1116" s="16">
        <v>2024.0</v>
      </c>
      <c r="E1116" s="15" t="s">
        <v>6472</v>
      </c>
      <c r="F1116" s="15" t="s">
        <v>6473</v>
      </c>
      <c r="G1116" s="15" t="s">
        <v>132</v>
      </c>
      <c r="H1116" s="17" t="s">
        <v>6474</v>
      </c>
      <c r="I1116" s="17" t="s">
        <v>6475</v>
      </c>
      <c r="J1116" s="15" t="s">
        <v>84</v>
      </c>
      <c r="K1116" s="18" t="s">
        <v>137</v>
      </c>
      <c r="L1116" s="31"/>
      <c r="M1116" s="20"/>
      <c r="N1116" s="20"/>
      <c r="O1116" s="20"/>
      <c r="P1116" s="20"/>
      <c r="Q1116" s="20"/>
      <c r="R1116" s="20"/>
      <c r="S1116" s="20"/>
      <c r="T1116" s="20"/>
      <c r="U1116" s="20"/>
      <c r="V1116" s="20"/>
      <c r="W1116" s="20"/>
      <c r="X1116" s="20"/>
      <c r="Y1116" s="20"/>
      <c r="Z1116" s="20"/>
      <c r="AA1116" s="20"/>
      <c r="AB1116" s="20"/>
    </row>
    <row r="1117" hidden="1">
      <c r="A1117" s="15" t="s">
        <v>6476</v>
      </c>
      <c r="B1117" s="15" t="s">
        <v>6477</v>
      </c>
      <c r="C1117" s="15" t="s">
        <v>6478</v>
      </c>
      <c r="D1117" s="16">
        <v>2024.0</v>
      </c>
      <c r="E1117" s="15" t="s">
        <v>6479</v>
      </c>
      <c r="F1117" s="15" t="s">
        <v>1057</v>
      </c>
      <c r="G1117" s="15" t="s">
        <v>132</v>
      </c>
      <c r="H1117" s="17" t="s">
        <v>6480</v>
      </c>
      <c r="I1117" s="17" t="s">
        <v>6481</v>
      </c>
      <c r="J1117" s="15" t="s">
        <v>84</v>
      </c>
      <c r="K1117" s="18" t="s">
        <v>137</v>
      </c>
      <c r="L1117" s="31"/>
      <c r="M1117" s="20"/>
      <c r="N1117" s="20"/>
      <c r="O1117" s="20"/>
      <c r="P1117" s="20"/>
      <c r="Q1117" s="20"/>
      <c r="R1117" s="20"/>
      <c r="S1117" s="20"/>
      <c r="T1117" s="20"/>
      <c r="U1117" s="20"/>
      <c r="V1117" s="20"/>
      <c r="W1117" s="20"/>
      <c r="X1117" s="20"/>
      <c r="Y1117" s="20"/>
      <c r="Z1117" s="20"/>
      <c r="AA1117" s="20"/>
      <c r="AB1117" s="20"/>
    </row>
    <row r="1118" hidden="1">
      <c r="A1118" s="15" t="s">
        <v>6482</v>
      </c>
      <c r="B1118" s="15" t="s">
        <v>911</v>
      </c>
      <c r="C1118" s="15" t="s">
        <v>6483</v>
      </c>
      <c r="D1118" s="16">
        <v>2024.0</v>
      </c>
      <c r="E1118" s="15" t="s">
        <v>6484</v>
      </c>
      <c r="F1118" s="15" t="s">
        <v>608</v>
      </c>
      <c r="G1118" s="15" t="s">
        <v>132</v>
      </c>
      <c r="H1118" s="17" t="s">
        <v>6485</v>
      </c>
      <c r="I1118" s="17" t="s">
        <v>6486</v>
      </c>
      <c r="J1118" s="15" t="s">
        <v>84</v>
      </c>
      <c r="K1118" s="18" t="s">
        <v>137</v>
      </c>
      <c r="L1118" s="31"/>
      <c r="M1118" s="20"/>
      <c r="N1118" s="20"/>
      <c r="O1118" s="20"/>
      <c r="P1118" s="20"/>
      <c r="Q1118" s="20"/>
      <c r="R1118" s="20"/>
      <c r="S1118" s="20"/>
      <c r="T1118" s="20"/>
      <c r="U1118" s="20"/>
      <c r="V1118" s="20"/>
      <c r="W1118" s="20"/>
      <c r="X1118" s="20"/>
      <c r="Y1118" s="20"/>
      <c r="Z1118" s="20"/>
      <c r="AA1118" s="20"/>
      <c r="AB1118" s="20"/>
    </row>
    <row r="1119" hidden="1">
      <c r="A1119" s="15" t="s">
        <v>6487</v>
      </c>
      <c r="B1119" s="15" t="s">
        <v>6488</v>
      </c>
      <c r="C1119" s="15" t="s">
        <v>6489</v>
      </c>
      <c r="D1119" s="16">
        <v>2024.0</v>
      </c>
      <c r="E1119" s="15" t="s">
        <v>6490</v>
      </c>
      <c r="F1119" s="15" t="s">
        <v>208</v>
      </c>
      <c r="G1119" s="15" t="s">
        <v>132</v>
      </c>
      <c r="H1119" s="17" t="s">
        <v>6491</v>
      </c>
      <c r="I1119" s="17" t="s">
        <v>6492</v>
      </c>
      <c r="J1119" s="15" t="s">
        <v>84</v>
      </c>
      <c r="K1119" s="18" t="s">
        <v>137</v>
      </c>
      <c r="L1119" s="31"/>
      <c r="M1119" s="20"/>
      <c r="N1119" s="20"/>
      <c r="O1119" s="20"/>
      <c r="P1119" s="20"/>
      <c r="Q1119" s="20"/>
      <c r="R1119" s="20"/>
      <c r="S1119" s="20"/>
      <c r="T1119" s="20"/>
      <c r="U1119" s="20"/>
      <c r="V1119" s="20"/>
      <c r="W1119" s="20"/>
      <c r="X1119" s="20"/>
      <c r="Y1119" s="20"/>
      <c r="Z1119" s="20"/>
      <c r="AA1119" s="20"/>
      <c r="AB1119" s="20"/>
    </row>
    <row r="1120" hidden="1">
      <c r="A1120" s="15" t="s">
        <v>6493</v>
      </c>
      <c r="B1120" s="15" t="s">
        <v>1854</v>
      </c>
      <c r="C1120" s="15" t="s">
        <v>6494</v>
      </c>
      <c r="D1120" s="16">
        <v>2024.0</v>
      </c>
      <c r="E1120" s="15" t="s">
        <v>6495</v>
      </c>
      <c r="F1120" s="15" t="s">
        <v>1502</v>
      </c>
      <c r="G1120" s="15" t="s">
        <v>132</v>
      </c>
      <c r="H1120" s="17" t="s">
        <v>6496</v>
      </c>
      <c r="I1120" s="17" t="s">
        <v>6497</v>
      </c>
      <c r="J1120" s="15" t="s">
        <v>84</v>
      </c>
      <c r="K1120" s="18" t="s">
        <v>137</v>
      </c>
      <c r="L1120" s="31"/>
      <c r="M1120" s="20"/>
      <c r="N1120" s="20"/>
      <c r="O1120" s="20"/>
      <c r="P1120" s="20"/>
      <c r="Q1120" s="20"/>
      <c r="R1120" s="20"/>
      <c r="S1120" s="20"/>
      <c r="T1120" s="20"/>
      <c r="U1120" s="20"/>
      <c r="V1120" s="20"/>
      <c r="W1120" s="20"/>
      <c r="X1120" s="20"/>
      <c r="Y1120" s="20"/>
      <c r="Z1120" s="20"/>
      <c r="AA1120" s="20"/>
      <c r="AB1120" s="20"/>
    </row>
    <row r="1121" hidden="1">
      <c r="A1121" s="15" t="s">
        <v>6498</v>
      </c>
      <c r="B1121" s="15" t="s">
        <v>6499</v>
      </c>
      <c r="C1121" s="15" t="s">
        <v>6500</v>
      </c>
      <c r="D1121" s="16">
        <v>2024.0</v>
      </c>
      <c r="E1121" s="15" t="s">
        <v>6501</v>
      </c>
      <c r="F1121" s="15" t="s">
        <v>208</v>
      </c>
      <c r="G1121" s="15" t="s">
        <v>132</v>
      </c>
      <c r="H1121" s="17" t="s">
        <v>6502</v>
      </c>
      <c r="I1121" s="17" t="s">
        <v>6503</v>
      </c>
      <c r="J1121" s="15" t="s">
        <v>84</v>
      </c>
      <c r="K1121" s="18" t="s">
        <v>137</v>
      </c>
      <c r="L1121" s="31"/>
      <c r="M1121" s="20"/>
      <c r="N1121" s="20"/>
      <c r="O1121" s="20"/>
      <c r="P1121" s="20"/>
      <c r="Q1121" s="20"/>
      <c r="R1121" s="20"/>
      <c r="S1121" s="20"/>
      <c r="T1121" s="20"/>
      <c r="U1121" s="20"/>
      <c r="V1121" s="20"/>
      <c r="W1121" s="20"/>
      <c r="X1121" s="20"/>
      <c r="Y1121" s="20"/>
      <c r="Z1121" s="20"/>
      <c r="AA1121" s="20"/>
      <c r="AB1121" s="20"/>
    </row>
    <row r="1122" hidden="1">
      <c r="A1122" s="15" t="s">
        <v>6504</v>
      </c>
      <c r="B1122" s="15" t="s">
        <v>6505</v>
      </c>
      <c r="C1122" s="15" t="s">
        <v>6506</v>
      </c>
      <c r="D1122" s="16">
        <v>2025.0</v>
      </c>
      <c r="E1122" s="15" t="s">
        <v>6507</v>
      </c>
      <c r="F1122" s="15" t="s">
        <v>6508</v>
      </c>
      <c r="G1122" s="15" t="s">
        <v>132</v>
      </c>
      <c r="H1122" s="17" t="s">
        <v>6509</v>
      </c>
      <c r="I1122" s="17" t="s">
        <v>6510</v>
      </c>
      <c r="J1122" s="15" t="s">
        <v>84</v>
      </c>
      <c r="K1122" s="18" t="s">
        <v>137</v>
      </c>
      <c r="L1122" s="31"/>
      <c r="M1122" s="20"/>
      <c r="N1122" s="20"/>
      <c r="O1122" s="20"/>
      <c r="P1122" s="20"/>
      <c r="Q1122" s="20"/>
      <c r="R1122" s="20"/>
      <c r="S1122" s="20"/>
      <c r="T1122" s="20"/>
      <c r="U1122" s="20"/>
      <c r="V1122" s="20"/>
      <c r="W1122" s="20"/>
      <c r="X1122" s="20"/>
      <c r="Y1122" s="20"/>
      <c r="Z1122" s="20"/>
      <c r="AA1122" s="20"/>
      <c r="AB1122" s="20"/>
    </row>
    <row r="1123" hidden="1">
      <c r="A1123" s="15" t="s">
        <v>6511</v>
      </c>
      <c r="B1123" s="15" t="s">
        <v>642</v>
      </c>
      <c r="C1123" s="15" t="s">
        <v>6512</v>
      </c>
      <c r="D1123" s="16">
        <v>2024.0</v>
      </c>
      <c r="E1123" s="15" t="s">
        <v>6513</v>
      </c>
      <c r="F1123" s="15" t="s">
        <v>6514</v>
      </c>
      <c r="G1123" s="15" t="s">
        <v>132</v>
      </c>
      <c r="H1123" s="17" t="s">
        <v>6515</v>
      </c>
      <c r="I1123" s="17" t="s">
        <v>6516</v>
      </c>
      <c r="J1123" s="15" t="s">
        <v>84</v>
      </c>
      <c r="K1123" s="18" t="s">
        <v>137</v>
      </c>
      <c r="L1123" s="31"/>
      <c r="M1123" s="20"/>
      <c r="N1123" s="20"/>
      <c r="O1123" s="20"/>
      <c r="P1123" s="20"/>
      <c r="Q1123" s="20"/>
      <c r="R1123" s="20"/>
      <c r="S1123" s="20"/>
      <c r="T1123" s="20"/>
      <c r="U1123" s="20"/>
      <c r="V1123" s="20"/>
      <c r="W1123" s="20"/>
      <c r="X1123" s="20"/>
      <c r="Y1123" s="20"/>
      <c r="Z1123" s="20"/>
      <c r="AA1123" s="20"/>
      <c r="AB1123" s="20"/>
    </row>
    <row r="1124" hidden="1">
      <c r="A1124" s="15" t="s">
        <v>6517</v>
      </c>
      <c r="B1124" s="15" t="s">
        <v>6518</v>
      </c>
      <c r="C1124" s="15" t="s">
        <v>6519</v>
      </c>
      <c r="D1124" s="16">
        <v>2024.0</v>
      </c>
      <c r="E1124" s="15" t="s">
        <v>6520</v>
      </c>
      <c r="F1124" s="15" t="s">
        <v>667</v>
      </c>
      <c r="G1124" s="15" t="s">
        <v>132</v>
      </c>
      <c r="H1124" s="17" t="s">
        <v>6521</v>
      </c>
      <c r="I1124" s="17" t="s">
        <v>6522</v>
      </c>
      <c r="J1124" s="15" t="s">
        <v>84</v>
      </c>
      <c r="K1124" s="18" t="s">
        <v>137</v>
      </c>
      <c r="L1124" s="31"/>
      <c r="M1124" s="20"/>
      <c r="N1124" s="20"/>
      <c r="O1124" s="20"/>
      <c r="P1124" s="20"/>
      <c r="Q1124" s="20"/>
      <c r="R1124" s="20"/>
      <c r="S1124" s="20"/>
      <c r="T1124" s="20"/>
      <c r="U1124" s="20"/>
      <c r="V1124" s="20"/>
      <c r="W1124" s="20"/>
      <c r="X1124" s="20"/>
      <c r="Y1124" s="20"/>
      <c r="Z1124" s="20"/>
      <c r="AA1124" s="20"/>
      <c r="AB1124" s="20"/>
    </row>
    <row r="1125" hidden="1">
      <c r="A1125" s="15" t="s">
        <v>6523</v>
      </c>
      <c r="B1125" s="15" t="s">
        <v>6518</v>
      </c>
      <c r="C1125" s="15" t="s">
        <v>6524</v>
      </c>
      <c r="D1125" s="16">
        <v>2024.0</v>
      </c>
      <c r="E1125" s="15" t="s">
        <v>6525</v>
      </c>
      <c r="F1125" s="15" t="s">
        <v>608</v>
      </c>
      <c r="G1125" s="15" t="s">
        <v>132</v>
      </c>
      <c r="H1125" s="17" t="s">
        <v>6526</v>
      </c>
      <c r="I1125" s="17" t="s">
        <v>6527</v>
      </c>
      <c r="J1125" s="15" t="s">
        <v>84</v>
      </c>
      <c r="K1125" s="18" t="s">
        <v>137</v>
      </c>
      <c r="L1125" s="31"/>
      <c r="M1125" s="20"/>
      <c r="N1125" s="20"/>
      <c r="O1125" s="20"/>
      <c r="P1125" s="20"/>
      <c r="Q1125" s="20"/>
      <c r="R1125" s="20"/>
      <c r="S1125" s="20"/>
      <c r="T1125" s="20"/>
      <c r="U1125" s="20"/>
      <c r="V1125" s="20"/>
      <c r="W1125" s="20"/>
      <c r="X1125" s="20"/>
      <c r="Y1125" s="20"/>
      <c r="Z1125" s="20"/>
      <c r="AA1125" s="20"/>
      <c r="AB1125" s="20"/>
    </row>
    <row r="1126" hidden="1">
      <c r="A1126" s="15" t="s">
        <v>6528</v>
      </c>
      <c r="B1126" s="15" t="s">
        <v>6529</v>
      </c>
      <c r="C1126" s="15" t="s">
        <v>6530</v>
      </c>
      <c r="D1126" s="16">
        <v>2024.0</v>
      </c>
      <c r="E1126" s="15" t="s">
        <v>6531</v>
      </c>
      <c r="F1126" s="15" t="s">
        <v>6532</v>
      </c>
      <c r="G1126" s="15" t="s">
        <v>132</v>
      </c>
      <c r="H1126" s="17" t="s">
        <v>6533</v>
      </c>
      <c r="I1126" s="17" t="s">
        <v>6534</v>
      </c>
      <c r="J1126" s="15" t="s">
        <v>84</v>
      </c>
      <c r="K1126" s="18" t="s">
        <v>137</v>
      </c>
      <c r="L1126" s="31"/>
      <c r="M1126" s="20"/>
      <c r="N1126" s="20"/>
      <c r="O1126" s="20"/>
      <c r="P1126" s="20"/>
      <c r="Q1126" s="20"/>
      <c r="R1126" s="20"/>
      <c r="S1126" s="20"/>
      <c r="T1126" s="20"/>
      <c r="U1126" s="20"/>
      <c r="V1126" s="20"/>
      <c r="W1126" s="20"/>
      <c r="X1126" s="20"/>
      <c r="Y1126" s="20"/>
      <c r="Z1126" s="20"/>
      <c r="AA1126" s="20"/>
      <c r="AB1126" s="20"/>
    </row>
    <row r="1127" hidden="1">
      <c r="A1127" s="15" t="s">
        <v>6535</v>
      </c>
      <c r="B1127" s="15" t="s">
        <v>6536</v>
      </c>
      <c r="C1127" s="15" t="s">
        <v>6537</v>
      </c>
      <c r="D1127" s="16">
        <v>2025.0</v>
      </c>
      <c r="E1127" s="15" t="s">
        <v>6538</v>
      </c>
      <c r="F1127" s="15" t="s">
        <v>6539</v>
      </c>
      <c r="G1127" s="15" t="s">
        <v>132</v>
      </c>
      <c r="H1127" s="17" t="s">
        <v>6540</v>
      </c>
      <c r="I1127" s="17" t="s">
        <v>6541</v>
      </c>
      <c r="J1127" s="15" t="s">
        <v>84</v>
      </c>
      <c r="K1127" s="18" t="s">
        <v>137</v>
      </c>
      <c r="L1127" s="31"/>
      <c r="M1127" s="20"/>
      <c r="N1127" s="20"/>
      <c r="O1127" s="20"/>
      <c r="P1127" s="20"/>
      <c r="Q1127" s="20"/>
      <c r="R1127" s="20"/>
      <c r="S1127" s="20"/>
      <c r="T1127" s="20"/>
      <c r="U1127" s="20"/>
      <c r="V1127" s="20"/>
      <c r="W1127" s="20"/>
      <c r="X1127" s="20"/>
      <c r="Y1127" s="20"/>
      <c r="Z1127" s="20"/>
      <c r="AA1127" s="20"/>
      <c r="AB1127" s="20"/>
    </row>
    <row r="1128" hidden="1">
      <c r="A1128" s="15" t="s">
        <v>6542</v>
      </c>
      <c r="B1128" s="15" t="s">
        <v>3382</v>
      </c>
      <c r="C1128" s="15" t="s">
        <v>6543</v>
      </c>
      <c r="D1128" s="16">
        <v>2024.0</v>
      </c>
      <c r="E1128" s="15" t="s">
        <v>6544</v>
      </c>
      <c r="F1128" s="15" t="s">
        <v>166</v>
      </c>
      <c r="G1128" s="15" t="s">
        <v>132</v>
      </c>
      <c r="H1128" s="17" t="s">
        <v>6545</v>
      </c>
      <c r="I1128" s="17" t="s">
        <v>6546</v>
      </c>
      <c r="J1128" s="15" t="s">
        <v>84</v>
      </c>
      <c r="K1128" s="18" t="s">
        <v>137</v>
      </c>
      <c r="L1128" s="31"/>
      <c r="M1128" s="20"/>
      <c r="N1128" s="20"/>
      <c r="O1128" s="20"/>
      <c r="P1128" s="20"/>
      <c r="Q1128" s="20"/>
      <c r="R1128" s="20"/>
      <c r="S1128" s="20"/>
      <c r="T1128" s="20"/>
      <c r="U1128" s="20"/>
      <c r="V1128" s="20"/>
      <c r="W1128" s="20"/>
      <c r="X1128" s="20"/>
      <c r="Y1128" s="20"/>
      <c r="Z1128" s="20"/>
      <c r="AA1128" s="20"/>
      <c r="AB1128" s="20"/>
    </row>
    <row r="1129" hidden="1">
      <c r="A1129" s="15" t="s">
        <v>6547</v>
      </c>
      <c r="B1129" s="15" t="s">
        <v>3382</v>
      </c>
      <c r="C1129" s="15" t="s">
        <v>6548</v>
      </c>
      <c r="D1129" s="16">
        <v>2024.0</v>
      </c>
      <c r="E1129" s="15" t="s">
        <v>6549</v>
      </c>
      <c r="F1129" s="15" t="s">
        <v>395</v>
      </c>
      <c r="G1129" s="15" t="s">
        <v>132</v>
      </c>
      <c r="H1129" s="17" t="s">
        <v>6550</v>
      </c>
      <c r="I1129" s="17" t="s">
        <v>6551</v>
      </c>
      <c r="J1129" s="15" t="s">
        <v>84</v>
      </c>
      <c r="K1129" s="18" t="s">
        <v>137</v>
      </c>
      <c r="L1129" s="31"/>
      <c r="M1129" s="20"/>
      <c r="N1129" s="20"/>
      <c r="O1129" s="20"/>
      <c r="P1129" s="20"/>
      <c r="Q1129" s="20"/>
      <c r="R1129" s="20"/>
      <c r="S1129" s="20"/>
      <c r="T1129" s="20"/>
      <c r="U1129" s="20"/>
      <c r="V1129" s="20"/>
      <c r="W1129" s="20"/>
      <c r="X1129" s="20"/>
      <c r="Y1129" s="20"/>
      <c r="Z1129" s="20"/>
      <c r="AA1129" s="20"/>
      <c r="AB1129" s="20"/>
    </row>
    <row r="1130" hidden="1">
      <c r="A1130" s="15" t="s">
        <v>6552</v>
      </c>
      <c r="B1130" s="15" t="s">
        <v>1854</v>
      </c>
      <c r="C1130" s="15" t="s">
        <v>6553</v>
      </c>
      <c r="D1130" s="16">
        <v>2024.0</v>
      </c>
      <c r="E1130" s="15" t="s">
        <v>6554</v>
      </c>
      <c r="F1130" s="15" t="s">
        <v>1255</v>
      </c>
      <c r="G1130" s="15" t="s">
        <v>132</v>
      </c>
      <c r="H1130" s="17" t="s">
        <v>6555</v>
      </c>
      <c r="I1130" s="17" t="s">
        <v>6556</v>
      </c>
      <c r="J1130" s="15" t="s">
        <v>84</v>
      </c>
      <c r="K1130" s="18" t="s">
        <v>137</v>
      </c>
      <c r="L1130" s="31"/>
      <c r="M1130" s="20"/>
      <c r="N1130" s="20"/>
      <c r="O1130" s="20"/>
      <c r="P1130" s="20"/>
      <c r="Q1130" s="20"/>
      <c r="R1130" s="20"/>
      <c r="S1130" s="20"/>
      <c r="T1130" s="20"/>
      <c r="U1130" s="20"/>
      <c r="V1130" s="20"/>
      <c r="W1130" s="20"/>
      <c r="X1130" s="20"/>
      <c r="Y1130" s="20"/>
      <c r="Z1130" s="20"/>
      <c r="AA1130" s="20"/>
      <c r="AB1130" s="20"/>
    </row>
    <row r="1131" hidden="1">
      <c r="A1131" s="15" t="s">
        <v>6557</v>
      </c>
      <c r="B1131" s="15" t="s">
        <v>6558</v>
      </c>
      <c r="C1131" s="15" t="s">
        <v>6559</v>
      </c>
      <c r="D1131" s="16">
        <v>2025.0</v>
      </c>
      <c r="E1131" s="15" t="s">
        <v>6560</v>
      </c>
      <c r="F1131" s="15" t="s">
        <v>6561</v>
      </c>
      <c r="G1131" s="15" t="s">
        <v>375</v>
      </c>
      <c r="H1131" s="17" t="s">
        <v>6562</v>
      </c>
      <c r="I1131" s="17" t="s">
        <v>6563</v>
      </c>
      <c r="J1131" s="15" t="s">
        <v>84</v>
      </c>
      <c r="K1131" s="18" t="s">
        <v>137</v>
      </c>
      <c r="L1131" s="31"/>
      <c r="M1131" s="20"/>
      <c r="N1131" s="20"/>
      <c r="O1131" s="20"/>
      <c r="P1131" s="20"/>
      <c r="Q1131" s="20"/>
      <c r="R1131" s="20"/>
      <c r="S1131" s="20"/>
      <c r="T1131" s="20"/>
      <c r="U1131" s="20"/>
      <c r="V1131" s="20"/>
      <c r="W1131" s="20"/>
      <c r="X1131" s="20"/>
      <c r="Y1131" s="20"/>
      <c r="Z1131" s="20"/>
      <c r="AA1131" s="20"/>
      <c r="AB1131" s="20"/>
    </row>
    <row r="1132" hidden="1">
      <c r="A1132" s="15" t="s">
        <v>6564</v>
      </c>
      <c r="B1132" s="15" t="s">
        <v>5247</v>
      </c>
      <c r="C1132" s="15" t="s">
        <v>6565</v>
      </c>
      <c r="D1132" s="16">
        <v>2024.0</v>
      </c>
      <c r="E1132" s="15" t="s">
        <v>6566</v>
      </c>
      <c r="F1132" s="15" t="s">
        <v>131</v>
      </c>
      <c r="G1132" s="15" t="s">
        <v>132</v>
      </c>
      <c r="H1132" s="17" t="s">
        <v>6567</v>
      </c>
      <c r="I1132" s="17" t="s">
        <v>6568</v>
      </c>
      <c r="J1132" s="15" t="s">
        <v>84</v>
      </c>
      <c r="K1132" s="18" t="s">
        <v>137</v>
      </c>
      <c r="L1132" s="31"/>
      <c r="M1132" s="20"/>
      <c r="N1132" s="20"/>
      <c r="O1132" s="20"/>
      <c r="P1132" s="20"/>
      <c r="Q1132" s="20"/>
      <c r="R1132" s="20"/>
      <c r="S1132" s="20"/>
      <c r="T1132" s="20"/>
      <c r="U1132" s="20"/>
      <c r="V1132" s="20"/>
      <c r="W1132" s="20"/>
      <c r="X1132" s="20"/>
      <c r="Y1132" s="20"/>
      <c r="Z1132" s="20"/>
      <c r="AA1132" s="20"/>
      <c r="AB1132" s="20"/>
    </row>
    <row r="1133" hidden="1">
      <c r="A1133" s="15" t="s">
        <v>6569</v>
      </c>
      <c r="B1133" s="15" t="s">
        <v>6570</v>
      </c>
      <c r="C1133" s="15" t="s">
        <v>6571</v>
      </c>
      <c r="D1133" s="16">
        <v>2024.0</v>
      </c>
      <c r="E1133" s="15" t="s">
        <v>6572</v>
      </c>
      <c r="F1133" s="15" t="s">
        <v>151</v>
      </c>
      <c r="G1133" s="15" t="s">
        <v>132</v>
      </c>
      <c r="H1133" s="17" t="s">
        <v>6573</v>
      </c>
      <c r="I1133" s="17" t="s">
        <v>6574</v>
      </c>
      <c r="J1133" s="15" t="s">
        <v>84</v>
      </c>
      <c r="K1133" s="18" t="s">
        <v>137</v>
      </c>
      <c r="L1133" s="31"/>
      <c r="M1133" s="20"/>
      <c r="N1133" s="20"/>
      <c r="O1133" s="20"/>
      <c r="P1133" s="20"/>
      <c r="Q1133" s="20"/>
      <c r="R1133" s="20"/>
      <c r="S1133" s="20"/>
      <c r="T1133" s="20"/>
      <c r="U1133" s="20"/>
      <c r="V1133" s="20"/>
      <c r="W1133" s="20"/>
      <c r="X1133" s="20"/>
      <c r="Y1133" s="20"/>
      <c r="Z1133" s="20"/>
      <c r="AA1133" s="20"/>
      <c r="AB1133" s="20"/>
    </row>
    <row r="1134" hidden="1">
      <c r="A1134" s="15" t="s">
        <v>6575</v>
      </c>
      <c r="B1134" s="15" t="s">
        <v>911</v>
      </c>
      <c r="C1134" s="15" t="s">
        <v>6576</v>
      </c>
      <c r="D1134" s="16">
        <v>2024.0</v>
      </c>
      <c r="E1134" s="15" t="s">
        <v>6577</v>
      </c>
      <c r="F1134" s="15" t="s">
        <v>546</v>
      </c>
      <c r="G1134" s="15" t="s">
        <v>132</v>
      </c>
      <c r="H1134" s="17" t="s">
        <v>6578</v>
      </c>
      <c r="I1134" s="17" t="s">
        <v>6579</v>
      </c>
      <c r="J1134" s="15" t="s">
        <v>84</v>
      </c>
      <c r="K1134" s="18" t="s">
        <v>137</v>
      </c>
      <c r="L1134" s="31"/>
      <c r="M1134" s="20"/>
      <c r="N1134" s="20"/>
      <c r="O1134" s="20"/>
      <c r="P1134" s="20"/>
      <c r="Q1134" s="20"/>
      <c r="R1134" s="20"/>
      <c r="S1134" s="20"/>
      <c r="T1134" s="20"/>
      <c r="U1134" s="20"/>
      <c r="V1134" s="20"/>
      <c r="W1134" s="20"/>
      <c r="X1134" s="20"/>
      <c r="Y1134" s="20"/>
      <c r="Z1134" s="20"/>
      <c r="AA1134" s="20"/>
      <c r="AB1134" s="20"/>
    </row>
    <row r="1135" hidden="1">
      <c r="A1135" s="15" t="s">
        <v>6580</v>
      </c>
      <c r="B1135" s="15" t="s">
        <v>3474</v>
      </c>
      <c r="C1135" s="15" t="s">
        <v>6581</v>
      </c>
      <c r="D1135" s="16">
        <v>2024.0</v>
      </c>
      <c r="E1135" s="15" t="s">
        <v>6582</v>
      </c>
      <c r="F1135" s="15" t="s">
        <v>395</v>
      </c>
      <c r="G1135" s="15" t="s">
        <v>132</v>
      </c>
      <c r="H1135" s="17" t="s">
        <v>6583</v>
      </c>
      <c r="I1135" s="17" t="s">
        <v>6584</v>
      </c>
      <c r="J1135" s="15" t="s">
        <v>84</v>
      </c>
      <c r="K1135" s="18" t="s">
        <v>137</v>
      </c>
      <c r="L1135" s="31"/>
      <c r="M1135" s="20"/>
      <c r="N1135" s="20"/>
      <c r="O1135" s="20"/>
      <c r="P1135" s="20"/>
      <c r="Q1135" s="20"/>
      <c r="R1135" s="20"/>
      <c r="S1135" s="20"/>
      <c r="T1135" s="20"/>
      <c r="U1135" s="20"/>
      <c r="V1135" s="20"/>
      <c r="W1135" s="20"/>
      <c r="X1135" s="20"/>
      <c r="Y1135" s="20"/>
      <c r="Z1135" s="20"/>
      <c r="AA1135" s="20"/>
      <c r="AB1135" s="20"/>
    </row>
    <row r="1136" hidden="1">
      <c r="A1136" s="15" t="s">
        <v>6585</v>
      </c>
      <c r="B1136" s="15" t="s">
        <v>6586</v>
      </c>
      <c r="C1136" s="15" t="s">
        <v>6587</v>
      </c>
      <c r="D1136" s="16">
        <v>2024.0</v>
      </c>
      <c r="E1136" s="15" t="s">
        <v>6588</v>
      </c>
      <c r="F1136" s="15" t="s">
        <v>6589</v>
      </c>
      <c r="G1136" s="15" t="s">
        <v>132</v>
      </c>
      <c r="H1136" s="17" t="s">
        <v>6590</v>
      </c>
      <c r="I1136" s="17" t="s">
        <v>6591</v>
      </c>
      <c r="J1136" s="15" t="s">
        <v>84</v>
      </c>
      <c r="K1136" s="18" t="s">
        <v>137</v>
      </c>
      <c r="L1136" s="31"/>
      <c r="M1136" s="20"/>
      <c r="N1136" s="20"/>
      <c r="O1136" s="20"/>
      <c r="P1136" s="20"/>
      <c r="Q1136" s="20"/>
      <c r="R1136" s="20"/>
      <c r="S1136" s="20"/>
      <c r="T1136" s="20"/>
      <c r="U1136" s="20"/>
      <c r="V1136" s="20"/>
      <c r="W1136" s="20"/>
      <c r="X1136" s="20"/>
      <c r="Y1136" s="20"/>
      <c r="Z1136" s="20"/>
      <c r="AA1136" s="20"/>
      <c r="AB1136" s="20"/>
    </row>
    <row r="1137" hidden="1">
      <c r="A1137" s="15" t="s">
        <v>6592</v>
      </c>
      <c r="B1137" s="15" t="s">
        <v>6593</v>
      </c>
      <c r="C1137" s="15" t="s">
        <v>6594</v>
      </c>
      <c r="D1137" s="16">
        <v>2025.0</v>
      </c>
      <c r="E1137" s="15" t="s">
        <v>6595</v>
      </c>
      <c r="F1137" s="15" t="s">
        <v>1723</v>
      </c>
      <c r="G1137" s="15" t="s">
        <v>132</v>
      </c>
      <c r="H1137" s="17" t="s">
        <v>6596</v>
      </c>
      <c r="I1137" s="17" t="s">
        <v>6597</v>
      </c>
      <c r="J1137" s="15" t="s">
        <v>84</v>
      </c>
      <c r="K1137" s="18" t="s">
        <v>137</v>
      </c>
      <c r="L1137" s="31"/>
      <c r="M1137" s="20"/>
      <c r="N1137" s="20"/>
      <c r="O1137" s="20"/>
      <c r="P1137" s="20"/>
      <c r="Q1137" s="20"/>
      <c r="R1137" s="20"/>
      <c r="S1137" s="20"/>
      <c r="T1137" s="20"/>
      <c r="U1137" s="20"/>
      <c r="V1137" s="20"/>
      <c r="W1137" s="20"/>
      <c r="X1137" s="20"/>
      <c r="Y1137" s="20"/>
      <c r="Z1137" s="20"/>
      <c r="AA1137" s="20"/>
      <c r="AB1137" s="20"/>
    </row>
    <row r="1138" hidden="1">
      <c r="A1138" s="15" t="s">
        <v>6598</v>
      </c>
      <c r="B1138" s="15" t="s">
        <v>6599</v>
      </c>
      <c r="C1138" s="15" t="s">
        <v>6600</v>
      </c>
      <c r="D1138" s="16">
        <v>2024.0</v>
      </c>
      <c r="E1138" s="15" t="s">
        <v>6601</v>
      </c>
      <c r="F1138" s="15" t="s">
        <v>546</v>
      </c>
      <c r="G1138" s="15" t="s">
        <v>132</v>
      </c>
      <c r="H1138" s="17" t="s">
        <v>6602</v>
      </c>
      <c r="I1138" s="17" t="s">
        <v>6603</v>
      </c>
      <c r="J1138" s="15" t="s">
        <v>84</v>
      </c>
      <c r="K1138" s="18" t="s">
        <v>137</v>
      </c>
      <c r="L1138" s="31"/>
      <c r="M1138" s="20"/>
      <c r="N1138" s="20"/>
      <c r="O1138" s="20"/>
      <c r="P1138" s="20"/>
      <c r="Q1138" s="20"/>
      <c r="R1138" s="20"/>
      <c r="S1138" s="20"/>
      <c r="T1138" s="20"/>
      <c r="U1138" s="20"/>
      <c r="V1138" s="20"/>
      <c r="W1138" s="20"/>
      <c r="X1138" s="20"/>
      <c r="Y1138" s="20"/>
      <c r="Z1138" s="20"/>
      <c r="AA1138" s="20"/>
      <c r="AB1138" s="20"/>
    </row>
    <row r="1139" hidden="1">
      <c r="A1139" s="15" t="s">
        <v>6604</v>
      </c>
      <c r="B1139" s="15" t="s">
        <v>6605</v>
      </c>
      <c r="C1139" s="15" t="s">
        <v>6606</v>
      </c>
      <c r="D1139" s="16">
        <v>2024.0</v>
      </c>
      <c r="E1139" s="15" t="s">
        <v>6607</v>
      </c>
      <c r="F1139" s="15" t="s">
        <v>6608</v>
      </c>
      <c r="G1139" s="15" t="s">
        <v>132</v>
      </c>
      <c r="H1139" s="17" t="s">
        <v>6609</v>
      </c>
      <c r="I1139" s="17" t="s">
        <v>6610</v>
      </c>
      <c r="J1139" s="15" t="s">
        <v>84</v>
      </c>
      <c r="K1139" s="18" t="s">
        <v>137</v>
      </c>
      <c r="L1139" s="31"/>
      <c r="M1139" s="20"/>
      <c r="N1139" s="20"/>
      <c r="O1139" s="20"/>
      <c r="P1139" s="20"/>
      <c r="Q1139" s="20"/>
      <c r="R1139" s="20"/>
      <c r="S1139" s="20"/>
      <c r="T1139" s="20"/>
      <c r="U1139" s="20"/>
      <c r="V1139" s="20"/>
      <c r="W1139" s="20"/>
      <c r="X1139" s="20"/>
      <c r="Y1139" s="20"/>
      <c r="Z1139" s="20"/>
      <c r="AA1139" s="20"/>
      <c r="AB1139" s="20"/>
    </row>
    <row r="1140" hidden="1">
      <c r="A1140" s="15" t="s">
        <v>6611</v>
      </c>
      <c r="B1140" s="15" t="s">
        <v>6612</v>
      </c>
      <c r="C1140" s="15" t="s">
        <v>6613</v>
      </c>
      <c r="D1140" s="16">
        <v>2024.0</v>
      </c>
      <c r="E1140" s="15" t="s">
        <v>6614</v>
      </c>
      <c r="F1140" s="15" t="s">
        <v>6615</v>
      </c>
      <c r="G1140" s="15" t="s">
        <v>132</v>
      </c>
      <c r="H1140" s="17" t="s">
        <v>6616</v>
      </c>
      <c r="I1140" s="17" t="s">
        <v>6617</v>
      </c>
      <c r="J1140" s="15" t="s">
        <v>84</v>
      </c>
      <c r="K1140" s="18" t="s">
        <v>137</v>
      </c>
      <c r="L1140" s="31"/>
      <c r="M1140" s="20"/>
      <c r="N1140" s="20"/>
      <c r="O1140" s="20"/>
      <c r="P1140" s="20"/>
      <c r="Q1140" s="20"/>
      <c r="R1140" s="20"/>
      <c r="S1140" s="20"/>
      <c r="T1140" s="20"/>
      <c r="U1140" s="20"/>
      <c r="V1140" s="20"/>
      <c r="W1140" s="20"/>
      <c r="X1140" s="20"/>
      <c r="Y1140" s="20"/>
      <c r="Z1140" s="20"/>
      <c r="AA1140" s="20"/>
      <c r="AB1140" s="20"/>
    </row>
    <row r="1141" hidden="1">
      <c r="A1141" s="15" t="s">
        <v>6618</v>
      </c>
      <c r="B1141" s="15" t="s">
        <v>6164</v>
      </c>
      <c r="C1141" s="15" t="s">
        <v>6619</v>
      </c>
      <c r="D1141" s="16">
        <v>2024.0</v>
      </c>
      <c r="E1141" s="15" t="s">
        <v>6620</v>
      </c>
      <c r="F1141" s="15" t="s">
        <v>6621</v>
      </c>
      <c r="G1141" s="15" t="s">
        <v>132</v>
      </c>
      <c r="H1141" s="17" t="s">
        <v>6622</v>
      </c>
      <c r="I1141" s="17" t="s">
        <v>6623</v>
      </c>
      <c r="J1141" s="15" t="s">
        <v>84</v>
      </c>
      <c r="K1141" s="18" t="s">
        <v>137</v>
      </c>
      <c r="L1141" s="31"/>
      <c r="M1141" s="20"/>
      <c r="N1141" s="20"/>
      <c r="O1141" s="20"/>
      <c r="P1141" s="20"/>
      <c r="Q1141" s="20"/>
      <c r="R1141" s="20"/>
      <c r="S1141" s="20"/>
      <c r="T1141" s="20"/>
      <c r="U1141" s="20"/>
      <c r="V1141" s="20"/>
      <c r="W1141" s="20"/>
      <c r="X1141" s="20"/>
      <c r="Y1141" s="20"/>
      <c r="Z1141" s="20"/>
      <c r="AA1141" s="20"/>
      <c r="AB1141" s="20"/>
    </row>
    <row r="1142" hidden="1">
      <c r="A1142" s="15" t="s">
        <v>6624</v>
      </c>
      <c r="B1142" s="15" t="s">
        <v>1854</v>
      </c>
      <c r="C1142" s="15" t="s">
        <v>6625</v>
      </c>
      <c r="D1142" s="16">
        <v>2024.0</v>
      </c>
      <c r="E1142" s="15" t="s">
        <v>6626</v>
      </c>
      <c r="F1142" s="15" t="s">
        <v>6627</v>
      </c>
      <c r="G1142" s="15" t="s">
        <v>132</v>
      </c>
      <c r="H1142" s="17" t="s">
        <v>6628</v>
      </c>
      <c r="I1142" s="17" t="s">
        <v>6629</v>
      </c>
      <c r="J1142" s="15" t="s">
        <v>84</v>
      </c>
      <c r="K1142" s="18" t="s">
        <v>137</v>
      </c>
      <c r="L1142" s="31"/>
      <c r="M1142" s="20"/>
      <c r="N1142" s="20"/>
      <c r="O1142" s="20"/>
      <c r="P1142" s="20"/>
      <c r="Q1142" s="20"/>
      <c r="R1142" s="20"/>
      <c r="S1142" s="20"/>
      <c r="T1142" s="20"/>
      <c r="U1142" s="20"/>
      <c r="V1142" s="20"/>
      <c r="W1142" s="20"/>
      <c r="X1142" s="20"/>
      <c r="Y1142" s="20"/>
      <c r="Z1142" s="20"/>
      <c r="AA1142" s="20"/>
      <c r="AB1142" s="20"/>
    </row>
    <row r="1143" hidden="1">
      <c r="A1143" s="15" t="s">
        <v>6630</v>
      </c>
      <c r="B1143" s="15" t="s">
        <v>6631</v>
      </c>
      <c r="C1143" s="15" t="s">
        <v>6632</v>
      </c>
      <c r="D1143" s="16">
        <v>2024.0</v>
      </c>
      <c r="E1143" s="15" t="s">
        <v>6633</v>
      </c>
      <c r="F1143" s="15" t="s">
        <v>1200</v>
      </c>
      <c r="G1143" s="15" t="s">
        <v>132</v>
      </c>
      <c r="H1143" s="17" t="s">
        <v>6634</v>
      </c>
      <c r="I1143" s="17" t="s">
        <v>6635</v>
      </c>
      <c r="J1143" s="15" t="s">
        <v>84</v>
      </c>
      <c r="K1143" s="18" t="s">
        <v>137</v>
      </c>
      <c r="L1143" s="19"/>
      <c r="M1143" s="18"/>
      <c r="N1143" s="18"/>
      <c r="O1143" s="18" t="s">
        <v>6636</v>
      </c>
      <c r="P1143" s="20"/>
      <c r="Q1143" s="20"/>
      <c r="R1143" s="20"/>
      <c r="S1143" s="20"/>
      <c r="T1143" s="20"/>
      <c r="U1143" s="20"/>
      <c r="V1143" s="20"/>
      <c r="W1143" s="20"/>
      <c r="X1143" s="20"/>
      <c r="Y1143" s="20"/>
      <c r="Z1143" s="20"/>
      <c r="AA1143" s="20"/>
      <c r="AB1143" s="20"/>
    </row>
    <row r="1144" hidden="1">
      <c r="A1144" s="15" t="s">
        <v>6637</v>
      </c>
      <c r="B1144" s="15" t="s">
        <v>6593</v>
      </c>
      <c r="C1144" s="15" t="s">
        <v>6638</v>
      </c>
      <c r="D1144" s="16">
        <v>2024.0</v>
      </c>
      <c r="E1144" s="15" t="s">
        <v>6639</v>
      </c>
      <c r="F1144" s="15" t="s">
        <v>546</v>
      </c>
      <c r="G1144" s="15" t="s">
        <v>132</v>
      </c>
      <c r="H1144" s="17" t="s">
        <v>6640</v>
      </c>
      <c r="I1144" s="17" t="s">
        <v>6641</v>
      </c>
      <c r="J1144" s="15" t="s">
        <v>84</v>
      </c>
      <c r="K1144" s="18" t="s">
        <v>137</v>
      </c>
      <c r="L1144" s="31"/>
      <c r="M1144" s="20"/>
      <c r="N1144" s="20"/>
      <c r="O1144" s="20"/>
      <c r="P1144" s="20"/>
      <c r="Q1144" s="20"/>
      <c r="R1144" s="20"/>
      <c r="S1144" s="20"/>
      <c r="T1144" s="20"/>
      <c r="U1144" s="20"/>
      <c r="V1144" s="20"/>
      <c r="W1144" s="20"/>
      <c r="X1144" s="20"/>
      <c r="Y1144" s="20"/>
      <c r="Z1144" s="20"/>
      <c r="AA1144" s="20"/>
      <c r="AB1144" s="20"/>
    </row>
    <row r="1145" hidden="1">
      <c r="A1145" s="15" t="s">
        <v>6642</v>
      </c>
      <c r="B1145" s="15" t="s">
        <v>6643</v>
      </c>
      <c r="C1145" s="15" t="s">
        <v>6644</v>
      </c>
      <c r="D1145" s="16">
        <v>2024.0</v>
      </c>
      <c r="E1145" s="15" t="s">
        <v>6645</v>
      </c>
      <c r="F1145" s="15" t="s">
        <v>208</v>
      </c>
      <c r="G1145" s="15" t="s">
        <v>132</v>
      </c>
      <c r="H1145" s="17" t="s">
        <v>6646</v>
      </c>
      <c r="I1145" s="17" t="s">
        <v>6647</v>
      </c>
      <c r="J1145" s="15" t="s">
        <v>84</v>
      </c>
      <c r="K1145" s="18" t="s">
        <v>137</v>
      </c>
      <c r="L1145" s="31"/>
      <c r="M1145" s="20"/>
      <c r="N1145" s="20"/>
      <c r="O1145" s="20"/>
      <c r="P1145" s="20"/>
      <c r="Q1145" s="20"/>
      <c r="R1145" s="20"/>
      <c r="S1145" s="20"/>
      <c r="T1145" s="20"/>
      <c r="U1145" s="20"/>
      <c r="V1145" s="20"/>
      <c r="W1145" s="20"/>
      <c r="X1145" s="20"/>
      <c r="Y1145" s="20"/>
      <c r="Z1145" s="20"/>
      <c r="AA1145" s="20"/>
      <c r="AB1145" s="20"/>
    </row>
    <row r="1146" hidden="1">
      <c r="A1146" s="15" t="s">
        <v>6648</v>
      </c>
      <c r="B1146" s="15" t="s">
        <v>6649</v>
      </c>
      <c r="C1146" s="15" t="s">
        <v>6650</v>
      </c>
      <c r="D1146" s="16">
        <v>2024.0</v>
      </c>
      <c r="E1146" s="15" t="s">
        <v>6651</v>
      </c>
      <c r="F1146" s="15" t="s">
        <v>6652</v>
      </c>
      <c r="G1146" s="15" t="s">
        <v>132</v>
      </c>
      <c r="H1146" s="17" t="s">
        <v>6653</v>
      </c>
      <c r="I1146" s="17" t="s">
        <v>6654</v>
      </c>
      <c r="J1146" s="15" t="s">
        <v>84</v>
      </c>
      <c r="K1146" s="18" t="s">
        <v>137</v>
      </c>
      <c r="L1146" s="31"/>
      <c r="M1146" s="20"/>
      <c r="N1146" s="20"/>
      <c r="O1146" s="20"/>
      <c r="P1146" s="20"/>
      <c r="Q1146" s="20"/>
      <c r="R1146" s="20"/>
      <c r="S1146" s="20"/>
      <c r="T1146" s="20"/>
      <c r="U1146" s="20"/>
      <c r="V1146" s="20"/>
      <c r="W1146" s="20"/>
      <c r="X1146" s="20"/>
      <c r="Y1146" s="20"/>
      <c r="Z1146" s="20"/>
      <c r="AA1146" s="20"/>
      <c r="AB1146" s="20"/>
    </row>
    <row r="1147" hidden="1">
      <c r="A1147" s="15" t="s">
        <v>6655</v>
      </c>
      <c r="B1147" s="15" t="s">
        <v>1982</v>
      </c>
      <c r="C1147" s="15" t="s">
        <v>6656</v>
      </c>
      <c r="D1147" s="16">
        <v>2025.0</v>
      </c>
      <c r="E1147" s="15" t="s">
        <v>6657</v>
      </c>
      <c r="F1147" s="15" t="s">
        <v>1673</v>
      </c>
      <c r="G1147" s="15" t="s">
        <v>132</v>
      </c>
      <c r="H1147" s="17" t="s">
        <v>6658</v>
      </c>
      <c r="I1147" s="17" t="s">
        <v>6659</v>
      </c>
      <c r="J1147" s="15" t="s">
        <v>84</v>
      </c>
      <c r="K1147" s="18" t="s">
        <v>137</v>
      </c>
      <c r="L1147" s="31"/>
      <c r="M1147" s="20"/>
      <c r="N1147" s="20"/>
      <c r="O1147" s="20"/>
      <c r="P1147" s="20"/>
      <c r="Q1147" s="20"/>
      <c r="R1147" s="20"/>
      <c r="S1147" s="20"/>
      <c r="T1147" s="20"/>
      <c r="U1147" s="20"/>
      <c r="V1147" s="20"/>
      <c r="W1147" s="20"/>
      <c r="X1147" s="20"/>
      <c r="Y1147" s="20"/>
      <c r="Z1147" s="20"/>
      <c r="AA1147" s="20"/>
      <c r="AB1147" s="20"/>
    </row>
    <row r="1148" hidden="1">
      <c r="A1148" s="15" t="s">
        <v>6660</v>
      </c>
      <c r="B1148" s="15" t="s">
        <v>6661</v>
      </c>
      <c r="C1148" s="15" t="s">
        <v>6662</v>
      </c>
      <c r="D1148" s="16">
        <v>2024.0</v>
      </c>
      <c r="E1148" s="15" t="s">
        <v>6663</v>
      </c>
      <c r="F1148" s="15" t="s">
        <v>6664</v>
      </c>
      <c r="G1148" s="15" t="s">
        <v>375</v>
      </c>
      <c r="H1148" s="17" t="s">
        <v>6665</v>
      </c>
      <c r="I1148" s="17" t="s">
        <v>6666</v>
      </c>
      <c r="J1148" s="15" t="s">
        <v>84</v>
      </c>
      <c r="K1148" s="18" t="s">
        <v>137</v>
      </c>
      <c r="L1148" s="31"/>
      <c r="M1148" s="20"/>
      <c r="N1148" s="20"/>
      <c r="O1148" s="20"/>
      <c r="P1148" s="20"/>
      <c r="Q1148" s="20"/>
      <c r="R1148" s="20"/>
      <c r="S1148" s="20"/>
      <c r="T1148" s="20"/>
      <c r="U1148" s="20"/>
      <c r="V1148" s="20"/>
      <c r="W1148" s="20"/>
      <c r="X1148" s="20"/>
      <c r="Y1148" s="20"/>
      <c r="Z1148" s="20"/>
      <c r="AA1148" s="20"/>
      <c r="AB1148" s="20"/>
    </row>
    <row r="1149" hidden="1">
      <c r="A1149" s="15" t="s">
        <v>6667</v>
      </c>
      <c r="B1149" s="15" t="s">
        <v>5170</v>
      </c>
      <c r="C1149" s="15" t="s">
        <v>6668</v>
      </c>
      <c r="D1149" s="16">
        <v>2024.0</v>
      </c>
      <c r="E1149" s="15" t="s">
        <v>6669</v>
      </c>
      <c r="F1149" s="15" t="s">
        <v>208</v>
      </c>
      <c r="G1149" s="15" t="s">
        <v>132</v>
      </c>
      <c r="H1149" s="17" t="s">
        <v>6670</v>
      </c>
      <c r="I1149" s="17" t="s">
        <v>6671</v>
      </c>
      <c r="J1149" s="15" t="s">
        <v>84</v>
      </c>
      <c r="K1149" s="18" t="s">
        <v>137</v>
      </c>
      <c r="L1149" s="31"/>
      <c r="M1149" s="20"/>
      <c r="N1149" s="20"/>
      <c r="O1149" s="20"/>
      <c r="P1149" s="20"/>
      <c r="Q1149" s="20"/>
      <c r="R1149" s="20"/>
      <c r="S1149" s="20"/>
      <c r="T1149" s="20"/>
      <c r="U1149" s="20"/>
      <c r="V1149" s="20"/>
      <c r="W1149" s="20"/>
      <c r="X1149" s="20"/>
      <c r="Y1149" s="20"/>
      <c r="Z1149" s="20"/>
      <c r="AA1149" s="20"/>
      <c r="AB1149" s="20"/>
    </row>
    <row r="1150" hidden="1">
      <c r="A1150" s="15" t="s">
        <v>6672</v>
      </c>
      <c r="B1150" s="15" t="s">
        <v>1976</v>
      </c>
      <c r="C1150" s="15" t="s">
        <v>6673</v>
      </c>
      <c r="D1150" s="16">
        <v>2024.0</v>
      </c>
      <c r="E1150" s="15" t="s">
        <v>6674</v>
      </c>
      <c r="F1150" s="15" t="s">
        <v>166</v>
      </c>
      <c r="G1150" s="15" t="s">
        <v>132</v>
      </c>
      <c r="H1150" s="17" t="s">
        <v>6675</v>
      </c>
      <c r="I1150" s="17" t="s">
        <v>6676</v>
      </c>
      <c r="J1150" s="15" t="s">
        <v>84</v>
      </c>
      <c r="K1150" s="18" t="s">
        <v>137</v>
      </c>
      <c r="L1150" s="31"/>
      <c r="M1150" s="20"/>
      <c r="N1150" s="20"/>
      <c r="O1150" s="20"/>
      <c r="P1150" s="20"/>
      <c r="Q1150" s="20"/>
      <c r="R1150" s="20"/>
      <c r="S1150" s="20"/>
      <c r="T1150" s="20"/>
      <c r="U1150" s="20"/>
      <c r="V1150" s="20"/>
      <c r="W1150" s="20"/>
      <c r="X1150" s="20"/>
      <c r="Y1150" s="20"/>
      <c r="Z1150" s="20"/>
      <c r="AA1150" s="20"/>
      <c r="AB1150" s="20"/>
    </row>
    <row r="1151" hidden="1">
      <c r="A1151" s="15" t="s">
        <v>6677</v>
      </c>
      <c r="B1151" s="15" t="s">
        <v>6678</v>
      </c>
      <c r="C1151" s="15" t="s">
        <v>6679</v>
      </c>
      <c r="D1151" s="16">
        <v>2024.0</v>
      </c>
      <c r="E1151" s="15" t="s">
        <v>6680</v>
      </c>
      <c r="F1151" s="15" t="s">
        <v>395</v>
      </c>
      <c r="G1151" s="15" t="s">
        <v>132</v>
      </c>
      <c r="H1151" s="17" t="s">
        <v>6681</v>
      </c>
      <c r="I1151" s="17" t="s">
        <v>6682</v>
      </c>
      <c r="J1151" s="15" t="s">
        <v>84</v>
      </c>
      <c r="K1151" s="18" t="s">
        <v>137</v>
      </c>
      <c r="L1151" s="31"/>
      <c r="M1151" s="20"/>
      <c r="N1151" s="20"/>
      <c r="O1151" s="20"/>
      <c r="P1151" s="20"/>
      <c r="Q1151" s="20"/>
      <c r="R1151" s="20"/>
      <c r="S1151" s="20"/>
      <c r="T1151" s="20"/>
      <c r="U1151" s="20"/>
      <c r="V1151" s="20"/>
      <c r="W1151" s="20"/>
      <c r="X1151" s="20"/>
      <c r="Y1151" s="20"/>
      <c r="Z1151" s="20"/>
      <c r="AA1151" s="20"/>
      <c r="AB1151" s="20"/>
    </row>
    <row r="1152" hidden="1">
      <c r="A1152" s="15" t="s">
        <v>6683</v>
      </c>
      <c r="B1152" s="15" t="s">
        <v>6477</v>
      </c>
      <c r="C1152" s="15" t="s">
        <v>6684</v>
      </c>
      <c r="D1152" s="16">
        <v>2024.0</v>
      </c>
      <c r="E1152" s="15" t="s">
        <v>6685</v>
      </c>
      <c r="F1152" s="15" t="s">
        <v>303</v>
      </c>
      <c r="G1152" s="15" t="s">
        <v>132</v>
      </c>
      <c r="H1152" s="17" t="s">
        <v>6686</v>
      </c>
      <c r="I1152" s="17" t="s">
        <v>6687</v>
      </c>
      <c r="J1152" s="15" t="s">
        <v>84</v>
      </c>
      <c r="K1152" s="18" t="s">
        <v>137</v>
      </c>
      <c r="L1152" s="31"/>
      <c r="M1152" s="20"/>
      <c r="N1152" s="20"/>
      <c r="O1152" s="20"/>
      <c r="P1152" s="20"/>
      <c r="Q1152" s="20"/>
      <c r="R1152" s="20"/>
      <c r="S1152" s="20"/>
      <c r="T1152" s="20"/>
      <c r="U1152" s="20"/>
      <c r="V1152" s="20"/>
      <c r="W1152" s="20"/>
      <c r="X1152" s="20"/>
      <c r="Y1152" s="20"/>
      <c r="Z1152" s="20"/>
      <c r="AA1152" s="20"/>
      <c r="AB1152" s="20"/>
    </row>
    <row r="1153" hidden="1">
      <c r="A1153" s="15" t="s">
        <v>6688</v>
      </c>
      <c r="B1153" s="15" t="s">
        <v>6689</v>
      </c>
      <c r="C1153" s="15" t="s">
        <v>6690</v>
      </c>
      <c r="D1153" s="16">
        <v>2025.0</v>
      </c>
      <c r="E1153" s="15" t="s">
        <v>6691</v>
      </c>
      <c r="F1153" s="15" t="s">
        <v>1502</v>
      </c>
      <c r="G1153" s="15" t="s">
        <v>132</v>
      </c>
      <c r="H1153" s="17" t="s">
        <v>6692</v>
      </c>
      <c r="I1153" s="17" t="s">
        <v>6693</v>
      </c>
      <c r="J1153" s="15" t="s">
        <v>84</v>
      </c>
      <c r="K1153" s="18" t="s">
        <v>137</v>
      </c>
      <c r="L1153" s="31"/>
      <c r="M1153" s="20"/>
      <c r="N1153" s="20"/>
      <c r="O1153" s="20"/>
      <c r="P1153" s="20"/>
      <c r="Q1153" s="20"/>
      <c r="R1153" s="20"/>
      <c r="S1153" s="20"/>
      <c r="T1153" s="20"/>
      <c r="U1153" s="20"/>
      <c r="V1153" s="20"/>
      <c r="W1153" s="20"/>
      <c r="X1153" s="20"/>
      <c r="Y1153" s="20"/>
      <c r="Z1153" s="20"/>
      <c r="AA1153" s="20"/>
      <c r="AB1153" s="20"/>
    </row>
    <row r="1154" hidden="1">
      <c r="A1154" s="15" t="s">
        <v>6694</v>
      </c>
      <c r="B1154" s="15" t="s">
        <v>6695</v>
      </c>
      <c r="C1154" s="15" t="s">
        <v>6696</v>
      </c>
      <c r="D1154" s="16">
        <v>2024.0</v>
      </c>
      <c r="E1154" s="15" t="s">
        <v>6697</v>
      </c>
      <c r="F1154" s="15" t="s">
        <v>6698</v>
      </c>
      <c r="G1154" s="15" t="s">
        <v>132</v>
      </c>
      <c r="H1154" s="17" t="s">
        <v>6699</v>
      </c>
      <c r="I1154" s="17" t="s">
        <v>6700</v>
      </c>
      <c r="J1154" s="15" t="s">
        <v>84</v>
      </c>
      <c r="K1154" s="18" t="s">
        <v>137</v>
      </c>
      <c r="L1154" s="31"/>
      <c r="M1154" s="20"/>
      <c r="N1154" s="20"/>
      <c r="O1154" s="20"/>
      <c r="P1154" s="20"/>
      <c r="Q1154" s="20"/>
      <c r="R1154" s="20"/>
      <c r="S1154" s="20"/>
      <c r="T1154" s="20"/>
      <c r="U1154" s="20"/>
      <c r="V1154" s="20"/>
      <c r="W1154" s="20"/>
      <c r="X1154" s="20"/>
      <c r="Y1154" s="20"/>
      <c r="Z1154" s="20"/>
      <c r="AA1154" s="20"/>
      <c r="AB1154" s="20"/>
    </row>
    <row r="1155" hidden="1">
      <c r="A1155" s="15" t="s">
        <v>6701</v>
      </c>
      <c r="B1155" s="15" t="s">
        <v>6702</v>
      </c>
      <c r="C1155" s="15" t="s">
        <v>6703</v>
      </c>
      <c r="D1155" s="16">
        <v>2024.0</v>
      </c>
      <c r="E1155" s="15" t="s">
        <v>6704</v>
      </c>
      <c r="F1155" s="15" t="s">
        <v>6508</v>
      </c>
      <c r="G1155" s="15" t="s">
        <v>132</v>
      </c>
      <c r="H1155" s="17" t="s">
        <v>6705</v>
      </c>
      <c r="I1155" s="17" t="s">
        <v>6706</v>
      </c>
      <c r="J1155" s="15" t="s">
        <v>84</v>
      </c>
      <c r="K1155" s="18" t="s">
        <v>137</v>
      </c>
      <c r="L1155" s="31"/>
      <c r="M1155" s="20"/>
      <c r="N1155" s="20"/>
      <c r="O1155" s="20"/>
      <c r="P1155" s="20"/>
      <c r="Q1155" s="20"/>
      <c r="R1155" s="20"/>
      <c r="S1155" s="20"/>
      <c r="T1155" s="20"/>
      <c r="U1155" s="20"/>
      <c r="V1155" s="20"/>
      <c r="W1155" s="20"/>
      <c r="X1155" s="20"/>
      <c r="Y1155" s="20"/>
      <c r="Z1155" s="20"/>
      <c r="AA1155" s="20"/>
      <c r="AB1155" s="20"/>
    </row>
    <row r="1156" hidden="1">
      <c r="A1156" s="15" t="s">
        <v>6707</v>
      </c>
      <c r="B1156" s="15" t="s">
        <v>2777</v>
      </c>
      <c r="C1156" s="15" t="s">
        <v>6708</v>
      </c>
      <c r="D1156" s="16">
        <v>2025.0</v>
      </c>
      <c r="E1156" s="15" t="s">
        <v>6709</v>
      </c>
      <c r="F1156" s="15" t="s">
        <v>1653</v>
      </c>
      <c r="G1156" s="15" t="s">
        <v>132</v>
      </c>
      <c r="H1156" s="17" t="s">
        <v>6710</v>
      </c>
      <c r="I1156" s="17" t="s">
        <v>6711</v>
      </c>
      <c r="J1156" s="15" t="s">
        <v>84</v>
      </c>
      <c r="K1156" s="18" t="s">
        <v>137</v>
      </c>
      <c r="L1156" s="31"/>
      <c r="M1156" s="20"/>
      <c r="N1156" s="20"/>
      <c r="O1156" s="20"/>
      <c r="P1156" s="20"/>
      <c r="Q1156" s="20"/>
      <c r="R1156" s="20"/>
      <c r="S1156" s="20"/>
      <c r="T1156" s="20"/>
      <c r="U1156" s="20"/>
      <c r="V1156" s="20"/>
      <c r="W1156" s="20"/>
      <c r="X1156" s="20"/>
      <c r="Y1156" s="20"/>
      <c r="Z1156" s="20"/>
      <c r="AA1156" s="20"/>
      <c r="AB1156" s="20"/>
    </row>
    <row r="1157" hidden="1">
      <c r="A1157" s="15" t="s">
        <v>6712</v>
      </c>
      <c r="B1157" s="15" t="s">
        <v>1952</v>
      </c>
      <c r="C1157" s="15" t="s">
        <v>6713</v>
      </c>
      <c r="D1157" s="16">
        <v>2024.0</v>
      </c>
      <c r="E1157" s="15" t="s">
        <v>6714</v>
      </c>
      <c r="F1157" s="15" t="s">
        <v>131</v>
      </c>
      <c r="G1157" s="15" t="s">
        <v>132</v>
      </c>
      <c r="H1157" s="17" t="s">
        <v>6715</v>
      </c>
      <c r="I1157" s="17" t="s">
        <v>6716</v>
      </c>
      <c r="J1157" s="15" t="s">
        <v>84</v>
      </c>
      <c r="K1157" s="18" t="s">
        <v>137</v>
      </c>
      <c r="L1157" s="31"/>
      <c r="M1157" s="20"/>
      <c r="N1157" s="20"/>
      <c r="O1157" s="20"/>
      <c r="P1157" s="20"/>
      <c r="Q1157" s="20"/>
      <c r="R1157" s="20"/>
      <c r="S1157" s="20"/>
      <c r="T1157" s="20"/>
      <c r="U1157" s="20"/>
      <c r="V1157" s="20"/>
      <c r="W1157" s="20"/>
      <c r="X1157" s="20"/>
      <c r="Y1157" s="20"/>
      <c r="Z1157" s="20"/>
      <c r="AA1157" s="20"/>
      <c r="AB1157" s="20"/>
    </row>
    <row r="1158" hidden="1">
      <c r="A1158" s="15" t="s">
        <v>6717</v>
      </c>
      <c r="B1158" s="15" t="s">
        <v>6718</v>
      </c>
      <c r="C1158" s="15" t="s">
        <v>6719</v>
      </c>
      <c r="D1158" s="16">
        <v>2025.0</v>
      </c>
      <c r="E1158" s="15" t="s">
        <v>6720</v>
      </c>
      <c r="F1158" s="15" t="s">
        <v>6721</v>
      </c>
      <c r="G1158" s="15" t="s">
        <v>132</v>
      </c>
      <c r="H1158" s="17" t="s">
        <v>6722</v>
      </c>
      <c r="I1158" s="17" t="s">
        <v>6723</v>
      </c>
      <c r="J1158" s="15" t="s">
        <v>84</v>
      </c>
      <c r="K1158" s="18" t="s">
        <v>137</v>
      </c>
      <c r="L1158" s="31"/>
      <c r="M1158" s="20"/>
      <c r="N1158" s="20"/>
      <c r="O1158" s="20"/>
      <c r="P1158" s="20"/>
      <c r="Q1158" s="20"/>
      <c r="R1158" s="20"/>
      <c r="S1158" s="20"/>
      <c r="T1158" s="20"/>
      <c r="U1158" s="20"/>
      <c r="V1158" s="20"/>
      <c r="W1158" s="20"/>
      <c r="X1158" s="20"/>
      <c r="Y1158" s="20"/>
      <c r="Z1158" s="20"/>
      <c r="AA1158" s="20"/>
      <c r="AB1158" s="20"/>
    </row>
    <row r="1159" hidden="1">
      <c r="A1159" s="15" t="s">
        <v>6724</v>
      </c>
      <c r="B1159" s="15" t="s">
        <v>1062</v>
      </c>
      <c r="C1159" s="15" t="s">
        <v>6725</v>
      </c>
      <c r="D1159" s="16">
        <v>2024.0</v>
      </c>
      <c r="E1159" s="15" t="s">
        <v>6726</v>
      </c>
      <c r="F1159" s="15" t="s">
        <v>131</v>
      </c>
      <c r="G1159" s="15" t="s">
        <v>132</v>
      </c>
      <c r="H1159" s="17" t="s">
        <v>6727</v>
      </c>
      <c r="I1159" s="17" t="s">
        <v>6728</v>
      </c>
      <c r="J1159" s="15" t="s">
        <v>84</v>
      </c>
      <c r="K1159" s="18" t="s">
        <v>137</v>
      </c>
      <c r="L1159" s="31"/>
      <c r="M1159" s="20"/>
      <c r="N1159" s="20"/>
      <c r="O1159" s="20"/>
      <c r="P1159" s="20"/>
      <c r="Q1159" s="20"/>
      <c r="R1159" s="20"/>
      <c r="S1159" s="20"/>
      <c r="T1159" s="20"/>
      <c r="U1159" s="20"/>
      <c r="V1159" s="20"/>
      <c r="W1159" s="20"/>
      <c r="X1159" s="20"/>
      <c r="Y1159" s="20"/>
      <c r="Z1159" s="20"/>
      <c r="AA1159" s="20"/>
      <c r="AB1159" s="20"/>
    </row>
    <row r="1160" hidden="1">
      <c r="A1160" s="15" t="s">
        <v>6729</v>
      </c>
      <c r="B1160" s="15" t="s">
        <v>1824</v>
      </c>
      <c r="C1160" s="15" t="s">
        <v>6730</v>
      </c>
      <c r="D1160" s="16">
        <v>2024.0</v>
      </c>
      <c r="E1160" s="15" t="s">
        <v>6731</v>
      </c>
      <c r="F1160" s="15" t="s">
        <v>3676</v>
      </c>
      <c r="G1160" s="15" t="s">
        <v>132</v>
      </c>
      <c r="H1160" s="17" t="s">
        <v>6732</v>
      </c>
      <c r="I1160" s="17" t="s">
        <v>6733</v>
      </c>
      <c r="J1160" s="15" t="s">
        <v>84</v>
      </c>
      <c r="K1160" s="18" t="s">
        <v>137</v>
      </c>
      <c r="L1160" s="31"/>
      <c r="M1160" s="20"/>
      <c r="N1160" s="20"/>
      <c r="O1160" s="20"/>
      <c r="P1160" s="20"/>
      <c r="Q1160" s="20"/>
      <c r="R1160" s="20"/>
      <c r="S1160" s="20"/>
      <c r="T1160" s="20"/>
      <c r="U1160" s="20"/>
      <c r="V1160" s="20"/>
      <c r="W1160" s="20"/>
      <c r="X1160" s="20"/>
      <c r="Y1160" s="20"/>
      <c r="Z1160" s="20"/>
      <c r="AA1160" s="20"/>
      <c r="AB1160" s="20"/>
    </row>
    <row r="1161" hidden="1">
      <c r="A1161" s="15" t="s">
        <v>6734</v>
      </c>
      <c r="B1161" s="15" t="s">
        <v>911</v>
      </c>
      <c r="C1161" s="15" t="s">
        <v>6735</v>
      </c>
      <c r="D1161" s="16">
        <v>2024.0</v>
      </c>
      <c r="E1161" s="15" t="s">
        <v>6736</v>
      </c>
      <c r="F1161" s="15" t="s">
        <v>852</v>
      </c>
      <c r="G1161" s="15" t="s">
        <v>132</v>
      </c>
      <c r="H1161" s="17" t="s">
        <v>6737</v>
      </c>
      <c r="I1161" s="17" t="s">
        <v>6738</v>
      </c>
      <c r="J1161" s="15" t="s">
        <v>84</v>
      </c>
      <c r="K1161" s="18" t="s">
        <v>137</v>
      </c>
      <c r="L1161" s="31"/>
      <c r="M1161" s="20"/>
      <c r="N1161" s="20"/>
      <c r="O1161" s="20"/>
      <c r="P1161" s="20"/>
      <c r="Q1161" s="20"/>
      <c r="R1161" s="20"/>
      <c r="S1161" s="20"/>
      <c r="T1161" s="20"/>
      <c r="U1161" s="20"/>
      <c r="V1161" s="20"/>
      <c r="W1161" s="20"/>
      <c r="X1161" s="20"/>
      <c r="Y1161" s="20"/>
      <c r="Z1161" s="20"/>
      <c r="AA1161" s="20"/>
      <c r="AB1161" s="20"/>
    </row>
    <row r="1162" hidden="1">
      <c r="A1162" s="15" t="s">
        <v>6739</v>
      </c>
      <c r="B1162" s="15" t="s">
        <v>6740</v>
      </c>
      <c r="C1162" s="15" t="s">
        <v>6741</v>
      </c>
      <c r="D1162" s="16">
        <v>2024.0</v>
      </c>
      <c r="E1162" s="15" t="s">
        <v>6742</v>
      </c>
      <c r="F1162" s="15" t="s">
        <v>6743</v>
      </c>
      <c r="G1162" s="15" t="s">
        <v>132</v>
      </c>
      <c r="H1162" s="17" t="s">
        <v>6744</v>
      </c>
      <c r="I1162" s="17" t="s">
        <v>6745</v>
      </c>
      <c r="J1162" s="15" t="s">
        <v>84</v>
      </c>
      <c r="K1162" s="18" t="s">
        <v>137</v>
      </c>
      <c r="L1162" s="31"/>
      <c r="M1162" s="20"/>
      <c r="N1162" s="20"/>
      <c r="O1162" s="20"/>
      <c r="P1162" s="20"/>
      <c r="Q1162" s="20"/>
      <c r="R1162" s="20"/>
      <c r="S1162" s="20"/>
      <c r="T1162" s="20"/>
      <c r="U1162" s="20"/>
      <c r="V1162" s="20"/>
      <c r="W1162" s="20"/>
      <c r="X1162" s="20"/>
      <c r="Y1162" s="20"/>
      <c r="Z1162" s="20"/>
      <c r="AA1162" s="20"/>
      <c r="AB1162" s="20"/>
    </row>
    <row r="1163" hidden="1">
      <c r="A1163" s="15" t="s">
        <v>6746</v>
      </c>
      <c r="B1163" s="15" t="s">
        <v>6747</v>
      </c>
      <c r="C1163" s="15" t="s">
        <v>6748</v>
      </c>
      <c r="D1163" s="16">
        <v>2024.0</v>
      </c>
      <c r="E1163" s="15" t="s">
        <v>6749</v>
      </c>
      <c r="F1163" s="15" t="s">
        <v>341</v>
      </c>
      <c r="G1163" s="15" t="s">
        <v>132</v>
      </c>
      <c r="H1163" s="17" t="s">
        <v>6750</v>
      </c>
      <c r="I1163" s="17" t="s">
        <v>6751</v>
      </c>
      <c r="J1163" s="15" t="s">
        <v>84</v>
      </c>
      <c r="K1163" s="18" t="s">
        <v>137</v>
      </c>
      <c r="L1163" s="31"/>
      <c r="M1163" s="20"/>
      <c r="N1163" s="20"/>
      <c r="O1163" s="20"/>
      <c r="P1163" s="20"/>
      <c r="Q1163" s="20"/>
      <c r="R1163" s="20"/>
      <c r="S1163" s="20"/>
      <c r="T1163" s="20"/>
      <c r="U1163" s="20"/>
      <c r="V1163" s="20"/>
      <c r="W1163" s="20"/>
      <c r="X1163" s="20"/>
      <c r="Y1163" s="20"/>
      <c r="Z1163" s="20"/>
      <c r="AA1163" s="20"/>
      <c r="AB1163" s="20"/>
    </row>
    <row r="1164" hidden="1">
      <c r="A1164" s="15" t="s">
        <v>6752</v>
      </c>
      <c r="B1164" s="15" t="s">
        <v>6753</v>
      </c>
      <c r="C1164" s="15" t="s">
        <v>6754</v>
      </c>
      <c r="D1164" s="16">
        <v>2024.0</v>
      </c>
      <c r="E1164" s="15" t="s">
        <v>6755</v>
      </c>
      <c r="F1164" s="15" t="s">
        <v>237</v>
      </c>
      <c r="G1164" s="15" t="s">
        <v>132</v>
      </c>
      <c r="H1164" s="17" t="s">
        <v>6756</v>
      </c>
      <c r="I1164" s="17" t="s">
        <v>6757</v>
      </c>
      <c r="J1164" s="15" t="s">
        <v>84</v>
      </c>
      <c r="K1164" s="18" t="s">
        <v>137</v>
      </c>
      <c r="L1164" s="31"/>
      <c r="M1164" s="20"/>
      <c r="N1164" s="20"/>
      <c r="O1164" s="20"/>
      <c r="P1164" s="20"/>
      <c r="Q1164" s="20"/>
      <c r="R1164" s="20"/>
      <c r="S1164" s="20"/>
      <c r="T1164" s="20"/>
      <c r="U1164" s="20"/>
      <c r="V1164" s="20"/>
      <c r="W1164" s="20"/>
      <c r="X1164" s="20"/>
      <c r="Y1164" s="20"/>
      <c r="Z1164" s="20"/>
      <c r="AA1164" s="20"/>
      <c r="AB1164" s="20"/>
    </row>
    <row r="1165" hidden="1">
      <c r="A1165" s="15" t="s">
        <v>6758</v>
      </c>
      <c r="B1165" s="15" t="s">
        <v>317</v>
      </c>
      <c r="C1165" s="15" t="s">
        <v>6759</v>
      </c>
      <c r="D1165" s="16">
        <v>2024.0</v>
      </c>
      <c r="E1165" s="15" t="s">
        <v>6760</v>
      </c>
      <c r="F1165" s="15" t="s">
        <v>303</v>
      </c>
      <c r="G1165" s="15" t="s">
        <v>132</v>
      </c>
      <c r="H1165" s="17" t="s">
        <v>6761</v>
      </c>
      <c r="I1165" s="17" t="s">
        <v>6762</v>
      </c>
      <c r="J1165" s="15" t="s">
        <v>84</v>
      </c>
      <c r="K1165" s="18" t="s">
        <v>137</v>
      </c>
      <c r="L1165" s="31"/>
      <c r="M1165" s="20"/>
      <c r="N1165" s="20"/>
      <c r="O1165" s="20"/>
      <c r="P1165" s="20"/>
      <c r="Q1165" s="20"/>
      <c r="R1165" s="20"/>
      <c r="S1165" s="20"/>
      <c r="T1165" s="20"/>
      <c r="U1165" s="20"/>
      <c r="V1165" s="20"/>
      <c r="W1165" s="20"/>
      <c r="X1165" s="20"/>
      <c r="Y1165" s="20"/>
      <c r="Z1165" s="20"/>
      <c r="AA1165" s="20"/>
      <c r="AB1165" s="20"/>
    </row>
    <row r="1166" hidden="1">
      <c r="A1166" s="15" t="s">
        <v>6763</v>
      </c>
      <c r="B1166" s="15" t="s">
        <v>1854</v>
      </c>
      <c r="C1166" s="15" t="s">
        <v>6764</v>
      </c>
      <c r="D1166" s="16">
        <v>2025.0</v>
      </c>
      <c r="E1166" s="15" t="s">
        <v>6765</v>
      </c>
      <c r="F1166" s="15" t="s">
        <v>395</v>
      </c>
      <c r="G1166" s="15" t="s">
        <v>132</v>
      </c>
      <c r="H1166" s="17" t="s">
        <v>6766</v>
      </c>
      <c r="I1166" s="17" t="s">
        <v>6767</v>
      </c>
      <c r="J1166" s="15" t="s">
        <v>84</v>
      </c>
      <c r="K1166" s="18" t="s">
        <v>137</v>
      </c>
      <c r="L1166" s="31"/>
      <c r="M1166" s="20"/>
      <c r="N1166" s="20"/>
      <c r="O1166" s="20"/>
      <c r="P1166" s="20"/>
      <c r="Q1166" s="20"/>
      <c r="R1166" s="20"/>
      <c r="S1166" s="20"/>
      <c r="T1166" s="20"/>
      <c r="U1166" s="20"/>
      <c r="V1166" s="20"/>
      <c r="W1166" s="20"/>
      <c r="X1166" s="20"/>
      <c r="Y1166" s="20"/>
      <c r="Z1166" s="20"/>
      <c r="AA1166" s="20"/>
      <c r="AB1166" s="20"/>
    </row>
    <row r="1167" hidden="1">
      <c r="A1167" s="15" t="s">
        <v>6768</v>
      </c>
      <c r="B1167" s="15" t="s">
        <v>6769</v>
      </c>
      <c r="C1167" s="15" t="s">
        <v>6770</v>
      </c>
      <c r="D1167" s="16">
        <v>2024.0</v>
      </c>
      <c r="E1167" s="15" t="s">
        <v>6771</v>
      </c>
      <c r="F1167" s="15" t="s">
        <v>395</v>
      </c>
      <c r="G1167" s="15" t="s">
        <v>132</v>
      </c>
      <c r="H1167" s="17" t="s">
        <v>6772</v>
      </c>
      <c r="I1167" s="17" t="s">
        <v>6773</v>
      </c>
      <c r="J1167" s="15" t="s">
        <v>84</v>
      </c>
      <c r="K1167" s="18" t="s">
        <v>137</v>
      </c>
      <c r="L1167" s="31"/>
      <c r="M1167" s="20"/>
      <c r="N1167" s="20"/>
      <c r="O1167" s="20"/>
      <c r="P1167" s="20"/>
      <c r="Q1167" s="20"/>
      <c r="R1167" s="20"/>
      <c r="S1167" s="20"/>
      <c r="T1167" s="20"/>
      <c r="U1167" s="20"/>
      <c r="V1167" s="20"/>
      <c r="W1167" s="20"/>
      <c r="X1167" s="20"/>
      <c r="Y1167" s="20"/>
      <c r="Z1167" s="20"/>
      <c r="AA1167" s="20"/>
      <c r="AB1167" s="20"/>
    </row>
    <row r="1168" hidden="1">
      <c r="A1168" s="15" t="s">
        <v>6774</v>
      </c>
      <c r="B1168" s="15" t="s">
        <v>878</v>
      </c>
      <c r="C1168" s="15" t="s">
        <v>6775</v>
      </c>
      <c r="D1168" s="16">
        <v>2024.0</v>
      </c>
      <c r="E1168" s="15" t="s">
        <v>6776</v>
      </c>
      <c r="F1168" s="15" t="s">
        <v>357</v>
      </c>
      <c r="G1168" s="15" t="s">
        <v>132</v>
      </c>
      <c r="H1168" s="17" t="s">
        <v>6777</v>
      </c>
      <c r="I1168" s="17" t="s">
        <v>6778</v>
      </c>
      <c r="J1168" s="15" t="s">
        <v>84</v>
      </c>
      <c r="K1168" s="18" t="s">
        <v>137</v>
      </c>
      <c r="L1168" s="31"/>
      <c r="M1168" s="20"/>
      <c r="N1168" s="20"/>
      <c r="O1168" s="20"/>
      <c r="P1168" s="20"/>
      <c r="Q1168" s="20"/>
      <c r="R1168" s="20"/>
      <c r="S1168" s="20"/>
      <c r="T1168" s="20"/>
      <c r="U1168" s="20"/>
      <c r="V1168" s="20"/>
      <c r="W1168" s="20"/>
      <c r="X1168" s="20"/>
      <c r="Y1168" s="20"/>
      <c r="Z1168" s="20"/>
      <c r="AA1168" s="20"/>
      <c r="AB1168" s="20"/>
    </row>
    <row r="1169" hidden="1">
      <c r="A1169" s="15" t="s">
        <v>6779</v>
      </c>
      <c r="B1169" s="15" t="s">
        <v>3412</v>
      </c>
      <c r="C1169" s="15" t="s">
        <v>6780</v>
      </c>
      <c r="D1169" s="16">
        <v>2024.0</v>
      </c>
      <c r="E1169" s="15" t="s">
        <v>6781</v>
      </c>
      <c r="F1169" s="15" t="s">
        <v>546</v>
      </c>
      <c r="G1169" s="15" t="s">
        <v>132</v>
      </c>
      <c r="H1169" s="17" t="s">
        <v>6782</v>
      </c>
      <c r="I1169" s="17" t="s">
        <v>6783</v>
      </c>
      <c r="J1169" s="15" t="s">
        <v>84</v>
      </c>
      <c r="K1169" s="18" t="s">
        <v>137</v>
      </c>
      <c r="L1169" s="31"/>
      <c r="M1169" s="20"/>
      <c r="N1169" s="20"/>
      <c r="O1169" s="20"/>
      <c r="P1169" s="20"/>
      <c r="Q1169" s="20"/>
      <c r="R1169" s="20"/>
      <c r="S1169" s="20"/>
      <c r="T1169" s="20"/>
      <c r="U1169" s="20"/>
      <c r="V1169" s="20"/>
      <c r="W1169" s="20"/>
      <c r="X1169" s="20"/>
      <c r="Y1169" s="20"/>
      <c r="Z1169" s="20"/>
      <c r="AA1169" s="20"/>
      <c r="AB1169" s="20"/>
    </row>
    <row r="1170" hidden="1">
      <c r="A1170" s="15" t="s">
        <v>6784</v>
      </c>
      <c r="B1170" s="15" t="s">
        <v>6785</v>
      </c>
      <c r="C1170" s="15" t="s">
        <v>6786</v>
      </c>
      <c r="D1170" s="16">
        <v>2024.0</v>
      </c>
      <c r="E1170" s="15" t="s">
        <v>6787</v>
      </c>
      <c r="F1170" s="15" t="s">
        <v>1057</v>
      </c>
      <c r="G1170" s="15" t="s">
        <v>132</v>
      </c>
      <c r="H1170" s="17" t="s">
        <v>6788</v>
      </c>
      <c r="I1170" s="17" t="s">
        <v>6789</v>
      </c>
      <c r="J1170" s="15" t="s">
        <v>84</v>
      </c>
      <c r="K1170" s="18" t="s">
        <v>137</v>
      </c>
      <c r="L1170" s="31"/>
      <c r="M1170" s="20"/>
      <c r="N1170" s="20"/>
      <c r="O1170" s="20"/>
      <c r="P1170" s="20"/>
      <c r="Q1170" s="20"/>
      <c r="R1170" s="20"/>
      <c r="S1170" s="20"/>
      <c r="T1170" s="20"/>
      <c r="U1170" s="20"/>
      <c r="V1170" s="20"/>
      <c r="W1170" s="20"/>
      <c r="X1170" s="20"/>
      <c r="Y1170" s="20"/>
      <c r="Z1170" s="20"/>
      <c r="AA1170" s="20"/>
      <c r="AB1170" s="20"/>
    </row>
    <row r="1171" hidden="1">
      <c r="A1171" s="15" t="s">
        <v>6790</v>
      </c>
      <c r="B1171" s="15" t="s">
        <v>6791</v>
      </c>
      <c r="C1171" s="15" t="s">
        <v>6792</v>
      </c>
      <c r="D1171" s="16">
        <v>2024.0</v>
      </c>
      <c r="E1171" s="15" t="s">
        <v>6793</v>
      </c>
      <c r="F1171" s="15" t="s">
        <v>667</v>
      </c>
      <c r="G1171" s="15" t="s">
        <v>132</v>
      </c>
      <c r="H1171" s="17" t="s">
        <v>6794</v>
      </c>
      <c r="I1171" s="17" t="s">
        <v>6795</v>
      </c>
      <c r="J1171" s="15" t="s">
        <v>84</v>
      </c>
      <c r="K1171" s="18" t="s">
        <v>137</v>
      </c>
      <c r="L1171" s="31"/>
      <c r="M1171" s="20"/>
      <c r="N1171" s="20"/>
      <c r="O1171" s="20"/>
      <c r="P1171" s="20"/>
      <c r="Q1171" s="20"/>
      <c r="R1171" s="20"/>
      <c r="S1171" s="20"/>
      <c r="T1171" s="20"/>
      <c r="U1171" s="20"/>
      <c r="V1171" s="20"/>
      <c r="W1171" s="20"/>
      <c r="X1171" s="20"/>
      <c r="Y1171" s="20"/>
      <c r="Z1171" s="20"/>
      <c r="AA1171" s="20"/>
      <c r="AB1171" s="20"/>
    </row>
    <row r="1172" hidden="1">
      <c r="A1172" s="15" t="s">
        <v>6796</v>
      </c>
      <c r="B1172" s="15" t="s">
        <v>6797</v>
      </c>
      <c r="C1172" s="15" t="s">
        <v>6798</v>
      </c>
      <c r="D1172" s="16">
        <v>2024.0</v>
      </c>
      <c r="E1172" s="15" t="s">
        <v>6799</v>
      </c>
      <c r="F1172" s="15" t="s">
        <v>3676</v>
      </c>
      <c r="G1172" s="15" t="s">
        <v>132</v>
      </c>
      <c r="H1172" s="17" t="s">
        <v>6800</v>
      </c>
      <c r="I1172" s="17" t="s">
        <v>6801</v>
      </c>
      <c r="J1172" s="15" t="s">
        <v>84</v>
      </c>
      <c r="K1172" s="18" t="s">
        <v>137</v>
      </c>
      <c r="L1172" s="31"/>
      <c r="M1172" s="20"/>
      <c r="N1172" s="20"/>
      <c r="O1172" s="20"/>
      <c r="P1172" s="20"/>
      <c r="Q1172" s="20"/>
      <c r="R1172" s="20"/>
      <c r="S1172" s="20"/>
      <c r="T1172" s="20"/>
      <c r="U1172" s="20"/>
      <c r="V1172" s="20"/>
      <c r="W1172" s="20"/>
      <c r="X1172" s="20"/>
      <c r="Y1172" s="20"/>
      <c r="Z1172" s="20"/>
      <c r="AA1172" s="20"/>
      <c r="AB1172" s="20"/>
    </row>
    <row r="1173" hidden="1">
      <c r="A1173" s="15" t="s">
        <v>6802</v>
      </c>
      <c r="B1173" s="15" t="s">
        <v>6558</v>
      </c>
      <c r="C1173" s="15" t="s">
        <v>6803</v>
      </c>
      <c r="D1173" s="16">
        <v>2024.0</v>
      </c>
      <c r="E1173" s="15" t="s">
        <v>6804</v>
      </c>
      <c r="F1173" s="15" t="s">
        <v>6508</v>
      </c>
      <c r="G1173" s="15" t="s">
        <v>375</v>
      </c>
      <c r="H1173" s="17" t="s">
        <v>6805</v>
      </c>
      <c r="I1173" s="17" t="s">
        <v>6806</v>
      </c>
      <c r="J1173" s="15" t="s">
        <v>84</v>
      </c>
      <c r="K1173" s="18" t="s">
        <v>137</v>
      </c>
      <c r="L1173" s="31"/>
      <c r="M1173" s="20"/>
      <c r="N1173" s="20"/>
      <c r="O1173" s="20"/>
      <c r="P1173" s="20"/>
      <c r="Q1173" s="20"/>
      <c r="R1173" s="20"/>
      <c r="S1173" s="20"/>
      <c r="T1173" s="20"/>
      <c r="U1173" s="20"/>
      <c r="V1173" s="20"/>
      <c r="W1173" s="20"/>
      <c r="X1173" s="20"/>
      <c r="Y1173" s="20"/>
      <c r="Z1173" s="20"/>
      <c r="AA1173" s="20"/>
      <c r="AB1173" s="20"/>
    </row>
    <row r="1174" hidden="1">
      <c r="A1174" s="15" t="s">
        <v>6807</v>
      </c>
      <c r="B1174" s="15" t="s">
        <v>6718</v>
      </c>
      <c r="C1174" s="15" t="s">
        <v>6808</v>
      </c>
      <c r="D1174" s="16">
        <v>2025.0</v>
      </c>
      <c r="E1174" s="15" t="s">
        <v>6809</v>
      </c>
      <c r="F1174" s="15" t="s">
        <v>6561</v>
      </c>
      <c r="G1174" s="15" t="s">
        <v>132</v>
      </c>
      <c r="H1174" s="17" t="s">
        <v>6810</v>
      </c>
      <c r="I1174" s="17" t="s">
        <v>6811</v>
      </c>
      <c r="J1174" s="15" t="s">
        <v>84</v>
      </c>
      <c r="K1174" s="18" t="s">
        <v>137</v>
      </c>
      <c r="L1174" s="31"/>
      <c r="M1174" s="20"/>
      <c r="N1174" s="20"/>
      <c r="O1174" s="20"/>
      <c r="P1174" s="20"/>
      <c r="Q1174" s="20"/>
      <c r="R1174" s="20"/>
      <c r="S1174" s="20"/>
      <c r="T1174" s="20"/>
      <c r="U1174" s="20"/>
      <c r="V1174" s="20"/>
      <c r="W1174" s="20"/>
      <c r="X1174" s="20"/>
      <c r="Y1174" s="20"/>
      <c r="Z1174" s="20"/>
      <c r="AA1174" s="20"/>
      <c r="AB1174" s="20"/>
    </row>
    <row r="1175" hidden="1">
      <c r="A1175" s="15" t="s">
        <v>6812</v>
      </c>
      <c r="B1175" s="15" t="s">
        <v>6813</v>
      </c>
      <c r="C1175" s="15" t="s">
        <v>6814</v>
      </c>
      <c r="D1175" s="16">
        <v>2024.0</v>
      </c>
      <c r="E1175" s="15" t="s">
        <v>6815</v>
      </c>
      <c r="F1175" s="15" t="s">
        <v>6608</v>
      </c>
      <c r="G1175" s="15" t="s">
        <v>132</v>
      </c>
      <c r="H1175" s="17" t="s">
        <v>6816</v>
      </c>
      <c r="I1175" s="17" t="s">
        <v>6817</v>
      </c>
      <c r="J1175" s="15" t="s">
        <v>84</v>
      </c>
      <c r="K1175" s="18" t="s">
        <v>137</v>
      </c>
      <c r="L1175" s="31"/>
      <c r="M1175" s="20"/>
      <c r="N1175" s="20"/>
      <c r="O1175" s="20"/>
      <c r="P1175" s="20"/>
      <c r="Q1175" s="20"/>
      <c r="R1175" s="20"/>
      <c r="S1175" s="20"/>
      <c r="T1175" s="20"/>
      <c r="U1175" s="20"/>
      <c r="V1175" s="20"/>
      <c r="W1175" s="20"/>
      <c r="X1175" s="20"/>
      <c r="Y1175" s="20"/>
      <c r="Z1175" s="20"/>
      <c r="AA1175" s="20"/>
      <c r="AB1175" s="20"/>
    </row>
    <row r="1176" hidden="1">
      <c r="A1176" s="15" t="s">
        <v>6818</v>
      </c>
      <c r="B1176" s="15" t="s">
        <v>6470</v>
      </c>
      <c r="C1176" s="15" t="s">
        <v>6819</v>
      </c>
      <c r="D1176" s="16">
        <v>2025.0</v>
      </c>
      <c r="E1176" s="15" t="s">
        <v>6820</v>
      </c>
      <c r="F1176" s="15" t="s">
        <v>131</v>
      </c>
      <c r="G1176" s="15" t="s">
        <v>132</v>
      </c>
      <c r="H1176" s="17" t="s">
        <v>6821</v>
      </c>
      <c r="I1176" s="17" t="s">
        <v>6822</v>
      </c>
      <c r="J1176" s="15" t="s">
        <v>84</v>
      </c>
      <c r="K1176" s="18" t="s">
        <v>137</v>
      </c>
      <c r="L1176" s="31"/>
      <c r="M1176" s="20"/>
      <c r="N1176" s="20"/>
      <c r="O1176" s="20"/>
      <c r="P1176" s="20"/>
      <c r="Q1176" s="20"/>
      <c r="R1176" s="20"/>
      <c r="S1176" s="20"/>
      <c r="T1176" s="20"/>
      <c r="U1176" s="20"/>
      <c r="V1176" s="20"/>
      <c r="W1176" s="20"/>
      <c r="X1176" s="20"/>
      <c r="Y1176" s="20"/>
      <c r="Z1176" s="20"/>
      <c r="AA1176" s="20"/>
      <c r="AB1176" s="20"/>
    </row>
    <row r="1177" hidden="1">
      <c r="A1177" s="15" t="s">
        <v>6823</v>
      </c>
      <c r="B1177" s="15" t="s">
        <v>6824</v>
      </c>
      <c r="C1177" s="15" t="s">
        <v>6825</v>
      </c>
      <c r="D1177" s="16">
        <v>2025.0</v>
      </c>
      <c r="E1177" s="15" t="s">
        <v>6826</v>
      </c>
      <c r="F1177" s="15" t="s">
        <v>357</v>
      </c>
      <c r="G1177" s="15" t="s">
        <v>132</v>
      </c>
      <c r="H1177" s="17" t="s">
        <v>6827</v>
      </c>
      <c r="I1177" s="17" t="s">
        <v>6828</v>
      </c>
      <c r="J1177" s="15" t="s">
        <v>84</v>
      </c>
      <c r="K1177" s="18" t="s">
        <v>137</v>
      </c>
      <c r="L1177" s="31"/>
      <c r="M1177" s="20"/>
      <c r="N1177" s="20"/>
      <c r="O1177" s="20"/>
      <c r="P1177" s="20"/>
      <c r="Q1177" s="20"/>
      <c r="R1177" s="20"/>
      <c r="S1177" s="20"/>
      <c r="T1177" s="20"/>
      <c r="U1177" s="20"/>
      <c r="V1177" s="20"/>
      <c r="W1177" s="20"/>
      <c r="X1177" s="20"/>
      <c r="Y1177" s="20"/>
      <c r="Z1177" s="20"/>
      <c r="AA1177" s="20"/>
      <c r="AB1177" s="20"/>
    </row>
    <row r="1178" hidden="1">
      <c r="A1178" s="15" t="s">
        <v>6829</v>
      </c>
      <c r="B1178" s="15" t="s">
        <v>6830</v>
      </c>
      <c r="C1178" s="15" t="s">
        <v>6831</v>
      </c>
      <c r="D1178" s="16">
        <v>2024.0</v>
      </c>
      <c r="E1178" s="15" t="s">
        <v>6832</v>
      </c>
      <c r="F1178" s="15" t="s">
        <v>6621</v>
      </c>
      <c r="G1178" s="15" t="s">
        <v>132</v>
      </c>
      <c r="H1178" s="17" t="s">
        <v>6833</v>
      </c>
      <c r="I1178" s="17" t="s">
        <v>6834</v>
      </c>
      <c r="J1178" s="15" t="s">
        <v>84</v>
      </c>
      <c r="K1178" s="18" t="s">
        <v>137</v>
      </c>
      <c r="L1178" s="31"/>
      <c r="M1178" s="20"/>
      <c r="N1178" s="20"/>
      <c r="O1178" s="20"/>
      <c r="P1178" s="20"/>
      <c r="Q1178" s="20"/>
      <c r="R1178" s="20"/>
      <c r="S1178" s="20"/>
      <c r="T1178" s="20"/>
      <c r="U1178" s="20"/>
      <c r="V1178" s="20"/>
      <c r="W1178" s="20"/>
      <c r="X1178" s="20"/>
      <c r="Y1178" s="20"/>
      <c r="Z1178" s="20"/>
      <c r="AA1178" s="20"/>
      <c r="AB1178" s="20"/>
    </row>
    <row r="1179" hidden="1">
      <c r="A1179" s="15" t="s">
        <v>6835</v>
      </c>
      <c r="B1179" s="15" t="s">
        <v>1854</v>
      </c>
      <c r="C1179" s="15" t="s">
        <v>6836</v>
      </c>
      <c r="D1179" s="16">
        <v>2024.0</v>
      </c>
      <c r="E1179" s="15" t="s">
        <v>6837</v>
      </c>
      <c r="F1179" s="15" t="s">
        <v>395</v>
      </c>
      <c r="G1179" s="15" t="s">
        <v>132</v>
      </c>
      <c r="H1179" s="17" t="s">
        <v>6838</v>
      </c>
      <c r="I1179" s="17" t="s">
        <v>6839</v>
      </c>
      <c r="J1179" s="15" t="s">
        <v>84</v>
      </c>
      <c r="K1179" s="18" t="s">
        <v>137</v>
      </c>
      <c r="L1179" s="31"/>
      <c r="M1179" s="20"/>
      <c r="N1179" s="20"/>
      <c r="O1179" s="20"/>
      <c r="P1179" s="20"/>
      <c r="Q1179" s="20"/>
      <c r="R1179" s="20"/>
      <c r="S1179" s="20"/>
      <c r="T1179" s="20"/>
      <c r="U1179" s="20"/>
      <c r="V1179" s="20"/>
      <c r="W1179" s="20"/>
      <c r="X1179" s="20"/>
      <c r="Y1179" s="20"/>
      <c r="Z1179" s="20"/>
      <c r="AA1179" s="20"/>
      <c r="AB1179" s="20"/>
    </row>
    <row r="1180" hidden="1">
      <c r="A1180" s="15" t="s">
        <v>6840</v>
      </c>
      <c r="B1180" s="15" t="s">
        <v>6841</v>
      </c>
      <c r="C1180" s="15" t="s">
        <v>6842</v>
      </c>
      <c r="D1180" s="16">
        <v>2024.0</v>
      </c>
      <c r="E1180" s="15" t="s">
        <v>6843</v>
      </c>
      <c r="F1180" s="15" t="s">
        <v>6844</v>
      </c>
      <c r="G1180" s="15" t="s">
        <v>132</v>
      </c>
      <c r="H1180" s="17" t="s">
        <v>6845</v>
      </c>
      <c r="I1180" s="17" t="s">
        <v>6846</v>
      </c>
      <c r="J1180" s="15" t="s">
        <v>84</v>
      </c>
      <c r="K1180" s="18" t="s">
        <v>137</v>
      </c>
      <c r="L1180" s="31"/>
      <c r="M1180" s="20"/>
      <c r="N1180" s="20"/>
      <c r="O1180" s="20"/>
      <c r="P1180" s="20"/>
      <c r="Q1180" s="20"/>
      <c r="R1180" s="20"/>
      <c r="S1180" s="20"/>
      <c r="T1180" s="20"/>
      <c r="U1180" s="20"/>
      <c r="V1180" s="20"/>
      <c r="W1180" s="20"/>
      <c r="X1180" s="20"/>
      <c r="Y1180" s="20"/>
      <c r="Z1180" s="20"/>
      <c r="AA1180" s="20"/>
      <c r="AB1180" s="20"/>
    </row>
    <row r="1181" hidden="1">
      <c r="A1181" s="15" t="s">
        <v>6847</v>
      </c>
      <c r="B1181" s="15" t="s">
        <v>4358</v>
      </c>
      <c r="C1181" s="15" t="s">
        <v>6848</v>
      </c>
      <c r="D1181" s="16">
        <v>2024.0</v>
      </c>
      <c r="E1181" s="15" t="s">
        <v>6849</v>
      </c>
      <c r="F1181" s="15" t="s">
        <v>395</v>
      </c>
      <c r="G1181" s="15" t="s">
        <v>132</v>
      </c>
      <c r="H1181" s="17" t="s">
        <v>6850</v>
      </c>
      <c r="I1181" s="17" t="s">
        <v>6851</v>
      </c>
      <c r="J1181" s="15" t="s">
        <v>84</v>
      </c>
      <c r="K1181" s="18" t="s">
        <v>137</v>
      </c>
      <c r="L1181" s="31"/>
      <c r="M1181" s="20"/>
      <c r="N1181" s="20"/>
      <c r="O1181" s="20"/>
      <c r="P1181" s="20"/>
      <c r="Q1181" s="20"/>
      <c r="R1181" s="20"/>
      <c r="S1181" s="20"/>
      <c r="T1181" s="20"/>
      <c r="U1181" s="20"/>
      <c r="V1181" s="20"/>
      <c r="W1181" s="20"/>
      <c r="X1181" s="20"/>
      <c r="Y1181" s="20"/>
      <c r="Z1181" s="20"/>
      <c r="AA1181" s="20"/>
      <c r="AB1181" s="20"/>
    </row>
    <row r="1182" hidden="1">
      <c r="A1182" s="15" t="s">
        <v>6852</v>
      </c>
      <c r="B1182" s="15" t="s">
        <v>6853</v>
      </c>
      <c r="C1182" s="15" t="s">
        <v>6854</v>
      </c>
      <c r="D1182" s="16">
        <v>2024.0</v>
      </c>
      <c r="E1182" s="15" t="s">
        <v>6855</v>
      </c>
      <c r="F1182" s="15" t="s">
        <v>3676</v>
      </c>
      <c r="G1182" s="15" t="s">
        <v>132</v>
      </c>
      <c r="H1182" s="17" t="s">
        <v>6856</v>
      </c>
      <c r="I1182" s="17" t="s">
        <v>6857</v>
      </c>
      <c r="J1182" s="15" t="s">
        <v>84</v>
      </c>
      <c r="K1182" s="18" t="s">
        <v>137</v>
      </c>
      <c r="L1182" s="31"/>
      <c r="M1182" s="20"/>
      <c r="N1182" s="20"/>
      <c r="O1182" s="20"/>
      <c r="P1182" s="20"/>
      <c r="Q1182" s="20"/>
      <c r="R1182" s="20"/>
      <c r="S1182" s="20"/>
      <c r="T1182" s="20"/>
      <c r="U1182" s="20"/>
      <c r="V1182" s="20"/>
      <c r="W1182" s="20"/>
      <c r="X1182" s="20"/>
      <c r="Y1182" s="20"/>
      <c r="Z1182" s="20"/>
      <c r="AA1182" s="20"/>
      <c r="AB1182" s="20"/>
    </row>
    <row r="1183" hidden="1">
      <c r="A1183" s="15" t="s">
        <v>6858</v>
      </c>
      <c r="B1183" s="15" t="s">
        <v>6859</v>
      </c>
      <c r="C1183" s="15" t="s">
        <v>6860</v>
      </c>
      <c r="D1183" s="16">
        <v>2024.0</v>
      </c>
      <c r="E1183" s="15" t="s">
        <v>6861</v>
      </c>
      <c r="F1183" s="15" t="s">
        <v>151</v>
      </c>
      <c r="G1183" s="15" t="s">
        <v>132</v>
      </c>
      <c r="H1183" s="17" t="s">
        <v>6862</v>
      </c>
      <c r="I1183" s="17" t="s">
        <v>6863</v>
      </c>
      <c r="J1183" s="15" t="s">
        <v>84</v>
      </c>
      <c r="K1183" s="18" t="s">
        <v>137</v>
      </c>
      <c r="L1183" s="31"/>
      <c r="M1183" s="20"/>
      <c r="N1183" s="20"/>
      <c r="O1183" s="20"/>
      <c r="P1183" s="20"/>
      <c r="Q1183" s="20"/>
      <c r="R1183" s="20"/>
      <c r="S1183" s="20"/>
      <c r="T1183" s="20"/>
      <c r="U1183" s="20"/>
      <c r="V1183" s="20"/>
      <c r="W1183" s="20"/>
      <c r="X1183" s="20"/>
      <c r="Y1183" s="20"/>
      <c r="Z1183" s="20"/>
      <c r="AA1183" s="20"/>
      <c r="AB1183" s="20"/>
    </row>
    <row r="1184" hidden="1">
      <c r="A1184" s="15" t="s">
        <v>6864</v>
      </c>
      <c r="B1184" s="15" t="s">
        <v>911</v>
      </c>
      <c r="C1184" s="15" t="s">
        <v>6865</v>
      </c>
      <c r="D1184" s="16">
        <v>2024.0</v>
      </c>
      <c r="E1184" s="15" t="s">
        <v>6866</v>
      </c>
      <c r="F1184" s="15" t="s">
        <v>166</v>
      </c>
      <c r="G1184" s="15" t="s">
        <v>132</v>
      </c>
      <c r="H1184" s="17" t="s">
        <v>6867</v>
      </c>
      <c r="I1184" s="17" t="s">
        <v>6868</v>
      </c>
      <c r="J1184" s="15" t="s">
        <v>84</v>
      </c>
      <c r="K1184" s="18" t="s">
        <v>137</v>
      </c>
      <c r="L1184" s="31"/>
      <c r="M1184" s="20"/>
      <c r="N1184" s="20"/>
      <c r="O1184" s="20"/>
      <c r="P1184" s="20"/>
      <c r="Q1184" s="20"/>
      <c r="R1184" s="20"/>
      <c r="S1184" s="20"/>
      <c r="T1184" s="20"/>
      <c r="U1184" s="20"/>
      <c r="V1184" s="20"/>
      <c r="W1184" s="20"/>
      <c r="X1184" s="20"/>
      <c r="Y1184" s="20"/>
      <c r="Z1184" s="20"/>
      <c r="AA1184" s="20"/>
      <c r="AB1184" s="20"/>
    </row>
    <row r="1185" hidden="1">
      <c r="A1185" s="15" t="s">
        <v>6869</v>
      </c>
      <c r="B1185" s="15" t="s">
        <v>6870</v>
      </c>
      <c r="C1185" s="15" t="s">
        <v>6871</v>
      </c>
      <c r="D1185" s="16">
        <v>2024.0</v>
      </c>
      <c r="E1185" s="15" t="s">
        <v>6872</v>
      </c>
      <c r="F1185" s="15" t="s">
        <v>341</v>
      </c>
      <c r="G1185" s="15" t="s">
        <v>132</v>
      </c>
      <c r="H1185" s="17" t="s">
        <v>6873</v>
      </c>
      <c r="I1185" s="17" t="s">
        <v>6874</v>
      </c>
      <c r="J1185" s="15" t="s">
        <v>84</v>
      </c>
      <c r="K1185" s="18" t="s">
        <v>137</v>
      </c>
      <c r="L1185" s="31"/>
      <c r="M1185" s="20"/>
      <c r="N1185" s="20"/>
      <c r="O1185" s="20"/>
      <c r="P1185" s="20"/>
      <c r="Q1185" s="20"/>
      <c r="R1185" s="20"/>
      <c r="S1185" s="20"/>
      <c r="T1185" s="20"/>
      <c r="U1185" s="20"/>
      <c r="V1185" s="20"/>
      <c r="W1185" s="20"/>
      <c r="X1185" s="20"/>
      <c r="Y1185" s="20"/>
      <c r="Z1185" s="20"/>
      <c r="AA1185" s="20"/>
      <c r="AB1185" s="20"/>
    </row>
    <row r="1186" hidden="1">
      <c r="A1186" s="15" t="s">
        <v>6875</v>
      </c>
      <c r="B1186" s="15" t="s">
        <v>6876</v>
      </c>
      <c r="C1186" s="15" t="s">
        <v>6877</v>
      </c>
      <c r="D1186" s="16">
        <v>2024.0</v>
      </c>
      <c r="E1186" s="15" t="s">
        <v>6878</v>
      </c>
      <c r="F1186" s="15" t="s">
        <v>1255</v>
      </c>
      <c r="G1186" s="15" t="s">
        <v>132</v>
      </c>
      <c r="H1186" s="17" t="s">
        <v>6879</v>
      </c>
      <c r="I1186" s="17" t="s">
        <v>6880</v>
      </c>
      <c r="J1186" s="15" t="s">
        <v>84</v>
      </c>
      <c r="K1186" s="18" t="s">
        <v>137</v>
      </c>
      <c r="L1186" s="31"/>
      <c r="M1186" s="20"/>
      <c r="N1186" s="20"/>
      <c r="O1186" s="20"/>
      <c r="P1186" s="20"/>
      <c r="Q1186" s="20"/>
      <c r="R1186" s="20"/>
      <c r="S1186" s="20"/>
      <c r="T1186" s="20"/>
      <c r="U1186" s="20"/>
      <c r="V1186" s="20"/>
      <c r="W1186" s="20"/>
      <c r="X1186" s="20"/>
      <c r="Y1186" s="20"/>
      <c r="Z1186" s="20"/>
      <c r="AA1186" s="20"/>
      <c r="AB1186" s="20"/>
    </row>
    <row r="1187" hidden="1">
      <c r="A1187" s="15" t="s">
        <v>6881</v>
      </c>
      <c r="B1187" s="15" t="s">
        <v>6882</v>
      </c>
      <c r="C1187" s="15" t="s">
        <v>6883</v>
      </c>
      <c r="D1187" s="16">
        <v>2024.0</v>
      </c>
      <c r="E1187" s="15" t="s">
        <v>6884</v>
      </c>
      <c r="F1187" s="15" t="s">
        <v>6885</v>
      </c>
      <c r="G1187" s="15" t="s">
        <v>132</v>
      </c>
      <c r="H1187" s="17" t="s">
        <v>6886</v>
      </c>
      <c r="I1187" s="17" t="s">
        <v>6887</v>
      </c>
      <c r="J1187" s="15" t="s">
        <v>84</v>
      </c>
      <c r="K1187" s="18" t="s">
        <v>137</v>
      </c>
      <c r="L1187" s="31"/>
      <c r="M1187" s="20"/>
      <c r="N1187" s="20"/>
      <c r="O1187" s="20"/>
      <c r="P1187" s="20"/>
      <c r="Q1187" s="20"/>
      <c r="R1187" s="20"/>
      <c r="S1187" s="20"/>
      <c r="T1187" s="20"/>
      <c r="U1187" s="20"/>
      <c r="V1187" s="20"/>
      <c r="W1187" s="20"/>
      <c r="X1187" s="20"/>
      <c r="Y1187" s="20"/>
      <c r="Z1187" s="20"/>
      <c r="AA1187" s="20"/>
      <c r="AB1187" s="20"/>
    </row>
    <row r="1188" hidden="1">
      <c r="A1188" s="15" t="s">
        <v>6888</v>
      </c>
      <c r="B1188" s="15" t="s">
        <v>6889</v>
      </c>
      <c r="C1188" s="15" t="s">
        <v>6890</v>
      </c>
      <c r="D1188" s="16">
        <v>2024.0</v>
      </c>
      <c r="E1188" s="15" t="s">
        <v>6891</v>
      </c>
      <c r="F1188" s="15" t="s">
        <v>6892</v>
      </c>
      <c r="G1188" s="15" t="s">
        <v>132</v>
      </c>
      <c r="H1188" s="17" t="s">
        <v>6893</v>
      </c>
      <c r="I1188" s="17" t="s">
        <v>6894</v>
      </c>
      <c r="J1188" s="15" t="s">
        <v>84</v>
      </c>
      <c r="K1188" s="18" t="s">
        <v>137</v>
      </c>
      <c r="L1188" s="31"/>
      <c r="M1188" s="20"/>
      <c r="N1188" s="20"/>
      <c r="O1188" s="20"/>
      <c r="P1188" s="20"/>
      <c r="Q1188" s="20"/>
      <c r="R1188" s="20"/>
      <c r="S1188" s="20"/>
      <c r="T1188" s="20"/>
      <c r="U1188" s="20"/>
      <c r="V1188" s="20"/>
      <c r="W1188" s="20"/>
      <c r="X1188" s="20"/>
      <c r="Y1188" s="20"/>
      <c r="Z1188" s="20"/>
      <c r="AA1188" s="20"/>
      <c r="AB1188" s="20"/>
    </row>
    <row r="1189" hidden="1">
      <c r="A1189" s="15" t="s">
        <v>6895</v>
      </c>
      <c r="B1189" s="15" t="s">
        <v>6896</v>
      </c>
      <c r="C1189" s="15" t="s">
        <v>6897</v>
      </c>
      <c r="D1189" s="16">
        <v>2024.0</v>
      </c>
      <c r="E1189" s="15" t="s">
        <v>6898</v>
      </c>
      <c r="F1189" s="15" t="s">
        <v>166</v>
      </c>
      <c r="G1189" s="15" t="s">
        <v>132</v>
      </c>
      <c r="H1189" s="17" t="s">
        <v>6899</v>
      </c>
      <c r="I1189" s="17" t="s">
        <v>6900</v>
      </c>
      <c r="J1189" s="15" t="s">
        <v>84</v>
      </c>
      <c r="K1189" s="18" t="s">
        <v>137</v>
      </c>
      <c r="L1189" s="31"/>
      <c r="M1189" s="20"/>
      <c r="N1189" s="20"/>
      <c r="O1189" s="20"/>
      <c r="P1189" s="20"/>
      <c r="Q1189" s="20"/>
      <c r="R1189" s="20"/>
      <c r="S1189" s="20"/>
      <c r="T1189" s="20"/>
      <c r="U1189" s="20"/>
      <c r="V1189" s="20"/>
      <c r="W1189" s="20"/>
      <c r="X1189" s="20"/>
      <c r="Y1189" s="20"/>
      <c r="Z1189" s="20"/>
      <c r="AA1189" s="20"/>
      <c r="AB1189" s="20"/>
    </row>
    <row r="1190" hidden="1">
      <c r="A1190" s="15" t="s">
        <v>6901</v>
      </c>
      <c r="B1190" s="15" t="s">
        <v>4077</v>
      </c>
      <c r="C1190" s="15" t="s">
        <v>6902</v>
      </c>
      <c r="D1190" s="16">
        <v>2024.0</v>
      </c>
      <c r="E1190" s="15" t="s">
        <v>6903</v>
      </c>
      <c r="F1190" s="15" t="s">
        <v>6904</v>
      </c>
      <c r="G1190" s="15" t="s">
        <v>132</v>
      </c>
      <c r="H1190" s="28" t="s">
        <v>6905</v>
      </c>
      <c r="I1190" s="17" t="s">
        <v>6906</v>
      </c>
      <c r="J1190" s="15" t="s">
        <v>84</v>
      </c>
      <c r="K1190" s="18" t="s">
        <v>137</v>
      </c>
      <c r="L1190" s="31"/>
      <c r="M1190" s="20"/>
      <c r="N1190" s="20"/>
      <c r="O1190" s="20"/>
      <c r="P1190" s="20"/>
      <c r="Q1190" s="20"/>
      <c r="R1190" s="20"/>
      <c r="S1190" s="20"/>
      <c r="T1190" s="20"/>
      <c r="U1190" s="20"/>
      <c r="V1190" s="20"/>
      <c r="W1190" s="20"/>
      <c r="X1190" s="20"/>
      <c r="Y1190" s="20"/>
      <c r="Z1190" s="20"/>
      <c r="AA1190" s="20"/>
      <c r="AB1190" s="20"/>
    </row>
    <row r="1191" hidden="1">
      <c r="A1191" s="15" t="s">
        <v>6907</v>
      </c>
      <c r="B1191" s="15" t="s">
        <v>6271</v>
      </c>
      <c r="C1191" s="15" t="s">
        <v>6908</v>
      </c>
      <c r="D1191" s="16">
        <v>2025.0</v>
      </c>
      <c r="E1191" s="15" t="s">
        <v>6909</v>
      </c>
      <c r="F1191" s="15" t="s">
        <v>3676</v>
      </c>
      <c r="G1191" s="15" t="s">
        <v>132</v>
      </c>
      <c r="H1191" s="28" t="s">
        <v>6910</v>
      </c>
      <c r="I1191" s="17" t="s">
        <v>6911</v>
      </c>
      <c r="J1191" s="15" t="s">
        <v>84</v>
      </c>
      <c r="K1191" s="18" t="s">
        <v>137</v>
      </c>
      <c r="L1191" s="31"/>
      <c r="M1191" s="20"/>
      <c r="N1191" s="20"/>
      <c r="O1191" s="20"/>
      <c r="P1191" s="20"/>
      <c r="Q1191" s="20"/>
      <c r="R1191" s="20"/>
      <c r="S1191" s="20"/>
      <c r="T1191" s="20"/>
      <c r="U1191" s="20"/>
      <c r="V1191" s="20"/>
      <c r="W1191" s="20"/>
      <c r="X1191" s="20"/>
      <c r="Y1191" s="20"/>
      <c r="Z1191" s="20"/>
      <c r="AA1191" s="20"/>
      <c r="AB1191" s="20"/>
    </row>
    <row r="1192" hidden="1">
      <c r="A1192" s="15" t="s">
        <v>6912</v>
      </c>
      <c r="B1192" s="15" t="s">
        <v>6913</v>
      </c>
      <c r="C1192" s="15" t="s">
        <v>6914</v>
      </c>
      <c r="D1192" s="16">
        <v>2024.0</v>
      </c>
      <c r="E1192" s="15" t="s">
        <v>6915</v>
      </c>
      <c r="F1192" s="15" t="s">
        <v>2522</v>
      </c>
      <c r="G1192" s="15" t="s">
        <v>132</v>
      </c>
      <c r="H1192" s="17" t="s">
        <v>6916</v>
      </c>
      <c r="I1192" s="17" t="s">
        <v>6917</v>
      </c>
      <c r="J1192" s="15" t="s">
        <v>84</v>
      </c>
      <c r="K1192" s="18" t="s">
        <v>137</v>
      </c>
      <c r="L1192" s="31"/>
      <c r="M1192" s="20"/>
      <c r="N1192" s="20"/>
      <c r="O1192" s="20"/>
      <c r="P1192" s="20"/>
      <c r="Q1192" s="20"/>
      <c r="R1192" s="20"/>
      <c r="S1192" s="20"/>
      <c r="T1192" s="20"/>
      <c r="U1192" s="20"/>
      <c r="V1192" s="20"/>
      <c r="W1192" s="20"/>
      <c r="X1192" s="20"/>
      <c r="Y1192" s="20"/>
      <c r="Z1192" s="20"/>
      <c r="AA1192" s="20"/>
      <c r="AB1192" s="20"/>
    </row>
    <row r="1193" hidden="1">
      <c r="A1193" s="15" t="s">
        <v>6918</v>
      </c>
      <c r="B1193" s="15" t="s">
        <v>5972</v>
      </c>
      <c r="C1193" s="15" t="s">
        <v>6919</v>
      </c>
      <c r="D1193" s="16">
        <v>2024.0</v>
      </c>
      <c r="E1193" s="15" t="s">
        <v>6920</v>
      </c>
      <c r="F1193" s="15" t="s">
        <v>3927</v>
      </c>
      <c r="G1193" s="15" t="s">
        <v>132</v>
      </c>
      <c r="H1193" s="17" t="s">
        <v>6921</v>
      </c>
      <c r="I1193" s="17" t="s">
        <v>6922</v>
      </c>
      <c r="J1193" s="15" t="s">
        <v>84</v>
      </c>
      <c r="K1193" s="18" t="s">
        <v>137</v>
      </c>
      <c r="L1193" s="31"/>
      <c r="M1193" s="20"/>
      <c r="N1193" s="20"/>
      <c r="O1193" s="20"/>
      <c r="P1193" s="20"/>
      <c r="Q1193" s="20"/>
      <c r="R1193" s="20"/>
      <c r="S1193" s="20"/>
      <c r="T1193" s="20"/>
      <c r="U1193" s="20"/>
      <c r="V1193" s="20"/>
      <c r="W1193" s="20"/>
      <c r="X1193" s="20"/>
      <c r="Y1193" s="20"/>
      <c r="Z1193" s="20"/>
      <c r="AA1193" s="20"/>
      <c r="AB1193" s="20"/>
    </row>
    <row r="1194" hidden="1">
      <c r="A1194" s="15" t="s">
        <v>6923</v>
      </c>
      <c r="B1194" s="15" t="s">
        <v>6924</v>
      </c>
      <c r="C1194" s="15" t="s">
        <v>6925</v>
      </c>
      <c r="D1194" s="16">
        <v>2024.0</v>
      </c>
      <c r="E1194" s="15" t="s">
        <v>6926</v>
      </c>
      <c r="F1194" s="15" t="s">
        <v>6608</v>
      </c>
      <c r="G1194" s="15" t="s">
        <v>132</v>
      </c>
      <c r="H1194" s="17" t="s">
        <v>6927</v>
      </c>
      <c r="I1194" s="17" t="s">
        <v>6928</v>
      </c>
      <c r="J1194" s="15" t="s">
        <v>84</v>
      </c>
      <c r="K1194" s="18" t="s">
        <v>137</v>
      </c>
      <c r="L1194" s="31"/>
      <c r="M1194" s="20"/>
      <c r="N1194" s="20"/>
      <c r="O1194" s="20"/>
      <c r="P1194" s="20"/>
      <c r="Q1194" s="20"/>
      <c r="R1194" s="20"/>
      <c r="S1194" s="20"/>
      <c r="T1194" s="20"/>
      <c r="U1194" s="20"/>
      <c r="V1194" s="20"/>
      <c r="W1194" s="20"/>
      <c r="X1194" s="20"/>
      <c r="Y1194" s="20"/>
      <c r="Z1194" s="20"/>
      <c r="AA1194" s="20"/>
      <c r="AB1194" s="20"/>
    </row>
    <row r="1195" hidden="1">
      <c r="A1195" s="15" t="s">
        <v>6929</v>
      </c>
      <c r="B1195" s="15" t="s">
        <v>6930</v>
      </c>
      <c r="C1195" s="15" t="s">
        <v>6931</v>
      </c>
      <c r="D1195" s="16">
        <v>2024.0</v>
      </c>
      <c r="E1195" s="15" t="s">
        <v>6932</v>
      </c>
      <c r="F1195" s="15" t="s">
        <v>1057</v>
      </c>
      <c r="G1195" s="15" t="s">
        <v>132</v>
      </c>
      <c r="H1195" s="17" t="s">
        <v>6933</v>
      </c>
      <c r="I1195" s="17" t="s">
        <v>6934</v>
      </c>
      <c r="J1195" s="15" t="s">
        <v>84</v>
      </c>
      <c r="K1195" s="18" t="s">
        <v>137</v>
      </c>
      <c r="L1195" s="31"/>
      <c r="M1195" s="20"/>
      <c r="N1195" s="20"/>
      <c r="O1195" s="20"/>
      <c r="P1195" s="20"/>
      <c r="Q1195" s="20"/>
      <c r="R1195" s="20"/>
      <c r="S1195" s="20"/>
      <c r="T1195" s="20"/>
      <c r="U1195" s="20"/>
      <c r="V1195" s="20"/>
      <c r="W1195" s="20"/>
      <c r="X1195" s="20"/>
      <c r="Y1195" s="20"/>
      <c r="Z1195" s="20"/>
      <c r="AA1195" s="20"/>
      <c r="AB1195" s="20"/>
    </row>
    <row r="1196" hidden="1">
      <c r="A1196" s="15" t="s">
        <v>6935</v>
      </c>
      <c r="B1196" s="15" t="s">
        <v>6936</v>
      </c>
      <c r="C1196" s="15" t="s">
        <v>6937</v>
      </c>
      <c r="D1196" s="16">
        <v>2024.0</v>
      </c>
      <c r="E1196" s="15" t="s">
        <v>6938</v>
      </c>
      <c r="F1196" s="15" t="s">
        <v>852</v>
      </c>
      <c r="G1196" s="15" t="s">
        <v>132</v>
      </c>
      <c r="H1196" s="17" t="s">
        <v>6939</v>
      </c>
      <c r="I1196" s="17" t="s">
        <v>6940</v>
      </c>
      <c r="J1196" s="15" t="s">
        <v>84</v>
      </c>
      <c r="K1196" s="18" t="s">
        <v>137</v>
      </c>
      <c r="L1196" s="31"/>
      <c r="M1196" s="20"/>
      <c r="N1196" s="20"/>
      <c r="O1196" s="20"/>
      <c r="P1196" s="20"/>
      <c r="Q1196" s="20"/>
      <c r="R1196" s="20"/>
      <c r="S1196" s="20"/>
      <c r="T1196" s="20"/>
      <c r="U1196" s="20"/>
      <c r="V1196" s="20"/>
      <c r="W1196" s="20"/>
      <c r="X1196" s="20"/>
      <c r="Y1196" s="20"/>
      <c r="Z1196" s="20"/>
      <c r="AA1196" s="20"/>
      <c r="AB1196" s="20"/>
    </row>
    <row r="1197" hidden="1">
      <c r="A1197" s="15" t="s">
        <v>6941</v>
      </c>
      <c r="B1197" s="15" t="s">
        <v>6942</v>
      </c>
      <c r="C1197" s="15" t="s">
        <v>6943</v>
      </c>
      <c r="D1197" s="16">
        <v>2024.0</v>
      </c>
      <c r="E1197" s="15" t="s">
        <v>6944</v>
      </c>
      <c r="F1197" s="15" t="s">
        <v>395</v>
      </c>
      <c r="G1197" s="15" t="s">
        <v>132</v>
      </c>
      <c r="H1197" s="17" t="s">
        <v>6945</v>
      </c>
      <c r="I1197" s="17" t="s">
        <v>6946</v>
      </c>
      <c r="J1197" s="15" t="s">
        <v>84</v>
      </c>
      <c r="K1197" s="18" t="s">
        <v>137</v>
      </c>
      <c r="L1197" s="31"/>
      <c r="M1197" s="20"/>
      <c r="N1197" s="20"/>
      <c r="O1197" s="20"/>
      <c r="P1197" s="20"/>
      <c r="Q1197" s="20"/>
      <c r="R1197" s="20"/>
      <c r="S1197" s="20"/>
      <c r="T1197" s="20"/>
      <c r="U1197" s="20"/>
      <c r="V1197" s="20"/>
      <c r="W1197" s="20"/>
      <c r="X1197" s="20"/>
      <c r="Y1197" s="20"/>
      <c r="Z1197" s="20"/>
      <c r="AA1197" s="20"/>
      <c r="AB1197" s="20"/>
    </row>
    <row r="1198" hidden="1">
      <c r="A1198" s="15" t="s">
        <v>6947</v>
      </c>
      <c r="B1198" s="15" t="s">
        <v>834</v>
      </c>
      <c r="C1198" s="15" t="s">
        <v>6948</v>
      </c>
      <c r="D1198" s="16">
        <v>2024.0</v>
      </c>
      <c r="E1198" s="15" t="s">
        <v>6949</v>
      </c>
      <c r="F1198" s="15" t="s">
        <v>6950</v>
      </c>
      <c r="G1198" s="15" t="s">
        <v>132</v>
      </c>
      <c r="H1198" s="17" t="s">
        <v>6951</v>
      </c>
      <c r="I1198" s="17" t="s">
        <v>6952</v>
      </c>
      <c r="J1198" s="15" t="s">
        <v>84</v>
      </c>
      <c r="K1198" s="18" t="s">
        <v>137</v>
      </c>
      <c r="L1198" s="31"/>
      <c r="M1198" s="20"/>
      <c r="N1198" s="20"/>
      <c r="O1198" s="20"/>
      <c r="P1198" s="20"/>
      <c r="Q1198" s="20"/>
      <c r="R1198" s="20"/>
      <c r="S1198" s="20"/>
      <c r="T1198" s="20"/>
      <c r="U1198" s="20"/>
      <c r="V1198" s="20"/>
      <c r="W1198" s="20"/>
      <c r="X1198" s="20"/>
      <c r="Y1198" s="20"/>
      <c r="Z1198" s="20"/>
      <c r="AA1198" s="20"/>
      <c r="AB1198" s="20"/>
    </row>
    <row r="1199" hidden="1">
      <c r="A1199" s="15" t="s">
        <v>6953</v>
      </c>
      <c r="B1199" s="15" t="s">
        <v>6954</v>
      </c>
      <c r="C1199" s="15" t="s">
        <v>6955</v>
      </c>
      <c r="D1199" s="16">
        <v>2024.0</v>
      </c>
      <c r="E1199" s="15" t="s">
        <v>6956</v>
      </c>
      <c r="F1199" s="15" t="s">
        <v>291</v>
      </c>
      <c r="G1199" s="15" t="s">
        <v>132</v>
      </c>
      <c r="H1199" s="17" t="s">
        <v>6957</v>
      </c>
      <c r="I1199" s="17" t="s">
        <v>6958</v>
      </c>
      <c r="J1199" s="15" t="s">
        <v>84</v>
      </c>
      <c r="K1199" s="18" t="s">
        <v>137</v>
      </c>
      <c r="L1199" s="31"/>
      <c r="M1199" s="20"/>
      <c r="N1199" s="20"/>
      <c r="O1199" s="20"/>
      <c r="P1199" s="20"/>
      <c r="Q1199" s="20"/>
      <c r="R1199" s="20"/>
      <c r="S1199" s="20"/>
      <c r="T1199" s="20"/>
      <c r="U1199" s="20"/>
      <c r="V1199" s="20"/>
      <c r="W1199" s="20"/>
      <c r="X1199" s="20"/>
      <c r="Y1199" s="20"/>
      <c r="Z1199" s="20"/>
      <c r="AA1199" s="20"/>
      <c r="AB1199" s="20"/>
    </row>
    <row r="1200" hidden="1">
      <c r="A1200" s="15" t="s">
        <v>6959</v>
      </c>
      <c r="B1200" s="15" t="s">
        <v>878</v>
      </c>
      <c r="C1200" s="15" t="s">
        <v>6960</v>
      </c>
      <c r="D1200" s="16">
        <v>2024.0</v>
      </c>
      <c r="E1200" s="15" t="s">
        <v>6961</v>
      </c>
      <c r="F1200" s="15" t="s">
        <v>3676</v>
      </c>
      <c r="G1200" s="15" t="s">
        <v>132</v>
      </c>
      <c r="H1200" s="17" t="s">
        <v>6962</v>
      </c>
      <c r="I1200" s="17" t="s">
        <v>6963</v>
      </c>
      <c r="J1200" s="15" t="s">
        <v>84</v>
      </c>
      <c r="K1200" s="18" t="s">
        <v>137</v>
      </c>
      <c r="L1200" s="31"/>
      <c r="M1200" s="20"/>
      <c r="N1200" s="20"/>
      <c r="O1200" s="20"/>
      <c r="P1200" s="20"/>
      <c r="Q1200" s="20"/>
      <c r="R1200" s="20"/>
      <c r="S1200" s="20"/>
      <c r="T1200" s="20"/>
      <c r="U1200" s="20"/>
      <c r="V1200" s="20"/>
      <c r="W1200" s="20"/>
      <c r="X1200" s="20"/>
      <c r="Y1200" s="20"/>
      <c r="Z1200" s="20"/>
      <c r="AA1200" s="20"/>
      <c r="AB1200" s="20"/>
    </row>
    <row r="1201" hidden="1">
      <c r="A1201" s="15" t="s">
        <v>6964</v>
      </c>
      <c r="B1201" s="15" t="s">
        <v>6965</v>
      </c>
      <c r="C1201" s="15" t="s">
        <v>6966</v>
      </c>
      <c r="D1201" s="16">
        <v>2024.0</v>
      </c>
      <c r="E1201" s="15" t="s">
        <v>6967</v>
      </c>
      <c r="F1201" s="15" t="s">
        <v>3950</v>
      </c>
      <c r="G1201" s="15" t="s">
        <v>132</v>
      </c>
      <c r="H1201" s="17" t="s">
        <v>6968</v>
      </c>
      <c r="I1201" s="17" t="s">
        <v>6969</v>
      </c>
      <c r="J1201" s="15" t="s">
        <v>84</v>
      </c>
      <c r="K1201" s="18" t="s">
        <v>137</v>
      </c>
      <c r="L1201" s="31"/>
      <c r="M1201" s="20"/>
      <c r="N1201" s="20"/>
      <c r="O1201" s="20"/>
      <c r="P1201" s="20"/>
      <c r="Q1201" s="20"/>
      <c r="R1201" s="20"/>
      <c r="S1201" s="20"/>
      <c r="T1201" s="20"/>
      <c r="U1201" s="20"/>
      <c r="V1201" s="20"/>
      <c r="W1201" s="20"/>
      <c r="X1201" s="20"/>
      <c r="Y1201" s="20"/>
      <c r="Z1201" s="20"/>
      <c r="AA1201" s="20"/>
      <c r="AB1201" s="20"/>
    </row>
    <row r="1202" hidden="1">
      <c r="A1202" s="15" t="s">
        <v>6970</v>
      </c>
      <c r="B1202" s="15" t="s">
        <v>6971</v>
      </c>
      <c r="C1202" s="15" t="s">
        <v>6972</v>
      </c>
      <c r="D1202" s="16">
        <v>2024.0</v>
      </c>
      <c r="E1202" s="15" t="s">
        <v>6973</v>
      </c>
      <c r="F1202" s="15" t="s">
        <v>151</v>
      </c>
      <c r="G1202" s="15" t="s">
        <v>132</v>
      </c>
      <c r="H1202" s="17" t="s">
        <v>6974</v>
      </c>
      <c r="I1202" s="17" t="s">
        <v>6975</v>
      </c>
      <c r="J1202" s="15" t="s">
        <v>84</v>
      </c>
      <c r="K1202" s="18" t="s">
        <v>137</v>
      </c>
      <c r="L1202" s="31"/>
      <c r="M1202" s="20"/>
      <c r="N1202" s="20"/>
      <c r="O1202" s="20"/>
      <c r="P1202" s="20"/>
      <c r="Q1202" s="20"/>
      <c r="R1202" s="20"/>
      <c r="S1202" s="20"/>
      <c r="T1202" s="20"/>
      <c r="U1202" s="20"/>
      <c r="V1202" s="20"/>
      <c r="W1202" s="20"/>
      <c r="X1202" s="20"/>
      <c r="Y1202" s="20"/>
      <c r="Z1202" s="20"/>
      <c r="AA1202" s="20"/>
      <c r="AB1202" s="20"/>
    </row>
    <row r="1203" hidden="1">
      <c r="A1203" s="15" t="s">
        <v>6976</v>
      </c>
      <c r="B1203" s="15" t="s">
        <v>6977</v>
      </c>
      <c r="C1203" s="15" t="s">
        <v>6978</v>
      </c>
      <c r="D1203" s="16">
        <v>2024.0</v>
      </c>
      <c r="E1203" s="15" t="s">
        <v>6979</v>
      </c>
      <c r="F1203" s="15" t="s">
        <v>166</v>
      </c>
      <c r="G1203" s="15" t="s">
        <v>132</v>
      </c>
      <c r="H1203" s="17" t="s">
        <v>6980</v>
      </c>
      <c r="I1203" s="17" t="s">
        <v>6981</v>
      </c>
      <c r="J1203" s="15" t="s">
        <v>84</v>
      </c>
      <c r="K1203" s="18" t="s">
        <v>137</v>
      </c>
      <c r="L1203" s="31"/>
      <c r="M1203" s="20"/>
      <c r="N1203" s="20"/>
      <c r="O1203" s="20"/>
      <c r="P1203" s="20"/>
      <c r="Q1203" s="20"/>
      <c r="R1203" s="20"/>
      <c r="S1203" s="20"/>
      <c r="T1203" s="20"/>
      <c r="U1203" s="20"/>
      <c r="V1203" s="20"/>
      <c r="W1203" s="20"/>
      <c r="X1203" s="20"/>
      <c r="Y1203" s="20"/>
      <c r="Z1203" s="20"/>
      <c r="AA1203" s="20"/>
      <c r="AB1203" s="20"/>
    </row>
    <row r="1204" hidden="1">
      <c r="A1204" s="15" t="s">
        <v>6982</v>
      </c>
      <c r="B1204" s="15" t="s">
        <v>6983</v>
      </c>
      <c r="C1204" s="15" t="s">
        <v>6984</v>
      </c>
      <c r="D1204" s="16">
        <v>2024.0</v>
      </c>
      <c r="E1204" s="15" t="s">
        <v>6985</v>
      </c>
      <c r="F1204" s="15" t="s">
        <v>395</v>
      </c>
      <c r="G1204" s="15" t="s">
        <v>132</v>
      </c>
      <c r="H1204" s="17" t="s">
        <v>6986</v>
      </c>
      <c r="I1204" s="17" t="s">
        <v>6987</v>
      </c>
      <c r="J1204" s="15" t="s">
        <v>84</v>
      </c>
      <c r="K1204" s="18" t="s">
        <v>137</v>
      </c>
      <c r="L1204" s="31"/>
      <c r="M1204" s="20"/>
      <c r="N1204" s="20"/>
      <c r="O1204" s="20"/>
      <c r="P1204" s="20"/>
      <c r="Q1204" s="20"/>
      <c r="R1204" s="20"/>
      <c r="S1204" s="20"/>
      <c r="T1204" s="20"/>
      <c r="U1204" s="20"/>
      <c r="V1204" s="20"/>
      <c r="W1204" s="20"/>
      <c r="X1204" s="20"/>
      <c r="Y1204" s="20"/>
      <c r="Z1204" s="20"/>
      <c r="AA1204" s="20"/>
      <c r="AB1204" s="20"/>
    </row>
    <row r="1205" hidden="1">
      <c r="A1205" s="15" t="s">
        <v>6988</v>
      </c>
      <c r="B1205" s="15" t="s">
        <v>453</v>
      </c>
      <c r="C1205" s="15" t="s">
        <v>6989</v>
      </c>
      <c r="D1205" s="16">
        <v>2024.0</v>
      </c>
      <c r="E1205" s="15" t="s">
        <v>6990</v>
      </c>
      <c r="F1205" s="15" t="s">
        <v>608</v>
      </c>
      <c r="G1205" s="15" t="s">
        <v>132</v>
      </c>
      <c r="H1205" s="17" t="s">
        <v>6991</v>
      </c>
      <c r="I1205" s="17" t="s">
        <v>6992</v>
      </c>
      <c r="J1205" s="15" t="s">
        <v>84</v>
      </c>
      <c r="K1205" s="18" t="s">
        <v>137</v>
      </c>
      <c r="L1205" s="31"/>
      <c r="M1205" s="20"/>
      <c r="N1205" s="20"/>
      <c r="O1205" s="20"/>
      <c r="P1205" s="20"/>
      <c r="Q1205" s="20"/>
      <c r="R1205" s="20"/>
      <c r="S1205" s="20"/>
      <c r="T1205" s="20"/>
      <c r="U1205" s="20"/>
      <c r="V1205" s="20"/>
      <c r="W1205" s="20"/>
      <c r="X1205" s="20"/>
      <c r="Y1205" s="20"/>
      <c r="Z1205" s="20"/>
      <c r="AA1205" s="20"/>
      <c r="AB1205" s="20"/>
    </row>
    <row r="1206" hidden="1">
      <c r="A1206" s="15" t="s">
        <v>6993</v>
      </c>
      <c r="B1206" s="15" t="s">
        <v>2884</v>
      </c>
      <c r="C1206" s="15" t="s">
        <v>6994</v>
      </c>
      <c r="D1206" s="16">
        <v>2024.0</v>
      </c>
      <c r="E1206" s="15" t="s">
        <v>6995</v>
      </c>
      <c r="F1206" s="15" t="s">
        <v>3676</v>
      </c>
      <c r="G1206" s="15" t="s">
        <v>132</v>
      </c>
      <c r="H1206" s="17" t="s">
        <v>6996</v>
      </c>
      <c r="I1206" s="17" t="s">
        <v>6997</v>
      </c>
      <c r="J1206" s="15" t="s">
        <v>84</v>
      </c>
      <c r="K1206" s="18" t="s">
        <v>137</v>
      </c>
      <c r="L1206" s="31"/>
      <c r="M1206" s="20"/>
      <c r="N1206" s="20"/>
      <c r="O1206" s="20"/>
      <c r="P1206" s="20"/>
      <c r="Q1206" s="20"/>
      <c r="R1206" s="20"/>
      <c r="S1206" s="20"/>
      <c r="T1206" s="20"/>
      <c r="U1206" s="20"/>
      <c r="V1206" s="20"/>
      <c r="W1206" s="20"/>
      <c r="X1206" s="20"/>
      <c r="Y1206" s="20"/>
      <c r="Z1206" s="20"/>
      <c r="AA1206" s="20"/>
      <c r="AB1206" s="20"/>
    </row>
    <row r="1207" hidden="1">
      <c r="A1207" s="15" t="s">
        <v>6998</v>
      </c>
      <c r="B1207" s="15" t="s">
        <v>1454</v>
      </c>
      <c r="C1207" s="15" t="s">
        <v>6999</v>
      </c>
      <c r="D1207" s="16">
        <v>2024.0</v>
      </c>
      <c r="E1207" s="15" t="s">
        <v>7000</v>
      </c>
      <c r="F1207" s="15" t="s">
        <v>3676</v>
      </c>
      <c r="G1207" s="15" t="s">
        <v>132</v>
      </c>
      <c r="H1207" s="17" t="s">
        <v>7001</v>
      </c>
      <c r="I1207" s="17" t="s">
        <v>7002</v>
      </c>
      <c r="J1207" s="15" t="s">
        <v>84</v>
      </c>
      <c r="K1207" s="18" t="s">
        <v>137</v>
      </c>
      <c r="L1207" s="31"/>
      <c r="M1207" s="20"/>
      <c r="N1207" s="20"/>
      <c r="O1207" s="20"/>
      <c r="P1207" s="20"/>
      <c r="Q1207" s="20"/>
      <c r="R1207" s="20"/>
      <c r="S1207" s="20"/>
      <c r="T1207" s="20"/>
      <c r="U1207" s="20"/>
      <c r="V1207" s="20"/>
      <c r="W1207" s="20"/>
      <c r="X1207" s="20"/>
      <c r="Y1207" s="20"/>
      <c r="Z1207" s="20"/>
      <c r="AA1207" s="20"/>
      <c r="AB1207" s="20"/>
    </row>
    <row r="1208" hidden="1">
      <c r="A1208" s="15" t="s">
        <v>7003</v>
      </c>
      <c r="B1208" s="15" t="s">
        <v>2254</v>
      </c>
      <c r="C1208" s="15" t="s">
        <v>7004</v>
      </c>
      <c r="D1208" s="16">
        <v>2024.0</v>
      </c>
      <c r="E1208" s="15" t="s">
        <v>7005</v>
      </c>
      <c r="F1208" s="15" t="s">
        <v>388</v>
      </c>
      <c r="G1208" s="15" t="s">
        <v>132</v>
      </c>
      <c r="H1208" s="17" t="s">
        <v>7006</v>
      </c>
      <c r="I1208" s="17" t="s">
        <v>7007</v>
      </c>
      <c r="J1208" s="15" t="s">
        <v>84</v>
      </c>
      <c r="K1208" s="18" t="s">
        <v>137</v>
      </c>
      <c r="L1208" s="31"/>
      <c r="M1208" s="20"/>
      <c r="N1208" s="20"/>
      <c r="O1208" s="20"/>
      <c r="P1208" s="20"/>
      <c r="Q1208" s="20"/>
      <c r="R1208" s="20"/>
      <c r="S1208" s="20"/>
      <c r="T1208" s="20"/>
      <c r="U1208" s="20"/>
      <c r="V1208" s="20"/>
      <c r="W1208" s="20"/>
      <c r="X1208" s="20"/>
      <c r="Y1208" s="20"/>
      <c r="Z1208" s="20"/>
      <c r="AA1208" s="20"/>
      <c r="AB1208" s="20"/>
    </row>
    <row r="1209" hidden="1">
      <c r="A1209" s="15" t="s">
        <v>7008</v>
      </c>
      <c r="B1209" s="15" t="s">
        <v>899</v>
      </c>
      <c r="C1209" s="15" t="s">
        <v>7009</v>
      </c>
      <c r="D1209" s="16">
        <v>2024.0</v>
      </c>
      <c r="E1209" s="15" t="s">
        <v>7010</v>
      </c>
      <c r="F1209" s="15" t="s">
        <v>151</v>
      </c>
      <c r="G1209" s="15" t="s">
        <v>132</v>
      </c>
      <c r="H1209" s="17" t="s">
        <v>7011</v>
      </c>
      <c r="I1209" s="17" t="s">
        <v>7012</v>
      </c>
      <c r="J1209" s="15" t="s">
        <v>84</v>
      </c>
      <c r="K1209" s="18" t="s">
        <v>137</v>
      </c>
      <c r="L1209" s="31"/>
      <c r="M1209" s="20"/>
      <c r="N1209" s="20"/>
      <c r="O1209" s="20"/>
      <c r="P1209" s="20"/>
      <c r="Q1209" s="20"/>
      <c r="R1209" s="20"/>
      <c r="S1209" s="20"/>
      <c r="T1209" s="20"/>
      <c r="U1209" s="20"/>
      <c r="V1209" s="20"/>
      <c r="W1209" s="20"/>
      <c r="X1209" s="20"/>
      <c r="Y1209" s="20"/>
      <c r="Z1209" s="20"/>
      <c r="AA1209" s="20"/>
      <c r="AB1209" s="20"/>
    </row>
    <row r="1210" hidden="1">
      <c r="A1210" s="15" t="s">
        <v>7013</v>
      </c>
      <c r="B1210" s="15" t="s">
        <v>7014</v>
      </c>
      <c r="C1210" s="15" t="s">
        <v>7015</v>
      </c>
      <c r="D1210" s="16">
        <v>2024.0</v>
      </c>
      <c r="E1210" s="15" t="s">
        <v>7016</v>
      </c>
      <c r="F1210" s="15" t="s">
        <v>7017</v>
      </c>
      <c r="G1210" s="15" t="s">
        <v>132</v>
      </c>
      <c r="H1210" s="17" t="s">
        <v>7018</v>
      </c>
      <c r="I1210" s="17" t="s">
        <v>7019</v>
      </c>
      <c r="J1210" s="15" t="s">
        <v>84</v>
      </c>
      <c r="K1210" s="18" t="s">
        <v>137</v>
      </c>
      <c r="L1210" s="31"/>
      <c r="M1210" s="20"/>
      <c r="N1210" s="20"/>
      <c r="O1210" s="20"/>
      <c r="P1210" s="20"/>
      <c r="Q1210" s="20"/>
      <c r="R1210" s="20"/>
      <c r="S1210" s="20"/>
      <c r="T1210" s="20"/>
      <c r="U1210" s="20"/>
      <c r="V1210" s="20"/>
      <c r="W1210" s="20"/>
      <c r="X1210" s="20"/>
      <c r="Y1210" s="20"/>
      <c r="Z1210" s="20"/>
      <c r="AA1210" s="20"/>
      <c r="AB1210" s="20"/>
    </row>
    <row r="1211" hidden="1">
      <c r="A1211" s="15" t="s">
        <v>7020</v>
      </c>
      <c r="B1211" s="15" t="s">
        <v>7021</v>
      </c>
      <c r="C1211" s="15" t="s">
        <v>7022</v>
      </c>
      <c r="D1211" s="16">
        <v>2024.0</v>
      </c>
      <c r="E1211" s="15" t="s">
        <v>7023</v>
      </c>
      <c r="F1211" s="15" t="s">
        <v>151</v>
      </c>
      <c r="G1211" s="15" t="s">
        <v>132</v>
      </c>
      <c r="H1211" s="17" t="s">
        <v>7024</v>
      </c>
      <c r="I1211" s="17" t="s">
        <v>7025</v>
      </c>
      <c r="J1211" s="15" t="s">
        <v>84</v>
      </c>
      <c r="K1211" s="18" t="s">
        <v>137</v>
      </c>
      <c r="L1211" s="31"/>
      <c r="M1211" s="20"/>
      <c r="N1211" s="20"/>
      <c r="O1211" s="20"/>
      <c r="P1211" s="20"/>
      <c r="Q1211" s="20"/>
      <c r="R1211" s="20"/>
      <c r="S1211" s="20"/>
      <c r="T1211" s="20"/>
      <c r="U1211" s="20"/>
      <c r="V1211" s="20"/>
      <c r="W1211" s="20"/>
      <c r="X1211" s="20"/>
      <c r="Y1211" s="20"/>
      <c r="Z1211" s="20"/>
      <c r="AA1211" s="20"/>
      <c r="AB1211" s="20"/>
    </row>
    <row r="1212" hidden="1">
      <c r="A1212" s="15" t="s">
        <v>7026</v>
      </c>
      <c r="B1212" s="15" t="s">
        <v>7027</v>
      </c>
      <c r="C1212" s="15" t="s">
        <v>7028</v>
      </c>
      <c r="D1212" s="16">
        <v>2024.0</v>
      </c>
      <c r="E1212" s="15" t="s">
        <v>7029</v>
      </c>
      <c r="F1212" s="15" t="s">
        <v>6539</v>
      </c>
      <c r="G1212" s="15" t="s">
        <v>132</v>
      </c>
      <c r="H1212" s="17" t="s">
        <v>7030</v>
      </c>
      <c r="I1212" s="17" t="s">
        <v>7031</v>
      </c>
      <c r="J1212" s="15" t="s">
        <v>84</v>
      </c>
      <c r="K1212" s="18" t="s">
        <v>137</v>
      </c>
      <c r="L1212" s="31"/>
      <c r="M1212" s="20"/>
      <c r="N1212" s="20"/>
      <c r="O1212" s="20"/>
      <c r="P1212" s="20"/>
      <c r="Q1212" s="20"/>
      <c r="R1212" s="20"/>
      <c r="S1212" s="20"/>
      <c r="T1212" s="20"/>
      <c r="U1212" s="20"/>
      <c r="V1212" s="20"/>
      <c r="W1212" s="20"/>
      <c r="X1212" s="20"/>
      <c r="Y1212" s="20"/>
      <c r="Z1212" s="20"/>
      <c r="AA1212" s="20"/>
      <c r="AB1212" s="20"/>
    </row>
    <row r="1213" hidden="1">
      <c r="A1213" s="15" t="s">
        <v>7032</v>
      </c>
      <c r="B1213" s="15" t="s">
        <v>7033</v>
      </c>
      <c r="C1213" s="15" t="s">
        <v>7034</v>
      </c>
      <c r="D1213" s="16">
        <v>2024.0</v>
      </c>
      <c r="E1213" s="15" t="s">
        <v>7035</v>
      </c>
      <c r="F1213" s="15" t="s">
        <v>7036</v>
      </c>
      <c r="G1213" s="15" t="s">
        <v>132</v>
      </c>
      <c r="H1213" s="17" t="s">
        <v>7037</v>
      </c>
      <c r="I1213" s="17" t="s">
        <v>7038</v>
      </c>
      <c r="J1213" s="15" t="s">
        <v>84</v>
      </c>
      <c r="K1213" s="18" t="s">
        <v>137</v>
      </c>
      <c r="L1213" s="31"/>
      <c r="M1213" s="20"/>
      <c r="N1213" s="20"/>
      <c r="O1213" s="20"/>
      <c r="P1213" s="20"/>
      <c r="Q1213" s="20"/>
      <c r="R1213" s="20"/>
      <c r="S1213" s="20"/>
      <c r="T1213" s="20"/>
      <c r="U1213" s="20"/>
      <c r="V1213" s="20"/>
      <c r="W1213" s="20"/>
      <c r="X1213" s="20"/>
      <c r="Y1213" s="20"/>
      <c r="Z1213" s="20"/>
      <c r="AA1213" s="20"/>
      <c r="AB1213" s="20"/>
    </row>
    <row r="1214" hidden="1">
      <c r="A1214" s="15" t="s">
        <v>7039</v>
      </c>
      <c r="B1214" s="15" t="s">
        <v>7040</v>
      </c>
      <c r="C1214" s="15" t="s">
        <v>7041</v>
      </c>
      <c r="D1214" s="16">
        <v>2024.0</v>
      </c>
      <c r="E1214" s="15" t="s">
        <v>7042</v>
      </c>
      <c r="F1214" s="15" t="s">
        <v>131</v>
      </c>
      <c r="G1214" s="15" t="s">
        <v>132</v>
      </c>
      <c r="H1214" s="17" t="s">
        <v>7043</v>
      </c>
      <c r="I1214" s="17" t="s">
        <v>7044</v>
      </c>
      <c r="J1214" s="15" t="s">
        <v>84</v>
      </c>
      <c r="K1214" s="18" t="s">
        <v>137</v>
      </c>
      <c r="L1214" s="31"/>
      <c r="M1214" s="20"/>
      <c r="N1214" s="20"/>
      <c r="O1214" s="20"/>
      <c r="P1214" s="20"/>
      <c r="Q1214" s="20"/>
      <c r="R1214" s="20"/>
      <c r="S1214" s="20"/>
      <c r="T1214" s="20"/>
      <c r="U1214" s="20"/>
      <c r="V1214" s="20"/>
      <c r="W1214" s="20"/>
      <c r="X1214" s="20"/>
      <c r="Y1214" s="20"/>
      <c r="Z1214" s="20"/>
      <c r="AA1214" s="20"/>
      <c r="AB1214" s="20"/>
    </row>
    <row r="1215" hidden="1">
      <c r="A1215" s="15" t="s">
        <v>7045</v>
      </c>
      <c r="B1215" s="15" t="s">
        <v>7046</v>
      </c>
      <c r="C1215" s="15" t="s">
        <v>7047</v>
      </c>
      <c r="D1215" s="16">
        <v>2024.0</v>
      </c>
      <c r="E1215" s="15" t="s">
        <v>7048</v>
      </c>
      <c r="F1215" s="15" t="s">
        <v>166</v>
      </c>
      <c r="G1215" s="15" t="s">
        <v>132</v>
      </c>
      <c r="H1215" s="17" t="s">
        <v>7049</v>
      </c>
      <c r="I1215" s="17" t="s">
        <v>7050</v>
      </c>
      <c r="J1215" s="15" t="s">
        <v>84</v>
      </c>
      <c r="K1215" s="18" t="s">
        <v>137</v>
      </c>
      <c r="L1215" s="31"/>
      <c r="M1215" s="20"/>
      <c r="N1215" s="20"/>
      <c r="O1215" s="20"/>
      <c r="P1215" s="20"/>
      <c r="Q1215" s="20"/>
      <c r="R1215" s="20"/>
      <c r="S1215" s="20"/>
      <c r="T1215" s="20"/>
      <c r="U1215" s="20"/>
      <c r="V1215" s="20"/>
      <c r="W1215" s="20"/>
      <c r="X1215" s="20"/>
      <c r="Y1215" s="20"/>
      <c r="Z1215" s="20"/>
      <c r="AA1215" s="20"/>
      <c r="AB1215" s="20"/>
    </row>
    <row r="1216" hidden="1">
      <c r="A1216" s="15" t="s">
        <v>7051</v>
      </c>
      <c r="B1216" s="15" t="s">
        <v>7052</v>
      </c>
      <c r="C1216" s="15" t="s">
        <v>7053</v>
      </c>
      <c r="D1216" s="16">
        <v>2024.0</v>
      </c>
      <c r="E1216" s="15" t="s">
        <v>7054</v>
      </c>
      <c r="F1216" s="15" t="s">
        <v>7055</v>
      </c>
      <c r="G1216" s="15" t="s">
        <v>132</v>
      </c>
      <c r="H1216" s="17" t="s">
        <v>7056</v>
      </c>
      <c r="I1216" s="17" t="s">
        <v>7057</v>
      </c>
      <c r="J1216" s="15" t="s">
        <v>84</v>
      </c>
      <c r="K1216" s="18" t="s">
        <v>137</v>
      </c>
      <c r="L1216" s="31"/>
      <c r="M1216" s="20"/>
      <c r="N1216" s="20"/>
      <c r="O1216" s="20"/>
      <c r="P1216" s="20"/>
      <c r="Q1216" s="20"/>
      <c r="R1216" s="20"/>
      <c r="S1216" s="20"/>
      <c r="T1216" s="20"/>
      <c r="U1216" s="20"/>
      <c r="V1216" s="20"/>
      <c r="W1216" s="20"/>
      <c r="X1216" s="20"/>
      <c r="Y1216" s="20"/>
      <c r="Z1216" s="20"/>
      <c r="AA1216" s="20"/>
      <c r="AB1216" s="20"/>
    </row>
    <row r="1217" hidden="1">
      <c r="A1217" s="15" t="s">
        <v>7058</v>
      </c>
      <c r="B1217" s="15" t="s">
        <v>911</v>
      </c>
      <c r="C1217" s="15" t="s">
        <v>7059</v>
      </c>
      <c r="D1217" s="16">
        <v>2024.0</v>
      </c>
      <c r="E1217" s="15" t="s">
        <v>7060</v>
      </c>
      <c r="F1217" s="15" t="s">
        <v>395</v>
      </c>
      <c r="G1217" s="15" t="s">
        <v>132</v>
      </c>
      <c r="H1217" s="17" t="s">
        <v>7061</v>
      </c>
      <c r="I1217" s="17" t="s">
        <v>7062</v>
      </c>
      <c r="J1217" s="15" t="s">
        <v>84</v>
      </c>
      <c r="K1217" s="18" t="s">
        <v>137</v>
      </c>
      <c r="L1217" s="31"/>
      <c r="M1217" s="20"/>
      <c r="N1217" s="20"/>
      <c r="O1217" s="20"/>
      <c r="P1217" s="20"/>
      <c r="Q1217" s="20"/>
      <c r="R1217" s="20"/>
      <c r="S1217" s="20"/>
      <c r="T1217" s="20"/>
      <c r="U1217" s="20"/>
      <c r="V1217" s="20"/>
      <c r="W1217" s="20"/>
      <c r="X1217" s="20"/>
      <c r="Y1217" s="20"/>
      <c r="Z1217" s="20"/>
      <c r="AA1217" s="20"/>
      <c r="AB1217" s="20"/>
    </row>
    <row r="1218" hidden="1">
      <c r="A1218" s="15" t="s">
        <v>7063</v>
      </c>
      <c r="B1218" s="15" t="s">
        <v>7064</v>
      </c>
      <c r="C1218" s="15" t="s">
        <v>7065</v>
      </c>
      <c r="D1218" s="16">
        <v>2024.0</v>
      </c>
      <c r="E1218" s="15" t="s">
        <v>7066</v>
      </c>
      <c r="F1218" s="15" t="s">
        <v>7067</v>
      </c>
      <c r="G1218" s="15" t="s">
        <v>132</v>
      </c>
      <c r="H1218" s="17" t="s">
        <v>7068</v>
      </c>
      <c r="I1218" s="17" t="s">
        <v>7069</v>
      </c>
      <c r="J1218" s="15" t="s">
        <v>84</v>
      </c>
      <c r="K1218" s="18" t="s">
        <v>137</v>
      </c>
      <c r="L1218" s="31"/>
      <c r="M1218" s="20"/>
      <c r="N1218" s="20"/>
      <c r="O1218" s="20"/>
      <c r="P1218" s="20"/>
      <c r="Q1218" s="20"/>
      <c r="R1218" s="20"/>
      <c r="S1218" s="20"/>
      <c r="T1218" s="20"/>
      <c r="U1218" s="20"/>
      <c r="V1218" s="20"/>
      <c r="W1218" s="20"/>
      <c r="X1218" s="20"/>
      <c r="Y1218" s="20"/>
      <c r="Z1218" s="20"/>
      <c r="AA1218" s="20"/>
      <c r="AB1218" s="20"/>
    </row>
    <row r="1219" hidden="1">
      <c r="A1219" s="15" t="s">
        <v>7070</v>
      </c>
      <c r="B1219" s="15" t="s">
        <v>1982</v>
      </c>
      <c r="C1219" s="15" t="s">
        <v>7071</v>
      </c>
      <c r="D1219" s="16">
        <v>2024.0</v>
      </c>
      <c r="E1219" s="15" t="s">
        <v>7072</v>
      </c>
      <c r="F1219" s="15" t="s">
        <v>1200</v>
      </c>
      <c r="G1219" s="15" t="s">
        <v>132</v>
      </c>
      <c r="H1219" s="17" t="s">
        <v>7073</v>
      </c>
      <c r="I1219" s="17" t="s">
        <v>7074</v>
      </c>
      <c r="J1219" s="15" t="s">
        <v>84</v>
      </c>
      <c r="K1219" s="18" t="s">
        <v>137</v>
      </c>
      <c r="L1219" s="31"/>
      <c r="M1219" s="20"/>
      <c r="N1219" s="20"/>
      <c r="O1219" s="20"/>
      <c r="P1219" s="20"/>
      <c r="Q1219" s="20"/>
      <c r="R1219" s="20"/>
      <c r="S1219" s="20"/>
      <c r="T1219" s="20"/>
      <c r="U1219" s="20"/>
      <c r="V1219" s="20"/>
      <c r="W1219" s="20"/>
      <c r="X1219" s="20"/>
      <c r="Y1219" s="20"/>
      <c r="Z1219" s="20"/>
      <c r="AA1219" s="20"/>
      <c r="AB1219" s="20"/>
    </row>
    <row r="1220" hidden="1">
      <c r="A1220" s="15" t="s">
        <v>7075</v>
      </c>
      <c r="B1220" s="15" t="s">
        <v>7064</v>
      </c>
      <c r="C1220" s="15" t="s">
        <v>7076</v>
      </c>
      <c r="D1220" s="16">
        <v>2024.0</v>
      </c>
      <c r="E1220" s="15" t="s">
        <v>7077</v>
      </c>
      <c r="F1220" s="15" t="s">
        <v>546</v>
      </c>
      <c r="G1220" s="15" t="s">
        <v>132</v>
      </c>
      <c r="H1220" s="17" t="s">
        <v>7078</v>
      </c>
      <c r="I1220" s="17" t="s">
        <v>7079</v>
      </c>
      <c r="J1220" s="15" t="s">
        <v>84</v>
      </c>
      <c r="K1220" s="18" t="s">
        <v>137</v>
      </c>
      <c r="L1220" s="31"/>
      <c r="M1220" s="20"/>
      <c r="N1220" s="20"/>
      <c r="O1220" s="20"/>
      <c r="P1220" s="20"/>
      <c r="Q1220" s="20"/>
      <c r="R1220" s="20"/>
      <c r="S1220" s="20"/>
      <c r="T1220" s="20"/>
      <c r="U1220" s="20"/>
      <c r="V1220" s="20"/>
      <c r="W1220" s="20"/>
      <c r="X1220" s="20"/>
      <c r="Y1220" s="20"/>
      <c r="Z1220" s="20"/>
      <c r="AA1220" s="20"/>
      <c r="AB1220" s="20"/>
    </row>
    <row r="1221" hidden="1">
      <c r="A1221" s="15" t="s">
        <v>7080</v>
      </c>
      <c r="B1221" s="15" t="s">
        <v>7081</v>
      </c>
      <c r="C1221" s="15" t="s">
        <v>7082</v>
      </c>
      <c r="D1221" s="16">
        <v>2024.0</v>
      </c>
      <c r="E1221" s="15" t="s">
        <v>7083</v>
      </c>
      <c r="F1221" s="15" t="s">
        <v>131</v>
      </c>
      <c r="G1221" s="15" t="s">
        <v>132</v>
      </c>
      <c r="H1221" s="17" t="s">
        <v>7084</v>
      </c>
      <c r="I1221" s="17" t="s">
        <v>7085</v>
      </c>
      <c r="J1221" s="15" t="s">
        <v>84</v>
      </c>
      <c r="K1221" s="18" t="s">
        <v>137</v>
      </c>
      <c r="L1221" s="31"/>
      <c r="M1221" s="20"/>
      <c r="N1221" s="20"/>
      <c r="O1221" s="20"/>
      <c r="P1221" s="20"/>
      <c r="Q1221" s="20"/>
      <c r="R1221" s="20"/>
      <c r="S1221" s="20"/>
      <c r="T1221" s="20"/>
      <c r="U1221" s="20"/>
      <c r="V1221" s="20"/>
      <c r="W1221" s="20"/>
      <c r="X1221" s="20"/>
      <c r="Y1221" s="20"/>
      <c r="Z1221" s="20"/>
      <c r="AA1221" s="20"/>
      <c r="AB1221" s="20"/>
    </row>
    <row r="1222" hidden="1">
      <c r="A1222" s="15" t="s">
        <v>7086</v>
      </c>
      <c r="B1222" s="15" t="s">
        <v>7087</v>
      </c>
      <c r="C1222" s="15" t="s">
        <v>7088</v>
      </c>
      <c r="D1222" s="16">
        <v>2024.0</v>
      </c>
      <c r="E1222" s="15" t="s">
        <v>7089</v>
      </c>
      <c r="F1222" s="15" t="s">
        <v>166</v>
      </c>
      <c r="G1222" s="15" t="s">
        <v>132</v>
      </c>
      <c r="H1222" s="17" t="s">
        <v>7090</v>
      </c>
      <c r="I1222" s="17" t="s">
        <v>7091</v>
      </c>
      <c r="J1222" s="15" t="s">
        <v>84</v>
      </c>
      <c r="K1222" s="18" t="s">
        <v>137</v>
      </c>
      <c r="L1222" s="31"/>
      <c r="M1222" s="20"/>
      <c r="N1222" s="20"/>
      <c r="O1222" s="20"/>
      <c r="P1222" s="20"/>
      <c r="Q1222" s="20"/>
      <c r="R1222" s="20"/>
      <c r="S1222" s="20"/>
      <c r="T1222" s="20"/>
      <c r="U1222" s="20"/>
      <c r="V1222" s="20"/>
      <c r="W1222" s="20"/>
      <c r="X1222" s="20"/>
      <c r="Y1222" s="20"/>
      <c r="Z1222" s="20"/>
      <c r="AA1222" s="20"/>
      <c r="AB1222" s="20"/>
    </row>
    <row r="1223" hidden="1">
      <c r="A1223" s="15" t="s">
        <v>7092</v>
      </c>
      <c r="B1223" s="15" t="s">
        <v>7093</v>
      </c>
      <c r="C1223" s="15" t="s">
        <v>7094</v>
      </c>
      <c r="D1223" s="16">
        <v>2024.0</v>
      </c>
      <c r="E1223" s="15" t="s">
        <v>7095</v>
      </c>
      <c r="F1223" s="15" t="s">
        <v>131</v>
      </c>
      <c r="G1223" s="15" t="s">
        <v>132</v>
      </c>
      <c r="H1223" s="17" t="s">
        <v>7096</v>
      </c>
      <c r="I1223" s="17" t="s">
        <v>7097</v>
      </c>
      <c r="J1223" s="15" t="s">
        <v>84</v>
      </c>
      <c r="K1223" s="18" t="s">
        <v>137</v>
      </c>
      <c r="L1223" s="31"/>
      <c r="M1223" s="20"/>
      <c r="N1223" s="20"/>
      <c r="O1223" s="20"/>
      <c r="P1223" s="20"/>
      <c r="Q1223" s="20"/>
      <c r="R1223" s="20"/>
      <c r="S1223" s="20"/>
      <c r="T1223" s="20"/>
      <c r="U1223" s="20"/>
      <c r="V1223" s="20"/>
      <c r="W1223" s="20"/>
      <c r="X1223" s="20"/>
      <c r="Y1223" s="20"/>
      <c r="Z1223" s="20"/>
      <c r="AA1223" s="20"/>
      <c r="AB1223" s="20"/>
    </row>
    <row r="1224" hidden="1">
      <c r="A1224" s="15" t="s">
        <v>7098</v>
      </c>
      <c r="B1224" s="15" t="s">
        <v>1982</v>
      </c>
      <c r="C1224" s="15" t="s">
        <v>7099</v>
      </c>
      <c r="D1224" s="16">
        <v>2024.0</v>
      </c>
      <c r="E1224" s="15" t="s">
        <v>7100</v>
      </c>
      <c r="F1224" s="15" t="s">
        <v>3676</v>
      </c>
      <c r="G1224" s="15" t="s">
        <v>132</v>
      </c>
      <c r="H1224" s="17" t="s">
        <v>7101</v>
      </c>
      <c r="I1224" s="17" t="s">
        <v>7102</v>
      </c>
      <c r="J1224" s="15" t="s">
        <v>84</v>
      </c>
      <c r="K1224" s="18" t="s">
        <v>137</v>
      </c>
      <c r="L1224" s="31"/>
      <c r="M1224" s="20"/>
      <c r="N1224" s="20"/>
      <c r="O1224" s="20"/>
      <c r="P1224" s="20"/>
      <c r="Q1224" s="20"/>
      <c r="R1224" s="20"/>
      <c r="S1224" s="20"/>
      <c r="T1224" s="20"/>
      <c r="U1224" s="20"/>
      <c r="V1224" s="20"/>
      <c r="W1224" s="20"/>
      <c r="X1224" s="20"/>
      <c r="Y1224" s="20"/>
      <c r="Z1224" s="20"/>
      <c r="AA1224" s="20"/>
      <c r="AB1224" s="20"/>
    </row>
    <row r="1225" hidden="1">
      <c r="A1225" s="15" t="s">
        <v>7103</v>
      </c>
      <c r="B1225" s="15" t="s">
        <v>7104</v>
      </c>
      <c r="C1225" s="15" t="s">
        <v>7105</v>
      </c>
      <c r="D1225" s="16">
        <v>2024.0</v>
      </c>
      <c r="E1225" s="15" t="s">
        <v>7106</v>
      </c>
      <c r="F1225" s="15" t="s">
        <v>151</v>
      </c>
      <c r="G1225" s="15" t="s">
        <v>132</v>
      </c>
      <c r="H1225" s="17" t="s">
        <v>7107</v>
      </c>
      <c r="I1225" s="17" t="s">
        <v>7108</v>
      </c>
      <c r="J1225" s="15" t="s">
        <v>84</v>
      </c>
      <c r="K1225" s="18" t="s">
        <v>137</v>
      </c>
      <c r="L1225" s="31"/>
      <c r="M1225" s="20"/>
      <c r="N1225" s="20"/>
      <c r="O1225" s="20"/>
      <c r="P1225" s="20"/>
      <c r="Q1225" s="20"/>
      <c r="R1225" s="20"/>
      <c r="S1225" s="20"/>
      <c r="T1225" s="20"/>
      <c r="U1225" s="20"/>
      <c r="V1225" s="20"/>
      <c r="W1225" s="20"/>
      <c r="X1225" s="20"/>
      <c r="Y1225" s="20"/>
      <c r="Z1225" s="20"/>
      <c r="AA1225" s="20"/>
      <c r="AB1225" s="20"/>
    </row>
    <row r="1226" hidden="1">
      <c r="A1226" s="15" t="s">
        <v>7109</v>
      </c>
      <c r="B1226" s="15" t="s">
        <v>7110</v>
      </c>
      <c r="C1226" s="15" t="s">
        <v>7111</v>
      </c>
      <c r="D1226" s="16">
        <v>2024.0</v>
      </c>
      <c r="E1226" s="15" t="s">
        <v>7112</v>
      </c>
      <c r="F1226" s="15" t="s">
        <v>7113</v>
      </c>
      <c r="G1226" s="15" t="s">
        <v>132</v>
      </c>
      <c r="H1226" s="17" t="s">
        <v>7114</v>
      </c>
      <c r="I1226" s="17" t="s">
        <v>7115</v>
      </c>
      <c r="J1226" s="15" t="s">
        <v>84</v>
      </c>
      <c r="K1226" s="18" t="s">
        <v>137</v>
      </c>
      <c r="L1226" s="31"/>
      <c r="M1226" s="20"/>
      <c r="N1226" s="20"/>
      <c r="O1226" s="20"/>
      <c r="P1226" s="20"/>
      <c r="Q1226" s="20"/>
      <c r="R1226" s="20"/>
      <c r="S1226" s="20"/>
      <c r="T1226" s="20"/>
      <c r="U1226" s="20"/>
      <c r="V1226" s="20"/>
      <c r="W1226" s="20"/>
      <c r="X1226" s="20"/>
      <c r="Y1226" s="20"/>
      <c r="Z1226" s="20"/>
      <c r="AA1226" s="20"/>
      <c r="AB1226" s="20"/>
    </row>
    <row r="1227" hidden="1">
      <c r="A1227" s="15" t="s">
        <v>7116</v>
      </c>
      <c r="B1227" s="15" t="s">
        <v>7117</v>
      </c>
      <c r="C1227" s="15" t="s">
        <v>7118</v>
      </c>
      <c r="D1227" s="16">
        <v>2024.0</v>
      </c>
      <c r="E1227" s="15" t="s">
        <v>7119</v>
      </c>
      <c r="F1227" s="15" t="s">
        <v>1057</v>
      </c>
      <c r="G1227" s="15" t="s">
        <v>132</v>
      </c>
      <c r="H1227" s="17" t="s">
        <v>7120</v>
      </c>
      <c r="I1227" s="17" t="s">
        <v>7121</v>
      </c>
      <c r="J1227" s="15" t="s">
        <v>84</v>
      </c>
      <c r="K1227" s="18" t="s">
        <v>137</v>
      </c>
      <c r="L1227" s="31"/>
      <c r="M1227" s="20"/>
      <c r="N1227" s="20"/>
      <c r="O1227" s="20"/>
      <c r="P1227" s="20"/>
      <c r="Q1227" s="20"/>
      <c r="R1227" s="20"/>
      <c r="S1227" s="20"/>
      <c r="T1227" s="20"/>
      <c r="U1227" s="20"/>
      <c r="V1227" s="20"/>
      <c r="W1227" s="20"/>
      <c r="X1227" s="20"/>
      <c r="Y1227" s="20"/>
      <c r="Z1227" s="20"/>
      <c r="AA1227" s="20"/>
      <c r="AB1227" s="20"/>
    </row>
    <row r="1228" hidden="1">
      <c r="A1228" s="15" t="s">
        <v>7122</v>
      </c>
      <c r="B1228" s="15" t="s">
        <v>1894</v>
      </c>
      <c r="C1228" s="15" t="s">
        <v>7123</v>
      </c>
      <c r="D1228" s="16">
        <v>2024.0</v>
      </c>
      <c r="E1228" s="15" t="s">
        <v>7124</v>
      </c>
      <c r="F1228" s="15" t="s">
        <v>608</v>
      </c>
      <c r="G1228" s="15" t="s">
        <v>132</v>
      </c>
      <c r="H1228" s="17" t="s">
        <v>7125</v>
      </c>
      <c r="I1228" s="17" t="s">
        <v>7126</v>
      </c>
      <c r="J1228" s="15" t="s">
        <v>84</v>
      </c>
      <c r="K1228" s="18" t="s">
        <v>137</v>
      </c>
      <c r="L1228" s="31"/>
      <c r="M1228" s="20"/>
      <c r="N1228" s="20"/>
      <c r="O1228" s="20"/>
      <c r="P1228" s="20"/>
      <c r="Q1228" s="20"/>
      <c r="R1228" s="20"/>
      <c r="S1228" s="20"/>
      <c r="T1228" s="20"/>
      <c r="U1228" s="20"/>
      <c r="V1228" s="20"/>
      <c r="W1228" s="20"/>
      <c r="X1228" s="20"/>
      <c r="Y1228" s="20"/>
      <c r="Z1228" s="20"/>
      <c r="AA1228" s="20"/>
      <c r="AB1228" s="20"/>
    </row>
    <row r="1229" hidden="1">
      <c r="A1229" s="15" t="s">
        <v>7127</v>
      </c>
      <c r="B1229" s="15" t="s">
        <v>7128</v>
      </c>
      <c r="C1229" s="15" t="s">
        <v>7129</v>
      </c>
      <c r="D1229" s="16">
        <v>2024.0</v>
      </c>
      <c r="E1229" s="15" t="s">
        <v>7130</v>
      </c>
      <c r="F1229" s="15" t="s">
        <v>151</v>
      </c>
      <c r="G1229" s="15" t="s">
        <v>132</v>
      </c>
      <c r="H1229" s="17" t="s">
        <v>7131</v>
      </c>
      <c r="I1229" s="17" t="s">
        <v>7132</v>
      </c>
      <c r="J1229" s="15" t="s">
        <v>84</v>
      </c>
      <c r="K1229" s="18" t="s">
        <v>137</v>
      </c>
      <c r="L1229" s="31"/>
      <c r="M1229" s="20"/>
      <c r="N1229" s="20"/>
      <c r="O1229" s="20"/>
      <c r="P1229" s="20"/>
      <c r="Q1229" s="20"/>
      <c r="R1229" s="20"/>
      <c r="S1229" s="20"/>
      <c r="T1229" s="20"/>
      <c r="U1229" s="20"/>
      <c r="V1229" s="20"/>
      <c r="W1229" s="20"/>
      <c r="X1229" s="20"/>
      <c r="Y1229" s="20"/>
      <c r="Z1229" s="20"/>
      <c r="AA1229" s="20"/>
      <c r="AB1229" s="20"/>
    </row>
    <row r="1230" hidden="1">
      <c r="A1230" s="15" t="s">
        <v>7133</v>
      </c>
      <c r="B1230" s="15" t="s">
        <v>7134</v>
      </c>
      <c r="C1230" s="15" t="s">
        <v>7135</v>
      </c>
      <c r="D1230" s="16">
        <v>2024.0</v>
      </c>
      <c r="E1230" s="15" t="s">
        <v>7136</v>
      </c>
      <c r="F1230" s="15" t="s">
        <v>852</v>
      </c>
      <c r="G1230" s="15" t="s">
        <v>132</v>
      </c>
      <c r="H1230" s="17" t="s">
        <v>7137</v>
      </c>
      <c r="I1230" s="17" t="s">
        <v>7138</v>
      </c>
      <c r="J1230" s="15" t="s">
        <v>84</v>
      </c>
      <c r="K1230" s="18" t="s">
        <v>137</v>
      </c>
      <c r="L1230" s="31"/>
      <c r="M1230" s="20"/>
      <c r="N1230" s="20"/>
      <c r="O1230" s="20"/>
      <c r="P1230" s="20"/>
      <c r="Q1230" s="20"/>
      <c r="R1230" s="20"/>
      <c r="S1230" s="20"/>
      <c r="T1230" s="20"/>
      <c r="U1230" s="20"/>
      <c r="V1230" s="20"/>
      <c r="W1230" s="20"/>
      <c r="X1230" s="20"/>
      <c r="Y1230" s="20"/>
      <c r="Z1230" s="20"/>
      <c r="AA1230" s="20"/>
      <c r="AB1230" s="20"/>
    </row>
    <row r="1231" hidden="1">
      <c r="A1231" s="15" t="s">
        <v>7139</v>
      </c>
      <c r="B1231" s="15" t="s">
        <v>1442</v>
      </c>
      <c r="C1231" s="15" t="s">
        <v>7140</v>
      </c>
      <c r="D1231" s="16">
        <v>2024.0</v>
      </c>
      <c r="E1231" s="15" t="s">
        <v>7141</v>
      </c>
      <c r="F1231" s="15" t="s">
        <v>166</v>
      </c>
      <c r="G1231" s="15" t="s">
        <v>132</v>
      </c>
      <c r="H1231" s="17" t="s">
        <v>7142</v>
      </c>
      <c r="I1231" s="17" t="s">
        <v>7143</v>
      </c>
      <c r="J1231" s="15" t="s">
        <v>84</v>
      </c>
      <c r="K1231" s="18" t="s">
        <v>137</v>
      </c>
      <c r="L1231" s="31"/>
      <c r="M1231" s="20"/>
      <c r="N1231" s="20"/>
      <c r="O1231" s="20"/>
      <c r="P1231" s="20"/>
      <c r="Q1231" s="20"/>
      <c r="R1231" s="20"/>
      <c r="S1231" s="20"/>
      <c r="T1231" s="20"/>
      <c r="U1231" s="20"/>
      <c r="V1231" s="20"/>
      <c r="W1231" s="20"/>
      <c r="X1231" s="20"/>
      <c r="Y1231" s="20"/>
      <c r="Z1231" s="20"/>
      <c r="AA1231" s="20"/>
      <c r="AB1231" s="20"/>
    </row>
    <row r="1232" hidden="1">
      <c r="A1232" s="15" t="s">
        <v>7144</v>
      </c>
      <c r="B1232" s="15" t="s">
        <v>642</v>
      </c>
      <c r="C1232" s="15" t="s">
        <v>7145</v>
      </c>
      <c r="D1232" s="16">
        <v>2024.0</v>
      </c>
      <c r="E1232" s="15" t="s">
        <v>7146</v>
      </c>
      <c r="F1232" s="15" t="s">
        <v>6539</v>
      </c>
      <c r="G1232" s="15" t="s">
        <v>132</v>
      </c>
      <c r="H1232" s="17" t="s">
        <v>7147</v>
      </c>
      <c r="I1232" s="17" t="s">
        <v>7148</v>
      </c>
      <c r="J1232" s="15" t="s">
        <v>84</v>
      </c>
      <c r="K1232" s="18" t="s">
        <v>137</v>
      </c>
      <c r="L1232" s="31"/>
      <c r="M1232" s="20"/>
      <c r="N1232" s="20"/>
      <c r="O1232" s="20"/>
      <c r="P1232" s="20"/>
      <c r="Q1232" s="20"/>
      <c r="R1232" s="20"/>
      <c r="S1232" s="20"/>
      <c r="T1232" s="20"/>
      <c r="U1232" s="20"/>
      <c r="V1232" s="20"/>
      <c r="W1232" s="20"/>
      <c r="X1232" s="20"/>
      <c r="Y1232" s="20"/>
      <c r="Z1232" s="20"/>
      <c r="AA1232" s="20"/>
      <c r="AB1232" s="20"/>
    </row>
    <row r="1233" hidden="1">
      <c r="A1233" s="15" t="s">
        <v>7149</v>
      </c>
      <c r="B1233" s="15" t="s">
        <v>7150</v>
      </c>
      <c r="C1233" s="15" t="s">
        <v>7151</v>
      </c>
      <c r="D1233" s="16">
        <v>2024.0</v>
      </c>
      <c r="E1233" s="15" t="s">
        <v>7152</v>
      </c>
      <c r="F1233" s="15" t="s">
        <v>291</v>
      </c>
      <c r="G1233" s="15" t="s">
        <v>132</v>
      </c>
      <c r="H1233" s="17" t="s">
        <v>7153</v>
      </c>
      <c r="I1233" s="17" t="s">
        <v>7154</v>
      </c>
      <c r="J1233" s="15" t="s">
        <v>84</v>
      </c>
      <c r="K1233" s="18" t="s">
        <v>137</v>
      </c>
      <c r="L1233" s="31"/>
      <c r="M1233" s="20"/>
      <c r="N1233" s="20"/>
      <c r="O1233" s="20"/>
      <c r="P1233" s="20"/>
      <c r="Q1233" s="20"/>
      <c r="R1233" s="20"/>
      <c r="S1233" s="20"/>
      <c r="T1233" s="20"/>
      <c r="U1233" s="20"/>
      <c r="V1233" s="20"/>
      <c r="W1233" s="20"/>
      <c r="X1233" s="20"/>
      <c r="Y1233" s="20"/>
      <c r="Z1233" s="20"/>
      <c r="AA1233" s="20"/>
      <c r="AB1233" s="20"/>
    </row>
    <row r="1234" hidden="1">
      <c r="A1234" s="15" t="s">
        <v>7155</v>
      </c>
      <c r="B1234" s="15" t="s">
        <v>7156</v>
      </c>
      <c r="C1234" s="15" t="s">
        <v>7157</v>
      </c>
      <c r="D1234" s="16">
        <v>2024.0</v>
      </c>
      <c r="E1234" s="15" t="s">
        <v>7158</v>
      </c>
      <c r="F1234" s="15" t="s">
        <v>395</v>
      </c>
      <c r="G1234" s="15" t="s">
        <v>132</v>
      </c>
      <c r="H1234" s="17" t="s">
        <v>7159</v>
      </c>
      <c r="I1234" s="17" t="s">
        <v>7160</v>
      </c>
      <c r="J1234" s="15" t="s">
        <v>84</v>
      </c>
      <c r="K1234" s="18" t="s">
        <v>137</v>
      </c>
      <c r="L1234" s="31"/>
      <c r="M1234" s="20"/>
      <c r="N1234" s="20"/>
      <c r="O1234" s="20"/>
      <c r="P1234" s="20"/>
      <c r="Q1234" s="20"/>
      <c r="R1234" s="20"/>
      <c r="S1234" s="20"/>
      <c r="T1234" s="20"/>
      <c r="U1234" s="20"/>
      <c r="V1234" s="20"/>
      <c r="W1234" s="20"/>
      <c r="X1234" s="20"/>
      <c r="Y1234" s="20"/>
      <c r="Z1234" s="20"/>
      <c r="AA1234" s="20"/>
      <c r="AB1234" s="20"/>
    </row>
    <row r="1235" hidden="1">
      <c r="A1235" s="15" t="s">
        <v>7161</v>
      </c>
      <c r="B1235" s="15" t="s">
        <v>7162</v>
      </c>
      <c r="C1235" s="15" t="s">
        <v>7163</v>
      </c>
      <c r="D1235" s="16">
        <v>2024.0</v>
      </c>
      <c r="E1235" s="15" t="s">
        <v>7164</v>
      </c>
      <c r="F1235" s="15" t="s">
        <v>395</v>
      </c>
      <c r="G1235" s="15" t="s">
        <v>132</v>
      </c>
      <c r="H1235" s="17" t="s">
        <v>7165</v>
      </c>
      <c r="I1235" s="17" t="s">
        <v>7166</v>
      </c>
      <c r="J1235" s="15" t="s">
        <v>84</v>
      </c>
      <c r="K1235" s="18" t="s">
        <v>137</v>
      </c>
      <c r="L1235" s="31"/>
      <c r="M1235" s="20"/>
      <c r="N1235" s="20"/>
      <c r="O1235" s="20"/>
      <c r="P1235" s="20"/>
      <c r="Q1235" s="20"/>
      <c r="R1235" s="20"/>
      <c r="S1235" s="20"/>
      <c r="T1235" s="20"/>
      <c r="U1235" s="20"/>
      <c r="V1235" s="20"/>
      <c r="W1235" s="20"/>
      <c r="X1235" s="20"/>
      <c r="Y1235" s="20"/>
      <c r="Z1235" s="20"/>
      <c r="AA1235" s="20"/>
      <c r="AB1235" s="20"/>
    </row>
    <row r="1236" hidden="1">
      <c r="A1236" s="15" t="s">
        <v>7167</v>
      </c>
      <c r="B1236" s="15" t="s">
        <v>5510</v>
      </c>
      <c r="C1236" s="15" t="s">
        <v>7168</v>
      </c>
      <c r="D1236" s="16">
        <v>2024.0</v>
      </c>
      <c r="E1236" s="15" t="s">
        <v>7169</v>
      </c>
      <c r="F1236" s="15" t="s">
        <v>166</v>
      </c>
      <c r="G1236" s="15" t="s">
        <v>132</v>
      </c>
      <c r="H1236" s="17" t="s">
        <v>7170</v>
      </c>
      <c r="I1236" s="17" t="s">
        <v>7171</v>
      </c>
      <c r="J1236" s="15" t="s">
        <v>84</v>
      </c>
      <c r="K1236" s="18" t="s">
        <v>137</v>
      </c>
      <c r="L1236" s="19"/>
      <c r="M1236" s="18"/>
      <c r="N1236" s="18"/>
      <c r="O1236" s="18" t="s">
        <v>7172</v>
      </c>
      <c r="P1236" s="20"/>
      <c r="Q1236" s="20"/>
      <c r="R1236" s="20"/>
      <c r="S1236" s="20"/>
      <c r="T1236" s="20"/>
      <c r="U1236" s="20"/>
      <c r="V1236" s="20"/>
      <c r="W1236" s="20"/>
      <c r="X1236" s="20"/>
      <c r="Y1236" s="20"/>
      <c r="Z1236" s="20"/>
      <c r="AA1236" s="20"/>
      <c r="AB1236" s="20"/>
    </row>
    <row r="1237" hidden="1">
      <c r="A1237" s="15" t="s">
        <v>7173</v>
      </c>
      <c r="B1237" s="15" t="s">
        <v>7174</v>
      </c>
      <c r="C1237" s="15" t="s">
        <v>7175</v>
      </c>
      <c r="D1237" s="16">
        <v>2024.0</v>
      </c>
      <c r="E1237" s="15" t="s">
        <v>7176</v>
      </c>
      <c r="F1237" s="15" t="s">
        <v>166</v>
      </c>
      <c r="G1237" s="15" t="s">
        <v>132</v>
      </c>
      <c r="H1237" s="17" t="s">
        <v>7177</v>
      </c>
      <c r="I1237" s="17" t="s">
        <v>7178</v>
      </c>
      <c r="J1237" s="15" t="s">
        <v>84</v>
      </c>
      <c r="K1237" s="18" t="s">
        <v>137</v>
      </c>
      <c r="L1237" s="19"/>
      <c r="M1237" s="18"/>
      <c r="N1237" s="18"/>
      <c r="O1237" s="18" t="s">
        <v>7179</v>
      </c>
      <c r="P1237" s="20"/>
      <c r="Q1237" s="20"/>
      <c r="R1237" s="20"/>
      <c r="S1237" s="20"/>
      <c r="T1237" s="20"/>
      <c r="U1237" s="20"/>
      <c r="V1237" s="20"/>
      <c r="W1237" s="20"/>
      <c r="X1237" s="20"/>
      <c r="Y1237" s="20"/>
      <c r="Z1237" s="20"/>
      <c r="AA1237" s="20"/>
      <c r="AB1237" s="20"/>
    </row>
    <row r="1238" hidden="1">
      <c r="A1238" s="15" t="s">
        <v>7180</v>
      </c>
      <c r="B1238" s="15" t="s">
        <v>7181</v>
      </c>
      <c r="C1238" s="15" t="s">
        <v>7182</v>
      </c>
      <c r="D1238" s="16">
        <v>2024.0</v>
      </c>
      <c r="E1238" s="15" t="s">
        <v>7183</v>
      </c>
      <c r="F1238" s="15" t="s">
        <v>1255</v>
      </c>
      <c r="G1238" s="15" t="s">
        <v>132</v>
      </c>
      <c r="H1238" s="17" t="s">
        <v>7184</v>
      </c>
      <c r="I1238" s="17" t="s">
        <v>7185</v>
      </c>
      <c r="J1238" s="15" t="s">
        <v>84</v>
      </c>
      <c r="K1238" s="18" t="s">
        <v>137</v>
      </c>
      <c r="L1238" s="31"/>
      <c r="M1238" s="20"/>
      <c r="N1238" s="20"/>
      <c r="O1238" s="20"/>
      <c r="P1238" s="20"/>
      <c r="Q1238" s="20"/>
      <c r="R1238" s="20"/>
      <c r="S1238" s="20"/>
      <c r="T1238" s="20"/>
      <c r="U1238" s="20"/>
      <c r="V1238" s="20"/>
      <c r="W1238" s="20"/>
      <c r="X1238" s="20"/>
      <c r="Y1238" s="20"/>
      <c r="Z1238" s="20"/>
      <c r="AA1238" s="20"/>
      <c r="AB1238" s="20"/>
    </row>
    <row r="1239" hidden="1">
      <c r="A1239" s="15" t="s">
        <v>7186</v>
      </c>
      <c r="B1239" s="15" t="s">
        <v>7187</v>
      </c>
      <c r="C1239" s="15" t="s">
        <v>7188</v>
      </c>
      <c r="D1239" s="16">
        <v>2024.0</v>
      </c>
      <c r="E1239" s="15" t="s">
        <v>7189</v>
      </c>
      <c r="F1239" s="15" t="s">
        <v>166</v>
      </c>
      <c r="G1239" s="15" t="s">
        <v>132</v>
      </c>
      <c r="H1239" s="17" t="s">
        <v>7190</v>
      </c>
      <c r="I1239" s="17" t="s">
        <v>7191</v>
      </c>
      <c r="J1239" s="15" t="s">
        <v>84</v>
      </c>
      <c r="K1239" s="18" t="s">
        <v>137</v>
      </c>
      <c r="L1239" s="31"/>
      <c r="M1239" s="20"/>
      <c r="N1239" s="20"/>
      <c r="O1239" s="20"/>
      <c r="P1239" s="20"/>
      <c r="Q1239" s="20"/>
      <c r="R1239" s="20"/>
      <c r="S1239" s="20"/>
      <c r="T1239" s="20"/>
      <c r="U1239" s="20"/>
      <c r="V1239" s="20"/>
      <c r="W1239" s="20"/>
      <c r="X1239" s="20"/>
      <c r="Y1239" s="20"/>
      <c r="Z1239" s="20"/>
      <c r="AA1239" s="20"/>
      <c r="AB1239" s="20"/>
    </row>
    <row r="1240" hidden="1">
      <c r="A1240" s="15" t="s">
        <v>7192</v>
      </c>
      <c r="B1240" s="15" t="s">
        <v>7193</v>
      </c>
      <c r="C1240" s="15" t="s">
        <v>7194</v>
      </c>
      <c r="D1240" s="16">
        <v>2024.0</v>
      </c>
      <c r="E1240" s="15" t="s">
        <v>7195</v>
      </c>
      <c r="F1240" s="15" t="s">
        <v>1470</v>
      </c>
      <c r="G1240" s="15" t="s">
        <v>132</v>
      </c>
      <c r="H1240" s="17" t="s">
        <v>7196</v>
      </c>
      <c r="I1240" s="17" t="s">
        <v>7197</v>
      </c>
      <c r="J1240" s="15" t="s">
        <v>84</v>
      </c>
      <c r="K1240" s="18" t="s">
        <v>137</v>
      </c>
      <c r="L1240" s="31"/>
      <c r="M1240" s="20"/>
      <c r="N1240" s="20"/>
      <c r="O1240" s="20"/>
      <c r="P1240" s="20"/>
      <c r="Q1240" s="20"/>
      <c r="R1240" s="20"/>
      <c r="S1240" s="20"/>
      <c r="T1240" s="20"/>
      <c r="U1240" s="20"/>
      <c r="V1240" s="20"/>
      <c r="W1240" s="20"/>
      <c r="X1240" s="20"/>
      <c r="Y1240" s="20"/>
      <c r="Z1240" s="20"/>
      <c r="AA1240" s="20"/>
      <c r="AB1240" s="20"/>
    </row>
    <row r="1241" hidden="1">
      <c r="A1241" s="15" t="s">
        <v>7198</v>
      </c>
      <c r="B1241" s="15" t="s">
        <v>7199</v>
      </c>
      <c r="C1241" s="15" t="s">
        <v>7200</v>
      </c>
      <c r="D1241" s="16">
        <v>2024.0</v>
      </c>
      <c r="E1241" s="15" t="s">
        <v>7201</v>
      </c>
      <c r="F1241" s="15" t="s">
        <v>388</v>
      </c>
      <c r="G1241" s="15" t="s">
        <v>132</v>
      </c>
      <c r="H1241" s="17" t="s">
        <v>7202</v>
      </c>
      <c r="I1241" s="17" t="s">
        <v>7203</v>
      </c>
      <c r="J1241" s="15" t="s">
        <v>84</v>
      </c>
      <c r="K1241" s="18" t="s">
        <v>137</v>
      </c>
      <c r="L1241" s="31"/>
      <c r="M1241" s="20"/>
      <c r="N1241" s="20"/>
      <c r="O1241" s="20"/>
      <c r="P1241" s="20"/>
      <c r="Q1241" s="20"/>
      <c r="R1241" s="20"/>
      <c r="S1241" s="20"/>
      <c r="T1241" s="20"/>
      <c r="U1241" s="20"/>
      <c r="V1241" s="20"/>
      <c r="W1241" s="20"/>
      <c r="X1241" s="20"/>
      <c r="Y1241" s="20"/>
      <c r="Z1241" s="20"/>
      <c r="AA1241" s="20"/>
      <c r="AB1241" s="20"/>
    </row>
    <row r="1242" hidden="1">
      <c r="A1242" s="15" t="s">
        <v>7204</v>
      </c>
      <c r="B1242" s="15" t="s">
        <v>5363</v>
      </c>
      <c r="C1242" s="15" t="s">
        <v>7205</v>
      </c>
      <c r="D1242" s="16">
        <v>2024.0</v>
      </c>
      <c r="E1242" s="15" t="s">
        <v>7206</v>
      </c>
      <c r="F1242" s="15" t="s">
        <v>7207</v>
      </c>
      <c r="G1242" s="15" t="s">
        <v>132</v>
      </c>
      <c r="H1242" s="17" t="s">
        <v>7208</v>
      </c>
      <c r="I1242" s="17" t="s">
        <v>7209</v>
      </c>
      <c r="J1242" s="15" t="s">
        <v>84</v>
      </c>
      <c r="K1242" s="18" t="s">
        <v>137</v>
      </c>
      <c r="L1242" s="31"/>
      <c r="M1242" s="20"/>
      <c r="N1242" s="20"/>
      <c r="O1242" s="20"/>
      <c r="P1242" s="20"/>
      <c r="Q1242" s="20"/>
      <c r="R1242" s="20"/>
      <c r="S1242" s="20"/>
      <c r="T1242" s="20"/>
      <c r="U1242" s="20"/>
      <c r="V1242" s="20"/>
      <c r="W1242" s="20"/>
      <c r="X1242" s="20"/>
      <c r="Y1242" s="20"/>
      <c r="Z1242" s="20"/>
      <c r="AA1242" s="20"/>
      <c r="AB1242" s="20"/>
    </row>
    <row r="1243" hidden="1">
      <c r="A1243" s="15" t="s">
        <v>7210</v>
      </c>
      <c r="B1243" s="15" t="s">
        <v>7211</v>
      </c>
      <c r="C1243" s="15" t="s">
        <v>7212</v>
      </c>
      <c r="D1243" s="16">
        <v>2024.0</v>
      </c>
      <c r="E1243" s="15" t="s">
        <v>7213</v>
      </c>
      <c r="F1243" s="15" t="s">
        <v>166</v>
      </c>
      <c r="G1243" s="15" t="s">
        <v>132</v>
      </c>
      <c r="H1243" s="17" t="s">
        <v>7214</v>
      </c>
      <c r="I1243" s="17" t="s">
        <v>7215</v>
      </c>
      <c r="J1243" s="15" t="s">
        <v>84</v>
      </c>
      <c r="K1243" s="18" t="s">
        <v>137</v>
      </c>
      <c r="L1243" s="31"/>
      <c r="M1243" s="20"/>
      <c r="N1243" s="20"/>
      <c r="O1243" s="20"/>
      <c r="P1243" s="20"/>
      <c r="Q1243" s="20"/>
      <c r="R1243" s="20"/>
      <c r="S1243" s="20"/>
      <c r="T1243" s="20"/>
      <c r="U1243" s="20"/>
      <c r="V1243" s="20"/>
      <c r="W1243" s="20"/>
      <c r="X1243" s="20"/>
      <c r="Y1243" s="20"/>
      <c r="Z1243" s="20"/>
      <c r="AA1243" s="20"/>
      <c r="AB1243" s="20"/>
    </row>
    <row r="1244" hidden="1">
      <c r="A1244" s="15" t="s">
        <v>7216</v>
      </c>
      <c r="B1244" s="15" t="s">
        <v>7217</v>
      </c>
      <c r="C1244" s="15" t="s">
        <v>7218</v>
      </c>
      <c r="D1244" s="16">
        <v>2024.0</v>
      </c>
      <c r="E1244" s="15" t="s">
        <v>7219</v>
      </c>
      <c r="F1244" s="15" t="s">
        <v>237</v>
      </c>
      <c r="G1244" s="15" t="s">
        <v>132</v>
      </c>
      <c r="H1244" s="17" t="s">
        <v>7220</v>
      </c>
      <c r="I1244" s="17" t="s">
        <v>7221</v>
      </c>
      <c r="J1244" s="15" t="s">
        <v>84</v>
      </c>
      <c r="K1244" s="18" t="s">
        <v>137</v>
      </c>
      <c r="L1244" s="31"/>
      <c r="M1244" s="20"/>
      <c r="N1244" s="20"/>
      <c r="O1244" s="20"/>
      <c r="P1244" s="20"/>
      <c r="Q1244" s="20"/>
      <c r="R1244" s="20"/>
      <c r="S1244" s="20"/>
      <c r="T1244" s="20"/>
      <c r="U1244" s="20"/>
      <c r="V1244" s="20"/>
      <c r="W1244" s="20"/>
      <c r="X1244" s="20"/>
      <c r="Y1244" s="20"/>
      <c r="Z1244" s="20"/>
      <c r="AA1244" s="20"/>
      <c r="AB1244" s="20"/>
    </row>
    <row r="1245" hidden="1">
      <c r="A1245" s="15" t="s">
        <v>7222</v>
      </c>
      <c r="B1245" s="15" t="s">
        <v>7223</v>
      </c>
      <c r="C1245" s="15" t="s">
        <v>7224</v>
      </c>
      <c r="D1245" s="16">
        <v>2024.0</v>
      </c>
      <c r="E1245" s="15" t="s">
        <v>7225</v>
      </c>
      <c r="F1245" s="15" t="s">
        <v>7226</v>
      </c>
      <c r="G1245" s="15" t="s">
        <v>132</v>
      </c>
      <c r="H1245" s="17" t="s">
        <v>7227</v>
      </c>
      <c r="I1245" s="17" t="s">
        <v>7228</v>
      </c>
      <c r="J1245" s="15" t="s">
        <v>84</v>
      </c>
      <c r="K1245" s="18" t="s">
        <v>137</v>
      </c>
      <c r="L1245" s="31"/>
      <c r="M1245" s="20"/>
      <c r="N1245" s="20"/>
      <c r="O1245" s="20"/>
      <c r="P1245" s="20"/>
      <c r="Q1245" s="20"/>
      <c r="R1245" s="20"/>
      <c r="S1245" s="20"/>
      <c r="T1245" s="20"/>
      <c r="U1245" s="20"/>
      <c r="V1245" s="20"/>
      <c r="W1245" s="20"/>
      <c r="X1245" s="20"/>
      <c r="Y1245" s="20"/>
      <c r="Z1245" s="20"/>
      <c r="AA1245" s="20"/>
      <c r="AB1245" s="20"/>
    </row>
    <row r="1246" hidden="1">
      <c r="A1246" s="15" t="s">
        <v>7229</v>
      </c>
      <c r="B1246" s="15" t="s">
        <v>7211</v>
      </c>
      <c r="C1246" s="15" t="s">
        <v>7230</v>
      </c>
      <c r="D1246" s="16">
        <v>2024.0</v>
      </c>
      <c r="E1246" s="15" t="s">
        <v>7231</v>
      </c>
      <c r="F1246" s="15" t="s">
        <v>6652</v>
      </c>
      <c r="G1246" s="15" t="s">
        <v>132</v>
      </c>
      <c r="H1246" s="17" t="s">
        <v>7232</v>
      </c>
      <c r="I1246" s="17" t="s">
        <v>7233</v>
      </c>
      <c r="J1246" s="15" t="s">
        <v>84</v>
      </c>
      <c r="K1246" s="18" t="s">
        <v>137</v>
      </c>
      <c r="L1246" s="31"/>
      <c r="M1246" s="20"/>
      <c r="N1246" s="20"/>
      <c r="O1246" s="20"/>
      <c r="P1246" s="20"/>
      <c r="Q1246" s="20"/>
      <c r="R1246" s="20"/>
      <c r="S1246" s="20"/>
      <c r="T1246" s="20"/>
      <c r="U1246" s="20"/>
      <c r="V1246" s="20"/>
      <c r="W1246" s="20"/>
      <c r="X1246" s="20"/>
      <c r="Y1246" s="20"/>
      <c r="Z1246" s="20"/>
      <c r="AA1246" s="20"/>
      <c r="AB1246" s="20"/>
    </row>
    <row r="1247" hidden="1">
      <c r="A1247" s="15" t="s">
        <v>7234</v>
      </c>
      <c r="B1247" s="15" t="s">
        <v>878</v>
      </c>
      <c r="C1247" s="15" t="s">
        <v>7235</v>
      </c>
      <c r="D1247" s="16">
        <v>2024.0</v>
      </c>
      <c r="E1247" s="15" t="s">
        <v>7236</v>
      </c>
      <c r="F1247" s="15" t="s">
        <v>608</v>
      </c>
      <c r="G1247" s="15" t="s">
        <v>132</v>
      </c>
      <c r="H1247" s="17" t="s">
        <v>7237</v>
      </c>
      <c r="I1247" s="17" t="s">
        <v>7238</v>
      </c>
      <c r="J1247" s="15" t="s">
        <v>84</v>
      </c>
      <c r="K1247" s="18" t="s">
        <v>137</v>
      </c>
      <c r="L1247" s="31"/>
      <c r="M1247" s="20"/>
      <c r="N1247" s="20"/>
      <c r="O1247" s="20"/>
      <c r="P1247" s="20"/>
      <c r="Q1247" s="20"/>
      <c r="R1247" s="20"/>
      <c r="S1247" s="20"/>
      <c r="T1247" s="20"/>
      <c r="U1247" s="20"/>
      <c r="V1247" s="20"/>
      <c r="W1247" s="20"/>
      <c r="X1247" s="20"/>
      <c r="Y1247" s="20"/>
      <c r="Z1247" s="20"/>
      <c r="AA1247" s="20"/>
      <c r="AB1247" s="20"/>
    </row>
    <row r="1248" hidden="1">
      <c r="A1248" s="15" t="s">
        <v>7239</v>
      </c>
      <c r="B1248" s="15" t="s">
        <v>7240</v>
      </c>
      <c r="C1248" s="15" t="s">
        <v>7241</v>
      </c>
      <c r="D1248" s="16">
        <v>2024.0</v>
      </c>
      <c r="E1248" s="15" t="s">
        <v>7242</v>
      </c>
      <c r="F1248" s="15" t="s">
        <v>291</v>
      </c>
      <c r="G1248" s="15" t="s">
        <v>132</v>
      </c>
      <c r="H1248" s="17" t="s">
        <v>7243</v>
      </c>
      <c r="I1248" s="17" t="s">
        <v>7244</v>
      </c>
      <c r="J1248" s="15" t="s">
        <v>84</v>
      </c>
      <c r="K1248" s="18" t="s">
        <v>137</v>
      </c>
      <c r="L1248" s="31"/>
      <c r="M1248" s="20"/>
      <c r="N1248" s="20"/>
      <c r="O1248" s="20"/>
      <c r="P1248" s="20"/>
      <c r="Q1248" s="20"/>
      <c r="R1248" s="20"/>
      <c r="S1248" s="20"/>
      <c r="T1248" s="20"/>
      <c r="U1248" s="20"/>
      <c r="V1248" s="20"/>
      <c r="W1248" s="20"/>
      <c r="X1248" s="20"/>
      <c r="Y1248" s="20"/>
      <c r="Z1248" s="20"/>
      <c r="AA1248" s="20"/>
      <c r="AB1248" s="20"/>
    </row>
    <row r="1249" hidden="1">
      <c r="A1249" s="15" t="s">
        <v>7245</v>
      </c>
      <c r="B1249" s="15" t="s">
        <v>1982</v>
      </c>
      <c r="C1249" s="15" t="s">
        <v>7246</v>
      </c>
      <c r="D1249" s="16">
        <v>2024.0</v>
      </c>
      <c r="E1249" s="15" t="s">
        <v>7247</v>
      </c>
      <c r="F1249" s="15" t="s">
        <v>7248</v>
      </c>
      <c r="G1249" s="15" t="s">
        <v>132</v>
      </c>
      <c r="H1249" s="17" t="s">
        <v>7249</v>
      </c>
      <c r="I1249" s="17" t="s">
        <v>7250</v>
      </c>
      <c r="J1249" s="15" t="s">
        <v>84</v>
      </c>
      <c r="K1249" s="18" t="s">
        <v>137</v>
      </c>
      <c r="L1249" s="31"/>
      <c r="M1249" s="20"/>
      <c r="N1249" s="20"/>
      <c r="O1249" s="20"/>
      <c r="P1249" s="20"/>
      <c r="Q1249" s="20"/>
      <c r="R1249" s="20"/>
      <c r="S1249" s="20"/>
      <c r="T1249" s="20"/>
      <c r="U1249" s="20"/>
      <c r="V1249" s="20"/>
      <c r="W1249" s="20"/>
      <c r="X1249" s="20"/>
      <c r="Y1249" s="20"/>
      <c r="Z1249" s="20"/>
      <c r="AA1249" s="20"/>
      <c r="AB1249" s="20"/>
    </row>
    <row r="1250" hidden="1">
      <c r="A1250" s="15" t="s">
        <v>7251</v>
      </c>
      <c r="B1250" s="15" t="s">
        <v>7252</v>
      </c>
      <c r="C1250" s="15" t="s">
        <v>7253</v>
      </c>
      <c r="D1250" s="16">
        <v>2024.0</v>
      </c>
      <c r="E1250" s="15" t="s">
        <v>7254</v>
      </c>
      <c r="F1250" s="15" t="s">
        <v>3491</v>
      </c>
      <c r="G1250" s="15" t="s">
        <v>132</v>
      </c>
      <c r="H1250" s="17" t="s">
        <v>7255</v>
      </c>
      <c r="I1250" s="17" t="s">
        <v>7256</v>
      </c>
      <c r="J1250" s="15" t="s">
        <v>84</v>
      </c>
      <c r="K1250" s="18" t="s">
        <v>137</v>
      </c>
      <c r="L1250" s="31"/>
      <c r="M1250" s="20"/>
      <c r="N1250" s="20"/>
      <c r="O1250" s="20"/>
      <c r="P1250" s="20"/>
      <c r="Q1250" s="20"/>
      <c r="R1250" s="20"/>
      <c r="S1250" s="20"/>
      <c r="T1250" s="20"/>
      <c r="U1250" s="20"/>
      <c r="V1250" s="20"/>
      <c r="W1250" s="20"/>
      <c r="X1250" s="20"/>
      <c r="Y1250" s="20"/>
      <c r="Z1250" s="20"/>
      <c r="AA1250" s="20"/>
      <c r="AB1250" s="20"/>
    </row>
    <row r="1251" hidden="1">
      <c r="A1251" s="15" t="s">
        <v>7257</v>
      </c>
      <c r="B1251" s="15" t="s">
        <v>7258</v>
      </c>
      <c r="C1251" s="15" t="s">
        <v>7259</v>
      </c>
      <c r="D1251" s="16">
        <v>2024.0</v>
      </c>
      <c r="E1251" s="15" t="s">
        <v>7260</v>
      </c>
      <c r="F1251" s="15" t="s">
        <v>6621</v>
      </c>
      <c r="G1251" s="15" t="s">
        <v>132</v>
      </c>
      <c r="H1251" s="17" t="s">
        <v>7261</v>
      </c>
      <c r="I1251" s="17" t="s">
        <v>7262</v>
      </c>
      <c r="J1251" s="15" t="s">
        <v>84</v>
      </c>
      <c r="K1251" s="18" t="s">
        <v>137</v>
      </c>
      <c r="L1251" s="31"/>
      <c r="M1251" s="20"/>
      <c r="N1251" s="20"/>
      <c r="O1251" s="20"/>
      <c r="P1251" s="20"/>
      <c r="Q1251" s="20"/>
      <c r="R1251" s="20"/>
      <c r="S1251" s="20"/>
      <c r="T1251" s="20"/>
      <c r="U1251" s="20"/>
      <c r="V1251" s="20"/>
      <c r="W1251" s="20"/>
      <c r="X1251" s="20"/>
      <c r="Y1251" s="20"/>
      <c r="Z1251" s="20"/>
      <c r="AA1251" s="20"/>
      <c r="AB1251" s="20"/>
    </row>
    <row r="1252" hidden="1">
      <c r="A1252" s="15" t="s">
        <v>7263</v>
      </c>
      <c r="B1252" s="15" t="s">
        <v>7264</v>
      </c>
      <c r="C1252" s="15" t="s">
        <v>7265</v>
      </c>
      <c r="D1252" s="16">
        <v>2024.0</v>
      </c>
      <c r="E1252" s="15" t="s">
        <v>7266</v>
      </c>
      <c r="F1252" s="15" t="s">
        <v>7267</v>
      </c>
      <c r="G1252" s="15" t="s">
        <v>132</v>
      </c>
      <c r="H1252" s="17" t="s">
        <v>7268</v>
      </c>
      <c r="I1252" s="17" t="s">
        <v>7269</v>
      </c>
      <c r="J1252" s="15" t="s">
        <v>84</v>
      </c>
      <c r="K1252" s="18" t="s">
        <v>137</v>
      </c>
      <c r="L1252" s="31"/>
      <c r="M1252" s="20"/>
      <c r="N1252" s="20"/>
      <c r="O1252" s="20"/>
      <c r="P1252" s="20"/>
      <c r="Q1252" s="20"/>
      <c r="R1252" s="20"/>
      <c r="S1252" s="20"/>
      <c r="T1252" s="20"/>
      <c r="U1252" s="20"/>
      <c r="V1252" s="20"/>
      <c r="W1252" s="20"/>
      <c r="X1252" s="20"/>
      <c r="Y1252" s="20"/>
      <c r="Z1252" s="20"/>
      <c r="AA1252" s="20"/>
      <c r="AB1252" s="20"/>
    </row>
    <row r="1253" hidden="1">
      <c r="A1253" s="15" t="s">
        <v>7270</v>
      </c>
      <c r="B1253" s="15" t="s">
        <v>7181</v>
      </c>
      <c r="C1253" s="15" t="s">
        <v>7271</v>
      </c>
      <c r="D1253" s="16">
        <v>2024.0</v>
      </c>
      <c r="E1253" s="15" t="s">
        <v>7272</v>
      </c>
      <c r="F1253" s="15" t="s">
        <v>166</v>
      </c>
      <c r="G1253" s="15" t="s">
        <v>132</v>
      </c>
      <c r="H1253" s="17" t="s">
        <v>7273</v>
      </c>
      <c r="I1253" s="17" t="s">
        <v>7274</v>
      </c>
      <c r="J1253" s="15" t="s">
        <v>84</v>
      </c>
      <c r="K1253" s="18" t="s">
        <v>137</v>
      </c>
      <c r="L1253" s="31"/>
      <c r="M1253" s="20"/>
      <c r="N1253" s="20"/>
      <c r="O1253" s="20"/>
      <c r="P1253" s="20"/>
      <c r="Q1253" s="20"/>
      <c r="R1253" s="20"/>
      <c r="S1253" s="20"/>
      <c r="T1253" s="20"/>
      <c r="U1253" s="20"/>
      <c r="V1253" s="20"/>
      <c r="W1253" s="20"/>
      <c r="X1253" s="20"/>
      <c r="Y1253" s="20"/>
      <c r="Z1253" s="20"/>
      <c r="AA1253" s="20"/>
      <c r="AB1253" s="20"/>
    </row>
    <row r="1254" hidden="1">
      <c r="A1254" s="15" t="s">
        <v>7275</v>
      </c>
      <c r="B1254" s="15" t="s">
        <v>7276</v>
      </c>
      <c r="C1254" s="15" t="s">
        <v>7277</v>
      </c>
      <c r="D1254" s="16">
        <v>2024.0</v>
      </c>
      <c r="E1254" s="15" t="s">
        <v>7278</v>
      </c>
      <c r="F1254" s="15" t="s">
        <v>3135</v>
      </c>
      <c r="G1254" s="15" t="s">
        <v>132</v>
      </c>
      <c r="H1254" s="17" t="s">
        <v>7279</v>
      </c>
      <c r="I1254" s="17" t="s">
        <v>7280</v>
      </c>
      <c r="J1254" s="15" t="s">
        <v>84</v>
      </c>
      <c r="K1254" s="18" t="s">
        <v>137</v>
      </c>
      <c r="L1254" s="31"/>
      <c r="M1254" s="20"/>
      <c r="N1254" s="20"/>
      <c r="O1254" s="20"/>
      <c r="P1254" s="20"/>
      <c r="Q1254" s="20"/>
      <c r="R1254" s="20"/>
      <c r="S1254" s="20"/>
      <c r="T1254" s="20"/>
      <c r="U1254" s="20"/>
      <c r="V1254" s="20"/>
      <c r="W1254" s="20"/>
      <c r="X1254" s="20"/>
      <c r="Y1254" s="20"/>
      <c r="Z1254" s="20"/>
      <c r="AA1254" s="20"/>
      <c r="AB1254" s="20"/>
    </row>
    <row r="1255" hidden="1">
      <c r="A1255" s="15" t="s">
        <v>7281</v>
      </c>
      <c r="B1255" s="15" t="s">
        <v>7282</v>
      </c>
      <c r="C1255" s="15" t="s">
        <v>7283</v>
      </c>
      <c r="D1255" s="16">
        <v>2024.0</v>
      </c>
      <c r="E1255" s="15" t="s">
        <v>7284</v>
      </c>
      <c r="F1255" s="15" t="s">
        <v>667</v>
      </c>
      <c r="G1255" s="15" t="s">
        <v>132</v>
      </c>
      <c r="H1255" s="17" t="s">
        <v>7285</v>
      </c>
      <c r="I1255" s="17" t="s">
        <v>7286</v>
      </c>
      <c r="J1255" s="15" t="s">
        <v>84</v>
      </c>
      <c r="K1255" s="18" t="s">
        <v>137</v>
      </c>
      <c r="L1255" s="31"/>
      <c r="M1255" s="20"/>
      <c r="N1255" s="20"/>
      <c r="O1255" s="20"/>
      <c r="P1255" s="20"/>
      <c r="Q1255" s="20"/>
      <c r="R1255" s="20"/>
      <c r="S1255" s="20"/>
      <c r="T1255" s="20"/>
      <c r="U1255" s="20"/>
      <c r="V1255" s="20"/>
      <c r="W1255" s="20"/>
      <c r="X1255" s="20"/>
      <c r="Y1255" s="20"/>
      <c r="Z1255" s="20"/>
      <c r="AA1255" s="20"/>
      <c r="AB1255" s="20"/>
    </row>
    <row r="1256" hidden="1">
      <c r="A1256" s="15" t="s">
        <v>7287</v>
      </c>
      <c r="B1256" s="15" t="s">
        <v>1982</v>
      </c>
      <c r="C1256" s="15" t="s">
        <v>7288</v>
      </c>
      <c r="D1256" s="16">
        <v>2024.0</v>
      </c>
      <c r="E1256" s="15" t="s">
        <v>7289</v>
      </c>
      <c r="F1256" s="15" t="s">
        <v>303</v>
      </c>
      <c r="G1256" s="15" t="s">
        <v>375</v>
      </c>
      <c r="H1256" s="17" t="s">
        <v>7290</v>
      </c>
      <c r="I1256" s="17" t="s">
        <v>7291</v>
      </c>
      <c r="J1256" s="15" t="s">
        <v>84</v>
      </c>
      <c r="K1256" s="18" t="s">
        <v>137</v>
      </c>
      <c r="L1256" s="19"/>
      <c r="M1256" s="18"/>
      <c r="N1256" s="18"/>
      <c r="O1256" s="18" t="s">
        <v>7292</v>
      </c>
      <c r="P1256" s="20"/>
      <c r="Q1256" s="20"/>
      <c r="R1256" s="20"/>
      <c r="S1256" s="20"/>
      <c r="T1256" s="20"/>
      <c r="U1256" s="20"/>
      <c r="V1256" s="20"/>
      <c r="W1256" s="20"/>
      <c r="X1256" s="20"/>
      <c r="Y1256" s="20"/>
      <c r="Z1256" s="20"/>
      <c r="AA1256" s="20"/>
      <c r="AB1256" s="20"/>
    </row>
    <row r="1257" hidden="1">
      <c r="A1257" s="15" t="s">
        <v>7293</v>
      </c>
      <c r="B1257" s="15" t="s">
        <v>911</v>
      </c>
      <c r="C1257" s="15" t="s">
        <v>7294</v>
      </c>
      <c r="D1257" s="16">
        <v>2024.0</v>
      </c>
      <c r="E1257" s="15" t="s">
        <v>7295</v>
      </c>
      <c r="F1257" s="15" t="s">
        <v>914</v>
      </c>
      <c r="G1257" s="15" t="s">
        <v>132</v>
      </c>
      <c r="H1257" s="17" t="s">
        <v>7296</v>
      </c>
      <c r="I1257" s="17" t="s">
        <v>7297</v>
      </c>
      <c r="J1257" s="15" t="s">
        <v>84</v>
      </c>
      <c r="K1257" s="18" t="s">
        <v>137</v>
      </c>
      <c r="L1257" s="31"/>
      <c r="M1257" s="20"/>
      <c r="N1257" s="20"/>
      <c r="O1257" s="20"/>
      <c r="P1257" s="20"/>
      <c r="Q1257" s="20"/>
      <c r="R1257" s="20"/>
      <c r="S1257" s="20"/>
      <c r="T1257" s="20"/>
      <c r="U1257" s="20"/>
      <c r="V1257" s="20"/>
      <c r="W1257" s="20"/>
      <c r="X1257" s="20"/>
      <c r="Y1257" s="20"/>
      <c r="Z1257" s="20"/>
      <c r="AA1257" s="20"/>
      <c r="AB1257" s="20"/>
    </row>
    <row r="1258" hidden="1">
      <c r="A1258" s="15" t="s">
        <v>7298</v>
      </c>
      <c r="B1258" s="15" t="s">
        <v>1917</v>
      </c>
      <c r="C1258" s="15" t="s">
        <v>7299</v>
      </c>
      <c r="D1258" s="16">
        <v>2024.0</v>
      </c>
      <c r="E1258" s="15" t="s">
        <v>7300</v>
      </c>
      <c r="F1258" s="15" t="s">
        <v>1255</v>
      </c>
      <c r="G1258" s="15" t="s">
        <v>132</v>
      </c>
      <c r="H1258" s="17" t="s">
        <v>7301</v>
      </c>
      <c r="I1258" s="17" t="s">
        <v>7302</v>
      </c>
      <c r="J1258" s="15" t="s">
        <v>84</v>
      </c>
      <c r="K1258" s="18" t="s">
        <v>137</v>
      </c>
      <c r="L1258" s="31"/>
      <c r="M1258" s="20"/>
      <c r="N1258" s="20"/>
      <c r="O1258" s="20"/>
      <c r="P1258" s="20"/>
      <c r="Q1258" s="20"/>
      <c r="R1258" s="20"/>
      <c r="S1258" s="20"/>
      <c r="T1258" s="20"/>
      <c r="U1258" s="20"/>
      <c r="V1258" s="20"/>
      <c r="W1258" s="20"/>
      <c r="X1258" s="20"/>
      <c r="Y1258" s="20"/>
      <c r="Z1258" s="20"/>
      <c r="AA1258" s="20"/>
      <c r="AB1258" s="20"/>
    </row>
    <row r="1259" hidden="1">
      <c r="A1259" s="15" t="s">
        <v>7303</v>
      </c>
      <c r="B1259" s="15" t="s">
        <v>7304</v>
      </c>
      <c r="C1259" s="15" t="s">
        <v>7305</v>
      </c>
      <c r="D1259" s="16">
        <v>2024.0</v>
      </c>
      <c r="E1259" s="15" t="s">
        <v>7306</v>
      </c>
      <c r="F1259" s="15" t="s">
        <v>6608</v>
      </c>
      <c r="G1259" s="15" t="s">
        <v>132</v>
      </c>
      <c r="H1259" s="17" t="s">
        <v>7307</v>
      </c>
      <c r="I1259" s="17" t="s">
        <v>7308</v>
      </c>
      <c r="J1259" s="15" t="s">
        <v>84</v>
      </c>
      <c r="K1259" s="18" t="s">
        <v>137</v>
      </c>
      <c r="L1259" s="31"/>
      <c r="M1259" s="20"/>
      <c r="N1259" s="20"/>
      <c r="O1259" s="20"/>
      <c r="P1259" s="20"/>
      <c r="Q1259" s="20"/>
      <c r="R1259" s="20"/>
      <c r="S1259" s="20"/>
      <c r="T1259" s="20"/>
      <c r="U1259" s="20"/>
      <c r="V1259" s="20"/>
      <c r="W1259" s="20"/>
      <c r="X1259" s="20"/>
      <c r="Y1259" s="20"/>
      <c r="Z1259" s="20"/>
      <c r="AA1259" s="20"/>
      <c r="AB1259" s="20"/>
    </row>
    <row r="1260" hidden="1">
      <c r="A1260" s="15" t="s">
        <v>7309</v>
      </c>
      <c r="B1260" s="15" t="s">
        <v>7310</v>
      </c>
      <c r="C1260" s="15" t="s">
        <v>7311</v>
      </c>
      <c r="D1260" s="16">
        <v>2024.0</v>
      </c>
      <c r="E1260" s="15" t="s">
        <v>7312</v>
      </c>
      <c r="F1260" s="15" t="s">
        <v>131</v>
      </c>
      <c r="G1260" s="15" t="s">
        <v>132</v>
      </c>
      <c r="H1260" s="17" t="s">
        <v>7313</v>
      </c>
      <c r="I1260" s="17" t="s">
        <v>7314</v>
      </c>
      <c r="J1260" s="15" t="s">
        <v>84</v>
      </c>
      <c r="K1260" s="18" t="s">
        <v>137</v>
      </c>
      <c r="L1260" s="31"/>
      <c r="M1260" s="20"/>
      <c r="N1260" s="20"/>
      <c r="O1260" s="20"/>
      <c r="P1260" s="20"/>
      <c r="Q1260" s="20"/>
      <c r="R1260" s="20"/>
      <c r="S1260" s="20"/>
      <c r="T1260" s="20"/>
      <c r="U1260" s="20"/>
      <c r="V1260" s="20"/>
      <c r="W1260" s="20"/>
      <c r="X1260" s="20"/>
      <c r="Y1260" s="20"/>
      <c r="Z1260" s="20"/>
      <c r="AA1260" s="20"/>
      <c r="AB1260" s="20"/>
    </row>
    <row r="1261" hidden="1">
      <c r="A1261" s="15" t="s">
        <v>7315</v>
      </c>
      <c r="B1261" s="15" t="s">
        <v>2806</v>
      </c>
      <c r="C1261" s="15" t="s">
        <v>7316</v>
      </c>
      <c r="D1261" s="16">
        <v>2024.0</v>
      </c>
      <c r="E1261" s="15" t="s">
        <v>7317</v>
      </c>
      <c r="F1261" s="15" t="s">
        <v>395</v>
      </c>
      <c r="G1261" s="15" t="s">
        <v>132</v>
      </c>
      <c r="H1261" s="17" t="s">
        <v>7318</v>
      </c>
      <c r="I1261" s="17" t="s">
        <v>7319</v>
      </c>
      <c r="J1261" s="15" t="s">
        <v>84</v>
      </c>
      <c r="K1261" s="18" t="s">
        <v>137</v>
      </c>
      <c r="L1261" s="31"/>
      <c r="M1261" s="20"/>
      <c r="N1261" s="20"/>
      <c r="O1261" s="20"/>
      <c r="P1261" s="20"/>
      <c r="Q1261" s="20"/>
      <c r="R1261" s="20"/>
      <c r="S1261" s="20"/>
      <c r="T1261" s="20"/>
      <c r="U1261" s="20"/>
      <c r="V1261" s="20"/>
      <c r="W1261" s="20"/>
      <c r="X1261" s="20"/>
      <c r="Y1261" s="20"/>
      <c r="Z1261" s="20"/>
      <c r="AA1261" s="20"/>
      <c r="AB1261" s="20"/>
    </row>
    <row r="1262" hidden="1">
      <c r="A1262" s="15" t="s">
        <v>7320</v>
      </c>
      <c r="B1262" s="15" t="s">
        <v>7321</v>
      </c>
      <c r="C1262" s="15" t="s">
        <v>7322</v>
      </c>
      <c r="D1262" s="16">
        <v>2024.0</v>
      </c>
      <c r="E1262" s="15" t="s">
        <v>7323</v>
      </c>
      <c r="F1262" s="15" t="s">
        <v>1255</v>
      </c>
      <c r="G1262" s="15" t="s">
        <v>132</v>
      </c>
      <c r="H1262" s="17" t="s">
        <v>7324</v>
      </c>
      <c r="I1262" s="17" t="s">
        <v>7325</v>
      </c>
      <c r="J1262" s="15" t="s">
        <v>84</v>
      </c>
      <c r="K1262" s="18" t="s">
        <v>137</v>
      </c>
      <c r="L1262" s="31"/>
      <c r="M1262" s="20"/>
      <c r="N1262" s="20"/>
      <c r="O1262" s="20"/>
      <c r="P1262" s="20"/>
      <c r="Q1262" s="20"/>
      <c r="R1262" s="20"/>
      <c r="S1262" s="20"/>
      <c r="T1262" s="20"/>
      <c r="U1262" s="20"/>
      <c r="V1262" s="20"/>
      <c r="W1262" s="20"/>
      <c r="X1262" s="20"/>
      <c r="Y1262" s="20"/>
      <c r="Z1262" s="20"/>
      <c r="AA1262" s="20"/>
      <c r="AB1262" s="20"/>
    </row>
    <row r="1263" hidden="1">
      <c r="A1263" s="15" t="s">
        <v>7326</v>
      </c>
      <c r="B1263" s="15" t="s">
        <v>2001</v>
      </c>
      <c r="C1263" s="15" t="s">
        <v>7327</v>
      </c>
      <c r="D1263" s="16">
        <v>2024.0</v>
      </c>
      <c r="E1263" s="15" t="s">
        <v>7328</v>
      </c>
      <c r="F1263" s="15" t="s">
        <v>7329</v>
      </c>
      <c r="G1263" s="15" t="s">
        <v>132</v>
      </c>
      <c r="H1263" s="17" t="s">
        <v>7330</v>
      </c>
      <c r="I1263" s="17" t="s">
        <v>7331</v>
      </c>
      <c r="J1263" s="15" t="s">
        <v>84</v>
      </c>
      <c r="K1263" s="18" t="s">
        <v>137</v>
      </c>
      <c r="L1263" s="31"/>
      <c r="M1263" s="20"/>
      <c r="N1263" s="20"/>
      <c r="O1263" s="20"/>
      <c r="P1263" s="20"/>
      <c r="Q1263" s="20"/>
      <c r="R1263" s="20"/>
      <c r="S1263" s="20"/>
      <c r="T1263" s="20"/>
      <c r="U1263" s="20"/>
      <c r="V1263" s="20"/>
      <c r="W1263" s="20"/>
      <c r="X1263" s="20"/>
      <c r="Y1263" s="20"/>
      <c r="Z1263" s="20"/>
      <c r="AA1263" s="20"/>
      <c r="AB1263" s="20"/>
    </row>
    <row r="1264" hidden="1">
      <c r="A1264" s="15" t="s">
        <v>7332</v>
      </c>
      <c r="B1264" s="15" t="s">
        <v>7333</v>
      </c>
      <c r="C1264" s="15" t="s">
        <v>7334</v>
      </c>
      <c r="D1264" s="16">
        <v>2024.0</v>
      </c>
      <c r="E1264" s="15" t="s">
        <v>7335</v>
      </c>
      <c r="F1264" s="15" t="s">
        <v>395</v>
      </c>
      <c r="G1264" s="15" t="s">
        <v>132</v>
      </c>
      <c r="H1264" s="17" t="s">
        <v>7336</v>
      </c>
      <c r="I1264" s="17" t="s">
        <v>7337</v>
      </c>
      <c r="J1264" s="15" t="s">
        <v>84</v>
      </c>
      <c r="K1264" s="18" t="s">
        <v>137</v>
      </c>
      <c r="L1264" s="31"/>
      <c r="M1264" s="20"/>
      <c r="N1264" s="20"/>
      <c r="O1264" s="20"/>
      <c r="P1264" s="20"/>
      <c r="Q1264" s="20"/>
      <c r="R1264" s="20"/>
      <c r="S1264" s="20"/>
      <c r="T1264" s="20"/>
      <c r="U1264" s="20"/>
      <c r="V1264" s="20"/>
      <c r="W1264" s="20"/>
      <c r="X1264" s="20"/>
      <c r="Y1264" s="20"/>
      <c r="Z1264" s="20"/>
      <c r="AA1264" s="20"/>
      <c r="AB1264" s="20"/>
    </row>
    <row r="1265" hidden="1">
      <c r="A1265" s="15" t="s">
        <v>7338</v>
      </c>
      <c r="B1265" s="15" t="s">
        <v>6593</v>
      </c>
      <c r="C1265" s="15" t="s">
        <v>7339</v>
      </c>
      <c r="D1265" s="16">
        <v>2024.0</v>
      </c>
      <c r="E1265" s="15" t="s">
        <v>7340</v>
      </c>
      <c r="F1265" s="15" t="s">
        <v>388</v>
      </c>
      <c r="G1265" s="15" t="s">
        <v>132</v>
      </c>
      <c r="H1265" s="17" t="s">
        <v>7341</v>
      </c>
      <c r="I1265" s="17" t="s">
        <v>7342</v>
      </c>
      <c r="J1265" s="15" t="s">
        <v>84</v>
      </c>
      <c r="K1265" s="18" t="s">
        <v>137</v>
      </c>
      <c r="L1265" s="31"/>
      <c r="M1265" s="20"/>
      <c r="N1265" s="20"/>
      <c r="O1265" s="20"/>
      <c r="P1265" s="20"/>
      <c r="Q1265" s="20"/>
      <c r="R1265" s="20"/>
      <c r="S1265" s="20"/>
      <c r="T1265" s="20"/>
      <c r="U1265" s="20"/>
      <c r="V1265" s="20"/>
      <c r="W1265" s="20"/>
      <c r="X1265" s="20"/>
      <c r="Y1265" s="20"/>
      <c r="Z1265" s="20"/>
      <c r="AA1265" s="20"/>
      <c r="AB1265" s="20"/>
    </row>
    <row r="1266" hidden="1">
      <c r="A1266" s="15" t="s">
        <v>7343</v>
      </c>
      <c r="B1266" s="15" t="s">
        <v>7344</v>
      </c>
      <c r="C1266" s="15" t="s">
        <v>7345</v>
      </c>
      <c r="D1266" s="16">
        <v>2024.0</v>
      </c>
      <c r="E1266" s="15" t="s">
        <v>7346</v>
      </c>
      <c r="F1266" s="15" t="s">
        <v>546</v>
      </c>
      <c r="G1266" s="15" t="s">
        <v>132</v>
      </c>
      <c r="H1266" s="17" t="s">
        <v>7347</v>
      </c>
      <c r="I1266" s="17" t="s">
        <v>7348</v>
      </c>
      <c r="J1266" s="15" t="s">
        <v>84</v>
      </c>
      <c r="K1266" s="18" t="s">
        <v>137</v>
      </c>
      <c r="L1266" s="31"/>
      <c r="M1266" s="20"/>
      <c r="N1266" s="20"/>
      <c r="O1266" s="20"/>
      <c r="P1266" s="20"/>
      <c r="Q1266" s="20"/>
      <c r="R1266" s="20"/>
      <c r="S1266" s="20"/>
      <c r="T1266" s="20"/>
      <c r="U1266" s="20"/>
      <c r="V1266" s="20"/>
      <c r="W1266" s="20"/>
      <c r="X1266" s="20"/>
      <c r="Y1266" s="20"/>
      <c r="Z1266" s="20"/>
      <c r="AA1266" s="20"/>
      <c r="AB1266" s="20"/>
    </row>
    <row r="1267" hidden="1">
      <c r="A1267" s="15" t="s">
        <v>7349</v>
      </c>
      <c r="B1267" s="15" t="s">
        <v>7350</v>
      </c>
      <c r="C1267" s="15" t="s">
        <v>7351</v>
      </c>
      <c r="D1267" s="16">
        <v>2024.0</v>
      </c>
      <c r="E1267" s="15" t="s">
        <v>7352</v>
      </c>
      <c r="F1267" s="15" t="s">
        <v>7353</v>
      </c>
      <c r="G1267" s="15" t="s">
        <v>132</v>
      </c>
      <c r="H1267" s="17" t="s">
        <v>7354</v>
      </c>
      <c r="I1267" s="17" t="s">
        <v>7355</v>
      </c>
      <c r="J1267" s="15" t="s">
        <v>84</v>
      </c>
      <c r="K1267" s="18" t="s">
        <v>137</v>
      </c>
      <c r="L1267" s="31"/>
      <c r="M1267" s="20"/>
      <c r="N1267" s="20"/>
      <c r="O1267" s="20"/>
      <c r="P1267" s="20"/>
      <c r="Q1267" s="20"/>
      <c r="R1267" s="20"/>
      <c r="S1267" s="20"/>
      <c r="T1267" s="20"/>
      <c r="U1267" s="20"/>
      <c r="V1267" s="20"/>
      <c r="W1267" s="20"/>
      <c r="X1267" s="20"/>
      <c r="Y1267" s="20"/>
      <c r="Z1267" s="20"/>
      <c r="AA1267" s="20"/>
      <c r="AB1267" s="20"/>
    </row>
    <row r="1268" hidden="1">
      <c r="A1268" s="15" t="s">
        <v>7356</v>
      </c>
      <c r="B1268" s="15" t="s">
        <v>7357</v>
      </c>
      <c r="C1268" s="15" t="s">
        <v>7358</v>
      </c>
      <c r="D1268" s="16">
        <v>2024.0</v>
      </c>
      <c r="E1268" s="15" t="s">
        <v>7359</v>
      </c>
      <c r="F1268" s="15" t="s">
        <v>2755</v>
      </c>
      <c r="G1268" s="15" t="s">
        <v>132</v>
      </c>
      <c r="H1268" s="17" t="s">
        <v>7360</v>
      </c>
      <c r="I1268" s="17" t="s">
        <v>7361</v>
      </c>
      <c r="J1268" s="15" t="s">
        <v>84</v>
      </c>
      <c r="K1268" s="18" t="s">
        <v>137</v>
      </c>
      <c r="L1268" s="31"/>
      <c r="M1268" s="20"/>
      <c r="N1268" s="20"/>
      <c r="O1268" s="20"/>
      <c r="P1268" s="20"/>
      <c r="Q1268" s="20"/>
      <c r="R1268" s="20"/>
      <c r="S1268" s="20"/>
      <c r="T1268" s="20"/>
      <c r="U1268" s="20"/>
      <c r="V1268" s="20"/>
      <c r="W1268" s="20"/>
      <c r="X1268" s="20"/>
      <c r="Y1268" s="20"/>
      <c r="Z1268" s="20"/>
      <c r="AA1268" s="20"/>
      <c r="AB1268" s="20"/>
    </row>
    <row r="1269" hidden="1">
      <c r="A1269" s="15" t="s">
        <v>7362</v>
      </c>
      <c r="B1269" s="15" t="s">
        <v>7363</v>
      </c>
      <c r="C1269" s="15" t="s">
        <v>7364</v>
      </c>
      <c r="D1269" s="16">
        <v>2024.0</v>
      </c>
      <c r="E1269" s="15" t="s">
        <v>7365</v>
      </c>
      <c r="F1269" s="15" t="s">
        <v>608</v>
      </c>
      <c r="G1269" s="15" t="s">
        <v>132</v>
      </c>
      <c r="H1269" s="17" t="s">
        <v>7366</v>
      </c>
      <c r="I1269" s="17" t="s">
        <v>7367</v>
      </c>
      <c r="J1269" s="15" t="s">
        <v>84</v>
      </c>
      <c r="K1269" s="18" t="s">
        <v>137</v>
      </c>
      <c r="L1269" s="31"/>
      <c r="M1269" s="20"/>
      <c r="N1269" s="20"/>
      <c r="O1269" s="20"/>
      <c r="P1269" s="20"/>
      <c r="Q1269" s="20"/>
      <c r="R1269" s="20"/>
      <c r="S1269" s="20"/>
      <c r="T1269" s="20"/>
      <c r="U1269" s="20"/>
      <c r="V1269" s="20"/>
      <c r="W1269" s="20"/>
      <c r="X1269" s="20"/>
      <c r="Y1269" s="20"/>
      <c r="Z1269" s="20"/>
      <c r="AA1269" s="20"/>
      <c r="AB1269" s="20"/>
    </row>
    <row r="1270" hidden="1">
      <c r="A1270" s="15" t="s">
        <v>7368</v>
      </c>
      <c r="B1270" s="15" t="s">
        <v>2905</v>
      </c>
      <c r="C1270" s="15" t="s">
        <v>7369</v>
      </c>
      <c r="D1270" s="16">
        <v>2024.0</v>
      </c>
      <c r="E1270" s="15" t="s">
        <v>7370</v>
      </c>
      <c r="F1270" s="15" t="s">
        <v>3676</v>
      </c>
      <c r="G1270" s="15" t="s">
        <v>132</v>
      </c>
      <c r="H1270" s="17" t="s">
        <v>7371</v>
      </c>
      <c r="I1270" s="17" t="s">
        <v>7372</v>
      </c>
      <c r="J1270" s="15" t="s">
        <v>84</v>
      </c>
      <c r="K1270" s="18" t="s">
        <v>137</v>
      </c>
      <c r="L1270" s="31"/>
      <c r="M1270" s="20"/>
      <c r="N1270" s="20"/>
      <c r="O1270" s="20"/>
      <c r="P1270" s="20"/>
      <c r="Q1270" s="20"/>
      <c r="R1270" s="20"/>
      <c r="S1270" s="20"/>
      <c r="T1270" s="20"/>
      <c r="U1270" s="20"/>
      <c r="V1270" s="20"/>
      <c r="W1270" s="20"/>
      <c r="X1270" s="20"/>
      <c r="Y1270" s="20"/>
      <c r="Z1270" s="20"/>
      <c r="AA1270" s="20"/>
      <c r="AB1270" s="20"/>
    </row>
    <row r="1271" hidden="1">
      <c r="A1271" s="15" t="s">
        <v>7373</v>
      </c>
      <c r="B1271" s="15" t="s">
        <v>7374</v>
      </c>
      <c r="C1271" s="15" t="s">
        <v>7375</v>
      </c>
      <c r="D1271" s="16">
        <v>2024.0</v>
      </c>
      <c r="E1271" s="15" t="s">
        <v>7376</v>
      </c>
      <c r="F1271" s="15" t="s">
        <v>166</v>
      </c>
      <c r="G1271" s="15" t="s">
        <v>132</v>
      </c>
      <c r="H1271" s="17" t="s">
        <v>7377</v>
      </c>
      <c r="I1271" s="17" t="s">
        <v>7378</v>
      </c>
      <c r="J1271" s="15" t="s">
        <v>84</v>
      </c>
      <c r="K1271" s="18" t="s">
        <v>137</v>
      </c>
      <c r="L1271" s="31"/>
      <c r="M1271" s="20"/>
      <c r="N1271" s="20"/>
      <c r="O1271" s="20"/>
      <c r="P1271" s="20"/>
      <c r="Q1271" s="20"/>
      <c r="R1271" s="20"/>
      <c r="S1271" s="20"/>
      <c r="T1271" s="20"/>
      <c r="U1271" s="20"/>
      <c r="V1271" s="20"/>
      <c r="W1271" s="20"/>
      <c r="X1271" s="20"/>
      <c r="Y1271" s="20"/>
      <c r="Z1271" s="20"/>
      <c r="AA1271" s="20"/>
      <c r="AB1271" s="20"/>
    </row>
    <row r="1272" hidden="1">
      <c r="A1272" s="15" t="s">
        <v>7379</v>
      </c>
      <c r="B1272" s="15" t="s">
        <v>1854</v>
      </c>
      <c r="C1272" s="15" t="s">
        <v>7380</v>
      </c>
      <c r="D1272" s="16">
        <v>2024.0</v>
      </c>
      <c r="E1272" s="15" t="s">
        <v>7381</v>
      </c>
      <c r="F1272" s="15" t="s">
        <v>6652</v>
      </c>
      <c r="G1272" s="15" t="s">
        <v>132</v>
      </c>
      <c r="H1272" s="17" t="s">
        <v>7382</v>
      </c>
      <c r="I1272" s="17" t="s">
        <v>7383</v>
      </c>
      <c r="J1272" s="15" t="s">
        <v>84</v>
      </c>
      <c r="K1272" s="18" t="s">
        <v>137</v>
      </c>
      <c r="L1272" s="31"/>
      <c r="M1272" s="20"/>
      <c r="N1272" s="20"/>
      <c r="O1272" s="20"/>
      <c r="P1272" s="20"/>
      <c r="Q1272" s="20"/>
      <c r="R1272" s="20"/>
      <c r="S1272" s="20"/>
      <c r="T1272" s="20"/>
      <c r="U1272" s="20"/>
      <c r="V1272" s="20"/>
      <c r="W1272" s="20"/>
      <c r="X1272" s="20"/>
      <c r="Y1272" s="20"/>
      <c r="Z1272" s="20"/>
      <c r="AA1272" s="20"/>
      <c r="AB1272" s="20"/>
    </row>
    <row r="1273" hidden="1">
      <c r="A1273" s="15" t="s">
        <v>7384</v>
      </c>
      <c r="B1273" s="15" t="s">
        <v>642</v>
      </c>
      <c r="C1273" s="15" t="s">
        <v>7385</v>
      </c>
      <c r="D1273" s="16">
        <v>2024.0</v>
      </c>
      <c r="E1273" s="15" t="s">
        <v>7386</v>
      </c>
      <c r="F1273" s="15" t="s">
        <v>7387</v>
      </c>
      <c r="G1273" s="15" t="s">
        <v>132</v>
      </c>
      <c r="H1273" s="17" t="s">
        <v>7388</v>
      </c>
      <c r="I1273" s="17" t="s">
        <v>7389</v>
      </c>
      <c r="J1273" s="15" t="s">
        <v>84</v>
      </c>
      <c r="K1273" s="18" t="s">
        <v>137</v>
      </c>
      <c r="L1273" s="31"/>
      <c r="M1273" s="20"/>
      <c r="N1273" s="20"/>
      <c r="O1273" s="20"/>
      <c r="P1273" s="20"/>
      <c r="Q1273" s="20"/>
      <c r="R1273" s="20"/>
      <c r="S1273" s="20"/>
      <c r="T1273" s="20"/>
      <c r="U1273" s="20"/>
      <c r="V1273" s="20"/>
      <c r="W1273" s="20"/>
      <c r="X1273" s="20"/>
      <c r="Y1273" s="20"/>
      <c r="Z1273" s="20"/>
      <c r="AA1273" s="20"/>
      <c r="AB1273" s="20"/>
    </row>
    <row r="1274" hidden="1">
      <c r="A1274" s="15" t="s">
        <v>7390</v>
      </c>
      <c r="B1274" s="15" t="s">
        <v>7150</v>
      </c>
      <c r="C1274" s="15" t="s">
        <v>7391</v>
      </c>
      <c r="D1274" s="16">
        <v>2024.0</v>
      </c>
      <c r="E1274" s="15" t="s">
        <v>7392</v>
      </c>
      <c r="F1274" s="15" t="s">
        <v>1255</v>
      </c>
      <c r="G1274" s="15" t="s">
        <v>132</v>
      </c>
      <c r="H1274" s="17" t="s">
        <v>7393</v>
      </c>
      <c r="I1274" s="17" t="s">
        <v>7394</v>
      </c>
      <c r="J1274" s="15" t="s">
        <v>84</v>
      </c>
      <c r="K1274" s="18" t="s">
        <v>137</v>
      </c>
      <c r="L1274" s="31"/>
      <c r="M1274" s="20"/>
      <c r="N1274" s="20"/>
      <c r="O1274" s="20"/>
      <c r="P1274" s="20"/>
      <c r="Q1274" s="20"/>
      <c r="R1274" s="20"/>
      <c r="S1274" s="20"/>
      <c r="T1274" s="20"/>
      <c r="U1274" s="20"/>
      <c r="V1274" s="20"/>
      <c r="W1274" s="20"/>
      <c r="X1274" s="20"/>
      <c r="Y1274" s="20"/>
      <c r="Z1274" s="20"/>
      <c r="AA1274" s="20"/>
      <c r="AB1274" s="20"/>
    </row>
    <row r="1275" hidden="1">
      <c r="A1275" s="15" t="s">
        <v>7395</v>
      </c>
      <c r="B1275" s="15" t="s">
        <v>7396</v>
      </c>
      <c r="C1275" s="15" t="s">
        <v>7397</v>
      </c>
      <c r="D1275" s="16">
        <v>2024.0</v>
      </c>
      <c r="E1275" s="15" t="s">
        <v>7398</v>
      </c>
      <c r="F1275" s="15" t="s">
        <v>166</v>
      </c>
      <c r="G1275" s="15" t="s">
        <v>132</v>
      </c>
      <c r="H1275" s="17" t="s">
        <v>7399</v>
      </c>
      <c r="I1275" s="17" t="s">
        <v>7400</v>
      </c>
      <c r="J1275" s="15" t="s">
        <v>84</v>
      </c>
      <c r="K1275" s="18" t="s">
        <v>137</v>
      </c>
      <c r="L1275" s="31"/>
      <c r="M1275" s="20"/>
      <c r="N1275" s="20"/>
      <c r="O1275" s="20"/>
      <c r="P1275" s="20"/>
      <c r="Q1275" s="20"/>
      <c r="R1275" s="20"/>
      <c r="S1275" s="20"/>
      <c r="T1275" s="20"/>
      <c r="U1275" s="20"/>
      <c r="V1275" s="20"/>
      <c r="W1275" s="20"/>
      <c r="X1275" s="20"/>
      <c r="Y1275" s="20"/>
      <c r="Z1275" s="20"/>
      <c r="AA1275" s="20"/>
      <c r="AB1275" s="20"/>
    </row>
    <row r="1276" hidden="1">
      <c r="A1276" s="15" t="s">
        <v>7401</v>
      </c>
      <c r="B1276" s="15" t="s">
        <v>7402</v>
      </c>
      <c r="C1276" s="15" t="s">
        <v>7403</v>
      </c>
      <c r="D1276" s="16">
        <v>2024.0</v>
      </c>
      <c r="E1276" s="15" t="s">
        <v>7404</v>
      </c>
      <c r="F1276" s="15" t="s">
        <v>7405</v>
      </c>
      <c r="G1276" s="15" t="s">
        <v>132</v>
      </c>
      <c r="H1276" s="17" t="s">
        <v>7406</v>
      </c>
      <c r="I1276" s="17" t="s">
        <v>7407</v>
      </c>
      <c r="J1276" s="15" t="s">
        <v>84</v>
      </c>
      <c r="K1276" s="18" t="s">
        <v>137</v>
      </c>
      <c r="L1276" s="31"/>
      <c r="M1276" s="20"/>
      <c r="N1276" s="20"/>
      <c r="O1276" s="20"/>
      <c r="P1276" s="20"/>
      <c r="Q1276" s="20"/>
      <c r="R1276" s="20"/>
      <c r="S1276" s="20"/>
      <c r="T1276" s="20"/>
      <c r="U1276" s="20"/>
      <c r="V1276" s="20"/>
      <c r="W1276" s="20"/>
      <c r="X1276" s="20"/>
      <c r="Y1276" s="20"/>
      <c r="Z1276" s="20"/>
      <c r="AA1276" s="20"/>
      <c r="AB1276" s="20"/>
    </row>
    <row r="1277" hidden="1">
      <c r="A1277" s="15" t="s">
        <v>7408</v>
      </c>
      <c r="B1277" s="15" t="s">
        <v>3440</v>
      </c>
      <c r="C1277" s="15" t="s">
        <v>7409</v>
      </c>
      <c r="D1277" s="16">
        <v>2024.0</v>
      </c>
      <c r="E1277" s="15" t="s">
        <v>7410</v>
      </c>
      <c r="F1277" s="15" t="s">
        <v>7411</v>
      </c>
      <c r="G1277" s="15" t="s">
        <v>132</v>
      </c>
      <c r="H1277" s="17" t="s">
        <v>7412</v>
      </c>
      <c r="I1277" s="17" t="s">
        <v>7413</v>
      </c>
      <c r="J1277" s="15" t="s">
        <v>84</v>
      </c>
      <c r="K1277" s="18" t="s">
        <v>137</v>
      </c>
      <c r="L1277" s="31"/>
      <c r="M1277" s="20"/>
      <c r="N1277" s="20"/>
      <c r="O1277" s="20"/>
      <c r="P1277" s="20"/>
      <c r="Q1277" s="20"/>
      <c r="R1277" s="20"/>
      <c r="S1277" s="20"/>
      <c r="T1277" s="20"/>
      <c r="U1277" s="20"/>
      <c r="V1277" s="20"/>
      <c r="W1277" s="20"/>
      <c r="X1277" s="20"/>
      <c r="Y1277" s="20"/>
      <c r="Z1277" s="20"/>
      <c r="AA1277" s="20"/>
      <c r="AB1277" s="20"/>
    </row>
    <row r="1278" hidden="1">
      <c r="A1278" s="15" t="s">
        <v>7414</v>
      </c>
      <c r="B1278" s="15" t="s">
        <v>1854</v>
      </c>
      <c r="C1278" s="15" t="s">
        <v>7415</v>
      </c>
      <c r="D1278" s="16">
        <v>2024.0</v>
      </c>
      <c r="E1278" s="15" t="s">
        <v>7416</v>
      </c>
      <c r="F1278" s="15" t="s">
        <v>395</v>
      </c>
      <c r="G1278" s="15" t="s">
        <v>132</v>
      </c>
      <c r="H1278" s="17" t="s">
        <v>7417</v>
      </c>
      <c r="I1278" s="17" t="s">
        <v>7418</v>
      </c>
      <c r="J1278" s="15" t="s">
        <v>84</v>
      </c>
      <c r="K1278" s="18" t="s">
        <v>137</v>
      </c>
      <c r="L1278" s="31"/>
      <c r="M1278" s="20"/>
      <c r="N1278" s="20"/>
      <c r="O1278" s="20"/>
      <c r="P1278" s="20"/>
      <c r="Q1278" s="20"/>
      <c r="R1278" s="20"/>
      <c r="S1278" s="20"/>
      <c r="T1278" s="20"/>
      <c r="U1278" s="20"/>
      <c r="V1278" s="20"/>
      <c r="W1278" s="20"/>
      <c r="X1278" s="20"/>
      <c r="Y1278" s="20"/>
      <c r="Z1278" s="20"/>
      <c r="AA1278" s="20"/>
      <c r="AB1278" s="20"/>
    </row>
    <row r="1279" hidden="1">
      <c r="A1279" s="15" t="s">
        <v>7419</v>
      </c>
      <c r="B1279" s="15" t="s">
        <v>6452</v>
      </c>
      <c r="C1279" s="15" t="s">
        <v>7420</v>
      </c>
      <c r="D1279" s="16">
        <v>2024.0</v>
      </c>
      <c r="E1279" s="15" t="s">
        <v>7421</v>
      </c>
      <c r="F1279" s="15" t="s">
        <v>3317</v>
      </c>
      <c r="G1279" s="15" t="s">
        <v>132</v>
      </c>
      <c r="H1279" s="17" t="s">
        <v>7422</v>
      </c>
      <c r="I1279" s="17" t="s">
        <v>7423</v>
      </c>
      <c r="J1279" s="15" t="s">
        <v>84</v>
      </c>
      <c r="K1279" s="18" t="s">
        <v>137</v>
      </c>
      <c r="L1279" s="31"/>
      <c r="M1279" s="20"/>
      <c r="N1279" s="20"/>
      <c r="O1279" s="20"/>
      <c r="P1279" s="20"/>
      <c r="Q1279" s="20"/>
      <c r="R1279" s="20"/>
      <c r="S1279" s="20"/>
      <c r="T1279" s="20"/>
      <c r="U1279" s="20"/>
      <c r="V1279" s="20"/>
      <c r="W1279" s="20"/>
      <c r="X1279" s="20"/>
      <c r="Y1279" s="20"/>
      <c r="Z1279" s="20"/>
      <c r="AA1279" s="20"/>
      <c r="AB1279" s="20"/>
    </row>
    <row r="1280" hidden="1">
      <c r="A1280" s="15" t="s">
        <v>7424</v>
      </c>
      <c r="B1280" s="15" t="s">
        <v>7425</v>
      </c>
      <c r="C1280" s="15" t="s">
        <v>7426</v>
      </c>
      <c r="D1280" s="16">
        <v>2024.0</v>
      </c>
      <c r="E1280" s="15" t="s">
        <v>7427</v>
      </c>
      <c r="F1280" s="15" t="s">
        <v>7428</v>
      </c>
      <c r="G1280" s="15" t="s">
        <v>132</v>
      </c>
      <c r="H1280" s="17" t="s">
        <v>7429</v>
      </c>
      <c r="I1280" s="17" t="s">
        <v>7430</v>
      </c>
      <c r="J1280" s="15" t="s">
        <v>84</v>
      </c>
      <c r="K1280" s="18" t="s">
        <v>137</v>
      </c>
      <c r="L1280" s="31"/>
      <c r="M1280" s="20"/>
      <c r="N1280" s="20"/>
      <c r="O1280" s="20"/>
      <c r="P1280" s="20"/>
      <c r="Q1280" s="20"/>
      <c r="R1280" s="20"/>
      <c r="S1280" s="20"/>
      <c r="T1280" s="20"/>
      <c r="U1280" s="20"/>
      <c r="V1280" s="20"/>
      <c r="W1280" s="20"/>
      <c r="X1280" s="20"/>
      <c r="Y1280" s="20"/>
      <c r="Z1280" s="20"/>
      <c r="AA1280" s="20"/>
      <c r="AB1280" s="20"/>
    </row>
    <row r="1281" hidden="1">
      <c r="A1281" s="15" t="s">
        <v>7431</v>
      </c>
      <c r="B1281" s="15" t="s">
        <v>2733</v>
      </c>
      <c r="C1281" s="15" t="s">
        <v>7432</v>
      </c>
      <c r="D1281" s="16">
        <v>2024.0</v>
      </c>
      <c r="E1281" s="15" t="s">
        <v>7433</v>
      </c>
      <c r="F1281" s="15" t="s">
        <v>131</v>
      </c>
      <c r="G1281" s="15" t="s">
        <v>132</v>
      </c>
      <c r="H1281" s="17" t="s">
        <v>7434</v>
      </c>
      <c r="I1281" s="17" t="s">
        <v>7435</v>
      </c>
      <c r="J1281" s="15" t="s">
        <v>84</v>
      </c>
      <c r="K1281" s="18" t="s">
        <v>137</v>
      </c>
      <c r="L1281" s="31"/>
      <c r="M1281" s="20"/>
      <c r="N1281" s="20"/>
      <c r="O1281" s="20"/>
      <c r="P1281" s="20"/>
      <c r="Q1281" s="20"/>
      <c r="R1281" s="20"/>
      <c r="S1281" s="20"/>
      <c r="T1281" s="20"/>
      <c r="U1281" s="20"/>
      <c r="V1281" s="20"/>
      <c r="W1281" s="20"/>
      <c r="X1281" s="20"/>
      <c r="Y1281" s="20"/>
      <c r="Z1281" s="20"/>
      <c r="AA1281" s="20"/>
      <c r="AB1281" s="20"/>
    </row>
    <row r="1282" hidden="1">
      <c r="A1282" s="15" t="s">
        <v>7436</v>
      </c>
      <c r="B1282" s="15" t="s">
        <v>878</v>
      </c>
      <c r="C1282" s="15" t="s">
        <v>7437</v>
      </c>
      <c r="D1282" s="16">
        <v>2024.0</v>
      </c>
      <c r="E1282" s="15" t="s">
        <v>7438</v>
      </c>
      <c r="F1282" s="15" t="s">
        <v>131</v>
      </c>
      <c r="G1282" s="15" t="s">
        <v>132</v>
      </c>
      <c r="H1282" s="17" t="s">
        <v>7439</v>
      </c>
      <c r="I1282" s="17" t="s">
        <v>7440</v>
      </c>
      <c r="J1282" s="15" t="s">
        <v>84</v>
      </c>
      <c r="K1282" s="18" t="s">
        <v>137</v>
      </c>
      <c r="L1282" s="31"/>
      <c r="M1282" s="20"/>
      <c r="N1282" s="20"/>
      <c r="O1282" s="20"/>
      <c r="P1282" s="20"/>
      <c r="Q1282" s="20"/>
      <c r="R1282" s="20"/>
      <c r="S1282" s="20"/>
      <c r="T1282" s="20"/>
      <c r="U1282" s="20"/>
      <c r="V1282" s="20"/>
      <c r="W1282" s="20"/>
      <c r="X1282" s="20"/>
      <c r="Y1282" s="20"/>
      <c r="Z1282" s="20"/>
      <c r="AA1282" s="20"/>
      <c r="AB1282" s="20"/>
    </row>
    <row r="1283" hidden="1">
      <c r="A1283" s="15" t="s">
        <v>7441</v>
      </c>
      <c r="B1283" s="15" t="s">
        <v>911</v>
      </c>
      <c r="C1283" s="15" t="s">
        <v>7442</v>
      </c>
      <c r="D1283" s="16">
        <v>2024.0</v>
      </c>
      <c r="E1283" s="15" t="s">
        <v>7443</v>
      </c>
      <c r="F1283" s="15" t="s">
        <v>395</v>
      </c>
      <c r="G1283" s="15" t="s">
        <v>132</v>
      </c>
      <c r="H1283" s="17" t="s">
        <v>7444</v>
      </c>
      <c r="I1283" s="17" t="s">
        <v>7445</v>
      </c>
      <c r="J1283" s="15" t="s">
        <v>84</v>
      </c>
      <c r="K1283" s="18" t="s">
        <v>137</v>
      </c>
      <c r="L1283" s="31"/>
      <c r="M1283" s="20"/>
      <c r="N1283" s="20"/>
      <c r="O1283" s="20"/>
      <c r="P1283" s="20"/>
      <c r="Q1283" s="20"/>
      <c r="R1283" s="20"/>
      <c r="S1283" s="20"/>
      <c r="T1283" s="20"/>
      <c r="U1283" s="20"/>
      <c r="V1283" s="20"/>
      <c r="W1283" s="20"/>
      <c r="X1283" s="20"/>
      <c r="Y1283" s="20"/>
      <c r="Z1283" s="20"/>
      <c r="AA1283" s="20"/>
      <c r="AB1283" s="20"/>
    </row>
    <row r="1284" hidden="1">
      <c r="A1284" s="15" t="s">
        <v>7446</v>
      </c>
      <c r="B1284" s="15" t="s">
        <v>7199</v>
      </c>
      <c r="C1284" s="15" t="s">
        <v>7447</v>
      </c>
      <c r="D1284" s="16">
        <v>2024.0</v>
      </c>
      <c r="E1284" s="15" t="s">
        <v>7448</v>
      </c>
      <c r="F1284" s="15" t="s">
        <v>3415</v>
      </c>
      <c r="G1284" s="15" t="s">
        <v>132</v>
      </c>
      <c r="H1284" s="17" t="s">
        <v>7449</v>
      </c>
      <c r="I1284" s="17" t="s">
        <v>7450</v>
      </c>
      <c r="J1284" s="15" t="s">
        <v>84</v>
      </c>
      <c r="K1284" s="18" t="s">
        <v>137</v>
      </c>
      <c r="L1284" s="31"/>
      <c r="M1284" s="20"/>
      <c r="N1284" s="20"/>
      <c r="O1284" s="20"/>
      <c r="P1284" s="20"/>
      <c r="Q1284" s="20"/>
      <c r="R1284" s="20"/>
      <c r="S1284" s="20"/>
      <c r="T1284" s="20"/>
      <c r="U1284" s="20"/>
      <c r="V1284" s="20"/>
      <c r="W1284" s="20"/>
      <c r="X1284" s="20"/>
      <c r="Y1284" s="20"/>
      <c r="Z1284" s="20"/>
      <c r="AA1284" s="20"/>
      <c r="AB1284" s="20"/>
    </row>
    <row r="1285" hidden="1">
      <c r="A1285" s="15" t="s">
        <v>7451</v>
      </c>
      <c r="B1285" s="15" t="s">
        <v>7211</v>
      </c>
      <c r="C1285" s="15" t="s">
        <v>7452</v>
      </c>
      <c r="D1285" s="16">
        <v>2024.0</v>
      </c>
      <c r="E1285" s="15" t="s">
        <v>7453</v>
      </c>
      <c r="F1285" s="15" t="s">
        <v>395</v>
      </c>
      <c r="G1285" s="15" t="s">
        <v>132</v>
      </c>
      <c r="H1285" s="17" t="s">
        <v>7454</v>
      </c>
      <c r="I1285" s="17" t="s">
        <v>7455</v>
      </c>
      <c r="J1285" s="15" t="s">
        <v>84</v>
      </c>
      <c r="K1285" s="18" t="s">
        <v>137</v>
      </c>
      <c r="L1285" s="31"/>
      <c r="M1285" s="20"/>
      <c r="N1285" s="20"/>
      <c r="O1285" s="20"/>
      <c r="P1285" s="20"/>
      <c r="Q1285" s="20"/>
      <c r="R1285" s="20"/>
      <c r="S1285" s="20"/>
      <c r="T1285" s="20"/>
      <c r="U1285" s="20"/>
      <c r="V1285" s="20"/>
      <c r="W1285" s="20"/>
      <c r="X1285" s="20"/>
      <c r="Y1285" s="20"/>
      <c r="Z1285" s="20"/>
      <c r="AA1285" s="20"/>
      <c r="AB1285" s="20"/>
    </row>
    <row r="1286" hidden="1">
      <c r="A1286" s="15" t="s">
        <v>7456</v>
      </c>
      <c r="B1286" s="15" t="s">
        <v>4358</v>
      </c>
      <c r="C1286" s="15" t="s">
        <v>7457</v>
      </c>
      <c r="D1286" s="16">
        <v>2024.0</v>
      </c>
      <c r="E1286" s="15" t="s">
        <v>7458</v>
      </c>
      <c r="F1286" s="15" t="s">
        <v>3676</v>
      </c>
      <c r="G1286" s="15" t="s">
        <v>132</v>
      </c>
      <c r="H1286" s="17" t="s">
        <v>7459</v>
      </c>
      <c r="I1286" s="17" t="s">
        <v>7460</v>
      </c>
      <c r="J1286" s="15" t="s">
        <v>84</v>
      </c>
      <c r="K1286" s="18" t="s">
        <v>137</v>
      </c>
      <c r="L1286" s="31"/>
      <c r="M1286" s="20"/>
      <c r="N1286" s="20"/>
      <c r="O1286" s="20"/>
      <c r="P1286" s="20"/>
      <c r="Q1286" s="20"/>
      <c r="R1286" s="20"/>
      <c r="S1286" s="20"/>
      <c r="T1286" s="20"/>
      <c r="U1286" s="20"/>
      <c r="V1286" s="20"/>
      <c r="W1286" s="20"/>
      <c r="X1286" s="20"/>
      <c r="Y1286" s="20"/>
      <c r="Z1286" s="20"/>
      <c r="AA1286" s="20"/>
      <c r="AB1286" s="20"/>
    </row>
    <row r="1287" hidden="1">
      <c r="A1287" s="15" t="s">
        <v>7461</v>
      </c>
      <c r="B1287" s="15" t="s">
        <v>7462</v>
      </c>
      <c r="C1287" s="15" t="s">
        <v>7463</v>
      </c>
      <c r="D1287" s="16">
        <v>2024.0</v>
      </c>
      <c r="E1287" s="15" t="s">
        <v>7464</v>
      </c>
      <c r="F1287" s="15" t="s">
        <v>7465</v>
      </c>
      <c r="G1287" s="15" t="s">
        <v>132</v>
      </c>
      <c r="H1287" s="17" t="s">
        <v>7466</v>
      </c>
      <c r="I1287" s="17" t="s">
        <v>7467</v>
      </c>
      <c r="J1287" s="15" t="s">
        <v>84</v>
      </c>
      <c r="K1287" s="18" t="s">
        <v>137</v>
      </c>
      <c r="L1287" s="31"/>
      <c r="M1287" s="20"/>
      <c r="N1287" s="20"/>
      <c r="O1287" s="20"/>
      <c r="P1287" s="20"/>
      <c r="Q1287" s="20"/>
      <c r="R1287" s="20"/>
      <c r="S1287" s="20"/>
      <c r="T1287" s="20"/>
      <c r="U1287" s="20"/>
      <c r="V1287" s="20"/>
      <c r="W1287" s="20"/>
      <c r="X1287" s="20"/>
      <c r="Y1287" s="20"/>
      <c r="Z1287" s="20"/>
      <c r="AA1287" s="20"/>
      <c r="AB1287" s="20"/>
    </row>
    <row r="1288" hidden="1">
      <c r="A1288" s="15" t="s">
        <v>7468</v>
      </c>
      <c r="B1288" s="15" t="s">
        <v>1454</v>
      </c>
      <c r="C1288" s="15" t="s">
        <v>7469</v>
      </c>
      <c r="D1288" s="16">
        <v>2023.0</v>
      </c>
      <c r="E1288" s="15" t="s">
        <v>7470</v>
      </c>
      <c r="F1288" s="15" t="s">
        <v>7465</v>
      </c>
      <c r="G1288" s="15" t="s">
        <v>132</v>
      </c>
      <c r="H1288" s="17" t="s">
        <v>7471</v>
      </c>
      <c r="I1288" s="17" t="s">
        <v>7472</v>
      </c>
      <c r="J1288" s="15" t="s">
        <v>84</v>
      </c>
      <c r="K1288" s="18" t="s">
        <v>137</v>
      </c>
      <c r="L1288" s="31"/>
      <c r="M1288" s="20"/>
      <c r="N1288" s="20"/>
      <c r="O1288" s="20"/>
      <c r="P1288" s="20"/>
      <c r="Q1288" s="20"/>
      <c r="R1288" s="20"/>
      <c r="S1288" s="20"/>
      <c r="T1288" s="20"/>
      <c r="U1288" s="20"/>
      <c r="V1288" s="20"/>
      <c r="W1288" s="20"/>
      <c r="X1288" s="20"/>
      <c r="Y1288" s="20"/>
      <c r="Z1288" s="20"/>
      <c r="AA1288" s="20"/>
      <c r="AB1288" s="20"/>
    </row>
    <row r="1289" hidden="1">
      <c r="A1289" s="15" t="s">
        <v>7473</v>
      </c>
      <c r="B1289" s="15" t="s">
        <v>3947</v>
      </c>
      <c r="C1289" s="15" t="s">
        <v>7474</v>
      </c>
      <c r="D1289" s="16">
        <v>2023.0</v>
      </c>
      <c r="E1289" s="15" t="s">
        <v>7475</v>
      </c>
      <c r="F1289" s="15" t="s">
        <v>7476</v>
      </c>
      <c r="G1289" s="15" t="s">
        <v>132</v>
      </c>
      <c r="H1289" s="17" t="s">
        <v>7477</v>
      </c>
      <c r="I1289" s="17" t="s">
        <v>7478</v>
      </c>
      <c r="J1289" s="15" t="s">
        <v>84</v>
      </c>
      <c r="K1289" s="18" t="s">
        <v>137</v>
      </c>
      <c r="L1289" s="31"/>
      <c r="M1289" s="20"/>
      <c r="N1289" s="20"/>
      <c r="O1289" s="20"/>
      <c r="P1289" s="20"/>
      <c r="Q1289" s="20"/>
      <c r="R1289" s="20"/>
      <c r="S1289" s="20"/>
      <c r="T1289" s="20"/>
      <c r="U1289" s="20"/>
      <c r="V1289" s="20"/>
      <c r="W1289" s="20"/>
      <c r="X1289" s="20"/>
      <c r="Y1289" s="20"/>
      <c r="Z1289" s="20"/>
      <c r="AA1289" s="20"/>
      <c r="AB1289" s="20"/>
    </row>
    <row r="1290" hidden="1">
      <c r="A1290" s="15" t="s">
        <v>7479</v>
      </c>
      <c r="B1290" s="15" t="s">
        <v>1062</v>
      </c>
      <c r="C1290" s="15" t="s">
        <v>7480</v>
      </c>
      <c r="D1290" s="16">
        <v>2024.0</v>
      </c>
      <c r="E1290" s="15" t="s">
        <v>7481</v>
      </c>
      <c r="F1290" s="15" t="s">
        <v>166</v>
      </c>
      <c r="G1290" s="15" t="s">
        <v>132</v>
      </c>
      <c r="H1290" s="17" t="s">
        <v>7482</v>
      </c>
      <c r="I1290" s="17" t="s">
        <v>7483</v>
      </c>
      <c r="J1290" s="15" t="s">
        <v>84</v>
      </c>
      <c r="K1290" s="18" t="s">
        <v>137</v>
      </c>
      <c r="L1290" s="31"/>
      <c r="M1290" s="20"/>
      <c r="N1290" s="20"/>
      <c r="O1290" s="20"/>
      <c r="P1290" s="20"/>
      <c r="Q1290" s="20"/>
      <c r="R1290" s="20"/>
      <c r="S1290" s="20"/>
      <c r="T1290" s="20"/>
      <c r="U1290" s="20"/>
      <c r="V1290" s="20"/>
      <c r="W1290" s="20"/>
      <c r="X1290" s="20"/>
      <c r="Y1290" s="20"/>
      <c r="Z1290" s="20"/>
      <c r="AA1290" s="20"/>
      <c r="AB1290" s="20"/>
    </row>
    <row r="1291" hidden="1">
      <c r="A1291" s="15" t="s">
        <v>7484</v>
      </c>
      <c r="B1291" s="15" t="s">
        <v>7485</v>
      </c>
      <c r="C1291" s="15" t="s">
        <v>7486</v>
      </c>
      <c r="D1291" s="16">
        <v>2024.0</v>
      </c>
      <c r="E1291" s="15" t="s">
        <v>7487</v>
      </c>
      <c r="F1291" s="15" t="s">
        <v>844</v>
      </c>
      <c r="G1291" s="15" t="s">
        <v>181</v>
      </c>
      <c r="H1291" s="17" t="s">
        <v>7488</v>
      </c>
      <c r="I1291" s="17" t="s">
        <v>7489</v>
      </c>
      <c r="J1291" s="15" t="s">
        <v>84</v>
      </c>
      <c r="K1291" s="18" t="s">
        <v>137</v>
      </c>
      <c r="L1291" s="31"/>
      <c r="M1291" s="20"/>
      <c r="N1291" s="20"/>
      <c r="O1291" s="20"/>
      <c r="P1291" s="20"/>
      <c r="Q1291" s="20"/>
      <c r="R1291" s="20"/>
      <c r="S1291" s="20"/>
      <c r="T1291" s="20"/>
      <c r="U1291" s="20"/>
      <c r="V1291" s="20"/>
      <c r="W1291" s="20"/>
      <c r="X1291" s="20"/>
      <c r="Y1291" s="20"/>
      <c r="Z1291" s="20"/>
      <c r="AA1291" s="20"/>
      <c r="AB1291" s="20"/>
    </row>
    <row r="1292" hidden="1">
      <c r="A1292" s="15" t="s">
        <v>7490</v>
      </c>
      <c r="B1292" s="15" t="s">
        <v>3382</v>
      </c>
      <c r="C1292" s="15" t="s">
        <v>7491</v>
      </c>
      <c r="D1292" s="16">
        <v>2024.0</v>
      </c>
      <c r="E1292" s="15" t="s">
        <v>7492</v>
      </c>
      <c r="F1292" s="15" t="s">
        <v>215</v>
      </c>
      <c r="G1292" s="15" t="s">
        <v>132</v>
      </c>
      <c r="H1292" s="17" t="s">
        <v>7493</v>
      </c>
      <c r="I1292" s="17" t="s">
        <v>7494</v>
      </c>
      <c r="J1292" s="15" t="s">
        <v>84</v>
      </c>
      <c r="K1292" s="18" t="s">
        <v>137</v>
      </c>
      <c r="L1292" s="31"/>
      <c r="M1292" s="20"/>
      <c r="N1292" s="20"/>
      <c r="O1292" s="20"/>
      <c r="P1292" s="20"/>
      <c r="Q1292" s="20"/>
      <c r="R1292" s="20"/>
      <c r="S1292" s="20"/>
      <c r="T1292" s="20"/>
      <c r="U1292" s="20"/>
      <c r="V1292" s="20"/>
      <c r="W1292" s="20"/>
      <c r="X1292" s="20"/>
      <c r="Y1292" s="20"/>
      <c r="Z1292" s="20"/>
      <c r="AA1292" s="20"/>
      <c r="AB1292" s="20"/>
    </row>
    <row r="1293" hidden="1">
      <c r="A1293" s="15" t="s">
        <v>7495</v>
      </c>
      <c r="B1293" s="15" t="s">
        <v>7064</v>
      </c>
      <c r="C1293" s="15" t="s">
        <v>7496</v>
      </c>
      <c r="D1293" s="16">
        <v>2023.0</v>
      </c>
      <c r="E1293" s="15" t="s">
        <v>7497</v>
      </c>
      <c r="F1293" s="15" t="s">
        <v>1255</v>
      </c>
      <c r="G1293" s="15" t="s">
        <v>132</v>
      </c>
      <c r="H1293" s="17" t="s">
        <v>7498</v>
      </c>
      <c r="I1293" s="17" t="s">
        <v>7499</v>
      </c>
      <c r="J1293" s="15" t="s">
        <v>84</v>
      </c>
      <c r="K1293" s="18" t="s">
        <v>137</v>
      </c>
      <c r="L1293" s="31"/>
      <c r="M1293" s="20"/>
      <c r="N1293" s="20"/>
      <c r="O1293" s="20"/>
      <c r="P1293" s="20"/>
      <c r="Q1293" s="20"/>
      <c r="R1293" s="20"/>
      <c r="S1293" s="20"/>
      <c r="T1293" s="20"/>
      <c r="U1293" s="20"/>
      <c r="V1293" s="20"/>
      <c r="W1293" s="20"/>
      <c r="X1293" s="20"/>
      <c r="Y1293" s="20"/>
      <c r="Z1293" s="20"/>
      <c r="AA1293" s="20"/>
      <c r="AB1293" s="20"/>
    </row>
    <row r="1294" hidden="1">
      <c r="A1294" s="15" t="s">
        <v>6575</v>
      </c>
      <c r="B1294" s="15" t="s">
        <v>911</v>
      </c>
      <c r="C1294" s="15" t="s">
        <v>7500</v>
      </c>
      <c r="D1294" s="16">
        <v>2024.0</v>
      </c>
      <c r="E1294" s="15" t="s">
        <v>7501</v>
      </c>
      <c r="F1294" s="15" t="s">
        <v>2440</v>
      </c>
      <c r="G1294" s="15" t="s">
        <v>132</v>
      </c>
      <c r="H1294" s="17" t="s">
        <v>7502</v>
      </c>
      <c r="I1294" s="17" t="s">
        <v>7503</v>
      </c>
      <c r="J1294" s="15" t="s">
        <v>84</v>
      </c>
      <c r="K1294" s="18" t="s">
        <v>137</v>
      </c>
      <c r="L1294" s="19"/>
      <c r="M1294" s="18"/>
      <c r="N1294" s="18"/>
      <c r="O1294" s="18" t="s">
        <v>7504</v>
      </c>
      <c r="P1294" s="20"/>
      <c r="Q1294" s="20"/>
      <c r="R1294" s="20"/>
      <c r="S1294" s="20"/>
      <c r="T1294" s="20"/>
      <c r="U1294" s="20"/>
      <c r="V1294" s="20"/>
      <c r="W1294" s="20"/>
      <c r="X1294" s="20"/>
      <c r="Y1294" s="20"/>
      <c r="Z1294" s="20"/>
      <c r="AA1294" s="20"/>
      <c r="AB1294" s="20"/>
    </row>
    <row r="1295" hidden="1">
      <c r="A1295" s="15" t="s">
        <v>7505</v>
      </c>
      <c r="B1295" s="15" t="s">
        <v>7506</v>
      </c>
      <c r="C1295" s="15" t="s">
        <v>7507</v>
      </c>
      <c r="D1295" s="16">
        <v>2024.0</v>
      </c>
      <c r="E1295" s="32" t="s">
        <v>7508</v>
      </c>
      <c r="F1295" s="15" t="s">
        <v>7509</v>
      </c>
      <c r="G1295" s="15" t="s">
        <v>181</v>
      </c>
      <c r="H1295" s="17" t="s">
        <v>7510</v>
      </c>
      <c r="I1295" s="17" t="s">
        <v>7511</v>
      </c>
      <c r="J1295" s="15" t="s">
        <v>84</v>
      </c>
      <c r="K1295" s="18" t="s">
        <v>137</v>
      </c>
      <c r="L1295" s="31"/>
      <c r="M1295" s="20"/>
      <c r="N1295" s="20"/>
      <c r="O1295" s="20"/>
      <c r="P1295" s="20"/>
      <c r="Q1295" s="20"/>
      <c r="R1295" s="20"/>
      <c r="S1295" s="20"/>
      <c r="T1295" s="20"/>
      <c r="U1295" s="20"/>
      <c r="V1295" s="20"/>
      <c r="W1295" s="20"/>
      <c r="X1295" s="20"/>
      <c r="Y1295" s="20"/>
      <c r="Z1295" s="20"/>
      <c r="AA1295" s="20"/>
      <c r="AB1295" s="20"/>
    </row>
    <row r="1296" hidden="1">
      <c r="A1296" s="15" t="s">
        <v>7512</v>
      </c>
      <c r="B1296" s="15" t="s">
        <v>2962</v>
      </c>
      <c r="C1296" s="15" t="s">
        <v>7513</v>
      </c>
      <c r="D1296" s="16">
        <v>2024.0</v>
      </c>
      <c r="E1296" s="15" t="s">
        <v>7514</v>
      </c>
      <c r="F1296" s="15" t="s">
        <v>7515</v>
      </c>
      <c r="G1296" s="15" t="s">
        <v>181</v>
      </c>
      <c r="H1296" s="17" t="s">
        <v>7516</v>
      </c>
      <c r="I1296" s="17" t="s">
        <v>7517</v>
      </c>
      <c r="J1296" s="15" t="s">
        <v>84</v>
      </c>
      <c r="K1296" s="18" t="s">
        <v>137</v>
      </c>
      <c r="L1296" s="19"/>
      <c r="M1296" s="18"/>
      <c r="N1296" s="18"/>
      <c r="O1296" s="18" t="s">
        <v>7504</v>
      </c>
      <c r="P1296" s="20"/>
      <c r="Q1296" s="20"/>
      <c r="R1296" s="20"/>
      <c r="S1296" s="20"/>
      <c r="T1296" s="20"/>
      <c r="U1296" s="20"/>
      <c r="V1296" s="20"/>
      <c r="W1296" s="20"/>
      <c r="X1296" s="20"/>
      <c r="Y1296" s="20"/>
      <c r="Z1296" s="20"/>
      <c r="AA1296" s="20"/>
      <c r="AB1296" s="20"/>
    </row>
    <row r="1297" hidden="1">
      <c r="A1297" s="15" t="s">
        <v>7518</v>
      </c>
      <c r="B1297" s="15" t="s">
        <v>7333</v>
      </c>
      <c r="C1297" s="15" t="s">
        <v>7519</v>
      </c>
      <c r="D1297" s="16">
        <v>2024.0</v>
      </c>
      <c r="E1297" s="15" t="s">
        <v>7520</v>
      </c>
      <c r="F1297" s="15" t="s">
        <v>7521</v>
      </c>
      <c r="G1297" s="15" t="s">
        <v>132</v>
      </c>
      <c r="H1297" s="17" t="s">
        <v>7522</v>
      </c>
      <c r="I1297" s="17" t="s">
        <v>7523</v>
      </c>
      <c r="J1297" s="15" t="s">
        <v>84</v>
      </c>
      <c r="K1297" s="18" t="s">
        <v>137</v>
      </c>
      <c r="L1297" s="31"/>
      <c r="M1297" s="20"/>
      <c r="N1297" s="20"/>
      <c r="O1297" s="20"/>
      <c r="P1297" s="20"/>
      <c r="Q1297" s="20"/>
      <c r="R1297" s="20"/>
      <c r="S1297" s="20"/>
      <c r="T1297" s="20"/>
      <c r="U1297" s="20"/>
      <c r="V1297" s="20"/>
      <c r="W1297" s="20"/>
      <c r="X1297" s="20"/>
      <c r="Y1297" s="20"/>
      <c r="Z1297" s="20"/>
      <c r="AA1297" s="20"/>
      <c r="AB1297" s="20"/>
    </row>
    <row r="1298" hidden="1">
      <c r="A1298" s="15" t="s">
        <v>7524</v>
      </c>
      <c r="B1298" s="15" t="s">
        <v>7525</v>
      </c>
      <c r="C1298" s="15" t="s">
        <v>7526</v>
      </c>
      <c r="D1298" s="16">
        <v>2024.0</v>
      </c>
      <c r="E1298" s="15" t="s">
        <v>7527</v>
      </c>
      <c r="F1298" s="15" t="s">
        <v>7528</v>
      </c>
      <c r="G1298" s="15" t="s">
        <v>2510</v>
      </c>
      <c r="H1298" s="17" t="s">
        <v>7529</v>
      </c>
      <c r="I1298" s="17" t="s">
        <v>7530</v>
      </c>
      <c r="J1298" s="15" t="s">
        <v>84</v>
      </c>
      <c r="K1298" s="18" t="s">
        <v>137</v>
      </c>
      <c r="L1298" s="31"/>
      <c r="M1298" s="20"/>
      <c r="N1298" s="20"/>
      <c r="O1298" s="20"/>
      <c r="P1298" s="20"/>
      <c r="Q1298" s="20"/>
      <c r="R1298" s="20"/>
      <c r="S1298" s="20"/>
      <c r="T1298" s="20"/>
      <c r="U1298" s="20"/>
      <c r="V1298" s="20"/>
      <c r="W1298" s="20"/>
      <c r="X1298" s="20"/>
      <c r="Y1298" s="20"/>
      <c r="Z1298" s="20"/>
      <c r="AA1298" s="20"/>
      <c r="AB1298" s="20"/>
    </row>
    <row r="1299" hidden="1">
      <c r="A1299" s="15" t="s">
        <v>7531</v>
      </c>
      <c r="B1299" s="15" t="s">
        <v>7532</v>
      </c>
      <c r="C1299" s="15" t="s">
        <v>7533</v>
      </c>
      <c r="D1299" s="16">
        <v>2024.0</v>
      </c>
      <c r="E1299" s="15" t="s">
        <v>7534</v>
      </c>
      <c r="F1299" s="15" t="s">
        <v>395</v>
      </c>
      <c r="G1299" s="15" t="s">
        <v>132</v>
      </c>
      <c r="H1299" s="17" t="s">
        <v>7535</v>
      </c>
      <c r="I1299" s="17" t="s">
        <v>7536</v>
      </c>
      <c r="J1299" s="15" t="s">
        <v>84</v>
      </c>
      <c r="K1299" s="18" t="s">
        <v>137</v>
      </c>
      <c r="L1299" s="31"/>
      <c r="M1299" s="20"/>
      <c r="N1299" s="20"/>
      <c r="O1299" s="20"/>
      <c r="P1299" s="20"/>
      <c r="Q1299" s="20"/>
      <c r="R1299" s="20"/>
      <c r="S1299" s="20"/>
      <c r="T1299" s="20"/>
      <c r="U1299" s="20"/>
      <c r="V1299" s="20"/>
      <c r="W1299" s="20"/>
      <c r="X1299" s="20"/>
      <c r="Y1299" s="20"/>
      <c r="Z1299" s="20"/>
      <c r="AA1299" s="20"/>
      <c r="AB1299" s="20"/>
    </row>
    <row r="1300" hidden="1">
      <c r="A1300" s="15" t="s">
        <v>7537</v>
      </c>
      <c r="B1300" s="15" t="s">
        <v>7538</v>
      </c>
      <c r="C1300" s="15" t="s">
        <v>7539</v>
      </c>
      <c r="D1300" s="16">
        <v>2024.0</v>
      </c>
      <c r="E1300" s="15" t="s">
        <v>7540</v>
      </c>
      <c r="F1300" s="15" t="s">
        <v>7541</v>
      </c>
      <c r="G1300" s="15" t="s">
        <v>132</v>
      </c>
      <c r="H1300" s="17" t="s">
        <v>7542</v>
      </c>
      <c r="I1300" s="17" t="s">
        <v>7543</v>
      </c>
      <c r="J1300" s="15" t="s">
        <v>84</v>
      </c>
      <c r="K1300" s="18" t="s">
        <v>137</v>
      </c>
      <c r="L1300" s="31"/>
      <c r="M1300" s="20"/>
      <c r="N1300" s="20"/>
      <c r="O1300" s="20"/>
      <c r="P1300" s="20"/>
      <c r="Q1300" s="20"/>
      <c r="R1300" s="20"/>
      <c r="S1300" s="20"/>
      <c r="T1300" s="20"/>
      <c r="U1300" s="20"/>
      <c r="V1300" s="20"/>
      <c r="W1300" s="20"/>
      <c r="X1300" s="20"/>
      <c r="Y1300" s="20"/>
      <c r="Z1300" s="20"/>
      <c r="AA1300" s="20"/>
      <c r="AB1300" s="20"/>
    </row>
    <row r="1301" hidden="1">
      <c r="A1301" s="15" t="s">
        <v>7544</v>
      </c>
      <c r="B1301" s="15" t="s">
        <v>7545</v>
      </c>
      <c r="C1301" s="15" t="s">
        <v>7546</v>
      </c>
      <c r="D1301" s="16">
        <v>2023.0</v>
      </c>
      <c r="E1301" s="15" t="s">
        <v>7547</v>
      </c>
      <c r="F1301" s="15" t="s">
        <v>7548</v>
      </c>
      <c r="G1301" s="15" t="s">
        <v>132</v>
      </c>
      <c r="H1301" s="17" t="s">
        <v>7549</v>
      </c>
      <c r="I1301" s="17" t="s">
        <v>7550</v>
      </c>
      <c r="J1301" s="15" t="s">
        <v>84</v>
      </c>
      <c r="K1301" s="18" t="s">
        <v>137</v>
      </c>
      <c r="L1301" s="31"/>
      <c r="M1301" s="20"/>
      <c r="N1301" s="20"/>
      <c r="O1301" s="20"/>
      <c r="P1301" s="20"/>
      <c r="Q1301" s="20"/>
      <c r="R1301" s="20"/>
      <c r="S1301" s="20"/>
      <c r="T1301" s="20"/>
      <c r="U1301" s="20"/>
      <c r="V1301" s="20"/>
      <c r="W1301" s="20"/>
      <c r="X1301" s="20"/>
      <c r="Y1301" s="20"/>
      <c r="Z1301" s="20"/>
      <c r="AA1301" s="20"/>
      <c r="AB1301" s="20"/>
    </row>
    <row r="1302" hidden="1">
      <c r="A1302" s="15" t="s">
        <v>713</v>
      </c>
      <c r="B1302" s="15" t="s">
        <v>361</v>
      </c>
      <c r="C1302" s="15" t="s">
        <v>714</v>
      </c>
      <c r="D1302" s="16">
        <v>2024.0</v>
      </c>
      <c r="E1302" s="15" t="s">
        <v>7551</v>
      </c>
      <c r="F1302" s="15" t="s">
        <v>716</v>
      </c>
      <c r="G1302" s="15" t="s">
        <v>132</v>
      </c>
      <c r="H1302" s="17" t="s">
        <v>7552</v>
      </c>
      <c r="I1302" s="17" t="s">
        <v>7553</v>
      </c>
      <c r="J1302" s="15" t="s">
        <v>84</v>
      </c>
      <c r="K1302" s="18" t="s">
        <v>137</v>
      </c>
      <c r="L1302" s="31"/>
      <c r="M1302" s="20"/>
      <c r="N1302" s="20"/>
      <c r="O1302" s="20"/>
      <c r="P1302" s="20"/>
      <c r="Q1302" s="20"/>
      <c r="R1302" s="20"/>
      <c r="S1302" s="20"/>
      <c r="T1302" s="20"/>
      <c r="U1302" s="20"/>
      <c r="V1302" s="20"/>
      <c r="W1302" s="20"/>
      <c r="X1302" s="20"/>
      <c r="Y1302" s="20"/>
      <c r="Z1302" s="20"/>
      <c r="AA1302" s="20"/>
      <c r="AB1302" s="20"/>
    </row>
    <row r="1303" hidden="1">
      <c r="A1303" s="15" t="s">
        <v>7554</v>
      </c>
      <c r="B1303" s="15" t="s">
        <v>7555</v>
      </c>
      <c r="C1303" s="15" t="s">
        <v>7556</v>
      </c>
      <c r="D1303" s="16">
        <v>2023.0</v>
      </c>
      <c r="E1303" s="15" t="s">
        <v>7557</v>
      </c>
      <c r="F1303" s="15" t="s">
        <v>1057</v>
      </c>
      <c r="G1303" s="15" t="s">
        <v>132</v>
      </c>
      <c r="H1303" s="17" t="s">
        <v>7558</v>
      </c>
      <c r="I1303" s="17" t="s">
        <v>7559</v>
      </c>
      <c r="J1303" s="15" t="s">
        <v>84</v>
      </c>
      <c r="K1303" s="18" t="s">
        <v>137</v>
      </c>
      <c r="L1303" s="31"/>
      <c r="M1303" s="20"/>
      <c r="N1303" s="20"/>
      <c r="O1303" s="20"/>
      <c r="P1303" s="20"/>
      <c r="Q1303" s="20"/>
      <c r="R1303" s="20"/>
      <c r="S1303" s="20"/>
      <c r="T1303" s="20"/>
      <c r="U1303" s="20"/>
      <c r="V1303" s="20"/>
      <c r="W1303" s="20"/>
      <c r="X1303" s="20"/>
      <c r="Y1303" s="20"/>
      <c r="Z1303" s="20"/>
      <c r="AA1303" s="20"/>
      <c r="AB1303" s="20"/>
    </row>
    <row r="1304" hidden="1">
      <c r="A1304" s="15" t="s">
        <v>7560</v>
      </c>
      <c r="B1304" s="15" t="s">
        <v>7561</v>
      </c>
      <c r="C1304" s="15" t="s">
        <v>7562</v>
      </c>
      <c r="D1304" s="16">
        <v>2023.0</v>
      </c>
      <c r="E1304" s="15" t="s">
        <v>7563</v>
      </c>
      <c r="F1304" s="15" t="s">
        <v>1086</v>
      </c>
      <c r="G1304" s="15" t="s">
        <v>132</v>
      </c>
      <c r="H1304" s="17" t="s">
        <v>7564</v>
      </c>
      <c r="I1304" s="17" t="s">
        <v>7565</v>
      </c>
      <c r="J1304" s="15" t="s">
        <v>84</v>
      </c>
      <c r="K1304" s="18" t="s">
        <v>137</v>
      </c>
      <c r="L1304" s="31"/>
      <c r="M1304" s="20"/>
      <c r="N1304" s="20"/>
      <c r="O1304" s="20"/>
      <c r="P1304" s="20"/>
      <c r="Q1304" s="20"/>
      <c r="R1304" s="20"/>
      <c r="S1304" s="20"/>
      <c r="T1304" s="20"/>
      <c r="U1304" s="20"/>
      <c r="V1304" s="20"/>
      <c r="W1304" s="20"/>
      <c r="X1304" s="20"/>
      <c r="Y1304" s="20"/>
      <c r="Z1304" s="20"/>
      <c r="AA1304" s="20"/>
      <c r="AB1304" s="20"/>
    </row>
    <row r="1305" hidden="1">
      <c r="A1305" s="15" t="s">
        <v>7566</v>
      </c>
      <c r="B1305" s="15" t="s">
        <v>911</v>
      </c>
      <c r="C1305" s="15" t="s">
        <v>7567</v>
      </c>
      <c r="D1305" s="16">
        <v>2023.0</v>
      </c>
      <c r="E1305" s="15" t="s">
        <v>7568</v>
      </c>
      <c r="F1305" s="15" t="s">
        <v>1255</v>
      </c>
      <c r="G1305" s="15" t="s">
        <v>132</v>
      </c>
      <c r="H1305" s="17" t="s">
        <v>7569</v>
      </c>
      <c r="I1305" s="17" t="s">
        <v>7570</v>
      </c>
      <c r="J1305" s="15" t="s">
        <v>84</v>
      </c>
      <c r="K1305" s="18" t="s">
        <v>137</v>
      </c>
      <c r="L1305" s="31"/>
      <c r="M1305" s="20"/>
      <c r="N1305" s="20"/>
      <c r="O1305" s="20"/>
      <c r="P1305" s="20"/>
      <c r="Q1305" s="20"/>
      <c r="R1305" s="20"/>
      <c r="S1305" s="20"/>
      <c r="T1305" s="20"/>
      <c r="U1305" s="20"/>
      <c r="V1305" s="20"/>
      <c r="W1305" s="20"/>
      <c r="X1305" s="20"/>
      <c r="Y1305" s="20"/>
      <c r="Z1305" s="20"/>
      <c r="AA1305" s="20"/>
      <c r="AB1305" s="20"/>
    </row>
    <row r="1306" hidden="1">
      <c r="A1306" s="15" t="s">
        <v>7571</v>
      </c>
      <c r="B1306" s="15" t="s">
        <v>7572</v>
      </c>
      <c r="C1306" s="15" t="s">
        <v>7573</v>
      </c>
      <c r="D1306" s="16">
        <v>2024.0</v>
      </c>
      <c r="E1306" s="15" t="s">
        <v>7574</v>
      </c>
      <c r="F1306" s="15" t="s">
        <v>7575</v>
      </c>
      <c r="G1306" s="15" t="s">
        <v>132</v>
      </c>
      <c r="H1306" s="17" t="s">
        <v>7576</v>
      </c>
      <c r="I1306" s="17" t="s">
        <v>7577</v>
      </c>
      <c r="J1306" s="15" t="s">
        <v>84</v>
      </c>
      <c r="K1306" s="18" t="s">
        <v>137</v>
      </c>
      <c r="L1306" s="31"/>
      <c r="M1306" s="20"/>
      <c r="N1306" s="20"/>
      <c r="O1306" s="20"/>
      <c r="P1306" s="20"/>
      <c r="Q1306" s="20"/>
      <c r="R1306" s="20"/>
      <c r="S1306" s="20"/>
      <c r="T1306" s="20"/>
      <c r="U1306" s="20"/>
      <c r="V1306" s="20"/>
      <c r="W1306" s="20"/>
      <c r="X1306" s="20"/>
      <c r="Y1306" s="20"/>
      <c r="Z1306" s="20"/>
      <c r="AA1306" s="20"/>
      <c r="AB1306" s="20"/>
    </row>
    <row r="1307" hidden="1">
      <c r="A1307" s="15" t="s">
        <v>7578</v>
      </c>
      <c r="B1307" s="15" t="s">
        <v>7579</v>
      </c>
      <c r="C1307" s="15" t="s">
        <v>7580</v>
      </c>
      <c r="D1307" s="16">
        <v>2023.0</v>
      </c>
      <c r="E1307" s="15" t="s">
        <v>7581</v>
      </c>
      <c r="F1307" s="15" t="s">
        <v>291</v>
      </c>
      <c r="G1307" s="15" t="s">
        <v>132</v>
      </c>
      <c r="H1307" s="17" t="s">
        <v>7582</v>
      </c>
      <c r="I1307" s="17" t="s">
        <v>7583</v>
      </c>
      <c r="J1307" s="15" t="s">
        <v>84</v>
      </c>
      <c r="K1307" s="18" t="s">
        <v>137</v>
      </c>
      <c r="L1307" s="31"/>
      <c r="M1307" s="20"/>
      <c r="N1307" s="20"/>
      <c r="O1307" s="20"/>
      <c r="P1307" s="20"/>
      <c r="Q1307" s="20"/>
      <c r="R1307" s="20"/>
      <c r="S1307" s="20"/>
      <c r="T1307" s="20"/>
      <c r="U1307" s="20"/>
      <c r="V1307" s="20"/>
      <c r="W1307" s="20"/>
      <c r="X1307" s="20"/>
      <c r="Y1307" s="20"/>
      <c r="Z1307" s="20"/>
      <c r="AA1307" s="20"/>
      <c r="AB1307" s="20"/>
    </row>
    <row r="1308" hidden="1">
      <c r="A1308" s="15" t="s">
        <v>7584</v>
      </c>
      <c r="B1308" s="15" t="s">
        <v>7585</v>
      </c>
      <c r="C1308" s="15" t="s">
        <v>7586</v>
      </c>
      <c r="D1308" s="16">
        <v>2023.0</v>
      </c>
      <c r="E1308" s="15" t="s">
        <v>7587</v>
      </c>
      <c r="F1308" s="15" t="s">
        <v>667</v>
      </c>
      <c r="G1308" s="15" t="s">
        <v>132</v>
      </c>
      <c r="H1308" s="17" t="s">
        <v>7588</v>
      </c>
      <c r="I1308" s="17" t="s">
        <v>7589</v>
      </c>
      <c r="J1308" s="15" t="s">
        <v>84</v>
      </c>
      <c r="K1308" s="18" t="s">
        <v>137</v>
      </c>
      <c r="L1308" s="31"/>
      <c r="M1308" s="20"/>
      <c r="N1308" s="20"/>
      <c r="O1308" s="20"/>
      <c r="P1308" s="20"/>
      <c r="Q1308" s="20"/>
      <c r="R1308" s="20"/>
      <c r="S1308" s="20"/>
      <c r="T1308" s="20"/>
      <c r="U1308" s="20"/>
      <c r="V1308" s="20"/>
      <c r="W1308" s="20"/>
      <c r="X1308" s="20"/>
      <c r="Y1308" s="20"/>
      <c r="Z1308" s="20"/>
      <c r="AA1308" s="20"/>
      <c r="AB1308" s="20"/>
    </row>
    <row r="1309" hidden="1">
      <c r="A1309" s="15" t="s">
        <v>7590</v>
      </c>
      <c r="B1309" s="15" t="s">
        <v>1982</v>
      </c>
      <c r="C1309" s="15" t="s">
        <v>7591</v>
      </c>
      <c r="D1309" s="16">
        <v>2023.0</v>
      </c>
      <c r="E1309" s="15" t="s">
        <v>7592</v>
      </c>
      <c r="F1309" s="15" t="s">
        <v>3676</v>
      </c>
      <c r="G1309" s="15" t="s">
        <v>132</v>
      </c>
      <c r="H1309" s="17" t="s">
        <v>7593</v>
      </c>
      <c r="I1309" s="17" t="s">
        <v>7594</v>
      </c>
      <c r="J1309" s="15" t="s">
        <v>84</v>
      </c>
      <c r="K1309" s="18" t="s">
        <v>137</v>
      </c>
      <c r="L1309" s="31"/>
      <c r="M1309" s="20"/>
      <c r="N1309" s="20"/>
      <c r="O1309" s="20"/>
      <c r="P1309" s="20"/>
      <c r="Q1309" s="20"/>
      <c r="R1309" s="20"/>
      <c r="S1309" s="20"/>
      <c r="T1309" s="20"/>
      <c r="U1309" s="20"/>
      <c r="V1309" s="20"/>
      <c r="W1309" s="20"/>
      <c r="X1309" s="20"/>
      <c r="Y1309" s="20"/>
      <c r="Z1309" s="20"/>
      <c r="AA1309" s="20"/>
      <c r="AB1309" s="20"/>
    </row>
    <row r="1310" hidden="1">
      <c r="A1310" s="15" t="s">
        <v>7595</v>
      </c>
      <c r="B1310" s="15" t="s">
        <v>7596</v>
      </c>
      <c r="C1310" s="15" t="s">
        <v>7597</v>
      </c>
      <c r="D1310" s="16">
        <v>2023.0</v>
      </c>
      <c r="E1310" s="15" t="s">
        <v>7598</v>
      </c>
      <c r="F1310" s="15" t="s">
        <v>2570</v>
      </c>
      <c r="G1310" s="15" t="s">
        <v>132</v>
      </c>
      <c r="H1310" s="17" t="s">
        <v>7599</v>
      </c>
      <c r="I1310" s="17" t="s">
        <v>7600</v>
      </c>
      <c r="J1310" s="15" t="s">
        <v>84</v>
      </c>
      <c r="K1310" s="18" t="s">
        <v>137</v>
      </c>
      <c r="L1310" s="31"/>
      <c r="M1310" s="20"/>
      <c r="N1310" s="20"/>
      <c r="O1310" s="20"/>
      <c r="P1310" s="20"/>
      <c r="Q1310" s="20"/>
      <c r="R1310" s="20"/>
      <c r="S1310" s="20"/>
      <c r="T1310" s="20"/>
      <c r="U1310" s="20"/>
      <c r="V1310" s="20"/>
      <c r="W1310" s="20"/>
      <c r="X1310" s="20"/>
      <c r="Y1310" s="20"/>
      <c r="Z1310" s="20"/>
      <c r="AA1310" s="20"/>
      <c r="AB1310" s="20"/>
    </row>
    <row r="1311" hidden="1">
      <c r="A1311" s="15" t="s">
        <v>7601</v>
      </c>
      <c r="B1311" s="15" t="s">
        <v>3474</v>
      </c>
      <c r="C1311" s="15" t="s">
        <v>7602</v>
      </c>
      <c r="D1311" s="16">
        <v>2024.0</v>
      </c>
      <c r="E1311" s="15" t="s">
        <v>7603</v>
      </c>
      <c r="F1311" s="15" t="s">
        <v>7604</v>
      </c>
      <c r="G1311" s="15" t="s">
        <v>132</v>
      </c>
      <c r="H1311" s="17" t="s">
        <v>7605</v>
      </c>
      <c r="I1311" s="17" t="s">
        <v>7606</v>
      </c>
      <c r="J1311" s="15" t="s">
        <v>84</v>
      </c>
      <c r="K1311" s="18" t="s">
        <v>137</v>
      </c>
      <c r="L1311" s="19"/>
      <c r="M1311" s="18"/>
      <c r="N1311" s="18"/>
      <c r="O1311" s="18" t="s">
        <v>7504</v>
      </c>
      <c r="P1311" s="20"/>
      <c r="Q1311" s="20"/>
      <c r="R1311" s="20"/>
      <c r="S1311" s="20"/>
      <c r="T1311" s="20"/>
      <c r="U1311" s="20"/>
      <c r="V1311" s="20"/>
      <c r="W1311" s="20"/>
      <c r="X1311" s="20"/>
      <c r="Y1311" s="20"/>
      <c r="Z1311" s="20"/>
      <c r="AA1311" s="20"/>
      <c r="AB1311" s="20"/>
    </row>
    <row r="1312" hidden="1">
      <c r="A1312" s="15" t="s">
        <v>7607</v>
      </c>
      <c r="B1312" s="15" t="s">
        <v>7608</v>
      </c>
      <c r="C1312" s="15" t="s">
        <v>7609</v>
      </c>
      <c r="D1312" s="16">
        <v>2024.0</v>
      </c>
      <c r="E1312" s="15" t="s">
        <v>7610</v>
      </c>
      <c r="F1312" s="15" t="s">
        <v>514</v>
      </c>
      <c r="G1312" s="15" t="s">
        <v>181</v>
      </c>
      <c r="H1312" s="17" t="s">
        <v>7611</v>
      </c>
      <c r="I1312" s="17" t="s">
        <v>7612</v>
      </c>
      <c r="J1312" s="15" t="s">
        <v>84</v>
      </c>
      <c r="K1312" s="18" t="s">
        <v>137</v>
      </c>
      <c r="L1312" s="31"/>
      <c r="M1312" s="20"/>
      <c r="N1312" s="20"/>
      <c r="O1312" s="20"/>
      <c r="P1312" s="20"/>
      <c r="Q1312" s="20"/>
      <c r="R1312" s="20"/>
      <c r="S1312" s="20"/>
      <c r="T1312" s="20"/>
      <c r="U1312" s="20"/>
      <c r="V1312" s="20"/>
      <c r="W1312" s="20"/>
      <c r="X1312" s="20"/>
      <c r="Y1312" s="20"/>
      <c r="Z1312" s="20"/>
      <c r="AA1312" s="20"/>
      <c r="AB1312" s="20"/>
    </row>
    <row r="1313" hidden="1">
      <c r="A1313" s="15" t="s">
        <v>7613</v>
      </c>
      <c r="B1313" s="15" t="s">
        <v>7614</v>
      </c>
      <c r="C1313" s="15" t="s">
        <v>7615</v>
      </c>
      <c r="D1313" s="16">
        <v>2024.0</v>
      </c>
      <c r="E1313" s="15" t="s">
        <v>7616</v>
      </c>
      <c r="F1313" s="15" t="s">
        <v>166</v>
      </c>
      <c r="G1313" s="15" t="s">
        <v>132</v>
      </c>
      <c r="H1313" s="17" t="s">
        <v>7617</v>
      </c>
      <c r="I1313" s="17" t="s">
        <v>7618</v>
      </c>
      <c r="J1313" s="15" t="s">
        <v>84</v>
      </c>
      <c r="K1313" s="18" t="s">
        <v>137</v>
      </c>
      <c r="L1313" s="31"/>
      <c r="M1313" s="20"/>
      <c r="N1313" s="20"/>
      <c r="O1313" s="20"/>
      <c r="P1313" s="20"/>
      <c r="Q1313" s="20"/>
      <c r="R1313" s="20"/>
      <c r="S1313" s="20"/>
      <c r="T1313" s="20"/>
      <c r="U1313" s="20"/>
      <c r="V1313" s="20"/>
      <c r="W1313" s="20"/>
      <c r="X1313" s="20"/>
      <c r="Y1313" s="20"/>
      <c r="Z1313" s="20"/>
      <c r="AA1313" s="20"/>
      <c r="AB1313" s="20"/>
    </row>
    <row r="1314" hidden="1">
      <c r="A1314" s="15" t="s">
        <v>7619</v>
      </c>
      <c r="B1314" s="15" t="s">
        <v>7620</v>
      </c>
      <c r="C1314" s="15" t="s">
        <v>7621</v>
      </c>
      <c r="D1314" s="16">
        <v>2024.0</v>
      </c>
      <c r="E1314" s="15" t="s">
        <v>7622</v>
      </c>
      <c r="F1314" s="15" t="s">
        <v>844</v>
      </c>
      <c r="G1314" s="15" t="s">
        <v>181</v>
      </c>
      <c r="H1314" s="17" t="s">
        <v>7623</v>
      </c>
      <c r="I1314" s="17" t="s">
        <v>7624</v>
      </c>
      <c r="J1314" s="15" t="s">
        <v>84</v>
      </c>
      <c r="K1314" s="18" t="s">
        <v>137</v>
      </c>
      <c r="L1314" s="31"/>
      <c r="M1314" s="20"/>
      <c r="N1314" s="20"/>
      <c r="O1314" s="20"/>
      <c r="P1314" s="20"/>
      <c r="Q1314" s="20"/>
      <c r="R1314" s="20"/>
      <c r="S1314" s="20"/>
      <c r="T1314" s="20"/>
      <c r="U1314" s="20"/>
      <c r="V1314" s="20"/>
      <c r="W1314" s="20"/>
      <c r="X1314" s="20"/>
      <c r="Y1314" s="20"/>
      <c r="Z1314" s="20"/>
      <c r="AA1314" s="20"/>
      <c r="AB1314" s="20"/>
    </row>
    <row r="1315" hidden="1">
      <c r="A1315" s="15" t="s">
        <v>7625</v>
      </c>
      <c r="B1315" s="15" t="s">
        <v>7626</v>
      </c>
      <c r="C1315" s="15" t="s">
        <v>7627</v>
      </c>
      <c r="D1315" s="16">
        <v>2024.0</v>
      </c>
      <c r="E1315" s="15" t="s">
        <v>7628</v>
      </c>
      <c r="F1315" s="15" t="s">
        <v>1153</v>
      </c>
      <c r="G1315" s="15" t="s">
        <v>132</v>
      </c>
      <c r="H1315" s="17" t="s">
        <v>7629</v>
      </c>
      <c r="I1315" s="17" t="s">
        <v>7630</v>
      </c>
      <c r="J1315" s="15" t="s">
        <v>84</v>
      </c>
      <c r="K1315" s="18" t="s">
        <v>137</v>
      </c>
      <c r="L1315" s="31"/>
      <c r="M1315" s="20"/>
      <c r="N1315" s="20"/>
      <c r="O1315" s="20"/>
      <c r="P1315" s="20"/>
      <c r="Q1315" s="20"/>
      <c r="R1315" s="20"/>
      <c r="S1315" s="20"/>
      <c r="T1315" s="20"/>
      <c r="U1315" s="20"/>
      <c r="V1315" s="20"/>
      <c r="W1315" s="20"/>
      <c r="X1315" s="20"/>
      <c r="Y1315" s="20"/>
      <c r="Z1315" s="20"/>
      <c r="AA1315" s="20"/>
      <c r="AB1315" s="20"/>
    </row>
    <row r="1316" hidden="1">
      <c r="A1316" s="15" t="s">
        <v>7631</v>
      </c>
      <c r="B1316" s="15" t="s">
        <v>7632</v>
      </c>
      <c r="C1316" s="15" t="s">
        <v>7633</v>
      </c>
      <c r="D1316" s="16">
        <v>2024.0</v>
      </c>
      <c r="E1316" s="15" t="s">
        <v>7634</v>
      </c>
      <c r="F1316" s="15" t="s">
        <v>514</v>
      </c>
      <c r="G1316" s="15" t="s">
        <v>181</v>
      </c>
      <c r="H1316" s="17" t="s">
        <v>7635</v>
      </c>
      <c r="I1316" s="17" t="s">
        <v>7636</v>
      </c>
      <c r="J1316" s="15" t="s">
        <v>84</v>
      </c>
      <c r="K1316" s="18" t="s">
        <v>137</v>
      </c>
      <c r="L1316" s="31"/>
      <c r="M1316" s="20"/>
      <c r="N1316" s="20"/>
      <c r="O1316" s="20"/>
      <c r="P1316" s="20"/>
      <c r="Q1316" s="20"/>
      <c r="R1316" s="20"/>
      <c r="S1316" s="20"/>
      <c r="T1316" s="20"/>
      <c r="U1316" s="20"/>
      <c r="V1316" s="20"/>
      <c r="W1316" s="20"/>
      <c r="X1316" s="20"/>
      <c r="Y1316" s="20"/>
      <c r="Z1316" s="20"/>
      <c r="AA1316" s="20"/>
      <c r="AB1316" s="20"/>
    </row>
    <row r="1317" hidden="1">
      <c r="A1317" s="15" t="s">
        <v>7637</v>
      </c>
      <c r="B1317" s="15" t="s">
        <v>7638</v>
      </c>
      <c r="C1317" s="15" t="s">
        <v>7639</v>
      </c>
      <c r="D1317" s="16">
        <v>2023.0</v>
      </c>
      <c r="E1317" s="15" t="s">
        <v>7640</v>
      </c>
      <c r="F1317" s="15" t="s">
        <v>1723</v>
      </c>
      <c r="G1317" s="15" t="s">
        <v>132</v>
      </c>
      <c r="H1317" s="17" t="s">
        <v>7641</v>
      </c>
      <c r="I1317" s="17" t="s">
        <v>7642</v>
      </c>
      <c r="J1317" s="15" t="s">
        <v>84</v>
      </c>
      <c r="K1317" s="18" t="s">
        <v>137</v>
      </c>
      <c r="L1317" s="31"/>
      <c r="M1317" s="20"/>
      <c r="N1317" s="20"/>
      <c r="O1317" s="20"/>
      <c r="P1317" s="20"/>
      <c r="Q1317" s="20"/>
      <c r="R1317" s="20"/>
      <c r="S1317" s="20"/>
      <c r="T1317" s="20"/>
      <c r="U1317" s="20"/>
      <c r="V1317" s="20"/>
      <c r="W1317" s="20"/>
      <c r="X1317" s="20"/>
      <c r="Y1317" s="20"/>
      <c r="Z1317" s="20"/>
      <c r="AA1317" s="20"/>
      <c r="AB1317" s="20"/>
    </row>
    <row r="1318" hidden="1">
      <c r="A1318" s="15" t="s">
        <v>7643</v>
      </c>
      <c r="B1318" s="15" t="s">
        <v>7644</v>
      </c>
      <c r="C1318" s="15" t="s">
        <v>7645</v>
      </c>
      <c r="D1318" s="16">
        <v>2024.0</v>
      </c>
      <c r="E1318" s="15" t="s">
        <v>7646</v>
      </c>
      <c r="F1318" s="15" t="s">
        <v>7647</v>
      </c>
      <c r="G1318" s="15" t="s">
        <v>132</v>
      </c>
      <c r="H1318" s="17" t="s">
        <v>7648</v>
      </c>
      <c r="I1318" s="17" t="s">
        <v>7649</v>
      </c>
      <c r="J1318" s="15" t="s">
        <v>84</v>
      </c>
      <c r="K1318" s="18" t="s">
        <v>137</v>
      </c>
      <c r="L1318" s="31"/>
      <c r="M1318" s="20"/>
      <c r="N1318" s="20"/>
      <c r="O1318" s="20"/>
      <c r="P1318" s="20"/>
      <c r="Q1318" s="20"/>
      <c r="R1318" s="20"/>
      <c r="S1318" s="20"/>
      <c r="T1318" s="20"/>
      <c r="U1318" s="20"/>
      <c r="V1318" s="20"/>
      <c r="W1318" s="20"/>
      <c r="X1318" s="20"/>
      <c r="Y1318" s="20"/>
      <c r="Z1318" s="20"/>
      <c r="AA1318" s="20"/>
      <c r="AB1318" s="20"/>
    </row>
    <row r="1319" hidden="1">
      <c r="A1319" s="15" t="s">
        <v>7650</v>
      </c>
      <c r="B1319" s="15" t="s">
        <v>7651</v>
      </c>
      <c r="C1319" s="15" t="s">
        <v>7652</v>
      </c>
      <c r="D1319" s="16">
        <v>2024.0</v>
      </c>
      <c r="E1319" s="15" t="s">
        <v>7653</v>
      </c>
      <c r="F1319" s="15" t="s">
        <v>4493</v>
      </c>
      <c r="G1319" s="15" t="s">
        <v>132</v>
      </c>
      <c r="H1319" s="17" t="s">
        <v>7654</v>
      </c>
      <c r="I1319" s="17" t="s">
        <v>7655</v>
      </c>
      <c r="J1319" s="15" t="s">
        <v>84</v>
      </c>
      <c r="K1319" s="18" t="s">
        <v>137</v>
      </c>
      <c r="L1319" s="31"/>
      <c r="M1319" s="20"/>
      <c r="N1319" s="20"/>
      <c r="O1319" s="20"/>
      <c r="P1319" s="20"/>
      <c r="Q1319" s="20"/>
      <c r="R1319" s="20"/>
      <c r="S1319" s="20"/>
      <c r="T1319" s="20"/>
      <c r="U1319" s="20"/>
      <c r="V1319" s="20"/>
      <c r="W1319" s="20"/>
      <c r="X1319" s="20"/>
      <c r="Y1319" s="20"/>
      <c r="Z1319" s="20"/>
      <c r="AA1319" s="20"/>
      <c r="AB1319" s="20"/>
    </row>
    <row r="1320" hidden="1">
      <c r="A1320" s="15" t="s">
        <v>7656</v>
      </c>
      <c r="B1320" s="15" t="s">
        <v>7657</v>
      </c>
      <c r="C1320" s="15" t="s">
        <v>7658</v>
      </c>
      <c r="D1320" s="16">
        <v>2024.0</v>
      </c>
      <c r="E1320" s="15" t="s">
        <v>7659</v>
      </c>
      <c r="F1320" s="15" t="s">
        <v>7660</v>
      </c>
      <c r="G1320" s="15" t="s">
        <v>132</v>
      </c>
      <c r="H1320" s="17" t="s">
        <v>7661</v>
      </c>
      <c r="I1320" s="17" t="s">
        <v>7662</v>
      </c>
      <c r="J1320" s="15" t="s">
        <v>84</v>
      </c>
      <c r="K1320" s="18" t="s">
        <v>137</v>
      </c>
      <c r="L1320" s="31"/>
      <c r="M1320" s="20"/>
      <c r="N1320" s="20"/>
      <c r="O1320" s="20"/>
      <c r="P1320" s="20"/>
      <c r="Q1320" s="20"/>
      <c r="R1320" s="20"/>
      <c r="S1320" s="20"/>
      <c r="T1320" s="20"/>
      <c r="U1320" s="20"/>
      <c r="V1320" s="20"/>
      <c r="W1320" s="20"/>
      <c r="X1320" s="20"/>
      <c r="Y1320" s="20"/>
      <c r="Z1320" s="20"/>
      <c r="AA1320" s="20"/>
      <c r="AB1320" s="20"/>
    </row>
    <row r="1321" hidden="1">
      <c r="A1321" s="15" t="s">
        <v>7663</v>
      </c>
      <c r="B1321" s="15" t="s">
        <v>7664</v>
      </c>
      <c r="C1321" s="15" t="s">
        <v>7665</v>
      </c>
      <c r="D1321" s="16">
        <v>2023.0</v>
      </c>
      <c r="E1321" s="15" t="s">
        <v>7666</v>
      </c>
      <c r="F1321" s="15" t="s">
        <v>151</v>
      </c>
      <c r="G1321" s="15" t="s">
        <v>132</v>
      </c>
      <c r="H1321" s="17" t="s">
        <v>7667</v>
      </c>
      <c r="I1321" s="17" t="s">
        <v>7668</v>
      </c>
      <c r="J1321" s="15" t="s">
        <v>84</v>
      </c>
      <c r="K1321" s="18" t="s">
        <v>137</v>
      </c>
      <c r="L1321" s="31"/>
      <c r="M1321" s="20"/>
      <c r="N1321" s="20"/>
      <c r="O1321" s="20"/>
      <c r="P1321" s="20"/>
      <c r="Q1321" s="20"/>
      <c r="R1321" s="20"/>
      <c r="S1321" s="20"/>
      <c r="T1321" s="20"/>
      <c r="U1321" s="20"/>
      <c r="V1321" s="20"/>
      <c r="W1321" s="20"/>
      <c r="X1321" s="20"/>
      <c r="Y1321" s="20"/>
      <c r="Z1321" s="20"/>
      <c r="AA1321" s="20"/>
      <c r="AB1321" s="20"/>
    </row>
    <row r="1322" hidden="1">
      <c r="A1322" s="15" t="s">
        <v>7669</v>
      </c>
      <c r="B1322" s="15" t="s">
        <v>7670</v>
      </c>
      <c r="C1322" s="15" t="s">
        <v>7671</v>
      </c>
      <c r="D1322" s="16">
        <v>2024.0</v>
      </c>
      <c r="E1322" s="15" t="s">
        <v>7672</v>
      </c>
      <c r="F1322" s="15" t="s">
        <v>895</v>
      </c>
      <c r="G1322" s="15" t="s">
        <v>132</v>
      </c>
      <c r="H1322" s="17" t="s">
        <v>7673</v>
      </c>
      <c r="I1322" s="17" t="s">
        <v>7674</v>
      </c>
      <c r="J1322" s="15" t="s">
        <v>84</v>
      </c>
      <c r="K1322" s="18" t="s">
        <v>137</v>
      </c>
      <c r="L1322" s="31"/>
      <c r="M1322" s="20"/>
      <c r="N1322" s="20"/>
      <c r="O1322" s="20"/>
      <c r="P1322" s="20"/>
      <c r="Q1322" s="20"/>
      <c r="R1322" s="20"/>
      <c r="S1322" s="20"/>
      <c r="T1322" s="20"/>
      <c r="U1322" s="20"/>
      <c r="V1322" s="20"/>
      <c r="W1322" s="20"/>
      <c r="X1322" s="20"/>
      <c r="Y1322" s="20"/>
      <c r="Z1322" s="20"/>
      <c r="AA1322" s="20"/>
      <c r="AB1322" s="20"/>
    </row>
    <row r="1323" hidden="1">
      <c r="A1323" s="15" t="s">
        <v>7675</v>
      </c>
      <c r="B1323" s="15" t="s">
        <v>5916</v>
      </c>
      <c r="C1323" s="15" t="s">
        <v>7676</v>
      </c>
      <c r="D1323" s="16">
        <v>2024.0</v>
      </c>
      <c r="E1323" s="15" t="s">
        <v>7677</v>
      </c>
      <c r="F1323" s="15" t="s">
        <v>844</v>
      </c>
      <c r="G1323" s="15" t="s">
        <v>181</v>
      </c>
      <c r="H1323" s="17" t="s">
        <v>7678</v>
      </c>
      <c r="I1323" s="17" t="s">
        <v>7679</v>
      </c>
      <c r="J1323" s="15" t="s">
        <v>84</v>
      </c>
      <c r="K1323" s="18" t="s">
        <v>137</v>
      </c>
      <c r="L1323" s="31"/>
      <c r="M1323" s="20"/>
      <c r="N1323" s="20"/>
      <c r="O1323" s="20"/>
      <c r="P1323" s="20"/>
      <c r="Q1323" s="20"/>
      <c r="R1323" s="20"/>
      <c r="S1323" s="20"/>
      <c r="T1323" s="20"/>
      <c r="U1323" s="20"/>
      <c r="V1323" s="20"/>
      <c r="W1323" s="20"/>
      <c r="X1323" s="20"/>
      <c r="Y1323" s="20"/>
      <c r="Z1323" s="20"/>
      <c r="AA1323" s="20"/>
      <c r="AB1323" s="20"/>
    </row>
    <row r="1324" hidden="1">
      <c r="A1324" s="15" t="s">
        <v>7680</v>
      </c>
      <c r="B1324" s="15" t="s">
        <v>7681</v>
      </c>
      <c r="C1324" s="15" t="s">
        <v>7682</v>
      </c>
      <c r="D1324" s="16">
        <v>2024.0</v>
      </c>
      <c r="E1324" s="15" t="s">
        <v>7683</v>
      </c>
      <c r="F1324" s="15" t="s">
        <v>7476</v>
      </c>
      <c r="G1324" s="15" t="s">
        <v>132</v>
      </c>
      <c r="H1324" s="17" t="s">
        <v>7684</v>
      </c>
      <c r="I1324" s="17" t="s">
        <v>7685</v>
      </c>
      <c r="J1324" s="15" t="s">
        <v>84</v>
      </c>
      <c r="K1324" s="18" t="s">
        <v>137</v>
      </c>
      <c r="L1324" s="31"/>
      <c r="M1324" s="20"/>
      <c r="N1324" s="20"/>
      <c r="O1324" s="20"/>
      <c r="P1324" s="20"/>
      <c r="Q1324" s="20"/>
      <c r="R1324" s="20"/>
      <c r="S1324" s="20"/>
      <c r="T1324" s="20"/>
      <c r="U1324" s="20"/>
      <c r="V1324" s="20"/>
      <c r="W1324" s="20"/>
      <c r="X1324" s="20"/>
      <c r="Y1324" s="20"/>
      <c r="Z1324" s="20"/>
      <c r="AA1324" s="20"/>
      <c r="AB1324" s="20"/>
    </row>
    <row r="1325" hidden="1">
      <c r="A1325" s="15" t="s">
        <v>7686</v>
      </c>
      <c r="B1325" s="15" t="s">
        <v>7687</v>
      </c>
      <c r="C1325" s="15" t="s">
        <v>7688</v>
      </c>
      <c r="D1325" s="16">
        <v>2024.0</v>
      </c>
      <c r="E1325" s="15" t="s">
        <v>7689</v>
      </c>
      <c r="F1325" s="15" t="s">
        <v>514</v>
      </c>
      <c r="G1325" s="15" t="s">
        <v>181</v>
      </c>
      <c r="H1325" s="17" t="s">
        <v>7690</v>
      </c>
      <c r="I1325" s="17" t="s">
        <v>7691</v>
      </c>
      <c r="J1325" s="15" t="s">
        <v>84</v>
      </c>
      <c r="K1325" s="18" t="s">
        <v>137</v>
      </c>
      <c r="L1325" s="31"/>
      <c r="M1325" s="20"/>
      <c r="N1325" s="20"/>
      <c r="O1325" s="20"/>
      <c r="P1325" s="20"/>
      <c r="Q1325" s="20"/>
      <c r="R1325" s="20"/>
      <c r="S1325" s="20"/>
      <c r="T1325" s="20"/>
      <c r="U1325" s="20"/>
      <c r="V1325" s="20"/>
      <c r="W1325" s="20"/>
      <c r="X1325" s="20"/>
      <c r="Y1325" s="20"/>
      <c r="Z1325" s="20"/>
      <c r="AA1325" s="20"/>
      <c r="AB1325" s="20"/>
    </row>
    <row r="1326" hidden="1">
      <c r="A1326" s="15" t="s">
        <v>7692</v>
      </c>
      <c r="B1326" s="15" t="s">
        <v>1982</v>
      </c>
      <c r="C1326" s="15" t="s">
        <v>7693</v>
      </c>
      <c r="D1326" s="16">
        <v>2024.0</v>
      </c>
      <c r="E1326" s="15" t="s">
        <v>7694</v>
      </c>
      <c r="F1326" s="15" t="s">
        <v>215</v>
      </c>
      <c r="G1326" s="15" t="s">
        <v>132</v>
      </c>
      <c r="H1326" s="17" t="s">
        <v>7695</v>
      </c>
      <c r="I1326" s="17" t="s">
        <v>7696</v>
      </c>
      <c r="J1326" s="15" t="s">
        <v>84</v>
      </c>
      <c r="K1326" s="18" t="s">
        <v>137</v>
      </c>
      <c r="L1326" s="19"/>
      <c r="M1326" s="18"/>
      <c r="N1326" s="18"/>
      <c r="O1326" s="18" t="s">
        <v>7697</v>
      </c>
      <c r="P1326" s="20"/>
      <c r="Q1326" s="20"/>
      <c r="R1326" s="20"/>
      <c r="S1326" s="20"/>
      <c r="T1326" s="20"/>
      <c r="U1326" s="20"/>
      <c r="V1326" s="20"/>
      <c r="W1326" s="20"/>
      <c r="X1326" s="20"/>
      <c r="Y1326" s="20"/>
      <c r="Z1326" s="20"/>
      <c r="AA1326" s="20"/>
      <c r="AB1326" s="20"/>
    </row>
    <row r="1327" hidden="1">
      <c r="A1327" s="15" t="s">
        <v>7698</v>
      </c>
      <c r="B1327" s="15" t="s">
        <v>7699</v>
      </c>
      <c r="C1327" s="15" t="s">
        <v>7700</v>
      </c>
      <c r="D1327" s="16">
        <v>2024.0</v>
      </c>
      <c r="E1327" s="15" t="s">
        <v>7701</v>
      </c>
      <c r="F1327" s="15" t="s">
        <v>7702</v>
      </c>
      <c r="G1327" s="15" t="s">
        <v>181</v>
      </c>
      <c r="H1327" s="17" t="s">
        <v>7703</v>
      </c>
      <c r="I1327" s="17" t="s">
        <v>7704</v>
      </c>
      <c r="J1327" s="15" t="s">
        <v>84</v>
      </c>
      <c r="K1327" s="18" t="s">
        <v>137</v>
      </c>
      <c r="L1327" s="31"/>
      <c r="M1327" s="20"/>
      <c r="N1327" s="20"/>
      <c r="O1327" s="20"/>
      <c r="P1327" s="20"/>
      <c r="Q1327" s="20"/>
      <c r="R1327" s="20"/>
      <c r="S1327" s="20"/>
      <c r="T1327" s="20"/>
      <c r="U1327" s="20"/>
      <c r="V1327" s="20"/>
      <c r="W1327" s="20"/>
      <c r="X1327" s="20"/>
      <c r="Y1327" s="20"/>
      <c r="Z1327" s="20"/>
      <c r="AA1327" s="20"/>
      <c r="AB1327" s="20"/>
    </row>
    <row r="1328" hidden="1">
      <c r="A1328" s="15" t="s">
        <v>7705</v>
      </c>
      <c r="B1328" s="15" t="s">
        <v>642</v>
      </c>
      <c r="C1328" s="15" t="s">
        <v>7706</v>
      </c>
      <c r="D1328" s="16">
        <v>2024.0</v>
      </c>
      <c r="E1328" s="15" t="s">
        <v>7707</v>
      </c>
      <c r="F1328" s="15" t="s">
        <v>388</v>
      </c>
      <c r="G1328" s="15" t="s">
        <v>132</v>
      </c>
      <c r="H1328" s="17" t="s">
        <v>7708</v>
      </c>
      <c r="I1328" s="17" t="s">
        <v>7709</v>
      </c>
      <c r="J1328" s="15" t="s">
        <v>84</v>
      </c>
      <c r="K1328" s="18" t="s">
        <v>137</v>
      </c>
      <c r="L1328" s="19"/>
      <c r="M1328" s="18"/>
      <c r="N1328" s="18"/>
      <c r="O1328" s="18" t="s">
        <v>7710</v>
      </c>
      <c r="P1328" s="20"/>
      <c r="Q1328" s="20"/>
      <c r="R1328" s="20"/>
      <c r="S1328" s="20"/>
      <c r="T1328" s="20"/>
      <c r="U1328" s="20"/>
      <c r="V1328" s="20"/>
      <c r="W1328" s="20"/>
      <c r="X1328" s="20"/>
      <c r="Y1328" s="20"/>
      <c r="Z1328" s="20"/>
      <c r="AA1328" s="20"/>
      <c r="AB1328" s="20"/>
    </row>
    <row r="1329" hidden="1">
      <c r="A1329" s="15" t="s">
        <v>7711</v>
      </c>
      <c r="B1329" s="15" t="s">
        <v>7712</v>
      </c>
      <c r="C1329" s="15" t="s">
        <v>7713</v>
      </c>
      <c r="D1329" s="16">
        <v>2024.0</v>
      </c>
      <c r="E1329" s="15" t="s">
        <v>7714</v>
      </c>
      <c r="F1329" s="15" t="s">
        <v>7715</v>
      </c>
      <c r="G1329" s="15" t="s">
        <v>2510</v>
      </c>
      <c r="H1329" s="17" t="s">
        <v>7716</v>
      </c>
      <c r="I1329" s="17" t="s">
        <v>7717</v>
      </c>
      <c r="J1329" s="15" t="s">
        <v>84</v>
      </c>
      <c r="K1329" s="18" t="s">
        <v>137</v>
      </c>
      <c r="L1329" s="31"/>
      <c r="M1329" s="20"/>
      <c r="N1329" s="20"/>
      <c r="O1329" s="20"/>
      <c r="P1329" s="20"/>
      <c r="Q1329" s="20"/>
      <c r="R1329" s="20"/>
      <c r="S1329" s="20"/>
      <c r="T1329" s="20"/>
      <c r="U1329" s="20"/>
      <c r="V1329" s="20"/>
      <c r="W1329" s="20"/>
      <c r="X1329" s="20"/>
      <c r="Y1329" s="20"/>
      <c r="Z1329" s="20"/>
      <c r="AA1329" s="20"/>
      <c r="AB1329" s="20"/>
    </row>
    <row r="1330" hidden="1">
      <c r="A1330" s="15" t="s">
        <v>7718</v>
      </c>
      <c r="B1330" s="15" t="s">
        <v>361</v>
      </c>
      <c r="C1330" s="15" t="s">
        <v>7719</v>
      </c>
      <c r="D1330" s="16">
        <v>2023.0</v>
      </c>
      <c r="E1330" s="15" t="s">
        <v>7720</v>
      </c>
      <c r="F1330" s="15" t="s">
        <v>546</v>
      </c>
      <c r="G1330" s="15" t="s">
        <v>132</v>
      </c>
      <c r="H1330" s="17" t="s">
        <v>7721</v>
      </c>
      <c r="I1330" s="17" t="s">
        <v>7722</v>
      </c>
      <c r="J1330" s="15" t="s">
        <v>84</v>
      </c>
      <c r="K1330" s="18" t="s">
        <v>137</v>
      </c>
      <c r="L1330" s="31"/>
      <c r="M1330" s="20"/>
      <c r="N1330" s="20"/>
      <c r="O1330" s="20"/>
      <c r="P1330" s="20"/>
      <c r="Q1330" s="20"/>
      <c r="R1330" s="20"/>
      <c r="S1330" s="20"/>
      <c r="T1330" s="20"/>
      <c r="U1330" s="20"/>
      <c r="V1330" s="20"/>
      <c r="W1330" s="20"/>
      <c r="X1330" s="20"/>
      <c r="Y1330" s="20"/>
      <c r="Z1330" s="20"/>
      <c r="AA1330" s="20"/>
      <c r="AB1330" s="20"/>
    </row>
    <row r="1331" hidden="1">
      <c r="A1331" s="15" t="s">
        <v>7723</v>
      </c>
      <c r="B1331" s="15" t="s">
        <v>7064</v>
      </c>
      <c r="C1331" s="15" t="s">
        <v>7724</v>
      </c>
      <c r="D1331" s="16">
        <v>2024.0</v>
      </c>
      <c r="E1331" s="15" t="s">
        <v>7725</v>
      </c>
      <c r="F1331" s="15" t="s">
        <v>7660</v>
      </c>
      <c r="G1331" s="15" t="s">
        <v>3311</v>
      </c>
      <c r="H1331" s="17" t="s">
        <v>7726</v>
      </c>
      <c r="I1331" s="17" t="s">
        <v>7727</v>
      </c>
      <c r="J1331" s="15" t="s">
        <v>84</v>
      </c>
      <c r="K1331" s="18" t="s">
        <v>137</v>
      </c>
      <c r="L1331" s="31"/>
      <c r="M1331" s="20"/>
      <c r="N1331" s="20"/>
      <c r="O1331" s="20"/>
      <c r="P1331" s="20"/>
      <c r="Q1331" s="20"/>
      <c r="R1331" s="20"/>
      <c r="S1331" s="20"/>
      <c r="T1331" s="20"/>
      <c r="U1331" s="20"/>
      <c r="V1331" s="20"/>
      <c r="W1331" s="20"/>
      <c r="X1331" s="20"/>
      <c r="Y1331" s="20"/>
      <c r="Z1331" s="20"/>
      <c r="AA1331" s="20"/>
      <c r="AB1331" s="20"/>
    </row>
    <row r="1332" hidden="1">
      <c r="A1332" s="15" t="s">
        <v>7728</v>
      </c>
      <c r="B1332" s="15" t="s">
        <v>7729</v>
      </c>
      <c r="C1332" s="15" t="s">
        <v>7730</v>
      </c>
      <c r="D1332" s="16">
        <v>2023.0</v>
      </c>
      <c r="E1332" s="15" t="s">
        <v>7731</v>
      </c>
      <c r="F1332" s="15" t="s">
        <v>7732</v>
      </c>
      <c r="G1332" s="15" t="s">
        <v>132</v>
      </c>
      <c r="H1332" s="17" t="s">
        <v>7733</v>
      </c>
      <c r="I1332" s="17" t="s">
        <v>7734</v>
      </c>
      <c r="J1332" s="15" t="s">
        <v>84</v>
      </c>
      <c r="K1332" s="18" t="s">
        <v>137</v>
      </c>
      <c r="L1332" s="31"/>
      <c r="M1332" s="20"/>
      <c r="N1332" s="20"/>
      <c r="O1332" s="20"/>
      <c r="P1332" s="20"/>
      <c r="Q1332" s="20"/>
      <c r="R1332" s="20"/>
      <c r="S1332" s="20"/>
      <c r="T1332" s="20"/>
      <c r="U1332" s="20"/>
      <c r="V1332" s="20"/>
      <c r="W1332" s="20"/>
      <c r="X1332" s="20"/>
      <c r="Y1332" s="20"/>
      <c r="Z1332" s="20"/>
      <c r="AA1332" s="20"/>
      <c r="AB1332" s="20"/>
    </row>
    <row r="1333" hidden="1">
      <c r="A1333" s="15" t="s">
        <v>7735</v>
      </c>
      <c r="B1333" s="15" t="s">
        <v>7736</v>
      </c>
      <c r="C1333" s="15" t="s">
        <v>7737</v>
      </c>
      <c r="D1333" s="16">
        <v>2024.0</v>
      </c>
      <c r="E1333" s="15" t="s">
        <v>7738</v>
      </c>
      <c r="F1333" s="15" t="s">
        <v>7739</v>
      </c>
      <c r="G1333" s="15" t="s">
        <v>181</v>
      </c>
      <c r="H1333" s="17" t="s">
        <v>7740</v>
      </c>
      <c r="I1333" s="17" t="s">
        <v>7741</v>
      </c>
      <c r="J1333" s="15" t="s">
        <v>84</v>
      </c>
      <c r="K1333" s="18" t="s">
        <v>137</v>
      </c>
      <c r="L1333" s="31"/>
      <c r="M1333" s="20"/>
      <c r="N1333" s="20"/>
      <c r="O1333" s="20"/>
      <c r="P1333" s="20"/>
      <c r="Q1333" s="20"/>
      <c r="R1333" s="20"/>
      <c r="S1333" s="20"/>
      <c r="T1333" s="20"/>
      <c r="U1333" s="20"/>
      <c r="V1333" s="20"/>
      <c r="W1333" s="20"/>
      <c r="X1333" s="20"/>
      <c r="Y1333" s="20"/>
      <c r="Z1333" s="20"/>
      <c r="AA1333" s="20"/>
      <c r="AB1333" s="20"/>
    </row>
    <row r="1334" hidden="1">
      <c r="A1334" s="15" t="s">
        <v>7742</v>
      </c>
      <c r="B1334" s="15" t="s">
        <v>7150</v>
      </c>
      <c r="C1334" s="15" t="s">
        <v>7743</v>
      </c>
      <c r="D1334" s="16">
        <v>2024.0</v>
      </c>
      <c r="E1334" s="15" t="s">
        <v>7744</v>
      </c>
      <c r="F1334" s="15" t="s">
        <v>6514</v>
      </c>
      <c r="G1334" s="15" t="s">
        <v>132</v>
      </c>
      <c r="H1334" s="17" t="s">
        <v>7745</v>
      </c>
      <c r="I1334" s="17" t="s">
        <v>7746</v>
      </c>
      <c r="J1334" s="15" t="s">
        <v>84</v>
      </c>
      <c r="K1334" s="18" t="s">
        <v>137</v>
      </c>
      <c r="L1334" s="31"/>
      <c r="M1334" s="20"/>
      <c r="N1334" s="20"/>
      <c r="O1334" s="20"/>
      <c r="P1334" s="20"/>
      <c r="Q1334" s="20"/>
      <c r="R1334" s="20"/>
      <c r="S1334" s="20"/>
      <c r="T1334" s="20"/>
      <c r="U1334" s="20"/>
      <c r="V1334" s="20"/>
      <c r="W1334" s="20"/>
      <c r="X1334" s="20"/>
      <c r="Y1334" s="20"/>
      <c r="Z1334" s="20"/>
      <c r="AA1334" s="20"/>
      <c r="AB1334" s="20"/>
    </row>
    <row r="1335" hidden="1">
      <c r="A1335" s="15" t="s">
        <v>7747</v>
      </c>
      <c r="B1335" s="15" t="s">
        <v>6518</v>
      </c>
      <c r="C1335" s="15" t="s">
        <v>7748</v>
      </c>
      <c r="D1335" s="16">
        <v>2023.0</v>
      </c>
      <c r="E1335" s="15" t="s">
        <v>7749</v>
      </c>
      <c r="F1335" s="15" t="s">
        <v>546</v>
      </c>
      <c r="G1335" s="15" t="s">
        <v>132</v>
      </c>
      <c r="H1335" s="17" t="s">
        <v>7750</v>
      </c>
      <c r="I1335" s="17" t="s">
        <v>7751</v>
      </c>
      <c r="J1335" s="15" t="s">
        <v>84</v>
      </c>
      <c r="K1335" s="18" t="s">
        <v>137</v>
      </c>
      <c r="L1335" s="31"/>
      <c r="M1335" s="20"/>
      <c r="N1335" s="20"/>
      <c r="O1335" s="20"/>
      <c r="P1335" s="20"/>
      <c r="Q1335" s="20"/>
      <c r="R1335" s="20"/>
      <c r="S1335" s="20"/>
      <c r="T1335" s="20"/>
      <c r="U1335" s="20"/>
      <c r="V1335" s="20"/>
      <c r="W1335" s="20"/>
      <c r="X1335" s="20"/>
      <c r="Y1335" s="20"/>
      <c r="Z1335" s="20"/>
      <c r="AA1335" s="20"/>
      <c r="AB1335" s="20"/>
    </row>
    <row r="1336" hidden="1">
      <c r="A1336" s="15" t="s">
        <v>7752</v>
      </c>
      <c r="B1336" s="15" t="s">
        <v>1854</v>
      </c>
      <c r="C1336" s="15" t="s">
        <v>7753</v>
      </c>
      <c r="D1336" s="16">
        <v>2024.0</v>
      </c>
      <c r="E1336" s="15" t="s">
        <v>7754</v>
      </c>
      <c r="F1336" s="15" t="s">
        <v>388</v>
      </c>
      <c r="G1336" s="15" t="s">
        <v>132</v>
      </c>
      <c r="H1336" s="17" t="s">
        <v>7755</v>
      </c>
      <c r="I1336" s="17" t="s">
        <v>7756</v>
      </c>
      <c r="J1336" s="15" t="s">
        <v>84</v>
      </c>
      <c r="K1336" s="18" t="s">
        <v>137</v>
      </c>
      <c r="L1336" s="31"/>
      <c r="M1336" s="20"/>
      <c r="N1336" s="20"/>
      <c r="O1336" s="20"/>
      <c r="P1336" s="20"/>
      <c r="Q1336" s="20"/>
      <c r="R1336" s="20"/>
      <c r="S1336" s="20"/>
      <c r="T1336" s="20"/>
      <c r="U1336" s="20"/>
      <c r="V1336" s="20"/>
      <c r="W1336" s="20"/>
      <c r="X1336" s="20"/>
      <c r="Y1336" s="20"/>
      <c r="Z1336" s="20"/>
      <c r="AA1336" s="20"/>
      <c r="AB1336" s="20"/>
    </row>
    <row r="1337" hidden="1">
      <c r="A1337" s="15" t="s">
        <v>7757</v>
      </c>
      <c r="B1337" s="15" t="s">
        <v>7758</v>
      </c>
      <c r="C1337" s="15" t="s">
        <v>7759</v>
      </c>
      <c r="D1337" s="16">
        <v>2024.0</v>
      </c>
      <c r="E1337" s="15" t="s">
        <v>7760</v>
      </c>
      <c r="F1337" s="15" t="s">
        <v>215</v>
      </c>
      <c r="G1337" s="15" t="s">
        <v>132</v>
      </c>
      <c r="H1337" s="17" t="s">
        <v>7761</v>
      </c>
      <c r="I1337" s="17" t="s">
        <v>7762</v>
      </c>
      <c r="J1337" s="15" t="s">
        <v>84</v>
      </c>
      <c r="K1337" s="18" t="s">
        <v>137</v>
      </c>
      <c r="L1337" s="31"/>
      <c r="M1337" s="20"/>
      <c r="N1337" s="20"/>
      <c r="O1337" s="20"/>
      <c r="P1337" s="20"/>
      <c r="Q1337" s="20"/>
      <c r="R1337" s="20"/>
      <c r="S1337" s="20"/>
      <c r="T1337" s="20"/>
      <c r="U1337" s="20"/>
      <c r="V1337" s="20"/>
      <c r="W1337" s="20"/>
      <c r="X1337" s="20"/>
      <c r="Y1337" s="20"/>
      <c r="Z1337" s="20"/>
      <c r="AA1337" s="20"/>
      <c r="AB1337" s="20"/>
    </row>
    <row r="1338" hidden="1">
      <c r="A1338" s="15" t="s">
        <v>7763</v>
      </c>
      <c r="B1338" s="15" t="s">
        <v>1854</v>
      </c>
      <c r="C1338" s="15" t="s">
        <v>7764</v>
      </c>
      <c r="D1338" s="16">
        <v>2024.0</v>
      </c>
      <c r="E1338" s="15" t="s">
        <v>7765</v>
      </c>
      <c r="F1338" s="15" t="s">
        <v>3676</v>
      </c>
      <c r="G1338" s="15" t="s">
        <v>132</v>
      </c>
      <c r="H1338" s="17" t="s">
        <v>7766</v>
      </c>
      <c r="I1338" s="17" t="s">
        <v>7767</v>
      </c>
      <c r="J1338" s="15" t="s">
        <v>84</v>
      </c>
      <c r="K1338" s="18" t="s">
        <v>137</v>
      </c>
      <c r="L1338" s="31"/>
      <c r="M1338" s="20"/>
      <c r="N1338" s="20"/>
      <c r="O1338" s="20"/>
      <c r="P1338" s="20"/>
      <c r="Q1338" s="20"/>
      <c r="R1338" s="20"/>
      <c r="S1338" s="20"/>
      <c r="T1338" s="20"/>
      <c r="U1338" s="20"/>
      <c r="V1338" s="20"/>
      <c r="W1338" s="20"/>
      <c r="X1338" s="20"/>
      <c r="Y1338" s="20"/>
      <c r="Z1338" s="20"/>
      <c r="AA1338" s="20"/>
      <c r="AB1338" s="20"/>
    </row>
    <row r="1339" hidden="1">
      <c r="A1339" s="15" t="s">
        <v>7768</v>
      </c>
      <c r="B1339" s="15" t="s">
        <v>7769</v>
      </c>
      <c r="C1339" s="15" t="s">
        <v>7770</v>
      </c>
      <c r="D1339" s="16">
        <v>2023.0</v>
      </c>
      <c r="E1339" s="15" t="s">
        <v>7771</v>
      </c>
      <c r="F1339" s="15" t="s">
        <v>7772</v>
      </c>
      <c r="G1339" s="15" t="s">
        <v>132</v>
      </c>
      <c r="H1339" s="17" t="s">
        <v>7773</v>
      </c>
      <c r="I1339" s="17" t="s">
        <v>7774</v>
      </c>
      <c r="J1339" s="15" t="s">
        <v>84</v>
      </c>
      <c r="K1339" s="18" t="s">
        <v>137</v>
      </c>
      <c r="L1339" s="19"/>
      <c r="M1339" s="18"/>
      <c r="N1339" s="18"/>
      <c r="O1339" s="18"/>
      <c r="P1339" s="20"/>
      <c r="Q1339" s="20"/>
      <c r="R1339" s="20"/>
      <c r="S1339" s="20"/>
      <c r="T1339" s="20"/>
      <c r="U1339" s="20"/>
      <c r="V1339" s="20"/>
      <c r="W1339" s="20"/>
      <c r="X1339" s="20"/>
      <c r="Y1339" s="20"/>
      <c r="Z1339" s="20"/>
      <c r="AA1339" s="20"/>
      <c r="AB1339" s="20"/>
    </row>
    <row r="1340" hidden="1">
      <c r="A1340" s="15" t="s">
        <v>7775</v>
      </c>
      <c r="B1340" s="15" t="s">
        <v>3382</v>
      </c>
      <c r="C1340" s="15" t="s">
        <v>7776</v>
      </c>
      <c r="D1340" s="16">
        <v>2023.0</v>
      </c>
      <c r="E1340" s="15" t="s">
        <v>7777</v>
      </c>
      <c r="F1340" s="15" t="s">
        <v>166</v>
      </c>
      <c r="G1340" s="15" t="s">
        <v>132</v>
      </c>
      <c r="H1340" s="17" t="s">
        <v>7778</v>
      </c>
      <c r="I1340" s="17" t="s">
        <v>7779</v>
      </c>
      <c r="J1340" s="15" t="s">
        <v>84</v>
      </c>
      <c r="K1340" s="18" t="s">
        <v>137</v>
      </c>
      <c r="L1340" s="31"/>
      <c r="M1340" s="20"/>
      <c r="N1340" s="20"/>
      <c r="O1340" s="20"/>
      <c r="P1340" s="20"/>
      <c r="Q1340" s="20"/>
      <c r="R1340" s="20"/>
      <c r="S1340" s="20"/>
      <c r="T1340" s="20"/>
      <c r="U1340" s="20"/>
      <c r="V1340" s="20"/>
      <c r="W1340" s="20"/>
      <c r="X1340" s="20"/>
      <c r="Y1340" s="20"/>
      <c r="Z1340" s="20"/>
      <c r="AA1340" s="20"/>
      <c r="AB1340" s="20"/>
    </row>
    <row r="1341" hidden="1">
      <c r="A1341" s="15" t="s">
        <v>7780</v>
      </c>
      <c r="B1341" s="15" t="s">
        <v>5345</v>
      </c>
      <c r="C1341" s="15" t="s">
        <v>7781</v>
      </c>
      <c r="D1341" s="16">
        <v>2024.0</v>
      </c>
      <c r="E1341" s="15" t="s">
        <v>7782</v>
      </c>
      <c r="F1341" s="15" t="s">
        <v>514</v>
      </c>
      <c r="G1341" s="15" t="s">
        <v>181</v>
      </c>
      <c r="H1341" s="17" t="s">
        <v>7783</v>
      </c>
      <c r="I1341" s="17" t="s">
        <v>7784</v>
      </c>
      <c r="J1341" s="15" t="s">
        <v>84</v>
      </c>
      <c r="K1341" s="18" t="s">
        <v>137</v>
      </c>
      <c r="L1341" s="31"/>
      <c r="M1341" s="20"/>
      <c r="N1341" s="20"/>
      <c r="O1341" s="20"/>
      <c r="P1341" s="20"/>
      <c r="Q1341" s="20"/>
      <c r="R1341" s="20"/>
      <c r="S1341" s="20"/>
      <c r="T1341" s="20"/>
      <c r="U1341" s="20"/>
      <c r="V1341" s="20"/>
      <c r="W1341" s="20"/>
      <c r="X1341" s="20"/>
      <c r="Y1341" s="20"/>
      <c r="Z1341" s="20"/>
      <c r="AA1341" s="20"/>
      <c r="AB1341" s="20"/>
    </row>
    <row r="1342" hidden="1">
      <c r="A1342" s="15" t="s">
        <v>7785</v>
      </c>
      <c r="B1342" s="15" t="s">
        <v>7786</v>
      </c>
      <c r="C1342" s="15" t="s">
        <v>7787</v>
      </c>
      <c r="D1342" s="16">
        <v>2024.0</v>
      </c>
      <c r="E1342" s="15" t="s">
        <v>7788</v>
      </c>
      <c r="F1342" s="15" t="s">
        <v>7789</v>
      </c>
      <c r="G1342" s="15" t="s">
        <v>2510</v>
      </c>
      <c r="H1342" s="17" t="s">
        <v>7790</v>
      </c>
      <c r="I1342" s="17" t="s">
        <v>7791</v>
      </c>
      <c r="J1342" s="15" t="s">
        <v>84</v>
      </c>
      <c r="K1342" s="18" t="s">
        <v>137</v>
      </c>
      <c r="L1342" s="31"/>
      <c r="M1342" s="20"/>
      <c r="N1342" s="20"/>
      <c r="O1342" s="20"/>
      <c r="P1342" s="20"/>
      <c r="Q1342" s="20"/>
      <c r="R1342" s="20"/>
      <c r="S1342" s="20"/>
      <c r="T1342" s="20"/>
      <c r="U1342" s="20"/>
      <c r="V1342" s="20"/>
      <c r="W1342" s="20"/>
      <c r="X1342" s="20"/>
      <c r="Y1342" s="20"/>
      <c r="Z1342" s="20"/>
      <c r="AA1342" s="20"/>
      <c r="AB1342" s="20"/>
    </row>
    <row r="1343" hidden="1">
      <c r="A1343" s="15" t="s">
        <v>7792</v>
      </c>
      <c r="B1343" s="15" t="s">
        <v>7793</v>
      </c>
      <c r="C1343" s="15" t="s">
        <v>7794</v>
      </c>
      <c r="D1343" s="16">
        <v>2023.0</v>
      </c>
      <c r="E1343" s="15" t="s">
        <v>7795</v>
      </c>
      <c r="F1343" s="15" t="s">
        <v>3676</v>
      </c>
      <c r="G1343" s="15" t="s">
        <v>132</v>
      </c>
      <c r="H1343" s="17" t="s">
        <v>7796</v>
      </c>
      <c r="I1343" s="17" t="s">
        <v>7797</v>
      </c>
      <c r="J1343" s="15" t="s">
        <v>84</v>
      </c>
      <c r="K1343" s="18" t="s">
        <v>137</v>
      </c>
      <c r="L1343" s="31"/>
      <c r="M1343" s="20"/>
      <c r="N1343" s="20"/>
      <c r="O1343" s="20"/>
      <c r="P1343" s="20"/>
      <c r="Q1343" s="20"/>
      <c r="R1343" s="20"/>
      <c r="S1343" s="20"/>
      <c r="T1343" s="20"/>
      <c r="U1343" s="20"/>
      <c r="V1343" s="20"/>
      <c r="W1343" s="20"/>
      <c r="X1343" s="20"/>
      <c r="Y1343" s="20"/>
      <c r="Z1343" s="20"/>
      <c r="AA1343" s="20"/>
      <c r="AB1343" s="20"/>
    </row>
    <row r="1344" hidden="1">
      <c r="A1344" s="15" t="s">
        <v>7798</v>
      </c>
      <c r="B1344" s="15" t="s">
        <v>1917</v>
      </c>
      <c r="C1344" s="15" t="s">
        <v>7799</v>
      </c>
      <c r="D1344" s="16">
        <v>2023.0</v>
      </c>
      <c r="E1344" s="15" t="s">
        <v>7800</v>
      </c>
      <c r="F1344" s="15" t="s">
        <v>166</v>
      </c>
      <c r="G1344" s="15" t="s">
        <v>132</v>
      </c>
      <c r="H1344" s="17" t="s">
        <v>7801</v>
      </c>
      <c r="I1344" s="17" t="s">
        <v>7802</v>
      </c>
      <c r="J1344" s="15" t="s">
        <v>84</v>
      </c>
      <c r="K1344" s="18" t="s">
        <v>137</v>
      </c>
      <c r="L1344" s="31"/>
      <c r="M1344" s="20"/>
      <c r="N1344" s="20"/>
      <c r="O1344" s="20"/>
      <c r="P1344" s="20"/>
      <c r="Q1344" s="20"/>
      <c r="R1344" s="20"/>
      <c r="S1344" s="20"/>
      <c r="T1344" s="20"/>
      <c r="U1344" s="20"/>
      <c r="V1344" s="20"/>
      <c r="W1344" s="20"/>
      <c r="X1344" s="20"/>
      <c r="Y1344" s="20"/>
      <c r="Z1344" s="20"/>
      <c r="AA1344" s="20"/>
      <c r="AB1344" s="20"/>
    </row>
    <row r="1345" hidden="1">
      <c r="A1345" s="15" t="s">
        <v>7803</v>
      </c>
      <c r="B1345" s="15" t="s">
        <v>7804</v>
      </c>
      <c r="C1345" s="15" t="s">
        <v>7805</v>
      </c>
      <c r="D1345" s="16">
        <v>2024.0</v>
      </c>
      <c r="E1345" s="15" t="s">
        <v>7806</v>
      </c>
      <c r="F1345" s="15" t="s">
        <v>2995</v>
      </c>
      <c r="G1345" s="15" t="s">
        <v>132</v>
      </c>
      <c r="H1345" s="17" t="s">
        <v>7807</v>
      </c>
      <c r="I1345" s="17" t="s">
        <v>7808</v>
      </c>
      <c r="J1345" s="15" t="s">
        <v>84</v>
      </c>
      <c r="K1345" s="18" t="s">
        <v>137</v>
      </c>
      <c r="L1345" s="31"/>
      <c r="M1345" s="20"/>
      <c r="N1345" s="20"/>
      <c r="O1345" s="20"/>
      <c r="P1345" s="20"/>
      <c r="Q1345" s="20"/>
      <c r="R1345" s="20"/>
      <c r="S1345" s="20"/>
      <c r="T1345" s="20"/>
      <c r="U1345" s="20"/>
      <c r="V1345" s="20"/>
      <c r="W1345" s="20"/>
      <c r="X1345" s="20"/>
      <c r="Y1345" s="20"/>
      <c r="Z1345" s="20"/>
      <c r="AA1345" s="20"/>
      <c r="AB1345" s="20"/>
    </row>
    <row r="1346" hidden="1">
      <c r="A1346" s="15" t="s">
        <v>7809</v>
      </c>
      <c r="B1346" s="15" t="s">
        <v>7810</v>
      </c>
      <c r="C1346" s="15" t="s">
        <v>7811</v>
      </c>
      <c r="D1346" s="16">
        <v>2023.0</v>
      </c>
      <c r="E1346" s="15" t="s">
        <v>7812</v>
      </c>
      <c r="F1346" s="15" t="s">
        <v>7813</v>
      </c>
      <c r="G1346" s="15" t="s">
        <v>132</v>
      </c>
      <c r="H1346" s="17" t="s">
        <v>7814</v>
      </c>
      <c r="I1346" s="17" t="s">
        <v>7815</v>
      </c>
      <c r="J1346" s="15" t="s">
        <v>84</v>
      </c>
      <c r="K1346" s="18" t="s">
        <v>137</v>
      </c>
      <c r="L1346" s="31"/>
      <c r="M1346" s="20"/>
      <c r="N1346" s="20"/>
      <c r="O1346" s="20"/>
      <c r="P1346" s="20"/>
      <c r="Q1346" s="20"/>
      <c r="R1346" s="20"/>
      <c r="S1346" s="20"/>
      <c r="T1346" s="20"/>
      <c r="U1346" s="20"/>
      <c r="V1346" s="20"/>
      <c r="W1346" s="20"/>
      <c r="X1346" s="20"/>
      <c r="Y1346" s="20"/>
      <c r="Z1346" s="20"/>
      <c r="AA1346" s="20"/>
      <c r="AB1346" s="20"/>
    </row>
    <row r="1347" hidden="1">
      <c r="A1347" s="15" t="s">
        <v>7816</v>
      </c>
      <c r="B1347" s="15" t="s">
        <v>1854</v>
      </c>
      <c r="C1347" s="15" t="s">
        <v>7817</v>
      </c>
      <c r="D1347" s="16">
        <v>2023.0</v>
      </c>
      <c r="E1347" s="15" t="s">
        <v>7818</v>
      </c>
      <c r="F1347" s="15" t="s">
        <v>6589</v>
      </c>
      <c r="G1347" s="15" t="s">
        <v>132</v>
      </c>
      <c r="H1347" s="17" t="s">
        <v>7819</v>
      </c>
      <c r="I1347" s="17" t="s">
        <v>7820</v>
      </c>
      <c r="J1347" s="15" t="s">
        <v>84</v>
      </c>
      <c r="K1347" s="18" t="s">
        <v>137</v>
      </c>
      <c r="L1347" s="31"/>
      <c r="M1347" s="20"/>
      <c r="N1347" s="20"/>
      <c r="O1347" s="20"/>
      <c r="P1347" s="20"/>
      <c r="Q1347" s="20"/>
      <c r="R1347" s="20"/>
      <c r="S1347" s="20"/>
      <c r="T1347" s="20"/>
      <c r="U1347" s="20"/>
      <c r="V1347" s="20"/>
      <c r="W1347" s="20"/>
      <c r="X1347" s="20"/>
      <c r="Y1347" s="20"/>
      <c r="Z1347" s="20"/>
      <c r="AA1347" s="20"/>
      <c r="AB1347" s="20"/>
    </row>
    <row r="1348" hidden="1">
      <c r="A1348" s="15" t="s">
        <v>7821</v>
      </c>
      <c r="B1348" s="15" t="s">
        <v>7822</v>
      </c>
      <c r="C1348" s="15" t="s">
        <v>7823</v>
      </c>
      <c r="D1348" s="16">
        <v>2024.0</v>
      </c>
      <c r="E1348" s="15" t="s">
        <v>7824</v>
      </c>
      <c r="F1348" s="15" t="s">
        <v>7825</v>
      </c>
      <c r="G1348" s="15" t="s">
        <v>181</v>
      </c>
      <c r="H1348" s="17" t="s">
        <v>7826</v>
      </c>
      <c r="I1348" s="17" t="s">
        <v>7827</v>
      </c>
      <c r="J1348" s="15" t="s">
        <v>84</v>
      </c>
      <c r="K1348" s="18" t="s">
        <v>137</v>
      </c>
      <c r="L1348" s="31"/>
      <c r="M1348" s="20"/>
      <c r="N1348" s="20"/>
      <c r="O1348" s="20"/>
      <c r="P1348" s="20"/>
      <c r="Q1348" s="20"/>
      <c r="R1348" s="20"/>
      <c r="S1348" s="20"/>
      <c r="T1348" s="20"/>
      <c r="U1348" s="20"/>
      <c r="V1348" s="20"/>
      <c r="W1348" s="20"/>
      <c r="X1348" s="20"/>
      <c r="Y1348" s="20"/>
      <c r="Z1348" s="20"/>
      <c r="AA1348" s="20"/>
      <c r="AB1348" s="20"/>
    </row>
    <row r="1349" hidden="1">
      <c r="A1349" s="15" t="s">
        <v>7828</v>
      </c>
      <c r="B1349" s="15" t="s">
        <v>7829</v>
      </c>
      <c r="C1349" s="15" t="s">
        <v>7830</v>
      </c>
      <c r="D1349" s="16">
        <v>2023.0</v>
      </c>
      <c r="E1349" s="15" t="s">
        <v>7831</v>
      </c>
      <c r="F1349" s="15" t="s">
        <v>395</v>
      </c>
      <c r="G1349" s="15" t="s">
        <v>132</v>
      </c>
      <c r="H1349" s="17" t="s">
        <v>7832</v>
      </c>
      <c r="I1349" s="17" t="s">
        <v>7833</v>
      </c>
      <c r="J1349" s="15" t="s">
        <v>84</v>
      </c>
      <c r="K1349" s="18" t="s">
        <v>137</v>
      </c>
      <c r="L1349" s="31"/>
      <c r="M1349" s="20"/>
      <c r="N1349" s="20"/>
      <c r="O1349" s="20"/>
      <c r="P1349" s="20"/>
      <c r="Q1349" s="20"/>
      <c r="R1349" s="20"/>
      <c r="S1349" s="20"/>
      <c r="T1349" s="20"/>
      <c r="U1349" s="20"/>
      <c r="V1349" s="20"/>
      <c r="W1349" s="20"/>
      <c r="X1349" s="20"/>
      <c r="Y1349" s="20"/>
      <c r="Z1349" s="20"/>
      <c r="AA1349" s="20"/>
      <c r="AB1349" s="20"/>
    </row>
    <row r="1350" hidden="1">
      <c r="A1350" s="15" t="s">
        <v>7834</v>
      </c>
      <c r="B1350" s="15" t="s">
        <v>7835</v>
      </c>
      <c r="C1350" s="15" t="s">
        <v>7836</v>
      </c>
      <c r="D1350" s="16">
        <v>2023.0</v>
      </c>
      <c r="E1350" s="15" t="s">
        <v>7837</v>
      </c>
      <c r="F1350" s="15" t="s">
        <v>7838</v>
      </c>
      <c r="G1350" s="15" t="s">
        <v>132</v>
      </c>
      <c r="H1350" s="17" t="s">
        <v>7839</v>
      </c>
      <c r="I1350" s="17" t="s">
        <v>7840</v>
      </c>
      <c r="J1350" s="15" t="s">
        <v>84</v>
      </c>
      <c r="K1350" s="18" t="s">
        <v>137</v>
      </c>
      <c r="L1350" s="31"/>
      <c r="M1350" s="20"/>
      <c r="N1350" s="20"/>
      <c r="O1350" s="20"/>
      <c r="P1350" s="20"/>
      <c r="Q1350" s="20"/>
      <c r="R1350" s="20"/>
      <c r="S1350" s="20"/>
      <c r="T1350" s="20"/>
      <c r="U1350" s="20"/>
      <c r="V1350" s="20"/>
      <c r="W1350" s="20"/>
      <c r="X1350" s="20"/>
      <c r="Y1350" s="20"/>
      <c r="Z1350" s="20"/>
      <c r="AA1350" s="20"/>
      <c r="AB1350" s="20"/>
    </row>
    <row r="1351" hidden="1">
      <c r="A1351" s="15" t="s">
        <v>7841</v>
      </c>
      <c r="B1351" s="15" t="s">
        <v>7842</v>
      </c>
      <c r="C1351" s="15" t="s">
        <v>7843</v>
      </c>
      <c r="D1351" s="16">
        <v>2024.0</v>
      </c>
      <c r="E1351" s="15" t="s">
        <v>7844</v>
      </c>
      <c r="F1351" s="15" t="s">
        <v>2995</v>
      </c>
      <c r="G1351" s="15" t="s">
        <v>132</v>
      </c>
      <c r="H1351" s="17" t="s">
        <v>7845</v>
      </c>
      <c r="I1351" s="17" t="s">
        <v>7846</v>
      </c>
      <c r="J1351" s="15" t="s">
        <v>84</v>
      </c>
      <c r="K1351" s="18" t="s">
        <v>137</v>
      </c>
      <c r="L1351" s="31"/>
      <c r="M1351" s="20"/>
      <c r="N1351" s="20"/>
      <c r="O1351" s="20"/>
      <c r="P1351" s="20"/>
      <c r="Q1351" s="20"/>
      <c r="R1351" s="20"/>
      <c r="S1351" s="20"/>
      <c r="T1351" s="20"/>
      <c r="U1351" s="20"/>
      <c r="V1351" s="20"/>
      <c r="W1351" s="20"/>
      <c r="X1351" s="20"/>
      <c r="Y1351" s="20"/>
      <c r="Z1351" s="20"/>
      <c r="AA1351" s="20"/>
      <c r="AB1351" s="20"/>
    </row>
    <row r="1352" hidden="1">
      <c r="A1352" s="15" t="s">
        <v>7847</v>
      </c>
      <c r="B1352" s="15" t="s">
        <v>6977</v>
      </c>
      <c r="C1352" s="15" t="s">
        <v>7848</v>
      </c>
      <c r="D1352" s="16">
        <v>2024.0</v>
      </c>
      <c r="E1352" s="15" t="s">
        <v>7849</v>
      </c>
      <c r="F1352" s="15" t="s">
        <v>844</v>
      </c>
      <c r="G1352" s="15" t="s">
        <v>181</v>
      </c>
      <c r="H1352" s="17" t="s">
        <v>7850</v>
      </c>
      <c r="I1352" s="17" t="s">
        <v>7851</v>
      </c>
      <c r="J1352" s="15" t="s">
        <v>84</v>
      </c>
      <c r="K1352" s="18" t="s">
        <v>137</v>
      </c>
      <c r="L1352" s="31"/>
      <c r="M1352" s="20"/>
      <c r="N1352" s="20"/>
      <c r="O1352" s="20"/>
      <c r="P1352" s="20"/>
      <c r="Q1352" s="20"/>
      <c r="R1352" s="20"/>
      <c r="S1352" s="20"/>
      <c r="T1352" s="20"/>
      <c r="U1352" s="20"/>
      <c r="V1352" s="20"/>
      <c r="W1352" s="20"/>
      <c r="X1352" s="20"/>
      <c r="Y1352" s="20"/>
      <c r="Z1352" s="20"/>
      <c r="AA1352" s="20"/>
      <c r="AB1352" s="20"/>
    </row>
    <row r="1353" hidden="1">
      <c r="A1353" s="15" t="s">
        <v>7852</v>
      </c>
      <c r="B1353" s="15" t="s">
        <v>7853</v>
      </c>
      <c r="C1353" s="15" t="s">
        <v>7854</v>
      </c>
      <c r="D1353" s="16">
        <v>2024.0</v>
      </c>
      <c r="E1353" s="15" t="s">
        <v>7855</v>
      </c>
      <c r="F1353" s="15" t="s">
        <v>844</v>
      </c>
      <c r="G1353" s="15" t="s">
        <v>181</v>
      </c>
      <c r="H1353" s="17" t="s">
        <v>7856</v>
      </c>
      <c r="I1353" s="17" t="s">
        <v>7857</v>
      </c>
      <c r="J1353" s="15" t="s">
        <v>84</v>
      </c>
      <c r="K1353" s="18" t="s">
        <v>137</v>
      </c>
      <c r="L1353" s="31"/>
      <c r="M1353" s="20"/>
      <c r="N1353" s="20"/>
      <c r="O1353" s="20"/>
      <c r="P1353" s="20"/>
      <c r="Q1353" s="20"/>
      <c r="R1353" s="20"/>
      <c r="S1353" s="20"/>
      <c r="T1353" s="20"/>
      <c r="U1353" s="20"/>
      <c r="V1353" s="20"/>
      <c r="W1353" s="20"/>
      <c r="X1353" s="20"/>
      <c r="Y1353" s="20"/>
      <c r="Z1353" s="20"/>
      <c r="AA1353" s="20"/>
      <c r="AB1353" s="20"/>
    </row>
    <row r="1354" hidden="1">
      <c r="A1354" s="15" t="s">
        <v>7858</v>
      </c>
      <c r="B1354" s="15" t="s">
        <v>7859</v>
      </c>
      <c r="C1354" s="15" t="s">
        <v>7860</v>
      </c>
      <c r="D1354" s="16">
        <v>2024.0</v>
      </c>
      <c r="E1354" s="15" t="s">
        <v>7861</v>
      </c>
      <c r="F1354" s="15" t="s">
        <v>2995</v>
      </c>
      <c r="G1354" s="15" t="s">
        <v>132</v>
      </c>
      <c r="H1354" s="17" t="s">
        <v>7862</v>
      </c>
      <c r="I1354" s="17" t="s">
        <v>7863</v>
      </c>
      <c r="J1354" s="15" t="s">
        <v>84</v>
      </c>
      <c r="K1354" s="18" t="s">
        <v>137</v>
      </c>
      <c r="L1354" s="31"/>
      <c r="M1354" s="20"/>
      <c r="N1354" s="20"/>
      <c r="O1354" s="20"/>
      <c r="P1354" s="20"/>
      <c r="Q1354" s="20"/>
      <c r="R1354" s="20"/>
      <c r="S1354" s="20"/>
      <c r="T1354" s="20"/>
      <c r="U1354" s="20"/>
      <c r="V1354" s="20"/>
      <c r="W1354" s="20"/>
      <c r="X1354" s="20"/>
      <c r="Y1354" s="20"/>
      <c r="Z1354" s="20"/>
      <c r="AA1354" s="20"/>
      <c r="AB1354" s="20"/>
    </row>
    <row r="1355" hidden="1">
      <c r="A1355" s="15" t="s">
        <v>7864</v>
      </c>
      <c r="B1355" s="15" t="s">
        <v>1854</v>
      </c>
      <c r="C1355" s="15" t="s">
        <v>7865</v>
      </c>
      <c r="D1355" s="16">
        <v>2024.0</v>
      </c>
      <c r="E1355" s="15" t="s">
        <v>7866</v>
      </c>
      <c r="F1355" s="15" t="s">
        <v>7867</v>
      </c>
      <c r="G1355" s="15" t="s">
        <v>132</v>
      </c>
      <c r="H1355" s="17" t="s">
        <v>7868</v>
      </c>
      <c r="I1355" s="17" t="s">
        <v>7869</v>
      </c>
      <c r="J1355" s="15" t="s">
        <v>84</v>
      </c>
      <c r="K1355" s="18" t="s">
        <v>137</v>
      </c>
      <c r="L1355" s="31"/>
      <c r="M1355" s="20"/>
      <c r="N1355" s="20"/>
      <c r="O1355" s="20"/>
      <c r="P1355" s="20"/>
      <c r="Q1355" s="20"/>
      <c r="R1355" s="20"/>
      <c r="S1355" s="20"/>
      <c r="T1355" s="20"/>
      <c r="U1355" s="20"/>
      <c r="V1355" s="20"/>
      <c r="W1355" s="20"/>
      <c r="X1355" s="20"/>
      <c r="Y1355" s="20"/>
      <c r="Z1355" s="20"/>
      <c r="AA1355" s="20"/>
      <c r="AB1355" s="20"/>
    </row>
    <row r="1356" hidden="1">
      <c r="A1356" s="15" t="s">
        <v>7870</v>
      </c>
      <c r="B1356" s="15" t="s">
        <v>7871</v>
      </c>
      <c r="C1356" s="15" t="s">
        <v>7872</v>
      </c>
      <c r="D1356" s="16">
        <v>2023.0</v>
      </c>
      <c r="E1356" s="15" t="s">
        <v>7873</v>
      </c>
      <c r="F1356" s="15" t="s">
        <v>6589</v>
      </c>
      <c r="G1356" s="15" t="s">
        <v>132</v>
      </c>
      <c r="H1356" s="17" t="s">
        <v>7874</v>
      </c>
      <c r="I1356" s="17" t="s">
        <v>7875</v>
      </c>
      <c r="J1356" s="15" t="s">
        <v>84</v>
      </c>
      <c r="K1356" s="18" t="s">
        <v>137</v>
      </c>
      <c r="L1356" s="31"/>
      <c r="M1356" s="20"/>
      <c r="N1356" s="20"/>
      <c r="O1356" s="20"/>
      <c r="P1356" s="20"/>
      <c r="Q1356" s="20"/>
      <c r="R1356" s="20"/>
      <c r="S1356" s="20"/>
      <c r="T1356" s="20"/>
      <c r="U1356" s="20"/>
      <c r="V1356" s="20"/>
      <c r="W1356" s="20"/>
      <c r="X1356" s="20"/>
      <c r="Y1356" s="20"/>
      <c r="Z1356" s="20"/>
      <c r="AA1356" s="20"/>
      <c r="AB1356" s="20"/>
    </row>
    <row r="1357" hidden="1">
      <c r="A1357" s="15" t="s">
        <v>7876</v>
      </c>
      <c r="B1357" s="15" t="s">
        <v>7877</v>
      </c>
      <c r="C1357" s="15" t="s">
        <v>7878</v>
      </c>
      <c r="D1357" s="16">
        <v>2024.0</v>
      </c>
      <c r="E1357" s="15" t="s">
        <v>7879</v>
      </c>
      <c r="F1357" s="15" t="s">
        <v>7880</v>
      </c>
      <c r="G1357" s="15" t="s">
        <v>2510</v>
      </c>
      <c r="H1357" s="17" t="s">
        <v>7881</v>
      </c>
      <c r="I1357" s="17" t="s">
        <v>7882</v>
      </c>
      <c r="J1357" s="15" t="s">
        <v>84</v>
      </c>
      <c r="K1357" s="18" t="s">
        <v>137</v>
      </c>
      <c r="L1357" s="31"/>
      <c r="M1357" s="20"/>
      <c r="N1357" s="20"/>
      <c r="O1357" s="20"/>
      <c r="P1357" s="20"/>
      <c r="Q1357" s="20"/>
      <c r="R1357" s="20"/>
      <c r="S1357" s="20"/>
      <c r="T1357" s="20"/>
      <c r="U1357" s="20"/>
      <c r="V1357" s="20"/>
      <c r="W1357" s="20"/>
      <c r="X1357" s="20"/>
      <c r="Y1357" s="20"/>
      <c r="Z1357" s="20"/>
      <c r="AA1357" s="20"/>
      <c r="AB1357" s="20"/>
    </row>
    <row r="1358" hidden="1">
      <c r="A1358" s="15" t="s">
        <v>7883</v>
      </c>
      <c r="B1358" s="15" t="s">
        <v>841</v>
      </c>
      <c r="C1358" s="15" t="s">
        <v>7884</v>
      </c>
      <c r="D1358" s="16">
        <v>2024.0</v>
      </c>
      <c r="E1358" s="15" t="s">
        <v>7885</v>
      </c>
      <c r="F1358" s="15" t="s">
        <v>895</v>
      </c>
      <c r="G1358" s="15" t="s">
        <v>132</v>
      </c>
      <c r="H1358" s="17" t="s">
        <v>7886</v>
      </c>
      <c r="I1358" s="17" t="s">
        <v>7887</v>
      </c>
      <c r="J1358" s="15" t="s">
        <v>84</v>
      </c>
      <c r="K1358" s="18" t="s">
        <v>137</v>
      </c>
      <c r="L1358" s="31"/>
      <c r="M1358" s="20"/>
      <c r="N1358" s="20"/>
      <c r="O1358" s="20"/>
      <c r="P1358" s="20"/>
      <c r="Q1358" s="20"/>
      <c r="R1358" s="20"/>
      <c r="S1358" s="20"/>
      <c r="T1358" s="20"/>
      <c r="U1358" s="20"/>
      <c r="V1358" s="20"/>
      <c r="W1358" s="20"/>
      <c r="X1358" s="20"/>
      <c r="Y1358" s="20"/>
      <c r="Z1358" s="20"/>
      <c r="AA1358" s="20"/>
      <c r="AB1358" s="20"/>
    </row>
    <row r="1359" hidden="1">
      <c r="A1359" s="15" t="s">
        <v>7888</v>
      </c>
      <c r="B1359" s="15" t="s">
        <v>7889</v>
      </c>
      <c r="C1359" s="15" t="s">
        <v>7890</v>
      </c>
      <c r="D1359" s="16">
        <v>2024.0</v>
      </c>
      <c r="E1359" s="15" t="s">
        <v>7891</v>
      </c>
      <c r="F1359" s="15" t="s">
        <v>895</v>
      </c>
      <c r="G1359" s="15" t="s">
        <v>132</v>
      </c>
      <c r="H1359" s="17" t="s">
        <v>7892</v>
      </c>
      <c r="I1359" s="17" t="s">
        <v>7893</v>
      </c>
      <c r="J1359" s="15" t="s">
        <v>84</v>
      </c>
      <c r="K1359" s="18" t="s">
        <v>137</v>
      </c>
      <c r="L1359" s="31"/>
      <c r="M1359" s="20"/>
      <c r="N1359" s="20"/>
      <c r="O1359" s="20"/>
      <c r="P1359" s="20"/>
      <c r="Q1359" s="20"/>
      <c r="R1359" s="20"/>
      <c r="S1359" s="20"/>
      <c r="T1359" s="20"/>
      <c r="U1359" s="20"/>
      <c r="V1359" s="20"/>
      <c r="W1359" s="20"/>
      <c r="X1359" s="20"/>
      <c r="Y1359" s="20"/>
      <c r="Z1359" s="20"/>
      <c r="AA1359" s="20"/>
      <c r="AB1359" s="20"/>
    </row>
    <row r="1360" hidden="1">
      <c r="A1360" s="15" t="s">
        <v>7894</v>
      </c>
      <c r="B1360" s="15" t="s">
        <v>2992</v>
      </c>
      <c r="C1360" s="15" t="s">
        <v>7895</v>
      </c>
      <c r="D1360" s="16">
        <v>2024.0</v>
      </c>
      <c r="E1360" s="15" t="s">
        <v>7896</v>
      </c>
      <c r="F1360" s="15" t="s">
        <v>2995</v>
      </c>
      <c r="G1360" s="15" t="s">
        <v>132</v>
      </c>
      <c r="H1360" s="17" t="s">
        <v>7897</v>
      </c>
      <c r="I1360" s="17" t="s">
        <v>7898</v>
      </c>
      <c r="J1360" s="15" t="s">
        <v>84</v>
      </c>
      <c r="K1360" s="18" t="s">
        <v>137</v>
      </c>
      <c r="L1360" s="19"/>
      <c r="M1360" s="18"/>
      <c r="N1360" s="18"/>
      <c r="O1360" s="18" t="s">
        <v>7710</v>
      </c>
      <c r="P1360" s="20"/>
      <c r="Q1360" s="20"/>
      <c r="R1360" s="20"/>
      <c r="S1360" s="20"/>
      <c r="T1360" s="20"/>
      <c r="U1360" s="20"/>
      <c r="V1360" s="20"/>
      <c r="W1360" s="20"/>
      <c r="X1360" s="20"/>
      <c r="Y1360" s="20"/>
      <c r="Z1360" s="20"/>
      <c r="AA1360" s="20"/>
      <c r="AB1360" s="20"/>
    </row>
    <row r="1361" hidden="1">
      <c r="A1361" s="15" t="s">
        <v>7899</v>
      </c>
      <c r="B1361" s="15" t="s">
        <v>7900</v>
      </c>
      <c r="C1361" s="15" t="s">
        <v>7901</v>
      </c>
      <c r="D1361" s="16">
        <v>2024.0</v>
      </c>
      <c r="E1361" s="15" t="s">
        <v>7902</v>
      </c>
      <c r="F1361" s="15" t="s">
        <v>7903</v>
      </c>
      <c r="G1361" s="15" t="s">
        <v>2510</v>
      </c>
      <c r="H1361" s="17" t="s">
        <v>7904</v>
      </c>
      <c r="I1361" s="17" t="s">
        <v>7905</v>
      </c>
      <c r="J1361" s="15" t="s">
        <v>84</v>
      </c>
      <c r="K1361" s="18" t="s">
        <v>137</v>
      </c>
      <c r="L1361" s="31"/>
      <c r="M1361" s="20"/>
      <c r="N1361" s="20"/>
      <c r="O1361" s="20"/>
      <c r="P1361" s="20"/>
      <c r="Q1361" s="20"/>
      <c r="R1361" s="20"/>
      <c r="S1361" s="20"/>
      <c r="T1361" s="20"/>
      <c r="U1361" s="20"/>
      <c r="V1361" s="20"/>
      <c r="W1361" s="20"/>
      <c r="X1361" s="20"/>
      <c r="Y1361" s="20"/>
      <c r="Z1361" s="20"/>
      <c r="AA1361" s="20"/>
      <c r="AB1361" s="20"/>
    </row>
    <row r="1362" hidden="1">
      <c r="A1362" s="15" t="s">
        <v>7906</v>
      </c>
      <c r="B1362" s="15" t="s">
        <v>7907</v>
      </c>
      <c r="C1362" s="15" t="s">
        <v>7908</v>
      </c>
      <c r="D1362" s="16">
        <v>2023.0</v>
      </c>
      <c r="E1362" s="15" t="s">
        <v>7909</v>
      </c>
      <c r="F1362" s="15" t="s">
        <v>395</v>
      </c>
      <c r="G1362" s="15" t="s">
        <v>132</v>
      </c>
      <c r="H1362" s="17" t="s">
        <v>7910</v>
      </c>
      <c r="I1362" s="17" t="s">
        <v>7911</v>
      </c>
      <c r="J1362" s="15" t="s">
        <v>84</v>
      </c>
      <c r="K1362" s="18" t="s">
        <v>137</v>
      </c>
      <c r="L1362" s="31"/>
      <c r="M1362" s="20"/>
      <c r="N1362" s="20"/>
      <c r="O1362" s="20"/>
      <c r="P1362" s="20"/>
      <c r="Q1362" s="20"/>
      <c r="R1362" s="20"/>
      <c r="S1362" s="20"/>
      <c r="T1362" s="20"/>
      <c r="U1362" s="20"/>
      <c r="V1362" s="20"/>
      <c r="W1362" s="20"/>
      <c r="X1362" s="20"/>
      <c r="Y1362" s="20"/>
      <c r="Z1362" s="20"/>
      <c r="AA1362" s="20"/>
      <c r="AB1362" s="20"/>
    </row>
    <row r="1363" hidden="1">
      <c r="A1363" s="15" t="s">
        <v>7912</v>
      </c>
      <c r="B1363" s="15" t="s">
        <v>7913</v>
      </c>
      <c r="C1363" s="15" t="s">
        <v>7914</v>
      </c>
      <c r="D1363" s="16">
        <v>2024.0</v>
      </c>
      <c r="E1363" s="15" t="s">
        <v>7915</v>
      </c>
      <c r="F1363" s="15" t="s">
        <v>131</v>
      </c>
      <c r="G1363" s="15" t="s">
        <v>132</v>
      </c>
      <c r="H1363" s="17" t="s">
        <v>7916</v>
      </c>
      <c r="I1363" s="17" t="s">
        <v>7917</v>
      </c>
      <c r="J1363" s="15" t="s">
        <v>84</v>
      </c>
      <c r="K1363" s="18" t="s">
        <v>137</v>
      </c>
      <c r="L1363" s="31"/>
      <c r="M1363" s="20"/>
      <c r="N1363" s="20"/>
      <c r="O1363" s="20"/>
      <c r="P1363" s="20"/>
      <c r="Q1363" s="20"/>
      <c r="R1363" s="20"/>
      <c r="S1363" s="20"/>
      <c r="T1363" s="20"/>
      <c r="U1363" s="20"/>
      <c r="V1363" s="20"/>
      <c r="W1363" s="20"/>
      <c r="X1363" s="20"/>
      <c r="Y1363" s="20"/>
      <c r="Z1363" s="20"/>
      <c r="AA1363" s="20"/>
      <c r="AB1363" s="20"/>
    </row>
    <row r="1364" hidden="1">
      <c r="A1364" s="15" t="s">
        <v>7918</v>
      </c>
      <c r="B1364" s="15" t="s">
        <v>3065</v>
      </c>
      <c r="C1364" s="15" t="s">
        <v>7919</v>
      </c>
      <c r="D1364" s="16">
        <v>2024.0</v>
      </c>
      <c r="E1364" s="15" t="s">
        <v>7920</v>
      </c>
      <c r="F1364" s="15" t="s">
        <v>7921</v>
      </c>
      <c r="G1364" s="15" t="s">
        <v>181</v>
      </c>
      <c r="H1364" s="17" t="s">
        <v>7922</v>
      </c>
      <c r="I1364" s="17" t="s">
        <v>7923</v>
      </c>
      <c r="J1364" s="15" t="s">
        <v>84</v>
      </c>
      <c r="K1364" s="18" t="s">
        <v>137</v>
      </c>
      <c r="L1364" s="31"/>
      <c r="M1364" s="20"/>
      <c r="N1364" s="20"/>
      <c r="O1364" s="20"/>
      <c r="P1364" s="20"/>
      <c r="Q1364" s="20"/>
      <c r="R1364" s="20"/>
      <c r="S1364" s="20"/>
      <c r="T1364" s="20"/>
      <c r="U1364" s="20"/>
      <c r="V1364" s="20"/>
      <c r="W1364" s="20"/>
      <c r="X1364" s="20"/>
      <c r="Y1364" s="20"/>
      <c r="Z1364" s="20"/>
      <c r="AA1364" s="20"/>
      <c r="AB1364" s="20"/>
    </row>
    <row r="1365" hidden="1">
      <c r="A1365" s="15" t="s">
        <v>7924</v>
      </c>
      <c r="B1365" s="15" t="s">
        <v>1442</v>
      </c>
      <c r="C1365" s="15" t="s">
        <v>7925</v>
      </c>
      <c r="D1365" s="16">
        <v>2023.0</v>
      </c>
      <c r="E1365" s="15" t="s">
        <v>7926</v>
      </c>
      <c r="F1365" s="15" t="s">
        <v>131</v>
      </c>
      <c r="G1365" s="15" t="s">
        <v>132</v>
      </c>
      <c r="H1365" s="17" t="s">
        <v>7927</v>
      </c>
      <c r="I1365" s="17" t="s">
        <v>7928</v>
      </c>
      <c r="J1365" s="15" t="s">
        <v>84</v>
      </c>
      <c r="K1365" s="18" t="s">
        <v>137</v>
      </c>
      <c r="L1365" s="31"/>
      <c r="M1365" s="20"/>
      <c r="N1365" s="20"/>
      <c r="O1365" s="20"/>
      <c r="P1365" s="20"/>
      <c r="Q1365" s="20"/>
      <c r="R1365" s="20"/>
      <c r="S1365" s="20"/>
      <c r="T1365" s="20"/>
      <c r="U1365" s="20"/>
      <c r="V1365" s="20"/>
      <c r="W1365" s="20"/>
      <c r="X1365" s="20"/>
      <c r="Y1365" s="20"/>
      <c r="Z1365" s="20"/>
      <c r="AA1365" s="20"/>
      <c r="AB1365" s="20"/>
    </row>
    <row r="1366" hidden="1">
      <c r="A1366" s="15" t="s">
        <v>7929</v>
      </c>
      <c r="B1366" s="15" t="s">
        <v>7930</v>
      </c>
      <c r="C1366" s="15" t="s">
        <v>7931</v>
      </c>
      <c r="D1366" s="16">
        <v>2024.0</v>
      </c>
      <c r="E1366" s="15" t="s">
        <v>7932</v>
      </c>
      <c r="F1366" s="15" t="s">
        <v>7933</v>
      </c>
      <c r="G1366" s="15" t="s">
        <v>132</v>
      </c>
      <c r="H1366" s="17" t="s">
        <v>7934</v>
      </c>
      <c r="I1366" s="17" t="s">
        <v>7935</v>
      </c>
      <c r="J1366" s="15" t="s">
        <v>84</v>
      </c>
      <c r="K1366" s="18" t="s">
        <v>137</v>
      </c>
      <c r="L1366" s="31"/>
      <c r="M1366" s="20"/>
      <c r="N1366" s="20"/>
      <c r="O1366" s="20"/>
      <c r="P1366" s="20"/>
      <c r="Q1366" s="20"/>
      <c r="R1366" s="20"/>
      <c r="S1366" s="20"/>
      <c r="T1366" s="20"/>
      <c r="U1366" s="20"/>
      <c r="V1366" s="20"/>
      <c r="W1366" s="20"/>
      <c r="X1366" s="20"/>
      <c r="Y1366" s="20"/>
      <c r="Z1366" s="20"/>
      <c r="AA1366" s="20"/>
      <c r="AB1366" s="20"/>
    </row>
    <row r="1367" hidden="1">
      <c r="A1367" s="15" t="s">
        <v>7936</v>
      </c>
      <c r="B1367" s="15" t="s">
        <v>7937</v>
      </c>
      <c r="C1367" s="15" t="s">
        <v>7938</v>
      </c>
      <c r="D1367" s="16">
        <v>2023.0</v>
      </c>
      <c r="E1367" s="15" t="s">
        <v>7939</v>
      </c>
      <c r="F1367" s="15" t="s">
        <v>7940</v>
      </c>
      <c r="G1367" s="15" t="s">
        <v>132</v>
      </c>
      <c r="H1367" s="17" t="s">
        <v>7941</v>
      </c>
      <c r="I1367" s="17" t="s">
        <v>7942</v>
      </c>
      <c r="J1367" s="15" t="s">
        <v>84</v>
      </c>
      <c r="K1367" s="18" t="s">
        <v>137</v>
      </c>
      <c r="L1367" s="31"/>
      <c r="M1367" s="20"/>
      <c r="N1367" s="20"/>
      <c r="O1367" s="20"/>
      <c r="P1367" s="20"/>
      <c r="Q1367" s="20"/>
      <c r="R1367" s="20"/>
      <c r="S1367" s="20"/>
      <c r="T1367" s="20"/>
      <c r="U1367" s="20"/>
      <c r="V1367" s="20"/>
      <c r="W1367" s="20"/>
      <c r="X1367" s="20"/>
      <c r="Y1367" s="20"/>
      <c r="Z1367" s="20"/>
      <c r="AA1367" s="20"/>
      <c r="AB1367" s="20"/>
    </row>
    <row r="1368" hidden="1">
      <c r="A1368" s="15" t="s">
        <v>7943</v>
      </c>
      <c r="B1368" s="15" t="s">
        <v>7944</v>
      </c>
      <c r="C1368" s="15" t="s">
        <v>7945</v>
      </c>
      <c r="D1368" s="16">
        <v>2023.0</v>
      </c>
      <c r="E1368" s="15" t="s">
        <v>7946</v>
      </c>
      <c r="F1368" s="15" t="s">
        <v>7947</v>
      </c>
      <c r="G1368" s="15" t="s">
        <v>132</v>
      </c>
      <c r="H1368" s="17" t="s">
        <v>7948</v>
      </c>
      <c r="I1368" s="17" t="s">
        <v>7949</v>
      </c>
      <c r="J1368" s="15" t="s">
        <v>84</v>
      </c>
      <c r="K1368" s="18" t="s">
        <v>137</v>
      </c>
      <c r="L1368" s="31"/>
      <c r="M1368" s="20"/>
      <c r="N1368" s="20"/>
      <c r="O1368" s="20"/>
      <c r="P1368" s="20"/>
      <c r="Q1368" s="20"/>
      <c r="R1368" s="20"/>
      <c r="S1368" s="20"/>
      <c r="T1368" s="20"/>
      <c r="U1368" s="20"/>
      <c r="V1368" s="20"/>
      <c r="W1368" s="20"/>
      <c r="X1368" s="20"/>
      <c r="Y1368" s="20"/>
      <c r="Z1368" s="20"/>
      <c r="AA1368" s="20"/>
      <c r="AB1368" s="20"/>
    </row>
    <row r="1369" hidden="1">
      <c r="A1369" s="15" t="s">
        <v>7950</v>
      </c>
      <c r="B1369" s="15" t="s">
        <v>7951</v>
      </c>
      <c r="C1369" s="15" t="s">
        <v>7952</v>
      </c>
      <c r="D1369" s="16">
        <v>2024.0</v>
      </c>
      <c r="E1369" s="15" t="s">
        <v>7953</v>
      </c>
      <c r="F1369" s="15" t="s">
        <v>7954</v>
      </c>
      <c r="G1369" s="15" t="s">
        <v>181</v>
      </c>
      <c r="H1369" s="17" t="s">
        <v>7955</v>
      </c>
      <c r="I1369" s="17" t="s">
        <v>7956</v>
      </c>
      <c r="J1369" s="15" t="s">
        <v>84</v>
      </c>
      <c r="K1369" s="18" t="s">
        <v>137</v>
      </c>
      <c r="L1369" s="31"/>
      <c r="M1369" s="20"/>
      <c r="N1369" s="20"/>
      <c r="O1369" s="20"/>
      <c r="P1369" s="20"/>
      <c r="Q1369" s="20"/>
      <c r="R1369" s="20"/>
      <c r="S1369" s="20"/>
      <c r="T1369" s="20"/>
      <c r="U1369" s="20"/>
      <c r="V1369" s="20"/>
      <c r="W1369" s="20"/>
      <c r="X1369" s="20"/>
      <c r="Y1369" s="20"/>
      <c r="Z1369" s="20"/>
      <c r="AA1369" s="20"/>
      <c r="AB1369" s="20"/>
    </row>
    <row r="1370" hidden="1">
      <c r="A1370" s="15" t="s">
        <v>7957</v>
      </c>
      <c r="B1370" s="15" t="s">
        <v>7958</v>
      </c>
      <c r="C1370" s="15" t="s">
        <v>7959</v>
      </c>
      <c r="D1370" s="16">
        <v>2023.0</v>
      </c>
      <c r="E1370" s="15" t="s">
        <v>7960</v>
      </c>
      <c r="F1370" s="15" t="s">
        <v>166</v>
      </c>
      <c r="G1370" s="15" t="s">
        <v>132</v>
      </c>
      <c r="H1370" s="17" t="s">
        <v>7961</v>
      </c>
      <c r="I1370" s="17" t="s">
        <v>7962</v>
      </c>
      <c r="J1370" s="15" t="s">
        <v>84</v>
      </c>
      <c r="K1370" s="18" t="s">
        <v>137</v>
      </c>
      <c r="L1370" s="19"/>
      <c r="M1370" s="18"/>
      <c r="N1370" s="18"/>
      <c r="O1370" s="18" t="s">
        <v>7963</v>
      </c>
      <c r="P1370" s="20"/>
      <c r="Q1370" s="20"/>
      <c r="R1370" s="20"/>
      <c r="S1370" s="20"/>
      <c r="T1370" s="20"/>
      <c r="U1370" s="20"/>
      <c r="V1370" s="20"/>
      <c r="W1370" s="20"/>
      <c r="X1370" s="20"/>
      <c r="Y1370" s="20"/>
      <c r="Z1370" s="20"/>
      <c r="AA1370" s="20"/>
      <c r="AB1370" s="20"/>
    </row>
    <row r="1371" hidden="1">
      <c r="A1371" s="15" t="s">
        <v>7964</v>
      </c>
      <c r="B1371" s="15" t="s">
        <v>7396</v>
      </c>
      <c r="C1371" s="15" t="s">
        <v>7965</v>
      </c>
      <c r="D1371" s="16">
        <v>2024.0</v>
      </c>
      <c r="E1371" s="15" t="s">
        <v>7966</v>
      </c>
      <c r="F1371" s="15" t="s">
        <v>7967</v>
      </c>
      <c r="G1371" s="15" t="s">
        <v>132</v>
      </c>
      <c r="H1371" s="17" t="s">
        <v>7968</v>
      </c>
      <c r="I1371" s="17" t="s">
        <v>7969</v>
      </c>
      <c r="J1371" s="15" t="s">
        <v>84</v>
      </c>
      <c r="K1371" s="18" t="s">
        <v>137</v>
      </c>
      <c r="L1371" s="31"/>
      <c r="M1371" s="20"/>
      <c r="N1371" s="20"/>
      <c r="O1371" s="20"/>
      <c r="P1371" s="20"/>
      <c r="Q1371" s="20"/>
      <c r="R1371" s="20"/>
      <c r="S1371" s="20"/>
      <c r="T1371" s="20"/>
      <c r="U1371" s="20"/>
      <c r="V1371" s="20"/>
      <c r="W1371" s="20"/>
      <c r="X1371" s="20"/>
      <c r="Y1371" s="20"/>
      <c r="Z1371" s="20"/>
      <c r="AA1371" s="20"/>
      <c r="AB1371" s="20"/>
    </row>
    <row r="1372" hidden="1">
      <c r="A1372" s="15" t="s">
        <v>7970</v>
      </c>
      <c r="B1372" s="15" t="s">
        <v>7971</v>
      </c>
      <c r="C1372" s="15" t="s">
        <v>7972</v>
      </c>
      <c r="D1372" s="16">
        <v>2024.0</v>
      </c>
      <c r="E1372" s="15" t="s">
        <v>7973</v>
      </c>
      <c r="F1372" s="15" t="s">
        <v>2995</v>
      </c>
      <c r="G1372" s="15" t="s">
        <v>132</v>
      </c>
      <c r="H1372" s="17" t="s">
        <v>7974</v>
      </c>
      <c r="I1372" s="17" t="s">
        <v>7975</v>
      </c>
      <c r="J1372" s="15" t="s">
        <v>84</v>
      </c>
      <c r="K1372" s="18" t="s">
        <v>137</v>
      </c>
      <c r="L1372" s="31"/>
      <c r="M1372" s="20"/>
      <c r="N1372" s="20"/>
      <c r="O1372" s="20"/>
      <c r="P1372" s="20"/>
      <c r="Q1372" s="20"/>
      <c r="R1372" s="20"/>
      <c r="S1372" s="20"/>
      <c r="T1372" s="20"/>
      <c r="U1372" s="20"/>
      <c r="V1372" s="20"/>
      <c r="W1372" s="20"/>
      <c r="X1372" s="20"/>
      <c r="Y1372" s="20"/>
      <c r="Z1372" s="20"/>
      <c r="AA1372" s="20"/>
      <c r="AB1372" s="20"/>
    </row>
    <row r="1373" hidden="1">
      <c r="A1373" s="15" t="s">
        <v>7976</v>
      </c>
      <c r="B1373" s="15" t="s">
        <v>7977</v>
      </c>
      <c r="C1373" s="15" t="s">
        <v>7978</v>
      </c>
      <c r="D1373" s="16">
        <v>2023.0</v>
      </c>
      <c r="E1373" s="15" t="s">
        <v>7979</v>
      </c>
      <c r="F1373" s="15" t="s">
        <v>3676</v>
      </c>
      <c r="G1373" s="15" t="s">
        <v>132</v>
      </c>
      <c r="H1373" s="17" t="s">
        <v>7980</v>
      </c>
      <c r="I1373" s="17" t="s">
        <v>7981</v>
      </c>
      <c r="J1373" s="15" t="s">
        <v>84</v>
      </c>
      <c r="K1373" s="18" t="s">
        <v>137</v>
      </c>
      <c r="L1373" s="31"/>
      <c r="M1373" s="20"/>
      <c r="N1373" s="20"/>
      <c r="O1373" s="20"/>
      <c r="P1373" s="20"/>
      <c r="Q1373" s="20"/>
      <c r="R1373" s="20"/>
      <c r="S1373" s="20"/>
      <c r="T1373" s="20"/>
      <c r="U1373" s="20"/>
      <c r="V1373" s="20"/>
      <c r="W1373" s="20"/>
      <c r="X1373" s="20"/>
      <c r="Y1373" s="20"/>
      <c r="Z1373" s="20"/>
      <c r="AA1373" s="20"/>
      <c r="AB1373" s="20"/>
    </row>
    <row r="1374" hidden="1">
      <c r="A1374" s="15" t="s">
        <v>7982</v>
      </c>
      <c r="B1374" s="15" t="s">
        <v>841</v>
      </c>
      <c r="C1374" s="15" t="s">
        <v>7983</v>
      </c>
      <c r="D1374" s="16">
        <v>2024.0</v>
      </c>
      <c r="E1374" s="15" t="s">
        <v>7984</v>
      </c>
      <c r="F1374" s="15" t="s">
        <v>895</v>
      </c>
      <c r="G1374" s="15" t="s">
        <v>132</v>
      </c>
      <c r="H1374" s="17" t="s">
        <v>7985</v>
      </c>
      <c r="I1374" s="17" t="s">
        <v>7986</v>
      </c>
      <c r="J1374" s="15" t="s">
        <v>84</v>
      </c>
      <c r="K1374" s="18" t="s">
        <v>137</v>
      </c>
      <c r="L1374" s="31"/>
      <c r="M1374" s="20"/>
      <c r="N1374" s="20"/>
      <c r="O1374" s="20"/>
      <c r="P1374" s="20"/>
      <c r="Q1374" s="20"/>
      <c r="R1374" s="20"/>
      <c r="S1374" s="20"/>
      <c r="T1374" s="20"/>
      <c r="U1374" s="20"/>
      <c r="V1374" s="20"/>
      <c r="W1374" s="20"/>
      <c r="X1374" s="20"/>
      <c r="Y1374" s="20"/>
      <c r="Z1374" s="20"/>
      <c r="AA1374" s="20"/>
      <c r="AB1374" s="20"/>
    </row>
    <row r="1375" hidden="1">
      <c r="A1375" s="15" t="s">
        <v>7987</v>
      </c>
      <c r="B1375" s="15" t="s">
        <v>7988</v>
      </c>
      <c r="C1375" s="15" t="s">
        <v>7989</v>
      </c>
      <c r="D1375" s="16">
        <v>2023.0</v>
      </c>
      <c r="E1375" s="15" t="s">
        <v>7990</v>
      </c>
      <c r="F1375" s="15" t="s">
        <v>7991</v>
      </c>
      <c r="G1375" s="15" t="s">
        <v>181</v>
      </c>
      <c r="H1375" s="17" t="s">
        <v>7992</v>
      </c>
      <c r="I1375" s="17" t="s">
        <v>7993</v>
      </c>
      <c r="J1375" s="15" t="s">
        <v>84</v>
      </c>
      <c r="K1375" s="18" t="s">
        <v>137</v>
      </c>
      <c r="L1375" s="31"/>
      <c r="M1375" s="20"/>
      <c r="N1375" s="20"/>
      <c r="O1375" s="20"/>
      <c r="P1375" s="20"/>
      <c r="Q1375" s="20"/>
      <c r="R1375" s="20"/>
      <c r="S1375" s="20"/>
      <c r="T1375" s="20"/>
      <c r="U1375" s="20"/>
      <c r="V1375" s="20"/>
      <c r="W1375" s="20"/>
      <c r="X1375" s="20"/>
      <c r="Y1375" s="20"/>
      <c r="Z1375" s="20"/>
      <c r="AA1375" s="20"/>
      <c r="AB1375" s="20"/>
    </row>
    <row r="1376" hidden="1">
      <c r="A1376" s="15" t="s">
        <v>7994</v>
      </c>
      <c r="B1376" s="15" t="s">
        <v>7995</v>
      </c>
      <c r="C1376" s="15" t="s">
        <v>7996</v>
      </c>
      <c r="D1376" s="16">
        <v>2024.0</v>
      </c>
      <c r="E1376" s="15" t="s">
        <v>7997</v>
      </c>
      <c r="F1376" s="15" t="s">
        <v>7998</v>
      </c>
      <c r="G1376" s="15" t="s">
        <v>132</v>
      </c>
      <c r="H1376" s="17" t="s">
        <v>7999</v>
      </c>
      <c r="I1376" s="17" t="s">
        <v>8000</v>
      </c>
      <c r="J1376" s="15" t="s">
        <v>84</v>
      </c>
      <c r="K1376" s="18" t="s">
        <v>137</v>
      </c>
      <c r="L1376" s="31"/>
      <c r="M1376" s="20"/>
      <c r="N1376" s="20"/>
      <c r="O1376" s="20"/>
      <c r="P1376" s="20"/>
      <c r="Q1376" s="20"/>
      <c r="R1376" s="20"/>
      <c r="S1376" s="20"/>
      <c r="T1376" s="20"/>
      <c r="U1376" s="20"/>
      <c r="V1376" s="20"/>
      <c r="W1376" s="20"/>
      <c r="X1376" s="20"/>
      <c r="Y1376" s="20"/>
      <c r="Z1376" s="20"/>
      <c r="AA1376" s="20"/>
      <c r="AB1376" s="20"/>
    </row>
    <row r="1377" hidden="1">
      <c r="A1377" s="15" t="s">
        <v>8001</v>
      </c>
      <c r="B1377" s="15" t="s">
        <v>878</v>
      </c>
      <c r="C1377" s="15" t="s">
        <v>8002</v>
      </c>
      <c r="D1377" s="16">
        <v>2024.0</v>
      </c>
      <c r="E1377" s="15" t="s">
        <v>8003</v>
      </c>
      <c r="F1377" s="15" t="s">
        <v>3676</v>
      </c>
      <c r="G1377" s="15" t="s">
        <v>132</v>
      </c>
      <c r="H1377" s="17" t="s">
        <v>8004</v>
      </c>
      <c r="I1377" s="17" t="s">
        <v>8005</v>
      </c>
      <c r="J1377" s="15" t="s">
        <v>84</v>
      </c>
      <c r="K1377" s="18" t="s">
        <v>137</v>
      </c>
      <c r="L1377" s="31"/>
      <c r="M1377" s="20"/>
      <c r="N1377" s="20"/>
      <c r="O1377" s="20"/>
      <c r="P1377" s="20"/>
      <c r="Q1377" s="20"/>
      <c r="R1377" s="20"/>
      <c r="S1377" s="20"/>
      <c r="T1377" s="20"/>
      <c r="U1377" s="20"/>
      <c r="V1377" s="20"/>
      <c r="W1377" s="20"/>
      <c r="X1377" s="20"/>
      <c r="Y1377" s="20"/>
      <c r="Z1377" s="20"/>
      <c r="AA1377" s="20"/>
      <c r="AB1377" s="20"/>
    </row>
    <row r="1378" hidden="1">
      <c r="A1378" s="15" t="s">
        <v>8006</v>
      </c>
      <c r="B1378" s="15" t="s">
        <v>8007</v>
      </c>
      <c r="C1378" s="15" t="s">
        <v>8008</v>
      </c>
      <c r="D1378" s="16">
        <v>2023.0</v>
      </c>
      <c r="E1378" s="15" t="s">
        <v>8009</v>
      </c>
      <c r="F1378" s="15" t="s">
        <v>131</v>
      </c>
      <c r="G1378" s="15" t="s">
        <v>132</v>
      </c>
      <c r="H1378" s="17" t="s">
        <v>8010</v>
      </c>
      <c r="I1378" s="17" t="s">
        <v>8011</v>
      </c>
      <c r="J1378" s="15" t="s">
        <v>84</v>
      </c>
      <c r="K1378" s="18" t="s">
        <v>137</v>
      </c>
      <c r="L1378" s="31"/>
      <c r="M1378" s="20"/>
      <c r="N1378" s="20"/>
      <c r="O1378" s="20"/>
      <c r="P1378" s="20"/>
      <c r="Q1378" s="20"/>
      <c r="R1378" s="20"/>
      <c r="S1378" s="20"/>
      <c r="T1378" s="20"/>
      <c r="U1378" s="20"/>
      <c r="V1378" s="20"/>
      <c r="W1378" s="20"/>
      <c r="X1378" s="20"/>
      <c r="Y1378" s="20"/>
      <c r="Z1378" s="20"/>
      <c r="AA1378" s="20"/>
      <c r="AB1378" s="20"/>
    </row>
    <row r="1379" hidden="1">
      <c r="A1379" s="15" t="s">
        <v>8012</v>
      </c>
      <c r="B1379" s="15" t="s">
        <v>8013</v>
      </c>
      <c r="C1379" s="15" t="s">
        <v>8014</v>
      </c>
      <c r="D1379" s="16">
        <v>2023.0</v>
      </c>
      <c r="E1379" s="15" t="s">
        <v>8015</v>
      </c>
      <c r="F1379" s="15" t="s">
        <v>395</v>
      </c>
      <c r="G1379" s="15" t="s">
        <v>132</v>
      </c>
      <c r="H1379" s="17" t="s">
        <v>8016</v>
      </c>
      <c r="I1379" s="17" t="s">
        <v>8017</v>
      </c>
      <c r="J1379" s="15" t="s">
        <v>84</v>
      </c>
      <c r="K1379" s="18" t="s">
        <v>137</v>
      </c>
      <c r="L1379" s="31"/>
      <c r="M1379" s="20"/>
      <c r="N1379" s="20"/>
      <c r="O1379" s="20"/>
      <c r="P1379" s="20"/>
      <c r="Q1379" s="20"/>
      <c r="R1379" s="20"/>
      <c r="S1379" s="20"/>
      <c r="T1379" s="20"/>
      <c r="U1379" s="20"/>
      <c r="V1379" s="20"/>
      <c r="W1379" s="20"/>
      <c r="X1379" s="20"/>
      <c r="Y1379" s="20"/>
      <c r="Z1379" s="20"/>
      <c r="AA1379" s="20"/>
      <c r="AB1379" s="20"/>
    </row>
    <row r="1380" hidden="1">
      <c r="A1380" s="15" t="s">
        <v>8018</v>
      </c>
      <c r="B1380" s="15" t="s">
        <v>6518</v>
      </c>
      <c r="C1380" s="15" t="s">
        <v>8019</v>
      </c>
      <c r="D1380" s="16">
        <v>2023.0</v>
      </c>
      <c r="E1380" s="15" t="s">
        <v>8020</v>
      </c>
      <c r="F1380" s="15" t="s">
        <v>291</v>
      </c>
      <c r="G1380" s="15" t="s">
        <v>132</v>
      </c>
      <c r="H1380" s="17" t="s">
        <v>8021</v>
      </c>
      <c r="I1380" s="17" t="s">
        <v>8022</v>
      </c>
      <c r="J1380" s="15" t="s">
        <v>84</v>
      </c>
      <c r="K1380" s="18" t="s">
        <v>137</v>
      </c>
      <c r="L1380" s="31"/>
      <c r="M1380" s="20"/>
      <c r="N1380" s="20"/>
      <c r="O1380" s="20"/>
      <c r="P1380" s="20"/>
      <c r="Q1380" s="20"/>
      <c r="R1380" s="20"/>
      <c r="S1380" s="20"/>
      <c r="T1380" s="20"/>
      <c r="U1380" s="20"/>
      <c r="V1380" s="20"/>
      <c r="W1380" s="20"/>
      <c r="X1380" s="20"/>
      <c r="Y1380" s="20"/>
      <c r="Z1380" s="20"/>
      <c r="AA1380" s="20"/>
      <c r="AB1380" s="20"/>
    </row>
    <row r="1381" hidden="1">
      <c r="A1381" s="15" t="s">
        <v>8023</v>
      </c>
      <c r="B1381" s="15" t="s">
        <v>8024</v>
      </c>
      <c r="C1381" s="15" t="s">
        <v>8025</v>
      </c>
      <c r="D1381" s="16">
        <v>2023.0</v>
      </c>
      <c r="E1381" s="15" t="s">
        <v>8026</v>
      </c>
      <c r="F1381" s="15" t="s">
        <v>166</v>
      </c>
      <c r="G1381" s="15" t="s">
        <v>132</v>
      </c>
      <c r="H1381" s="17" t="s">
        <v>8027</v>
      </c>
      <c r="I1381" s="17" t="s">
        <v>8028</v>
      </c>
      <c r="J1381" s="15" t="s">
        <v>84</v>
      </c>
      <c r="K1381" s="18" t="s">
        <v>137</v>
      </c>
      <c r="L1381" s="31"/>
      <c r="M1381" s="20"/>
      <c r="N1381" s="20"/>
      <c r="O1381" s="20"/>
      <c r="P1381" s="20"/>
      <c r="Q1381" s="20"/>
      <c r="R1381" s="20"/>
      <c r="S1381" s="20"/>
      <c r="T1381" s="20"/>
      <c r="U1381" s="20"/>
      <c r="V1381" s="20"/>
      <c r="W1381" s="20"/>
      <c r="X1381" s="20"/>
      <c r="Y1381" s="20"/>
      <c r="Z1381" s="20"/>
      <c r="AA1381" s="20"/>
      <c r="AB1381" s="20"/>
    </row>
    <row r="1382" hidden="1">
      <c r="A1382" s="15" t="s">
        <v>8029</v>
      </c>
      <c r="B1382" s="15" t="s">
        <v>8030</v>
      </c>
      <c r="C1382" s="15" t="s">
        <v>8031</v>
      </c>
      <c r="D1382" s="16">
        <v>2023.0</v>
      </c>
      <c r="E1382" s="15" t="s">
        <v>8032</v>
      </c>
      <c r="F1382" s="15" t="s">
        <v>1502</v>
      </c>
      <c r="G1382" s="15" t="s">
        <v>132</v>
      </c>
      <c r="H1382" s="17" t="s">
        <v>8033</v>
      </c>
      <c r="I1382" s="17" t="s">
        <v>8034</v>
      </c>
      <c r="J1382" s="15" t="s">
        <v>84</v>
      </c>
      <c r="K1382" s="18" t="s">
        <v>137</v>
      </c>
      <c r="L1382" s="31"/>
      <c r="M1382" s="20"/>
      <c r="N1382" s="20"/>
      <c r="O1382" s="20"/>
      <c r="P1382" s="20"/>
      <c r="Q1382" s="20"/>
      <c r="R1382" s="20"/>
      <c r="S1382" s="20"/>
      <c r="T1382" s="20"/>
      <c r="U1382" s="20"/>
      <c r="V1382" s="20"/>
      <c r="W1382" s="20"/>
      <c r="X1382" s="20"/>
      <c r="Y1382" s="20"/>
      <c r="Z1382" s="20"/>
      <c r="AA1382" s="20"/>
      <c r="AB1382" s="20"/>
    </row>
    <row r="1383" hidden="1">
      <c r="A1383" s="15" t="s">
        <v>8035</v>
      </c>
      <c r="B1383" s="15" t="s">
        <v>8036</v>
      </c>
      <c r="C1383" s="15" t="s">
        <v>8037</v>
      </c>
      <c r="D1383" s="16">
        <v>2023.0</v>
      </c>
      <c r="E1383" s="15" t="s">
        <v>8038</v>
      </c>
      <c r="F1383" s="15" t="s">
        <v>166</v>
      </c>
      <c r="G1383" s="15" t="s">
        <v>132</v>
      </c>
      <c r="H1383" s="17" t="s">
        <v>8039</v>
      </c>
      <c r="I1383" s="17" t="s">
        <v>8040</v>
      </c>
      <c r="J1383" s="15" t="s">
        <v>84</v>
      </c>
      <c r="K1383" s="18" t="s">
        <v>137</v>
      </c>
      <c r="L1383" s="31"/>
      <c r="M1383" s="20"/>
      <c r="N1383" s="20"/>
      <c r="O1383" s="20"/>
      <c r="P1383" s="20"/>
      <c r="Q1383" s="20"/>
      <c r="R1383" s="20"/>
      <c r="S1383" s="20"/>
      <c r="T1383" s="20"/>
      <c r="U1383" s="20"/>
      <c r="V1383" s="20"/>
      <c r="W1383" s="20"/>
      <c r="X1383" s="20"/>
      <c r="Y1383" s="20"/>
      <c r="Z1383" s="20"/>
      <c r="AA1383" s="20"/>
      <c r="AB1383" s="20"/>
    </row>
    <row r="1384" hidden="1">
      <c r="A1384" s="15" t="s">
        <v>8041</v>
      </c>
      <c r="B1384" s="15" t="s">
        <v>8042</v>
      </c>
      <c r="C1384" s="15" t="s">
        <v>8043</v>
      </c>
      <c r="D1384" s="16">
        <v>2023.0</v>
      </c>
      <c r="E1384" s="15" t="s">
        <v>8044</v>
      </c>
      <c r="F1384" s="15" t="s">
        <v>7405</v>
      </c>
      <c r="G1384" s="15" t="s">
        <v>132</v>
      </c>
      <c r="H1384" s="17" t="s">
        <v>8045</v>
      </c>
      <c r="I1384" s="17" t="s">
        <v>8046</v>
      </c>
      <c r="J1384" s="15" t="s">
        <v>84</v>
      </c>
      <c r="K1384" s="18" t="s">
        <v>137</v>
      </c>
      <c r="L1384" s="31"/>
      <c r="M1384" s="20"/>
      <c r="N1384" s="20"/>
      <c r="O1384" s="20"/>
      <c r="P1384" s="20"/>
      <c r="Q1384" s="20"/>
      <c r="R1384" s="20"/>
      <c r="S1384" s="20"/>
      <c r="T1384" s="20"/>
      <c r="U1384" s="20"/>
      <c r="V1384" s="20"/>
      <c r="W1384" s="20"/>
      <c r="X1384" s="20"/>
      <c r="Y1384" s="20"/>
      <c r="Z1384" s="20"/>
      <c r="AA1384" s="20"/>
      <c r="AB1384" s="20"/>
    </row>
    <row r="1385" hidden="1">
      <c r="A1385" s="15" t="s">
        <v>8047</v>
      </c>
      <c r="B1385" s="15" t="s">
        <v>8048</v>
      </c>
      <c r="C1385" s="15" t="s">
        <v>8049</v>
      </c>
      <c r="D1385" s="16">
        <v>2023.0</v>
      </c>
      <c r="E1385" s="15" t="s">
        <v>8050</v>
      </c>
      <c r="F1385" s="15" t="s">
        <v>131</v>
      </c>
      <c r="G1385" s="15" t="s">
        <v>132</v>
      </c>
      <c r="H1385" s="17" t="s">
        <v>8051</v>
      </c>
      <c r="I1385" s="17" t="s">
        <v>8052</v>
      </c>
      <c r="J1385" s="15" t="s">
        <v>84</v>
      </c>
      <c r="K1385" s="18" t="s">
        <v>137</v>
      </c>
      <c r="L1385" s="31"/>
      <c r="M1385" s="20"/>
      <c r="N1385" s="20"/>
      <c r="O1385" s="20"/>
      <c r="P1385" s="20"/>
      <c r="Q1385" s="20"/>
      <c r="R1385" s="20"/>
      <c r="S1385" s="20"/>
      <c r="T1385" s="20"/>
      <c r="U1385" s="20"/>
      <c r="V1385" s="20"/>
      <c r="W1385" s="20"/>
      <c r="X1385" s="20"/>
      <c r="Y1385" s="20"/>
      <c r="Z1385" s="20"/>
      <c r="AA1385" s="20"/>
      <c r="AB1385" s="20"/>
    </row>
    <row r="1386" hidden="1">
      <c r="A1386" s="15" t="s">
        <v>8053</v>
      </c>
      <c r="B1386" s="15" t="s">
        <v>8054</v>
      </c>
      <c r="C1386" s="15" t="s">
        <v>8055</v>
      </c>
      <c r="D1386" s="16">
        <v>2023.0</v>
      </c>
      <c r="E1386" s="15" t="s">
        <v>8056</v>
      </c>
      <c r="F1386" s="15" t="s">
        <v>395</v>
      </c>
      <c r="G1386" s="15" t="s">
        <v>132</v>
      </c>
      <c r="H1386" s="17" t="s">
        <v>8057</v>
      </c>
      <c r="I1386" s="17" t="s">
        <v>8058</v>
      </c>
      <c r="J1386" s="15" t="s">
        <v>84</v>
      </c>
      <c r="K1386" s="18" t="s">
        <v>137</v>
      </c>
      <c r="L1386" s="31"/>
      <c r="M1386" s="20"/>
      <c r="N1386" s="20"/>
      <c r="O1386" s="20"/>
      <c r="P1386" s="20"/>
      <c r="Q1386" s="20"/>
      <c r="R1386" s="20"/>
      <c r="S1386" s="20"/>
      <c r="T1386" s="20"/>
      <c r="U1386" s="20"/>
      <c r="V1386" s="20"/>
      <c r="W1386" s="20"/>
      <c r="X1386" s="20"/>
      <c r="Y1386" s="20"/>
      <c r="Z1386" s="20"/>
      <c r="AA1386" s="20"/>
      <c r="AB1386" s="20"/>
    </row>
    <row r="1387" hidden="1">
      <c r="A1387" s="15" t="s">
        <v>8059</v>
      </c>
      <c r="B1387" s="15" t="s">
        <v>1454</v>
      </c>
      <c r="C1387" s="15" t="s">
        <v>8060</v>
      </c>
      <c r="D1387" s="16">
        <v>2023.0</v>
      </c>
      <c r="E1387" s="15" t="s">
        <v>8061</v>
      </c>
      <c r="F1387" s="15" t="s">
        <v>667</v>
      </c>
      <c r="G1387" s="15" t="s">
        <v>132</v>
      </c>
      <c r="H1387" s="17" t="s">
        <v>8062</v>
      </c>
      <c r="I1387" s="17" t="s">
        <v>8063</v>
      </c>
      <c r="J1387" s="15" t="s">
        <v>84</v>
      </c>
      <c r="K1387" s="18" t="s">
        <v>137</v>
      </c>
      <c r="L1387" s="31"/>
      <c r="M1387" s="20"/>
      <c r="N1387" s="20"/>
      <c r="O1387" s="20"/>
      <c r="P1387" s="20"/>
      <c r="Q1387" s="20"/>
      <c r="R1387" s="20"/>
      <c r="S1387" s="20"/>
      <c r="T1387" s="20"/>
      <c r="U1387" s="20"/>
      <c r="V1387" s="20"/>
      <c r="W1387" s="20"/>
      <c r="X1387" s="20"/>
      <c r="Y1387" s="20"/>
      <c r="Z1387" s="20"/>
      <c r="AA1387" s="20"/>
      <c r="AB1387" s="20"/>
    </row>
    <row r="1388" hidden="1">
      <c r="A1388" s="15" t="s">
        <v>8064</v>
      </c>
      <c r="B1388" s="15" t="s">
        <v>8065</v>
      </c>
      <c r="C1388" s="15" t="s">
        <v>8066</v>
      </c>
      <c r="D1388" s="16">
        <v>2023.0</v>
      </c>
      <c r="E1388" s="15" t="s">
        <v>8067</v>
      </c>
      <c r="F1388" s="15" t="s">
        <v>131</v>
      </c>
      <c r="G1388" s="15" t="s">
        <v>132</v>
      </c>
      <c r="H1388" s="17" t="s">
        <v>8068</v>
      </c>
      <c r="I1388" s="17" t="s">
        <v>8069</v>
      </c>
      <c r="J1388" s="15" t="s">
        <v>84</v>
      </c>
      <c r="K1388" s="18" t="s">
        <v>137</v>
      </c>
      <c r="L1388" s="31"/>
      <c r="M1388" s="20"/>
      <c r="N1388" s="20"/>
      <c r="O1388" s="20"/>
      <c r="P1388" s="20"/>
      <c r="Q1388" s="20"/>
      <c r="R1388" s="20"/>
      <c r="S1388" s="20"/>
      <c r="T1388" s="20"/>
      <c r="U1388" s="20"/>
      <c r="V1388" s="20"/>
      <c r="W1388" s="20"/>
      <c r="X1388" s="20"/>
      <c r="Y1388" s="20"/>
      <c r="Z1388" s="20"/>
      <c r="AA1388" s="20"/>
      <c r="AB1388" s="20"/>
    </row>
    <row r="1389" hidden="1">
      <c r="A1389" s="15" t="s">
        <v>8070</v>
      </c>
      <c r="B1389" s="15" t="s">
        <v>8071</v>
      </c>
      <c r="C1389" s="15" t="s">
        <v>8072</v>
      </c>
      <c r="D1389" s="16">
        <v>2023.0</v>
      </c>
      <c r="E1389" s="15" t="s">
        <v>8073</v>
      </c>
      <c r="F1389" s="15" t="s">
        <v>608</v>
      </c>
      <c r="G1389" s="15" t="s">
        <v>132</v>
      </c>
      <c r="H1389" s="17" t="s">
        <v>8074</v>
      </c>
      <c r="I1389" s="17" t="s">
        <v>8075</v>
      </c>
      <c r="J1389" s="15" t="s">
        <v>84</v>
      </c>
      <c r="K1389" s="18" t="s">
        <v>137</v>
      </c>
      <c r="L1389" s="31"/>
      <c r="M1389" s="20"/>
      <c r="N1389" s="20"/>
      <c r="O1389" s="20"/>
      <c r="P1389" s="20"/>
      <c r="Q1389" s="20"/>
      <c r="R1389" s="20"/>
      <c r="S1389" s="20"/>
      <c r="T1389" s="20"/>
      <c r="U1389" s="20"/>
      <c r="V1389" s="20"/>
      <c r="W1389" s="20"/>
      <c r="X1389" s="20"/>
      <c r="Y1389" s="20"/>
      <c r="Z1389" s="20"/>
      <c r="AA1389" s="20"/>
      <c r="AB1389" s="20"/>
    </row>
    <row r="1390" hidden="1">
      <c r="A1390" s="15" t="s">
        <v>8076</v>
      </c>
      <c r="B1390" s="15" t="s">
        <v>8077</v>
      </c>
      <c r="C1390" s="15" t="s">
        <v>8078</v>
      </c>
      <c r="D1390" s="16">
        <v>2023.0</v>
      </c>
      <c r="E1390" s="15" t="s">
        <v>8079</v>
      </c>
      <c r="F1390" s="15" t="s">
        <v>8080</v>
      </c>
      <c r="G1390" s="15" t="s">
        <v>132</v>
      </c>
      <c r="H1390" s="17" t="s">
        <v>8081</v>
      </c>
      <c r="I1390" s="17" t="s">
        <v>8082</v>
      </c>
      <c r="J1390" s="15" t="s">
        <v>84</v>
      </c>
      <c r="K1390" s="18" t="s">
        <v>137</v>
      </c>
      <c r="L1390" s="31"/>
      <c r="M1390" s="20"/>
      <c r="N1390" s="20"/>
      <c r="O1390" s="20"/>
      <c r="P1390" s="20"/>
      <c r="Q1390" s="20"/>
      <c r="R1390" s="20"/>
      <c r="S1390" s="20"/>
      <c r="T1390" s="20"/>
      <c r="U1390" s="20"/>
      <c r="V1390" s="20"/>
      <c r="W1390" s="20"/>
      <c r="X1390" s="20"/>
      <c r="Y1390" s="20"/>
      <c r="Z1390" s="20"/>
      <c r="AA1390" s="20"/>
      <c r="AB1390" s="20"/>
    </row>
    <row r="1391" hidden="1">
      <c r="A1391" s="15" t="s">
        <v>8083</v>
      </c>
      <c r="B1391" s="15" t="s">
        <v>841</v>
      </c>
      <c r="C1391" s="15" t="s">
        <v>8084</v>
      </c>
      <c r="D1391" s="16">
        <v>2023.0</v>
      </c>
      <c r="E1391" s="15" t="s">
        <v>8085</v>
      </c>
      <c r="F1391" s="15" t="s">
        <v>166</v>
      </c>
      <c r="G1391" s="15" t="s">
        <v>132</v>
      </c>
      <c r="H1391" s="17" t="s">
        <v>8086</v>
      </c>
      <c r="I1391" s="17" t="s">
        <v>8087</v>
      </c>
      <c r="J1391" s="15" t="s">
        <v>84</v>
      </c>
      <c r="K1391" s="18" t="s">
        <v>137</v>
      </c>
      <c r="L1391" s="31"/>
      <c r="M1391" s="20"/>
      <c r="N1391" s="20"/>
      <c r="O1391" s="20"/>
      <c r="P1391" s="20"/>
      <c r="Q1391" s="20"/>
      <c r="R1391" s="20"/>
      <c r="S1391" s="20"/>
      <c r="T1391" s="20"/>
      <c r="U1391" s="20"/>
      <c r="V1391" s="20"/>
      <c r="W1391" s="20"/>
      <c r="X1391" s="20"/>
      <c r="Y1391" s="20"/>
      <c r="Z1391" s="20"/>
      <c r="AA1391" s="20"/>
      <c r="AB1391" s="20"/>
    </row>
    <row r="1392" hidden="1">
      <c r="A1392" s="15" t="s">
        <v>8088</v>
      </c>
      <c r="B1392" s="15" t="s">
        <v>8089</v>
      </c>
      <c r="C1392" s="15" t="s">
        <v>8090</v>
      </c>
      <c r="D1392" s="16">
        <v>2023.0</v>
      </c>
      <c r="E1392" s="15" t="s">
        <v>8091</v>
      </c>
      <c r="F1392" s="15" t="s">
        <v>8092</v>
      </c>
      <c r="G1392" s="15" t="s">
        <v>132</v>
      </c>
      <c r="H1392" s="17" t="s">
        <v>8093</v>
      </c>
      <c r="I1392" s="17" t="s">
        <v>8094</v>
      </c>
      <c r="J1392" s="15" t="s">
        <v>84</v>
      </c>
      <c r="K1392" s="18" t="s">
        <v>137</v>
      </c>
      <c r="L1392" s="31"/>
      <c r="M1392" s="20"/>
      <c r="N1392" s="20"/>
      <c r="O1392" s="20"/>
      <c r="P1392" s="20"/>
      <c r="Q1392" s="20"/>
      <c r="R1392" s="20"/>
      <c r="S1392" s="20"/>
      <c r="T1392" s="20"/>
      <c r="U1392" s="20"/>
      <c r="V1392" s="20"/>
      <c r="W1392" s="20"/>
      <c r="X1392" s="20"/>
      <c r="Y1392" s="20"/>
      <c r="Z1392" s="20"/>
      <c r="AA1392" s="20"/>
      <c r="AB1392" s="20"/>
    </row>
    <row r="1393" hidden="1">
      <c r="A1393" s="15" t="s">
        <v>8095</v>
      </c>
      <c r="B1393" s="15" t="s">
        <v>8096</v>
      </c>
      <c r="C1393" s="15" t="s">
        <v>8097</v>
      </c>
      <c r="D1393" s="16">
        <v>2023.0</v>
      </c>
      <c r="E1393" s="15" t="s">
        <v>8098</v>
      </c>
      <c r="F1393" s="15" t="s">
        <v>395</v>
      </c>
      <c r="G1393" s="15" t="s">
        <v>132</v>
      </c>
      <c r="H1393" s="17" t="s">
        <v>8099</v>
      </c>
      <c r="I1393" s="17" t="s">
        <v>8100</v>
      </c>
      <c r="J1393" s="15" t="s">
        <v>84</v>
      </c>
      <c r="K1393" s="18" t="s">
        <v>137</v>
      </c>
      <c r="L1393" s="31"/>
      <c r="M1393" s="20"/>
      <c r="N1393" s="20"/>
      <c r="O1393" s="20"/>
      <c r="P1393" s="20"/>
      <c r="Q1393" s="20"/>
      <c r="R1393" s="20"/>
      <c r="S1393" s="20"/>
      <c r="T1393" s="20"/>
      <c r="U1393" s="20"/>
      <c r="V1393" s="20"/>
      <c r="W1393" s="20"/>
      <c r="X1393" s="20"/>
      <c r="Y1393" s="20"/>
      <c r="Z1393" s="20"/>
      <c r="AA1393" s="20"/>
      <c r="AB1393" s="20"/>
    </row>
    <row r="1394" hidden="1">
      <c r="A1394" s="15" t="s">
        <v>8101</v>
      </c>
      <c r="B1394" s="15" t="s">
        <v>8102</v>
      </c>
      <c r="C1394" s="15" t="s">
        <v>8103</v>
      </c>
      <c r="D1394" s="16">
        <v>2023.0</v>
      </c>
      <c r="E1394" s="15" t="s">
        <v>8104</v>
      </c>
      <c r="F1394" s="15" t="s">
        <v>395</v>
      </c>
      <c r="G1394" s="15" t="s">
        <v>132</v>
      </c>
      <c r="H1394" s="17" t="s">
        <v>8105</v>
      </c>
      <c r="I1394" s="17" t="s">
        <v>8106</v>
      </c>
      <c r="J1394" s="15" t="s">
        <v>84</v>
      </c>
      <c r="K1394" s="18" t="s">
        <v>137</v>
      </c>
      <c r="L1394" s="31"/>
      <c r="M1394" s="20"/>
      <c r="N1394" s="20"/>
      <c r="O1394" s="20"/>
      <c r="P1394" s="20"/>
      <c r="Q1394" s="20"/>
      <c r="R1394" s="20"/>
      <c r="S1394" s="20"/>
      <c r="T1394" s="20"/>
      <c r="U1394" s="20"/>
      <c r="V1394" s="20"/>
      <c r="W1394" s="20"/>
      <c r="X1394" s="20"/>
      <c r="Y1394" s="20"/>
      <c r="Z1394" s="20"/>
      <c r="AA1394" s="20"/>
      <c r="AB1394" s="20"/>
    </row>
    <row r="1395" hidden="1">
      <c r="A1395" s="15" t="s">
        <v>8107</v>
      </c>
      <c r="B1395" s="15" t="s">
        <v>1454</v>
      </c>
      <c r="C1395" s="15" t="s">
        <v>8108</v>
      </c>
      <c r="D1395" s="16">
        <v>2023.0</v>
      </c>
      <c r="E1395" s="15" t="s">
        <v>8109</v>
      </c>
      <c r="F1395" s="15" t="s">
        <v>546</v>
      </c>
      <c r="G1395" s="15" t="s">
        <v>132</v>
      </c>
      <c r="H1395" s="17" t="s">
        <v>8110</v>
      </c>
      <c r="I1395" s="17" t="s">
        <v>8111</v>
      </c>
      <c r="J1395" s="15" t="s">
        <v>84</v>
      </c>
      <c r="K1395" s="18" t="s">
        <v>137</v>
      </c>
      <c r="L1395" s="31"/>
      <c r="M1395" s="20"/>
      <c r="N1395" s="20"/>
      <c r="O1395" s="20"/>
      <c r="P1395" s="20"/>
      <c r="Q1395" s="20"/>
      <c r="R1395" s="20"/>
      <c r="S1395" s="20"/>
      <c r="T1395" s="20"/>
      <c r="U1395" s="20"/>
      <c r="V1395" s="20"/>
      <c r="W1395" s="20"/>
      <c r="X1395" s="20"/>
      <c r="Y1395" s="20"/>
      <c r="Z1395" s="20"/>
      <c r="AA1395" s="20"/>
      <c r="AB1395" s="20"/>
    </row>
    <row r="1396" hidden="1">
      <c r="A1396" s="15" t="s">
        <v>8112</v>
      </c>
      <c r="B1396" s="15" t="s">
        <v>8113</v>
      </c>
      <c r="C1396" s="15" t="s">
        <v>8114</v>
      </c>
      <c r="D1396" s="16">
        <v>2023.0</v>
      </c>
      <c r="E1396" s="15" t="s">
        <v>8115</v>
      </c>
      <c r="F1396" s="15" t="s">
        <v>6608</v>
      </c>
      <c r="G1396" s="15" t="s">
        <v>132</v>
      </c>
      <c r="H1396" s="17" t="s">
        <v>8116</v>
      </c>
      <c r="I1396" s="17" t="s">
        <v>8117</v>
      </c>
      <c r="J1396" s="15" t="s">
        <v>84</v>
      </c>
      <c r="K1396" s="18" t="s">
        <v>137</v>
      </c>
      <c r="L1396" s="31"/>
      <c r="M1396" s="20"/>
      <c r="N1396" s="20"/>
      <c r="O1396" s="20"/>
      <c r="P1396" s="20"/>
      <c r="Q1396" s="20"/>
      <c r="R1396" s="20"/>
      <c r="S1396" s="20"/>
      <c r="T1396" s="20"/>
      <c r="U1396" s="20"/>
      <c r="V1396" s="20"/>
      <c r="W1396" s="20"/>
      <c r="X1396" s="20"/>
      <c r="Y1396" s="20"/>
      <c r="Z1396" s="20"/>
      <c r="AA1396" s="20"/>
      <c r="AB1396" s="20"/>
    </row>
    <row r="1397" hidden="1">
      <c r="A1397" s="15" t="s">
        <v>8118</v>
      </c>
      <c r="B1397" s="15" t="s">
        <v>8119</v>
      </c>
      <c r="C1397" s="15" t="s">
        <v>8120</v>
      </c>
      <c r="D1397" s="16">
        <v>2023.0</v>
      </c>
      <c r="E1397" s="15" t="s">
        <v>8121</v>
      </c>
      <c r="F1397" s="15" t="s">
        <v>8122</v>
      </c>
      <c r="G1397" s="15" t="s">
        <v>132</v>
      </c>
      <c r="H1397" s="17" t="s">
        <v>8123</v>
      </c>
      <c r="I1397" s="17" t="s">
        <v>8124</v>
      </c>
      <c r="J1397" s="15" t="s">
        <v>84</v>
      </c>
      <c r="K1397" s="18" t="s">
        <v>137</v>
      </c>
      <c r="L1397" s="31"/>
      <c r="M1397" s="20"/>
      <c r="N1397" s="20"/>
      <c r="O1397" s="20"/>
      <c r="P1397" s="20"/>
      <c r="Q1397" s="20"/>
      <c r="R1397" s="20"/>
      <c r="S1397" s="20"/>
      <c r="T1397" s="20"/>
      <c r="U1397" s="20"/>
      <c r="V1397" s="20"/>
      <c r="W1397" s="20"/>
      <c r="X1397" s="20"/>
      <c r="Y1397" s="20"/>
      <c r="Z1397" s="20"/>
      <c r="AA1397" s="20"/>
      <c r="AB1397" s="20"/>
    </row>
    <row r="1398" hidden="1">
      <c r="A1398" s="15" t="s">
        <v>8125</v>
      </c>
      <c r="B1398" s="15" t="s">
        <v>8126</v>
      </c>
      <c r="C1398" s="15" t="s">
        <v>8127</v>
      </c>
      <c r="D1398" s="16">
        <v>2023.0</v>
      </c>
      <c r="E1398" s="15" t="s">
        <v>8128</v>
      </c>
      <c r="F1398" s="15" t="s">
        <v>1653</v>
      </c>
      <c r="G1398" s="15" t="s">
        <v>132</v>
      </c>
      <c r="H1398" s="17" t="s">
        <v>8129</v>
      </c>
      <c r="I1398" s="17" t="s">
        <v>8130</v>
      </c>
      <c r="J1398" s="15" t="s">
        <v>84</v>
      </c>
      <c r="K1398" s="18" t="s">
        <v>137</v>
      </c>
      <c r="L1398" s="31"/>
      <c r="M1398" s="20"/>
      <c r="N1398" s="20"/>
      <c r="O1398" s="20"/>
      <c r="P1398" s="20"/>
      <c r="Q1398" s="20"/>
      <c r="R1398" s="20"/>
      <c r="S1398" s="20"/>
      <c r="T1398" s="20"/>
      <c r="U1398" s="20"/>
      <c r="V1398" s="20"/>
      <c r="W1398" s="20"/>
      <c r="X1398" s="20"/>
      <c r="Y1398" s="20"/>
      <c r="Z1398" s="20"/>
      <c r="AA1398" s="20"/>
      <c r="AB1398" s="20"/>
    </row>
    <row r="1399" hidden="1">
      <c r="A1399" s="15" t="s">
        <v>8131</v>
      </c>
      <c r="B1399" s="15" t="s">
        <v>8132</v>
      </c>
      <c r="C1399" s="15" t="s">
        <v>8133</v>
      </c>
      <c r="D1399" s="16">
        <v>2023.0</v>
      </c>
      <c r="E1399" s="15" t="s">
        <v>8134</v>
      </c>
      <c r="F1399" s="15" t="s">
        <v>8135</v>
      </c>
      <c r="G1399" s="15" t="s">
        <v>132</v>
      </c>
      <c r="H1399" s="17" t="s">
        <v>8136</v>
      </c>
      <c r="I1399" s="17" t="s">
        <v>8137</v>
      </c>
      <c r="J1399" s="15" t="s">
        <v>84</v>
      </c>
      <c r="K1399" s="18" t="s">
        <v>137</v>
      </c>
      <c r="L1399" s="31"/>
      <c r="M1399" s="20"/>
      <c r="N1399" s="20"/>
      <c r="O1399" s="20"/>
      <c r="P1399" s="20"/>
      <c r="Q1399" s="20"/>
      <c r="R1399" s="20"/>
      <c r="S1399" s="20"/>
      <c r="T1399" s="20"/>
      <c r="U1399" s="20"/>
      <c r="V1399" s="20"/>
      <c r="W1399" s="20"/>
      <c r="X1399" s="20"/>
      <c r="Y1399" s="20"/>
      <c r="Z1399" s="20"/>
      <c r="AA1399" s="20"/>
      <c r="AB1399" s="20"/>
    </row>
    <row r="1400" hidden="1">
      <c r="A1400" s="15" t="s">
        <v>8138</v>
      </c>
      <c r="B1400" s="15" t="s">
        <v>1888</v>
      </c>
      <c r="C1400" s="15" t="s">
        <v>8139</v>
      </c>
      <c r="D1400" s="16">
        <v>2023.0</v>
      </c>
      <c r="E1400" s="15" t="s">
        <v>8140</v>
      </c>
      <c r="F1400" s="15" t="s">
        <v>7353</v>
      </c>
      <c r="G1400" s="15" t="s">
        <v>132</v>
      </c>
      <c r="H1400" s="17" t="s">
        <v>8141</v>
      </c>
      <c r="I1400" s="17" t="s">
        <v>8142</v>
      </c>
      <c r="J1400" s="15" t="s">
        <v>84</v>
      </c>
      <c r="K1400" s="18" t="s">
        <v>137</v>
      </c>
      <c r="L1400" s="31"/>
      <c r="M1400" s="20"/>
      <c r="N1400" s="20"/>
      <c r="O1400" s="20"/>
      <c r="P1400" s="20"/>
      <c r="Q1400" s="20"/>
      <c r="R1400" s="20"/>
      <c r="S1400" s="20"/>
      <c r="T1400" s="20"/>
      <c r="U1400" s="20"/>
      <c r="V1400" s="20"/>
      <c r="W1400" s="20"/>
      <c r="X1400" s="20"/>
      <c r="Y1400" s="20"/>
      <c r="Z1400" s="20"/>
      <c r="AA1400" s="20"/>
      <c r="AB1400" s="20"/>
    </row>
    <row r="1401" hidden="1">
      <c r="A1401" s="15" t="s">
        <v>8143</v>
      </c>
      <c r="B1401" s="15" t="s">
        <v>8144</v>
      </c>
      <c r="C1401" s="15" t="s">
        <v>8145</v>
      </c>
      <c r="D1401" s="16">
        <v>2023.0</v>
      </c>
      <c r="E1401" s="15" t="s">
        <v>8146</v>
      </c>
      <c r="F1401" s="15" t="s">
        <v>546</v>
      </c>
      <c r="G1401" s="15" t="s">
        <v>132</v>
      </c>
      <c r="H1401" s="17" t="s">
        <v>8147</v>
      </c>
      <c r="I1401" s="17" t="s">
        <v>8148</v>
      </c>
      <c r="J1401" s="15" t="s">
        <v>84</v>
      </c>
      <c r="K1401" s="18" t="s">
        <v>137</v>
      </c>
      <c r="L1401" s="31"/>
      <c r="M1401" s="20"/>
      <c r="N1401" s="20"/>
      <c r="O1401" s="20"/>
      <c r="P1401" s="20"/>
      <c r="Q1401" s="20"/>
      <c r="R1401" s="20"/>
      <c r="S1401" s="20"/>
      <c r="T1401" s="20"/>
      <c r="U1401" s="20"/>
      <c r="V1401" s="20"/>
      <c r="W1401" s="20"/>
      <c r="X1401" s="20"/>
      <c r="Y1401" s="20"/>
      <c r="Z1401" s="20"/>
      <c r="AA1401" s="20"/>
      <c r="AB1401" s="20"/>
    </row>
    <row r="1402" hidden="1">
      <c r="A1402" s="15" t="s">
        <v>8149</v>
      </c>
      <c r="B1402" s="15" t="s">
        <v>8150</v>
      </c>
      <c r="C1402" s="15" t="s">
        <v>8151</v>
      </c>
      <c r="D1402" s="16">
        <v>2023.0</v>
      </c>
      <c r="E1402" s="15" t="s">
        <v>8152</v>
      </c>
      <c r="F1402" s="15" t="s">
        <v>1470</v>
      </c>
      <c r="G1402" s="15" t="s">
        <v>132</v>
      </c>
      <c r="H1402" s="17" t="s">
        <v>8153</v>
      </c>
      <c r="I1402" s="17" t="s">
        <v>8154</v>
      </c>
      <c r="J1402" s="15" t="s">
        <v>84</v>
      </c>
      <c r="K1402" s="18" t="s">
        <v>137</v>
      </c>
      <c r="L1402" s="31"/>
      <c r="M1402" s="20"/>
      <c r="N1402" s="20"/>
      <c r="O1402" s="20"/>
      <c r="P1402" s="20"/>
      <c r="Q1402" s="20"/>
      <c r="R1402" s="20"/>
      <c r="S1402" s="20"/>
      <c r="T1402" s="20"/>
      <c r="U1402" s="20"/>
      <c r="V1402" s="20"/>
      <c r="W1402" s="20"/>
      <c r="X1402" s="20"/>
      <c r="Y1402" s="20"/>
      <c r="Z1402" s="20"/>
      <c r="AA1402" s="20"/>
      <c r="AB1402" s="20"/>
    </row>
    <row r="1403" hidden="1">
      <c r="A1403" s="15" t="s">
        <v>8155</v>
      </c>
      <c r="B1403" s="15" t="s">
        <v>8156</v>
      </c>
      <c r="C1403" s="15" t="s">
        <v>8157</v>
      </c>
      <c r="D1403" s="16">
        <v>2023.0</v>
      </c>
      <c r="E1403" s="15" t="s">
        <v>8158</v>
      </c>
      <c r="F1403" s="15" t="s">
        <v>8159</v>
      </c>
      <c r="G1403" s="15" t="s">
        <v>132</v>
      </c>
      <c r="H1403" s="17" t="s">
        <v>8160</v>
      </c>
      <c r="I1403" s="17" t="s">
        <v>8161</v>
      </c>
      <c r="J1403" s="15" t="s">
        <v>84</v>
      </c>
      <c r="K1403" s="18" t="s">
        <v>137</v>
      </c>
      <c r="L1403" s="31"/>
      <c r="M1403" s="20"/>
      <c r="N1403" s="20"/>
      <c r="O1403" s="20"/>
      <c r="P1403" s="20"/>
      <c r="Q1403" s="20"/>
      <c r="R1403" s="20"/>
      <c r="S1403" s="20"/>
      <c r="T1403" s="20"/>
      <c r="U1403" s="20"/>
      <c r="V1403" s="20"/>
      <c r="W1403" s="20"/>
      <c r="X1403" s="20"/>
      <c r="Y1403" s="20"/>
      <c r="Z1403" s="20"/>
      <c r="AA1403" s="20"/>
      <c r="AB1403" s="20"/>
    </row>
    <row r="1404" hidden="1">
      <c r="A1404" s="15" t="s">
        <v>8162</v>
      </c>
      <c r="B1404" s="15" t="s">
        <v>1083</v>
      </c>
      <c r="C1404" s="15" t="s">
        <v>8163</v>
      </c>
      <c r="D1404" s="16">
        <v>2023.0</v>
      </c>
      <c r="E1404" s="15" t="s">
        <v>8164</v>
      </c>
      <c r="F1404" s="15" t="s">
        <v>3927</v>
      </c>
      <c r="G1404" s="15" t="s">
        <v>132</v>
      </c>
      <c r="H1404" s="17" t="s">
        <v>8165</v>
      </c>
      <c r="I1404" s="17" t="s">
        <v>8166</v>
      </c>
      <c r="J1404" s="15" t="s">
        <v>84</v>
      </c>
      <c r="K1404" s="18" t="s">
        <v>137</v>
      </c>
      <c r="L1404" s="31"/>
      <c r="M1404" s="20"/>
      <c r="N1404" s="20"/>
      <c r="O1404" s="20"/>
      <c r="P1404" s="20"/>
      <c r="Q1404" s="20"/>
      <c r="R1404" s="20"/>
      <c r="S1404" s="20"/>
      <c r="T1404" s="20"/>
      <c r="U1404" s="20"/>
      <c r="V1404" s="20"/>
      <c r="W1404" s="20"/>
      <c r="X1404" s="20"/>
      <c r="Y1404" s="20"/>
      <c r="Z1404" s="20"/>
      <c r="AA1404" s="20"/>
      <c r="AB1404" s="20"/>
    </row>
    <row r="1405" hidden="1">
      <c r="A1405" s="15" t="s">
        <v>8167</v>
      </c>
      <c r="B1405" s="15" t="s">
        <v>2962</v>
      </c>
      <c r="C1405" s="15" t="s">
        <v>8168</v>
      </c>
      <c r="D1405" s="16">
        <v>2023.0</v>
      </c>
      <c r="E1405" s="15" t="s">
        <v>8169</v>
      </c>
      <c r="F1405" s="15" t="s">
        <v>151</v>
      </c>
      <c r="G1405" s="15" t="s">
        <v>132</v>
      </c>
      <c r="H1405" s="17" t="s">
        <v>8170</v>
      </c>
      <c r="I1405" s="17" t="s">
        <v>8171</v>
      </c>
      <c r="J1405" s="15" t="s">
        <v>84</v>
      </c>
      <c r="K1405" s="18" t="s">
        <v>137</v>
      </c>
      <c r="L1405" s="19"/>
      <c r="M1405" s="18"/>
      <c r="N1405" s="18"/>
      <c r="O1405" s="18" t="s">
        <v>3185</v>
      </c>
      <c r="P1405" s="20"/>
      <c r="Q1405" s="20"/>
      <c r="R1405" s="20"/>
      <c r="S1405" s="20"/>
      <c r="T1405" s="20"/>
      <c r="U1405" s="20"/>
      <c r="V1405" s="20"/>
      <c r="W1405" s="20"/>
      <c r="X1405" s="20"/>
      <c r="Y1405" s="20"/>
      <c r="Z1405" s="20"/>
      <c r="AA1405" s="20"/>
      <c r="AB1405" s="20"/>
    </row>
    <row r="1406" hidden="1">
      <c r="A1406" s="15" t="s">
        <v>8172</v>
      </c>
      <c r="B1406" s="15" t="s">
        <v>6593</v>
      </c>
      <c r="C1406" s="15" t="s">
        <v>8173</v>
      </c>
      <c r="D1406" s="16">
        <v>2023.0</v>
      </c>
      <c r="E1406" s="15" t="s">
        <v>8174</v>
      </c>
      <c r="F1406" s="15" t="s">
        <v>8175</v>
      </c>
      <c r="G1406" s="15" t="s">
        <v>132</v>
      </c>
      <c r="H1406" s="17" t="s">
        <v>8176</v>
      </c>
      <c r="I1406" s="17" t="s">
        <v>8177</v>
      </c>
      <c r="J1406" s="15" t="s">
        <v>84</v>
      </c>
      <c r="K1406" s="18" t="s">
        <v>137</v>
      </c>
      <c r="L1406" s="31"/>
      <c r="M1406" s="20"/>
      <c r="N1406" s="20"/>
      <c r="O1406" s="20"/>
      <c r="P1406" s="20"/>
      <c r="Q1406" s="20"/>
      <c r="R1406" s="20"/>
      <c r="S1406" s="20"/>
      <c r="T1406" s="20"/>
      <c r="U1406" s="20"/>
      <c r="V1406" s="20"/>
      <c r="W1406" s="20"/>
      <c r="X1406" s="20"/>
      <c r="Y1406" s="20"/>
      <c r="Z1406" s="20"/>
      <c r="AA1406" s="20"/>
      <c r="AB1406" s="20"/>
    </row>
    <row r="1407" hidden="1">
      <c r="A1407" s="15" t="s">
        <v>8178</v>
      </c>
      <c r="B1407" s="15" t="s">
        <v>911</v>
      </c>
      <c r="C1407" s="15" t="s">
        <v>8179</v>
      </c>
      <c r="D1407" s="16">
        <v>2023.0</v>
      </c>
      <c r="E1407" s="15" t="s">
        <v>8180</v>
      </c>
      <c r="F1407" s="15" t="s">
        <v>395</v>
      </c>
      <c r="G1407" s="15" t="s">
        <v>132</v>
      </c>
      <c r="H1407" s="17" t="s">
        <v>8181</v>
      </c>
      <c r="I1407" s="17" t="s">
        <v>8182</v>
      </c>
      <c r="J1407" s="15" t="s">
        <v>84</v>
      </c>
      <c r="K1407" s="18" t="s">
        <v>137</v>
      </c>
      <c r="L1407" s="31"/>
      <c r="M1407" s="20"/>
      <c r="N1407" s="20"/>
      <c r="O1407" s="20"/>
      <c r="P1407" s="20"/>
      <c r="Q1407" s="20"/>
      <c r="R1407" s="20"/>
      <c r="S1407" s="20"/>
      <c r="T1407" s="20"/>
      <c r="U1407" s="20"/>
      <c r="V1407" s="20"/>
      <c r="W1407" s="20"/>
      <c r="X1407" s="20"/>
      <c r="Y1407" s="20"/>
      <c r="Z1407" s="20"/>
      <c r="AA1407" s="20"/>
      <c r="AB1407" s="20"/>
    </row>
    <row r="1408" hidden="1">
      <c r="A1408" s="15" t="s">
        <v>8183</v>
      </c>
      <c r="B1408" s="15" t="s">
        <v>8184</v>
      </c>
      <c r="C1408" s="15" t="s">
        <v>8185</v>
      </c>
      <c r="D1408" s="16">
        <v>2023.0</v>
      </c>
      <c r="E1408" s="15" t="s">
        <v>8186</v>
      </c>
      <c r="F1408" s="15" t="s">
        <v>546</v>
      </c>
      <c r="G1408" s="15" t="s">
        <v>132</v>
      </c>
      <c r="H1408" s="17" t="s">
        <v>8187</v>
      </c>
      <c r="I1408" s="17" t="s">
        <v>8188</v>
      </c>
      <c r="J1408" s="15" t="s">
        <v>84</v>
      </c>
      <c r="K1408" s="18" t="s">
        <v>137</v>
      </c>
      <c r="L1408" s="31"/>
      <c r="M1408" s="20"/>
      <c r="N1408" s="20"/>
      <c r="O1408" s="20"/>
      <c r="P1408" s="20"/>
      <c r="Q1408" s="20"/>
      <c r="R1408" s="20"/>
      <c r="S1408" s="20"/>
      <c r="T1408" s="20"/>
      <c r="U1408" s="20"/>
      <c r="V1408" s="20"/>
      <c r="W1408" s="20"/>
      <c r="X1408" s="20"/>
      <c r="Y1408" s="20"/>
      <c r="Z1408" s="20"/>
      <c r="AA1408" s="20"/>
      <c r="AB1408" s="20"/>
    </row>
    <row r="1409" hidden="1">
      <c r="A1409" s="15" t="s">
        <v>8189</v>
      </c>
      <c r="B1409" s="15" t="s">
        <v>8190</v>
      </c>
      <c r="C1409" s="15" t="s">
        <v>8191</v>
      </c>
      <c r="D1409" s="16">
        <v>2023.0</v>
      </c>
      <c r="E1409" s="15" t="s">
        <v>8192</v>
      </c>
      <c r="F1409" s="15" t="s">
        <v>151</v>
      </c>
      <c r="G1409" s="15" t="s">
        <v>132</v>
      </c>
      <c r="H1409" s="17" t="s">
        <v>8193</v>
      </c>
      <c r="I1409" s="17" t="s">
        <v>8194</v>
      </c>
      <c r="J1409" s="15" t="s">
        <v>84</v>
      </c>
      <c r="K1409" s="18" t="s">
        <v>137</v>
      </c>
      <c r="L1409" s="31"/>
      <c r="M1409" s="20"/>
      <c r="N1409" s="20"/>
      <c r="O1409" s="20"/>
      <c r="P1409" s="20"/>
      <c r="Q1409" s="20"/>
      <c r="R1409" s="20"/>
      <c r="S1409" s="20"/>
      <c r="T1409" s="20"/>
      <c r="U1409" s="20"/>
      <c r="V1409" s="20"/>
      <c r="W1409" s="20"/>
      <c r="X1409" s="20"/>
      <c r="Y1409" s="20"/>
      <c r="Z1409" s="20"/>
      <c r="AA1409" s="20"/>
      <c r="AB1409" s="20"/>
    </row>
    <row r="1410" hidden="1">
      <c r="A1410" s="15" t="s">
        <v>8195</v>
      </c>
      <c r="B1410" s="15" t="s">
        <v>8196</v>
      </c>
      <c r="C1410" s="15" t="s">
        <v>8197</v>
      </c>
      <c r="D1410" s="16">
        <v>2023.0</v>
      </c>
      <c r="E1410" s="15" t="s">
        <v>8198</v>
      </c>
      <c r="F1410" s="15" t="s">
        <v>151</v>
      </c>
      <c r="G1410" s="15" t="s">
        <v>132</v>
      </c>
      <c r="H1410" s="17" t="s">
        <v>8199</v>
      </c>
      <c r="I1410" s="17" t="s">
        <v>8200</v>
      </c>
      <c r="J1410" s="15" t="s">
        <v>84</v>
      </c>
      <c r="K1410" s="18" t="s">
        <v>137</v>
      </c>
      <c r="L1410" s="31"/>
      <c r="M1410" s="20"/>
      <c r="N1410" s="20"/>
      <c r="O1410" s="20"/>
      <c r="P1410" s="20"/>
      <c r="Q1410" s="20"/>
      <c r="R1410" s="20"/>
      <c r="S1410" s="20"/>
      <c r="T1410" s="20"/>
      <c r="U1410" s="20"/>
      <c r="V1410" s="20"/>
      <c r="W1410" s="20"/>
      <c r="X1410" s="20"/>
      <c r="Y1410" s="20"/>
      <c r="Z1410" s="20"/>
      <c r="AA1410" s="20"/>
      <c r="AB1410" s="20"/>
    </row>
    <row r="1411" hidden="1">
      <c r="A1411" s="15" t="s">
        <v>8201</v>
      </c>
      <c r="B1411" s="15" t="s">
        <v>7027</v>
      </c>
      <c r="C1411" s="15" t="s">
        <v>8202</v>
      </c>
      <c r="D1411" s="16">
        <v>2023.0</v>
      </c>
      <c r="E1411" s="15" t="s">
        <v>8203</v>
      </c>
      <c r="F1411" s="15" t="s">
        <v>8204</v>
      </c>
      <c r="G1411" s="15" t="s">
        <v>132</v>
      </c>
      <c r="H1411" s="17" t="s">
        <v>8205</v>
      </c>
      <c r="I1411" s="17" t="s">
        <v>8206</v>
      </c>
      <c r="J1411" s="15" t="s">
        <v>84</v>
      </c>
      <c r="K1411" s="18" t="s">
        <v>137</v>
      </c>
      <c r="L1411" s="31"/>
      <c r="M1411" s="20"/>
      <c r="N1411" s="20"/>
      <c r="O1411" s="20"/>
      <c r="P1411" s="20"/>
      <c r="Q1411" s="20"/>
      <c r="R1411" s="20"/>
      <c r="S1411" s="20"/>
      <c r="T1411" s="20"/>
      <c r="U1411" s="20"/>
      <c r="V1411" s="20"/>
      <c r="W1411" s="20"/>
      <c r="X1411" s="20"/>
      <c r="Y1411" s="20"/>
      <c r="Z1411" s="20"/>
      <c r="AA1411" s="20"/>
      <c r="AB1411" s="20"/>
    </row>
    <row r="1412" hidden="1">
      <c r="A1412" s="15" t="s">
        <v>8207</v>
      </c>
      <c r="B1412" s="15" t="s">
        <v>8208</v>
      </c>
      <c r="C1412" s="15" t="s">
        <v>8209</v>
      </c>
      <c r="D1412" s="16">
        <v>2023.0</v>
      </c>
      <c r="E1412" s="15" t="s">
        <v>8210</v>
      </c>
      <c r="F1412" s="15" t="s">
        <v>1698</v>
      </c>
      <c r="G1412" s="15" t="s">
        <v>132</v>
      </c>
      <c r="H1412" s="17" t="s">
        <v>8211</v>
      </c>
      <c r="I1412" s="17" t="s">
        <v>8212</v>
      </c>
      <c r="J1412" s="15" t="s">
        <v>84</v>
      </c>
      <c r="K1412" s="18" t="s">
        <v>137</v>
      </c>
      <c r="L1412" s="31"/>
      <c r="M1412" s="20"/>
      <c r="N1412" s="20"/>
      <c r="O1412" s="20"/>
      <c r="P1412" s="20"/>
      <c r="Q1412" s="20"/>
      <c r="R1412" s="20"/>
      <c r="S1412" s="20"/>
      <c r="T1412" s="20"/>
      <c r="U1412" s="20"/>
      <c r="V1412" s="20"/>
      <c r="W1412" s="20"/>
      <c r="X1412" s="20"/>
      <c r="Y1412" s="20"/>
      <c r="Z1412" s="20"/>
      <c r="AA1412" s="20"/>
      <c r="AB1412" s="20"/>
    </row>
    <row r="1413" hidden="1">
      <c r="A1413" s="15" t="s">
        <v>8213</v>
      </c>
      <c r="B1413" s="15" t="s">
        <v>8214</v>
      </c>
      <c r="C1413" s="15" t="s">
        <v>8215</v>
      </c>
      <c r="D1413" s="16">
        <v>2023.0</v>
      </c>
      <c r="E1413" s="15" t="s">
        <v>8216</v>
      </c>
      <c r="F1413" s="15" t="s">
        <v>3637</v>
      </c>
      <c r="G1413" s="15" t="s">
        <v>132</v>
      </c>
      <c r="H1413" s="17" t="s">
        <v>8217</v>
      </c>
      <c r="I1413" s="17" t="s">
        <v>8218</v>
      </c>
      <c r="J1413" s="15" t="s">
        <v>84</v>
      </c>
      <c r="K1413" s="18" t="s">
        <v>137</v>
      </c>
      <c r="L1413" s="31"/>
      <c r="M1413" s="20"/>
      <c r="N1413" s="20"/>
      <c r="O1413" s="20"/>
      <c r="P1413" s="20"/>
      <c r="Q1413" s="20"/>
      <c r="R1413" s="20"/>
      <c r="S1413" s="20"/>
      <c r="T1413" s="20"/>
      <c r="U1413" s="20"/>
      <c r="V1413" s="20"/>
      <c r="W1413" s="20"/>
      <c r="X1413" s="20"/>
      <c r="Y1413" s="20"/>
      <c r="Z1413" s="20"/>
      <c r="AA1413" s="20"/>
      <c r="AB1413" s="20"/>
    </row>
    <row r="1414" hidden="1">
      <c r="A1414" s="15" t="s">
        <v>8219</v>
      </c>
      <c r="B1414" s="15" t="s">
        <v>567</v>
      </c>
      <c r="C1414" s="15" t="s">
        <v>8220</v>
      </c>
      <c r="D1414" s="16">
        <v>2023.0</v>
      </c>
      <c r="E1414" s="15" t="s">
        <v>8221</v>
      </c>
      <c r="F1414" s="15" t="s">
        <v>151</v>
      </c>
      <c r="G1414" s="15" t="s">
        <v>132</v>
      </c>
      <c r="H1414" s="17" t="s">
        <v>8222</v>
      </c>
      <c r="I1414" s="17" t="s">
        <v>8223</v>
      </c>
      <c r="J1414" s="15" t="s">
        <v>84</v>
      </c>
      <c r="K1414" s="18" t="s">
        <v>137</v>
      </c>
      <c r="L1414" s="31"/>
      <c r="M1414" s="20"/>
      <c r="N1414" s="20"/>
      <c r="O1414" s="20"/>
      <c r="P1414" s="20"/>
      <c r="Q1414" s="20"/>
      <c r="R1414" s="20"/>
      <c r="S1414" s="20"/>
      <c r="T1414" s="20"/>
      <c r="U1414" s="20"/>
      <c r="V1414" s="20"/>
      <c r="W1414" s="20"/>
      <c r="X1414" s="20"/>
      <c r="Y1414" s="20"/>
      <c r="Z1414" s="20"/>
      <c r="AA1414" s="20"/>
      <c r="AB1414" s="20"/>
    </row>
    <row r="1415" hidden="1">
      <c r="A1415" s="15" t="s">
        <v>8224</v>
      </c>
      <c r="B1415" s="15" t="s">
        <v>8225</v>
      </c>
      <c r="C1415" s="15" t="s">
        <v>8226</v>
      </c>
      <c r="D1415" s="16">
        <v>2023.0</v>
      </c>
      <c r="E1415" s="15" t="s">
        <v>8227</v>
      </c>
      <c r="F1415" s="15" t="s">
        <v>6514</v>
      </c>
      <c r="G1415" s="15" t="s">
        <v>132</v>
      </c>
      <c r="H1415" s="17" t="s">
        <v>8228</v>
      </c>
      <c r="I1415" s="17" t="s">
        <v>8229</v>
      </c>
      <c r="J1415" s="15" t="s">
        <v>84</v>
      </c>
      <c r="K1415" s="18" t="s">
        <v>137</v>
      </c>
      <c r="L1415" s="31"/>
      <c r="M1415" s="20"/>
      <c r="N1415" s="20"/>
      <c r="O1415" s="20"/>
      <c r="P1415" s="20"/>
      <c r="Q1415" s="20"/>
      <c r="R1415" s="20"/>
      <c r="S1415" s="20"/>
      <c r="T1415" s="20"/>
      <c r="U1415" s="20"/>
      <c r="V1415" s="20"/>
      <c r="W1415" s="20"/>
      <c r="X1415" s="20"/>
      <c r="Y1415" s="20"/>
      <c r="Z1415" s="20"/>
      <c r="AA1415" s="20"/>
      <c r="AB1415" s="20"/>
    </row>
    <row r="1416" hidden="1">
      <c r="A1416" s="15" t="s">
        <v>8230</v>
      </c>
      <c r="B1416" s="15" t="s">
        <v>4741</v>
      </c>
      <c r="C1416" s="15" t="s">
        <v>8231</v>
      </c>
      <c r="D1416" s="16">
        <v>2023.0</v>
      </c>
      <c r="E1416" s="15" t="s">
        <v>8232</v>
      </c>
      <c r="F1416" s="15" t="s">
        <v>395</v>
      </c>
      <c r="G1416" s="15" t="s">
        <v>132</v>
      </c>
      <c r="H1416" s="17" t="s">
        <v>8233</v>
      </c>
      <c r="I1416" s="17" t="s">
        <v>8234</v>
      </c>
      <c r="J1416" s="15" t="s">
        <v>84</v>
      </c>
      <c r="K1416" s="18" t="s">
        <v>137</v>
      </c>
      <c r="L1416" s="31"/>
      <c r="M1416" s="20"/>
      <c r="N1416" s="20"/>
      <c r="O1416" s="20"/>
      <c r="P1416" s="20"/>
      <c r="Q1416" s="20"/>
      <c r="R1416" s="20"/>
      <c r="S1416" s="20"/>
      <c r="T1416" s="20"/>
      <c r="U1416" s="20"/>
      <c r="V1416" s="20"/>
      <c r="W1416" s="20"/>
      <c r="X1416" s="20"/>
      <c r="Y1416" s="20"/>
      <c r="Z1416" s="20"/>
      <c r="AA1416" s="20"/>
      <c r="AB1416" s="20"/>
    </row>
    <row r="1417" hidden="1">
      <c r="A1417" s="15" t="s">
        <v>8235</v>
      </c>
      <c r="B1417" s="15" t="s">
        <v>8236</v>
      </c>
      <c r="C1417" s="15" t="s">
        <v>8237</v>
      </c>
      <c r="D1417" s="16">
        <v>2023.0</v>
      </c>
      <c r="E1417" s="15" t="s">
        <v>8238</v>
      </c>
      <c r="F1417" s="15" t="s">
        <v>667</v>
      </c>
      <c r="G1417" s="15" t="s">
        <v>132</v>
      </c>
      <c r="H1417" s="17" t="s">
        <v>8239</v>
      </c>
      <c r="I1417" s="17" t="s">
        <v>8240</v>
      </c>
      <c r="J1417" s="15" t="s">
        <v>84</v>
      </c>
      <c r="K1417" s="18" t="s">
        <v>137</v>
      </c>
      <c r="L1417" s="31"/>
      <c r="M1417" s="20"/>
      <c r="N1417" s="20"/>
      <c r="O1417" s="20"/>
      <c r="P1417" s="20"/>
      <c r="Q1417" s="20"/>
      <c r="R1417" s="20"/>
      <c r="S1417" s="20"/>
      <c r="T1417" s="20"/>
      <c r="U1417" s="20"/>
      <c r="V1417" s="20"/>
      <c r="W1417" s="20"/>
      <c r="X1417" s="20"/>
      <c r="Y1417" s="20"/>
      <c r="Z1417" s="20"/>
      <c r="AA1417" s="20"/>
      <c r="AB1417" s="20"/>
    </row>
    <row r="1418" hidden="1">
      <c r="A1418" s="15" t="s">
        <v>8241</v>
      </c>
      <c r="B1418" s="15" t="s">
        <v>8242</v>
      </c>
      <c r="C1418" s="15" t="s">
        <v>8243</v>
      </c>
      <c r="D1418" s="16">
        <v>2023.0</v>
      </c>
      <c r="E1418" s="15" t="s">
        <v>8244</v>
      </c>
      <c r="F1418" s="15" t="s">
        <v>8245</v>
      </c>
      <c r="G1418" s="15" t="s">
        <v>132</v>
      </c>
      <c r="H1418" s="17" t="s">
        <v>8246</v>
      </c>
      <c r="I1418" s="17" t="s">
        <v>8247</v>
      </c>
      <c r="J1418" s="15" t="s">
        <v>84</v>
      </c>
      <c r="K1418" s="18" t="s">
        <v>137</v>
      </c>
      <c r="L1418" s="31"/>
      <c r="M1418" s="20"/>
      <c r="N1418" s="20"/>
      <c r="O1418" s="20"/>
      <c r="P1418" s="20"/>
      <c r="Q1418" s="20"/>
      <c r="R1418" s="20"/>
      <c r="S1418" s="20"/>
      <c r="T1418" s="20"/>
      <c r="U1418" s="20"/>
      <c r="V1418" s="20"/>
      <c r="W1418" s="20"/>
      <c r="X1418" s="20"/>
      <c r="Y1418" s="20"/>
      <c r="Z1418" s="20"/>
      <c r="AA1418" s="20"/>
      <c r="AB1418" s="20"/>
    </row>
    <row r="1419" hidden="1">
      <c r="A1419" s="15" t="s">
        <v>8248</v>
      </c>
      <c r="B1419" s="15" t="s">
        <v>2733</v>
      </c>
      <c r="C1419" s="15" t="s">
        <v>8249</v>
      </c>
      <c r="D1419" s="16">
        <v>2023.0</v>
      </c>
      <c r="E1419" s="15" t="s">
        <v>8250</v>
      </c>
      <c r="F1419" s="15" t="s">
        <v>6514</v>
      </c>
      <c r="G1419" s="15" t="s">
        <v>132</v>
      </c>
      <c r="H1419" s="17" t="s">
        <v>8251</v>
      </c>
      <c r="I1419" s="17" t="s">
        <v>8252</v>
      </c>
      <c r="J1419" s="15" t="s">
        <v>84</v>
      </c>
      <c r="K1419" s="18" t="s">
        <v>137</v>
      </c>
      <c r="L1419" s="31"/>
      <c r="M1419" s="20"/>
      <c r="N1419" s="20"/>
      <c r="O1419" s="20"/>
      <c r="P1419" s="20"/>
      <c r="Q1419" s="20"/>
      <c r="R1419" s="20"/>
      <c r="S1419" s="20"/>
      <c r="T1419" s="20"/>
      <c r="U1419" s="20"/>
      <c r="V1419" s="20"/>
      <c r="W1419" s="20"/>
      <c r="X1419" s="20"/>
      <c r="Y1419" s="20"/>
      <c r="Z1419" s="20"/>
      <c r="AA1419" s="20"/>
      <c r="AB1419" s="20"/>
    </row>
    <row r="1420" hidden="1">
      <c r="A1420" s="15" t="s">
        <v>8253</v>
      </c>
      <c r="B1420" s="15" t="s">
        <v>8254</v>
      </c>
      <c r="C1420" s="15" t="s">
        <v>8255</v>
      </c>
      <c r="D1420" s="16">
        <v>2023.0</v>
      </c>
      <c r="E1420" s="15" t="s">
        <v>8256</v>
      </c>
      <c r="F1420" s="15" t="s">
        <v>8175</v>
      </c>
      <c r="G1420" s="15" t="s">
        <v>132</v>
      </c>
      <c r="H1420" s="17" t="s">
        <v>8257</v>
      </c>
      <c r="I1420" s="17" t="s">
        <v>8258</v>
      </c>
      <c r="J1420" s="15" t="s">
        <v>84</v>
      </c>
      <c r="K1420" s="18" t="s">
        <v>137</v>
      </c>
      <c r="L1420" s="31"/>
      <c r="M1420" s="20"/>
      <c r="N1420" s="20"/>
      <c r="O1420" s="20"/>
      <c r="P1420" s="20"/>
      <c r="Q1420" s="20"/>
      <c r="R1420" s="20"/>
      <c r="S1420" s="20"/>
      <c r="T1420" s="20"/>
      <c r="U1420" s="20"/>
      <c r="V1420" s="20"/>
      <c r="W1420" s="20"/>
      <c r="X1420" s="20"/>
      <c r="Y1420" s="20"/>
      <c r="Z1420" s="20"/>
      <c r="AA1420" s="20"/>
      <c r="AB1420" s="20"/>
    </row>
    <row r="1421" hidden="1">
      <c r="A1421" s="15" t="s">
        <v>8259</v>
      </c>
      <c r="B1421" s="15" t="s">
        <v>1982</v>
      </c>
      <c r="C1421" s="15" t="s">
        <v>8260</v>
      </c>
      <c r="D1421" s="16">
        <v>2023.0</v>
      </c>
      <c r="E1421" s="15" t="s">
        <v>8261</v>
      </c>
      <c r="F1421" s="15" t="s">
        <v>166</v>
      </c>
      <c r="G1421" s="15" t="s">
        <v>132</v>
      </c>
      <c r="H1421" s="15" t="s">
        <v>8262</v>
      </c>
      <c r="I1421" s="17" t="s">
        <v>8263</v>
      </c>
      <c r="J1421" s="15" t="s">
        <v>84</v>
      </c>
      <c r="K1421" s="18" t="s">
        <v>137</v>
      </c>
      <c r="L1421" s="31"/>
      <c r="M1421" s="20"/>
      <c r="N1421" s="20"/>
      <c r="O1421" s="20"/>
      <c r="P1421" s="20"/>
      <c r="Q1421" s="20"/>
      <c r="R1421" s="20"/>
      <c r="S1421" s="20"/>
      <c r="T1421" s="20"/>
      <c r="U1421" s="20"/>
      <c r="V1421" s="20"/>
      <c r="W1421" s="20"/>
      <c r="X1421" s="20"/>
      <c r="Y1421" s="20"/>
      <c r="Z1421" s="20"/>
      <c r="AA1421" s="20"/>
      <c r="AB1421" s="20"/>
    </row>
    <row r="1422" hidden="1">
      <c r="A1422" s="15" t="s">
        <v>8264</v>
      </c>
      <c r="B1422" s="15" t="s">
        <v>8265</v>
      </c>
      <c r="C1422" s="15" t="s">
        <v>8266</v>
      </c>
      <c r="D1422" s="16">
        <v>2023.0</v>
      </c>
      <c r="E1422" s="15" t="s">
        <v>8267</v>
      </c>
      <c r="F1422" s="15" t="s">
        <v>8268</v>
      </c>
      <c r="G1422" s="15" t="s">
        <v>132</v>
      </c>
      <c r="H1422" s="17" t="s">
        <v>8269</v>
      </c>
      <c r="I1422" s="17" t="s">
        <v>8270</v>
      </c>
      <c r="J1422" s="15" t="s">
        <v>84</v>
      </c>
      <c r="K1422" s="18" t="s">
        <v>137</v>
      </c>
      <c r="L1422" s="31"/>
      <c r="M1422" s="20"/>
      <c r="N1422" s="20"/>
      <c r="O1422" s="20"/>
      <c r="P1422" s="20"/>
      <c r="Q1422" s="20"/>
      <c r="R1422" s="20"/>
      <c r="S1422" s="20"/>
      <c r="T1422" s="20"/>
      <c r="U1422" s="20"/>
      <c r="V1422" s="20"/>
      <c r="W1422" s="20"/>
      <c r="X1422" s="20"/>
      <c r="Y1422" s="20"/>
      <c r="Z1422" s="20"/>
      <c r="AA1422" s="20"/>
      <c r="AB1422" s="20"/>
    </row>
    <row r="1423" hidden="1">
      <c r="A1423" s="15" t="s">
        <v>8271</v>
      </c>
      <c r="B1423" s="15" t="s">
        <v>911</v>
      </c>
      <c r="C1423" s="15" t="s">
        <v>8272</v>
      </c>
      <c r="D1423" s="16">
        <v>2023.0</v>
      </c>
      <c r="E1423" s="15" t="s">
        <v>8273</v>
      </c>
      <c r="F1423" s="15" t="s">
        <v>395</v>
      </c>
      <c r="G1423" s="15" t="s">
        <v>132</v>
      </c>
      <c r="H1423" s="17" t="s">
        <v>8274</v>
      </c>
      <c r="I1423" s="17" t="s">
        <v>8275</v>
      </c>
      <c r="J1423" s="15" t="s">
        <v>84</v>
      </c>
      <c r="K1423" s="18" t="s">
        <v>137</v>
      </c>
      <c r="L1423" s="31"/>
      <c r="M1423" s="20"/>
      <c r="N1423" s="20"/>
      <c r="O1423" s="20"/>
      <c r="P1423" s="20"/>
      <c r="Q1423" s="20"/>
      <c r="R1423" s="20"/>
      <c r="S1423" s="20"/>
      <c r="T1423" s="20"/>
      <c r="U1423" s="20"/>
      <c r="V1423" s="20"/>
      <c r="W1423" s="20"/>
      <c r="X1423" s="20"/>
      <c r="Y1423" s="20"/>
      <c r="Z1423" s="20"/>
      <c r="AA1423" s="20"/>
      <c r="AB1423" s="20"/>
    </row>
    <row r="1424" hidden="1">
      <c r="A1424" s="15" t="s">
        <v>8276</v>
      </c>
      <c r="B1424" s="15" t="s">
        <v>4342</v>
      </c>
      <c r="C1424" s="15" t="s">
        <v>8277</v>
      </c>
      <c r="D1424" s="16">
        <v>2023.0</v>
      </c>
      <c r="E1424" s="15" t="s">
        <v>8278</v>
      </c>
      <c r="F1424" s="15" t="s">
        <v>608</v>
      </c>
      <c r="G1424" s="15" t="s">
        <v>132</v>
      </c>
      <c r="H1424" s="17" t="s">
        <v>8279</v>
      </c>
      <c r="I1424" s="17" t="s">
        <v>8280</v>
      </c>
      <c r="J1424" s="15" t="s">
        <v>84</v>
      </c>
      <c r="K1424" s="18" t="s">
        <v>137</v>
      </c>
      <c r="L1424" s="31"/>
      <c r="M1424" s="20"/>
      <c r="N1424" s="20"/>
      <c r="O1424" s="20"/>
      <c r="P1424" s="20"/>
      <c r="Q1424" s="20"/>
      <c r="R1424" s="20"/>
      <c r="S1424" s="20"/>
      <c r="T1424" s="20"/>
      <c r="U1424" s="20"/>
      <c r="V1424" s="20"/>
      <c r="W1424" s="20"/>
      <c r="X1424" s="20"/>
      <c r="Y1424" s="20"/>
      <c r="Z1424" s="20"/>
      <c r="AA1424" s="20"/>
      <c r="AB1424" s="20"/>
    </row>
    <row r="1425" hidden="1">
      <c r="A1425" s="15" t="s">
        <v>8281</v>
      </c>
      <c r="B1425" s="15" t="s">
        <v>919</v>
      </c>
      <c r="C1425" s="15" t="s">
        <v>8282</v>
      </c>
      <c r="D1425" s="16">
        <v>2023.0</v>
      </c>
      <c r="E1425" s="15" t="s">
        <v>8283</v>
      </c>
      <c r="F1425" s="15" t="s">
        <v>151</v>
      </c>
      <c r="G1425" s="15" t="s">
        <v>132</v>
      </c>
      <c r="H1425" s="17" t="s">
        <v>8284</v>
      </c>
      <c r="I1425" s="17" t="s">
        <v>8285</v>
      </c>
      <c r="J1425" s="15" t="s">
        <v>84</v>
      </c>
      <c r="K1425" s="18" t="s">
        <v>137</v>
      </c>
      <c r="L1425" s="31"/>
      <c r="M1425" s="20"/>
      <c r="N1425" s="20"/>
      <c r="O1425" s="20"/>
      <c r="P1425" s="20"/>
      <c r="Q1425" s="20"/>
      <c r="R1425" s="20"/>
      <c r="S1425" s="20"/>
      <c r="T1425" s="20"/>
      <c r="U1425" s="20"/>
      <c r="V1425" s="20"/>
      <c r="W1425" s="20"/>
      <c r="X1425" s="20"/>
      <c r="Y1425" s="20"/>
      <c r="Z1425" s="20"/>
      <c r="AA1425" s="20"/>
      <c r="AB1425" s="20"/>
    </row>
    <row r="1426" hidden="1">
      <c r="A1426" s="15" t="s">
        <v>8286</v>
      </c>
      <c r="B1426" s="15" t="s">
        <v>8287</v>
      </c>
      <c r="C1426" s="15" t="s">
        <v>8288</v>
      </c>
      <c r="D1426" s="16">
        <v>2023.0</v>
      </c>
      <c r="E1426" s="15" t="s">
        <v>8289</v>
      </c>
      <c r="F1426" s="15" t="s">
        <v>3676</v>
      </c>
      <c r="G1426" s="15" t="s">
        <v>132</v>
      </c>
      <c r="H1426" s="17" t="s">
        <v>8290</v>
      </c>
      <c r="I1426" s="17" t="s">
        <v>8291</v>
      </c>
      <c r="J1426" s="15" t="s">
        <v>84</v>
      </c>
      <c r="K1426" s="18" t="s">
        <v>137</v>
      </c>
      <c r="L1426" s="31"/>
      <c r="M1426" s="20"/>
      <c r="N1426" s="20"/>
      <c r="O1426" s="20"/>
      <c r="P1426" s="20"/>
      <c r="Q1426" s="20"/>
      <c r="R1426" s="20"/>
      <c r="S1426" s="20"/>
      <c r="T1426" s="20"/>
      <c r="U1426" s="20"/>
      <c r="V1426" s="20"/>
      <c r="W1426" s="20"/>
      <c r="X1426" s="20"/>
      <c r="Y1426" s="20"/>
      <c r="Z1426" s="20"/>
      <c r="AA1426" s="20"/>
      <c r="AB1426" s="20"/>
    </row>
    <row r="1427" hidden="1">
      <c r="A1427" s="15" t="s">
        <v>8292</v>
      </c>
      <c r="B1427" s="15" t="s">
        <v>4990</v>
      </c>
      <c r="C1427" s="15" t="s">
        <v>8293</v>
      </c>
      <c r="D1427" s="16">
        <v>2023.0</v>
      </c>
      <c r="E1427" s="15" t="s">
        <v>8294</v>
      </c>
      <c r="F1427" s="15" t="s">
        <v>151</v>
      </c>
      <c r="G1427" s="15" t="s">
        <v>132</v>
      </c>
      <c r="H1427" s="17" t="s">
        <v>8295</v>
      </c>
      <c r="I1427" s="17" t="s">
        <v>8296</v>
      </c>
      <c r="J1427" s="15" t="s">
        <v>84</v>
      </c>
      <c r="K1427" s="18" t="s">
        <v>137</v>
      </c>
      <c r="L1427" s="31"/>
      <c r="M1427" s="20"/>
      <c r="N1427" s="20"/>
      <c r="O1427" s="20"/>
      <c r="P1427" s="20"/>
      <c r="Q1427" s="20"/>
      <c r="R1427" s="20"/>
      <c r="S1427" s="20"/>
      <c r="T1427" s="20"/>
      <c r="U1427" s="20"/>
      <c r="V1427" s="20"/>
      <c r="W1427" s="20"/>
      <c r="X1427" s="20"/>
      <c r="Y1427" s="20"/>
      <c r="Z1427" s="20"/>
      <c r="AA1427" s="20"/>
      <c r="AB1427" s="20"/>
    </row>
    <row r="1428" hidden="1">
      <c r="A1428" s="15" t="s">
        <v>8297</v>
      </c>
      <c r="B1428" s="15" t="s">
        <v>878</v>
      </c>
      <c r="C1428" s="15" t="s">
        <v>8298</v>
      </c>
      <c r="D1428" s="16">
        <v>2023.0</v>
      </c>
      <c r="E1428" s="15" t="s">
        <v>8299</v>
      </c>
      <c r="F1428" s="15" t="s">
        <v>1255</v>
      </c>
      <c r="G1428" s="15" t="s">
        <v>132</v>
      </c>
      <c r="H1428" s="17" t="s">
        <v>8300</v>
      </c>
      <c r="I1428" s="17" t="s">
        <v>8301</v>
      </c>
      <c r="J1428" s="15" t="s">
        <v>84</v>
      </c>
      <c r="K1428" s="18" t="s">
        <v>137</v>
      </c>
      <c r="L1428" s="31"/>
      <c r="M1428" s="20"/>
      <c r="N1428" s="20"/>
      <c r="O1428" s="20"/>
      <c r="P1428" s="20"/>
      <c r="Q1428" s="20"/>
      <c r="R1428" s="20"/>
      <c r="S1428" s="20"/>
      <c r="T1428" s="20"/>
      <c r="U1428" s="20"/>
      <c r="V1428" s="20"/>
      <c r="W1428" s="20"/>
      <c r="X1428" s="20"/>
      <c r="Y1428" s="20"/>
      <c r="Z1428" s="20"/>
      <c r="AA1428" s="20"/>
      <c r="AB1428" s="20"/>
    </row>
    <row r="1429" hidden="1">
      <c r="A1429" s="15" t="s">
        <v>8302</v>
      </c>
      <c r="B1429" s="15" t="s">
        <v>1982</v>
      </c>
      <c r="C1429" s="15" t="s">
        <v>8303</v>
      </c>
      <c r="D1429" s="16">
        <v>2023.0</v>
      </c>
      <c r="E1429" s="15" t="s">
        <v>8304</v>
      </c>
      <c r="F1429" s="15" t="s">
        <v>6217</v>
      </c>
      <c r="G1429" s="15" t="s">
        <v>132</v>
      </c>
      <c r="H1429" s="17" t="s">
        <v>8305</v>
      </c>
      <c r="I1429" s="17" t="s">
        <v>8306</v>
      </c>
      <c r="J1429" s="15" t="s">
        <v>84</v>
      </c>
      <c r="K1429" s="18" t="s">
        <v>137</v>
      </c>
      <c r="L1429" s="31"/>
      <c r="M1429" s="20"/>
      <c r="N1429" s="20"/>
      <c r="O1429" s="20"/>
      <c r="P1429" s="20"/>
      <c r="Q1429" s="20"/>
      <c r="R1429" s="20"/>
      <c r="S1429" s="20"/>
      <c r="T1429" s="20"/>
      <c r="U1429" s="20"/>
      <c r="V1429" s="20"/>
      <c r="W1429" s="20"/>
      <c r="X1429" s="20"/>
      <c r="Y1429" s="20"/>
      <c r="Z1429" s="20"/>
      <c r="AA1429" s="20"/>
      <c r="AB1429" s="20"/>
    </row>
    <row r="1430" hidden="1">
      <c r="A1430" s="15" t="s">
        <v>8307</v>
      </c>
      <c r="B1430" s="15" t="s">
        <v>8308</v>
      </c>
      <c r="C1430" s="15" t="s">
        <v>8309</v>
      </c>
      <c r="D1430" s="16">
        <v>2023.0</v>
      </c>
      <c r="E1430" s="15" t="s">
        <v>8310</v>
      </c>
      <c r="F1430" s="15" t="s">
        <v>166</v>
      </c>
      <c r="G1430" s="15" t="s">
        <v>132</v>
      </c>
      <c r="H1430" s="17" t="s">
        <v>8311</v>
      </c>
      <c r="I1430" s="17" t="s">
        <v>8312</v>
      </c>
      <c r="J1430" s="15" t="s">
        <v>84</v>
      </c>
      <c r="K1430" s="18" t="s">
        <v>137</v>
      </c>
      <c r="L1430" s="31"/>
      <c r="M1430" s="20"/>
      <c r="N1430" s="20"/>
      <c r="O1430" s="20"/>
      <c r="P1430" s="20"/>
      <c r="Q1430" s="20"/>
      <c r="R1430" s="20"/>
      <c r="S1430" s="20"/>
      <c r="T1430" s="20"/>
      <c r="U1430" s="20"/>
      <c r="V1430" s="20"/>
      <c r="W1430" s="20"/>
      <c r="X1430" s="20"/>
      <c r="Y1430" s="20"/>
      <c r="Z1430" s="20"/>
      <c r="AA1430" s="20"/>
      <c r="AB1430" s="20"/>
    </row>
    <row r="1431" hidden="1">
      <c r="A1431" s="15" t="s">
        <v>8313</v>
      </c>
      <c r="B1431" s="15" t="s">
        <v>8214</v>
      </c>
      <c r="C1431" s="15" t="s">
        <v>8314</v>
      </c>
      <c r="D1431" s="16">
        <v>2023.0</v>
      </c>
      <c r="E1431" s="15" t="s">
        <v>8315</v>
      </c>
      <c r="F1431" s="15" t="s">
        <v>237</v>
      </c>
      <c r="G1431" s="15" t="s">
        <v>132</v>
      </c>
      <c r="H1431" s="17" t="s">
        <v>8316</v>
      </c>
      <c r="I1431" s="17" t="s">
        <v>8317</v>
      </c>
      <c r="J1431" s="15" t="s">
        <v>84</v>
      </c>
      <c r="K1431" s="18" t="s">
        <v>137</v>
      </c>
      <c r="L1431" s="31"/>
      <c r="M1431" s="20"/>
      <c r="N1431" s="20"/>
      <c r="O1431" s="20"/>
      <c r="P1431" s="20"/>
      <c r="Q1431" s="20"/>
      <c r="R1431" s="20"/>
      <c r="S1431" s="20"/>
      <c r="T1431" s="20"/>
      <c r="U1431" s="20"/>
      <c r="V1431" s="20"/>
      <c r="W1431" s="20"/>
      <c r="X1431" s="20"/>
      <c r="Y1431" s="20"/>
      <c r="Z1431" s="20"/>
      <c r="AA1431" s="20"/>
      <c r="AB1431" s="20"/>
    </row>
    <row r="1432" hidden="1">
      <c r="A1432" s="15" t="s">
        <v>8318</v>
      </c>
      <c r="B1432" s="15" t="s">
        <v>878</v>
      </c>
      <c r="C1432" s="15" t="s">
        <v>8319</v>
      </c>
      <c r="D1432" s="16">
        <v>2023.0</v>
      </c>
      <c r="E1432" s="15" t="s">
        <v>8320</v>
      </c>
      <c r="F1432" s="15" t="s">
        <v>546</v>
      </c>
      <c r="G1432" s="15" t="s">
        <v>132</v>
      </c>
      <c r="H1432" s="17" t="s">
        <v>8321</v>
      </c>
      <c r="I1432" s="17" t="s">
        <v>8322</v>
      </c>
      <c r="J1432" s="15" t="s">
        <v>84</v>
      </c>
      <c r="K1432" s="18" t="s">
        <v>137</v>
      </c>
      <c r="L1432" s="31"/>
      <c r="M1432" s="20"/>
      <c r="N1432" s="20"/>
      <c r="O1432" s="20"/>
      <c r="P1432" s="20"/>
      <c r="Q1432" s="20"/>
      <c r="R1432" s="20"/>
      <c r="S1432" s="20"/>
      <c r="T1432" s="20"/>
      <c r="U1432" s="20"/>
      <c r="V1432" s="20"/>
      <c r="W1432" s="20"/>
      <c r="X1432" s="20"/>
      <c r="Y1432" s="20"/>
      <c r="Z1432" s="20"/>
      <c r="AA1432" s="20"/>
      <c r="AB1432" s="20"/>
    </row>
    <row r="1433" hidden="1">
      <c r="A1433" s="15" t="s">
        <v>8323</v>
      </c>
      <c r="B1433" s="15" t="s">
        <v>841</v>
      </c>
      <c r="C1433" s="15" t="s">
        <v>8324</v>
      </c>
      <c r="D1433" s="16">
        <v>2023.0</v>
      </c>
      <c r="E1433" s="15" t="s">
        <v>8325</v>
      </c>
      <c r="F1433" s="15" t="s">
        <v>131</v>
      </c>
      <c r="G1433" s="15" t="s">
        <v>132</v>
      </c>
      <c r="H1433" s="17" t="s">
        <v>8326</v>
      </c>
      <c r="I1433" s="17" t="s">
        <v>8327</v>
      </c>
      <c r="J1433" s="15" t="s">
        <v>84</v>
      </c>
      <c r="K1433" s="18" t="s">
        <v>137</v>
      </c>
      <c r="L1433" s="31"/>
      <c r="M1433" s="20"/>
      <c r="N1433" s="20"/>
      <c r="O1433" s="20"/>
      <c r="P1433" s="20"/>
      <c r="Q1433" s="20"/>
      <c r="R1433" s="20"/>
      <c r="S1433" s="20"/>
      <c r="T1433" s="20"/>
      <c r="U1433" s="20"/>
      <c r="V1433" s="20"/>
      <c r="W1433" s="20"/>
      <c r="X1433" s="20"/>
      <c r="Y1433" s="20"/>
      <c r="Z1433" s="20"/>
      <c r="AA1433" s="20"/>
      <c r="AB1433" s="20"/>
    </row>
    <row r="1434" hidden="1">
      <c r="A1434" s="15" t="s">
        <v>8328</v>
      </c>
      <c r="B1434" s="15" t="s">
        <v>8329</v>
      </c>
      <c r="C1434" s="15" t="s">
        <v>8330</v>
      </c>
      <c r="D1434" s="16">
        <v>2023.0</v>
      </c>
      <c r="E1434" s="15" t="s">
        <v>8331</v>
      </c>
      <c r="F1434" s="15" t="s">
        <v>3950</v>
      </c>
      <c r="G1434" s="15" t="s">
        <v>132</v>
      </c>
      <c r="H1434" s="17" t="s">
        <v>8332</v>
      </c>
      <c r="I1434" s="17" t="s">
        <v>8333</v>
      </c>
      <c r="J1434" s="15" t="s">
        <v>84</v>
      </c>
      <c r="K1434" s="18" t="s">
        <v>137</v>
      </c>
      <c r="L1434" s="31"/>
      <c r="M1434" s="20"/>
      <c r="N1434" s="20"/>
      <c r="O1434" s="20"/>
      <c r="P1434" s="20"/>
      <c r="Q1434" s="20"/>
      <c r="R1434" s="20"/>
      <c r="S1434" s="20"/>
      <c r="T1434" s="20"/>
      <c r="U1434" s="20"/>
      <c r="V1434" s="20"/>
      <c r="W1434" s="20"/>
      <c r="X1434" s="20"/>
      <c r="Y1434" s="20"/>
      <c r="Z1434" s="20"/>
      <c r="AA1434" s="20"/>
      <c r="AB1434" s="20"/>
    </row>
    <row r="1435" hidden="1">
      <c r="A1435" s="15" t="s">
        <v>8334</v>
      </c>
      <c r="B1435" s="15" t="s">
        <v>8335</v>
      </c>
      <c r="C1435" s="15" t="s">
        <v>8336</v>
      </c>
      <c r="D1435" s="16">
        <v>2023.0</v>
      </c>
      <c r="E1435" s="15" t="s">
        <v>8337</v>
      </c>
      <c r="F1435" s="15" t="s">
        <v>546</v>
      </c>
      <c r="G1435" s="15" t="s">
        <v>132</v>
      </c>
      <c r="H1435" s="17" t="s">
        <v>8338</v>
      </c>
      <c r="I1435" s="17" t="s">
        <v>8339</v>
      </c>
      <c r="J1435" s="15" t="s">
        <v>84</v>
      </c>
      <c r="K1435" s="18" t="s">
        <v>137</v>
      </c>
      <c r="L1435" s="31"/>
      <c r="M1435" s="20"/>
      <c r="N1435" s="20"/>
      <c r="O1435" s="20"/>
      <c r="P1435" s="20"/>
      <c r="Q1435" s="20"/>
      <c r="R1435" s="20"/>
      <c r="S1435" s="20"/>
      <c r="T1435" s="20"/>
      <c r="U1435" s="20"/>
      <c r="V1435" s="20"/>
      <c r="W1435" s="20"/>
      <c r="X1435" s="20"/>
      <c r="Y1435" s="20"/>
      <c r="Z1435" s="20"/>
      <c r="AA1435" s="20"/>
      <c r="AB1435" s="20"/>
    </row>
    <row r="1436" hidden="1">
      <c r="A1436" s="15" t="s">
        <v>8340</v>
      </c>
      <c r="B1436" s="15" t="s">
        <v>4496</v>
      </c>
      <c r="C1436" s="15" t="s">
        <v>8341</v>
      </c>
      <c r="D1436" s="16">
        <v>2023.0</v>
      </c>
      <c r="E1436" s="15" t="s">
        <v>8342</v>
      </c>
      <c r="F1436" s="15" t="s">
        <v>2337</v>
      </c>
      <c r="G1436" s="15" t="s">
        <v>132</v>
      </c>
      <c r="H1436" s="17" t="s">
        <v>8343</v>
      </c>
      <c r="I1436" s="17" t="s">
        <v>8344</v>
      </c>
      <c r="J1436" s="15" t="s">
        <v>84</v>
      </c>
      <c r="K1436" s="18" t="s">
        <v>137</v>
      </c>
      <c r="L1436" s="31"/>
      <c r="M1436" s="20"/>
      <c r="N1436" s="20"/>
      <c r="O1436" s="20"/>
      <c r="P1436" s="20"/>
      <c r="Q1436" s="20"/>
      <c r="R1436" s="20"/>
      <c r="S1436" s="20"/>
      <c r="T1436" s="20"/>
      <c r="U1436" s="20"/>
      <c r="V1436" s="20"/>
      <c r="W1436" s="20"/>
      <c r="X1436" s="20"/>
      <c r="Y1436" s="20"/>
      <c r="Z1436" s="20"/>
      <c r="AA1436" s="20"/>
      <c r="AB1436" s="20"/>
    </row>
    <row r="1437" hidden="1">
      <c r="A1437" s="15" t="s">
        <v>8345</v>
      </c>
      <c r="B1437" s="15" t="s">
        <v>1442</v>
      </c>
      <c r="C1437" s="15" t="s">
        <v>8346</v>
      </c>
      <c r="D1437" s="16">
        <v>2023.0</v>
      </c>
      <c r="E1437" s="15" t="s">
        <v>8347</v>
      </c>
      <c r="F1437" s="15" t="s">
        <v>349</v>
      </c>
      <c r="G1437" s="15" t="s">
        <v>132</v>
      </c>
      <c r="H1437" s="17" t="s">
        <v>8348</v>
      </c>
      <c r="I1437" s="17" t="s">
        <v>8349</v>
      </c>
      <c r="J1437" s="15" t="s">
        <v>84</v>
      </c>
      <c r="K1437" s="18" t="s">
        <v>137</v>
      </c>
      <c r="L1437" s="31"/>
      <c r="M1437" s="20"/>
      <c r="N1437" s="20"/>
      <c r="O1437" s="20"/>
      <c r="P1437" s="20"/>
      <c r="Q1437" s="20"/>
      <c r="R1437" s="20"/>
      <c r="S1437" s="20"/>
      <c r="T1437" s="20"/>
      <c r="U1437" s="20"/>
      <c r="V1437" s="20"/>
      <c r="W1437" s="20"/>
      <c r="X1437" s="20"/>
      <c r="Y1437" s="20"/>
      <c r="Z1437" s="20"/>
      <c r="AA1437" s="20"/>
      <c r="AB1437" s="20"/>
    </row>
    <row r="1438" hidden="1">
      <c r="A1438" s="15" t="s">
        <v>8350</v>
      </c>
      <c r="B1438" s="15" t="s">
        <v>7199</v>
      </c>
      <c r="C1438" s="15" t="s">
        <v>8351</v>
      </c>
      <c r="D1438" s="16">
        <v>2023.0</v>
      </c>
      <c r="E1438" s="15" t="s">
        <v>8352</v>
      </c>
      <c r="F1438" s="15" t="s">
        <v>388</v>
      </c>
      <c r="G1438" s="15" t="s">
        <v>132</v>
      </c>
      <c r="H1438" s="17" t="s">
        <v>8353</v>
      </c>
      <c r="I1438" s="17" t="s">
        <v>8354</v>
      </c>
      <c r="J1438" s="15" t="s">
        <v>84</v>
      </c>
      <c r="K1438" s="18" t="s">
        <v>137</v>
      </c>
      <c r="L1438" s="31"/>
      <c r="M1438" s="20"/>
      <c r="N1438" s="20"/>
      <c r="O1438" s="20"/>
      <c r="P1438" s="20"/>
      <c r="Q1438" s="20"/>
      <c r="R1438" s="20"/>
      <c r="S1438" s="20"/>
      <c r="T1438" s="20"/>
      <c r="U1438" s="20"/>
      <c r="V1438" s="20"/>
      <c r="W1438" s="20"/>
      <c r="X1438" s="20"/>
      <c r="Y1438" s="20"/>
      <c r="Z1438" s="20"/>
      <c r="AA1438" s="20"/>
      <c r="AB1438" s="20"/>
    </row>
    <row r="1439" hidden="1">
      <c r="A1439" s="15" t="s">
        <v>8355</v>
      </c>
      <c r="B1439" s="15" t="s">
        <v>6470</v>
      </c>
      <c r="C1439" s="15" t="s">
        <v>8356</v>
      </c>
      <c r="D1439" s="16">
        <v>2023.0</v>
      </c>
      <c r="E1439" s="15" t="s">
        <v>8357</v>
      </c>
      <c r="F1439" s="15" t="s">
        <v>341</v>
      </c>
      <c r="G1439" s="15" t="s">
        <v>132</v>
      </c>
      <c r="H1439" s="17" t="s">
        <v>8358</v>
      </c>
      <c r="I1439" s="17" t="s">
        <v>8359</v>
      </c>
      <c r="J1439" s="15" t="s">
        <v>84</v>
      </c>
      <c r="K1439" s="18" t="s">
        <v>137</v>
      </c>
      <c r="L1439" s="31"/>
      <c r="M1439" s="20"/>
      <c r="N1439" s="20"/>
      <c r="O1439" s="20"/>
      <c r="P1439" s="20"/>
      <c r="Q1439" s="20"/>
      <c r="R1439" s="20"/>
      <c r="S1439" s="20"/>
      <c r="T1439" s="20"/>
      <c r="U1439" s="20"/>
      <c r="V1439" s="20"/>
      <c r="W1439" s="20"/>
      <c r="X1439" s="20"/>
      <c r="Y1439" s="20"/>
      <c r="Z1439" s="20"/>
      <c r="AA1439" s="20"/>
      <c r="AB1439" s="20"/>
    </row>
    <row r="1440" hidden="1">
      <c r="A1440" s="15" t="s">
        <v>8360</v>
      </c>
      <c r="B1440" s="15" t="s">
        <v>8361</v>
      </c>
      <c r="C1440" s="15" t="s">
        <v>8362</v>
      </c>
      <c r="D1440" s="16">
        <v>2023.0</v>
      </c>
      <c r="E1440" s="15" t="s">
        <v>8363</v>
      </c>
      <c r="F1440" s="15" t="s">
        <v>151</v>
      </c>
      <c r="G1440" s="15" t="s">
        <v>132</v>
      </c>
      <c r="H1440" s="17" t="s">
        <v>8364</v>
      </c>
      <c r="I1440" s="17" t="s">
        <v>8365</v>
      </c>
      <c r="J1440" s="15" t="s">
        <v>84</v>
      </c>
      <c r="K1440" s="18" t="s">
        <v>137</v>
      </c>
      <c r="L1440" s="31"/>
      <c r="M1440" s="20"/>
      <c r="N1440" s="20"/>
      <c r="O1440" s="20"/>
      <c r="P1440" s="20"/>
      <c r="Q1440" s="20"/>
      <c r="R1440" s="20"/>
      <c r="S1440" s="20"/>
      <c r="T1440" s="20"/>
      <c r="U1440" s="20"/>
      <c r="V1440" s="20"/>
      <c r="W1440" s="20"/>
      <c r="X1440" s="20"/>
      <c r="Y1440" s="20"/>
      <c r="Z1440" s="20"/>
      <c r="AA1440" s="20"/>
      <c r="AB1440" s="20"/>
    </row>
    <row r="1441" hidden="1">
      <c r="A1441" s="15" t="s">
        <v>8366</v>
      </c>
      <c r="B1441" s="15" t="s">
        <v>8367</v>
      </c>
      <c r="C1441" s="15" t="s">
        <v>8368</v>
      </c>
      <c r="D1441" s="16">
        <v>2023.0</v>
      </c>
      <c r="E1441" s="15" t="s">
        <v>8369</v>
      </c>
      <c r="F1441" s="15" t="s">
        <v>131</v>
      </c>
      <c r="G1441" s="15" t="s">
        <v>132</v>
      </c>
      <c r="H1441" s="17" t="s">
        <v>8370</v>
      </c>
      <c r="I1441" s="17" t="s">
        <v>8371</v>
      </c>
      <c r="J1441" s="15" t="s">
        <v>84</v>
      </c>
      <c r="K1441" s="18" t="s">
        <v>137</v>
      </c>
      <c r="L1441" s="31"/>
      <c r="M1441" s="20"/>
      <c r="N1441" s="20"/>
      <c r="O1441" s="20"/>
      <c r="P1441" s="20"/>
      <c r="Q1441" s="20"/>
      <c r="R1441" s="20"/>
      <c r="S1441" s="20"/>
      <c r="T1441" s="20"/>
      <c r="U1441" s="20"/>
      <c r="V1441" s="20"/>
      <c r="W1441" s="20"/>
      <c r="X1441" s="20"/>
      <c r="Y1441" s="20"/>
      <c r="Z1441" s="20"/>
      <c r="AA1441" s="20"/>
      <c r="AB1441" s="20"/>
    </row>
    <row r="1442" hidden="1">
      <c r="A1442" s="15" t="s">
        <v>8372</v>
      </c>
      <c r="B1442" s="15" t="s">
        <v>3382</v>
      </c>
      <c r="C1442" s="15" t="s">
        <v>8373</v>
      </c>
      <c r="D1442" s="16">
        <v>2023.0</v>
      </c>
      <c r="E1442" s="15" t="s">
        <v>8374</v>
      </c>
      <c r="F1442" s="15" t="s">
        <v>3676</v>
      </c>
      <c r="G1442" s="15" t="s">
        <v>132</v>
      </c>
      <c r="H1442" s="17" t="s">
        <v>8375</v>
      </c>
      <c r="I1442" s="17" t="s">
        <v>8376</v>
      </c>
      <c r="J1442" s="15" t="s">
        <v>84</v>
      </c>
      <c r="K1442" s="18" t="s">
        <v>137</v>
      </c>
      <c r="L1442" s="31"/>
      <c r="M1442" s="20"/>
      <c r="N1442" s="20"/>
      <c r="O1442" s="20"/>
      <c r="P1442" s="20"/>
      <c r="Q1442" s="20"/>
      <c r="R1442" s="20"/>
      <c r="S1442" s="20"/>
      <c r="T1442" s="20"/>
      <c r="U1442" s="20"/>
      <c r="V1442" s="20"/>
      <c r="W1442" s="20"/>
      <c r="X1442" s="20"/>
      <c r="Y1442" s="20"/>
      <c r="Z1442" s="20"/>
      <c r="AA1442" s="20"/>
      <c r="AB1442" s="20"/>
    </row>
    <row r="1443" hidden="1">
      <c r="A1443" s="15" t="s">
        <v>8377</v>
      </c>
      <c r="B1443" s="15" t="s">
        <v>1982</v>
      </c>
      <c r="C1443" s="15" t="s">
        <v>8378</v>
      </c>
      <c r="D1443" s="16">
        <v>2023.0</v>
      </c>
      <c r="E1443" s="15" t="s">
        <v>8379</v>
      </c>
      <c r="F1443" s="15" t="s">
        <v>166</v>
      </c>
      <c r="G1443" s="15" t="s">
        <v>132</v>
      </c>
      <c r="H1443" s="17" t="s">
        <v>8380</v>
      </c>
      <c r="I1443" s="17" t="s">
        <v>8381</v>
      </c>
      <c r="J1443" s="15" t="s">
        <v>84</v>
      </c>
      <c r="K1443" s="18" t="s">
        <v>137</v>
      </c>
      <c r="L1443" s="31"/>
      <c r="M1443" s="20"/>
      <c r="N1443" s="20"/>
      <c r="O1443" s="20"/>
      <c r="P1443" s="20"/>
      <c r="Q1443" s="20"/>
      <c r="R1443" s="20"/>
      <c r="S1443" s="20"/>
      <c r="T1443" s="20"/>
      <c r="U1443" s="20"/>
      <c r="V1443" s="20"/>
      <c r="W1443" s="20"/>
      <c r="X1443" s="20"/>
      <c r="Y1443" s="20"/>
      <c r="Z1443" s="20"/>
      <c r="AA1443" s="20"/>
      <c r="AB1443" s="20"/>
    </row>
    <row r="1444" hidden="1">
      <c r="A1444" s="15" t="s">
        <v>8382</v>
      </c>
      <c r="B1444" s="15" t="s">
        <v>1454</v>
      </c>
      <c r="C1444" s="15" t="s">
        <v>8383</v>
      </c>
      <c r="D1444" s="16">
        <v>2023.0</v>
      </c>
      <c r="E1444" s="15" t="s">
        <v>8384</v>
      </c>
      <c r="F1444" s="15" t="s">
        <v>166</v>
      </c>
      <c r="G1444" s="15" t="s">
        <v>132</v>
      </c>
      <c r="H1444" s="17" t="s">
        <v>8385</v>
      </c>
      <c r="I1444" s="17" t="s">
        <v>8386</v>
      </c>
      <c r="J1444" s="15" t="s">
        <v>84</v>
      </c>
      <c r="K1444" s="18" t="s">
        <v>137</v>
      </c>
      <c r="L1444" s="31"/>
      <c r="M1444" s="20"/>
      <c r="N1444" s="20"/>
      <c r="O1444" s="20"/>
      <c r="P1444" s="20"/>
      <c r="Q1444" s="20"/>
      <c r="R1444" s="20"/>
      <c r="S1444" s="20"/>
      <c r="T1444" s="20"/>
      <c r="U1444" s="20"/>
      <c r="V1444" s="20"/>
      <c r="W1444" s="20"/>
      <c r="X1444" s="20"/>
      <c r="Y1444" s="20"/>
      <c r="Z1444" s="20"/>
      <c r="AA1444" s="20"/>
      <c r="AB1444" s="20"/>
    </row>
    <row r="1445" hidden="1">
      <c r="A1445" s="15" t="s">
        <v>8387</v>
      </c>
      <c r="B1445" s="15" t="s">
        <v>796</v>
      </c>
      <c r="C1445" s="15" t="s">
        <v>8388</v>
      </c>
      <c r="D1445" s="16">
        <v>2023.0</v>
      </c>
      <c r="E1445" s="15" t="s">
        <v>8389</v>
      </c>
      <c r="F1445" s="15" t="s">
        <v>395</v>
      </c>
      <c r="G1445" s="15" t="s">
        <v>132</v>
      </c>
      <c r="H1445" s="17" t="s">
        <v>8390</v>
      </c>
      <c r="I1445" s="17" t="s">
        <v>8391</v>
      </c>
      <c r="J1445" s="15" t="s">
        <v>84</v>
      </c>
      <c r="K1445" s="18" t="s">
        <v>137</v>
      </c>
      <c r="L1445" s="31"/>
      <c r="M1445" s="20"/>
      <c r="N1445" s="20"/>
      <c r="O1445" s="20"/>
      <c r="P1445" s="20"/>
      <c r="Q1445" s="20"/>
      <c r="R1445" s="20"/>
      <c r="S1445" s="20"/>
      <c r="T1445" s="20"/>
      <c r="U1445" s="20"/>
      <c r="V1445" s="20"/>
      <c r="W1445" s="20"/>
      <c r="X1445" s="20"/>
      <c r="Y1445" s="20"/>
      <c r="Z1445" s="20"/>
      <c r="AA1445" s="20"/>
      <c r="AB1445" s="20"/>
    </row>
    <row r="1446" hidden="1">
      <c r="A1446" s="15" t="s">
        <v>8392</v>
      </c>
      <c r="B1446" s="15" t="s">
        <v>8393</v>
      </c>
      <c r="C1446" s="15" t="s">
        <v>8394</v>
      </c>
      <c r="D1446" s="16">
        <v>2023.0</v>
      </c>
      <c r="E1446" s="15" t="s">
        <v>8395</v>
      </c>
      <c r="F1446" s="15" t="s">
        <v>166</v>
      </c>
      <c r="G1446" s="15" t="s">
        <v>132</v>
      </c>
      <c r="H1446" s="17" t="s">
        <v>8396</v>
      </c>
      <c r="I1446" s="17" t="s">
        <v>8397</v>
      </c>
      <c r="J1446" s="15" t="s">
        <v>84</v>
      </c>
      <c r="K1446" s="18" t="s">
        <v>137</v>
      </c>
      <c r="L1446" s="31"/>
      <c r="M1446" s="20"/>
      <c r="N1446" s="20"/>
      <c r="O1446" s="20"/>
      <c r="P1446" s="20"/>
      <c r="Q1446" s="20"/>
      <c r="R1446" s="20"/>
      <c r="S1446" s="20"/>
      <c r="T1446" s="20"/>
      <c r="U1446" s="20"/>
      <c r="V1446" s="20"/>
      <c r="W1446" s="20"/>
      <c r="X1446" s="20"/>
      <c r="Y1446" s="20"/>
      <c r="Z1446" s="20"/>
      <c r="AA1446" s="20"/>
      <c r="AB1446" s="20"/>
    </row>
    <row r="1447" hidden="1">
      <c r="A1447" s="15" t="s">
        <v>8398</v>
      </c>
      <c r="B1447" s="15" t="s">
        <v>8399</v>
      </c>
      <c r="C1447" s="15" t="s">
        <v>8400</v>
      </c>
      <c r="D1447" s="16">
        <v>2023.0</v>
      </c>
      <c r="E1447" s="15" t="s">
        <v>8401</v>
      </c>
      <c r="F1447" s="15" t="s">
        <v>6514</v>
      </c>
      <c r="G1447" s="15" t="s">
        <v>132</v>
      </c>
      <c r="H1447" s="17" t="s">
        <v>8402</v>
      </c>
      <c r="I1447" s="17" t="s">
        <v>8403</v>
      </c>
      <c r="J1447" s="15" t="s">
        <v>84</v>
      </c>
      <c r="K1447" s="18" t="s">
        <v>137</v>
      </c>
      <c r="L1447" s="31"/>
      <c r="M1447" s="20"/>
      <c r="N1447" s="20"/>
      <c r="O1447" s="20"/>
      <c r="P1447" s="20"/>
      <c r="Q1447" s="20"/>
      <c r="R1447" s="20"/>
      <c r="S1447" s="20"/>
      <c r="T1447" s="20"/>
      <c r="U1447" s="20"/>
      <c r="V1447" s="20"/>
      <c r="W1447" s="20"/>
      <c r="X1447" s="20"/>
      <c r="Y1447" s="20"/>
      <c r="Z1447" s="20"/>
      <c r="AA1447" s="20"/>
      <c r="AB1447" s="20"/>
    </row>
    <row r="1448" hidden="1">
      <c r="A1448" s="15" t="s">
        <v>8404</v>
      </c>
      <c r="B1448" s="15" t="s">
        <v>8405</v>
      </c>
      <c r="C1448" s="15" t="s">
        <v>8406</v>
      </c>
      <c r="D1448" s="16">
        <v>2023.0</v>
      </c>
      <c r="E1448" s="15" t="s">
        <v>8407</v>
      </c>
      <c r="F1448" s="15" t="s">
        <v>7405</v>
      </c>
      <c r="G1448" s="15" t="s">
        <v>132</v>
      </c>
      <c r="H1448" s="17" t="s">
        <v>8408</v>
      </c>
      <c r="I1448" s="17" t="s">
        <v>8409</v>
      </c>
      <c r="J1448" s="15" t="s">
        <v>84</v>
      </c>
      <c r="K1448" s="18" t="s">
        <v>137</v>
      </c>
      <c r="L1448" s="31"/>
      <c r="M1448" s="20"/>
      <c r="N1448" s="20"/>
      <c r="O1448" s="20"/>
      <c r="P1448" s="20"/>
      <c r="Q1448" s="20"/>
      <c r="R1448" s="20"/>
      <c r="S1448" s="20"/>
      <c r="T1448" s="20"/>
      <c r="U1448" s="20"/>
      <c r="V1448" s="20"/>
      <c r="W1448" s="20"/>
      <c r="X1448" s="20"/>
      <c r="Y1448" s="20"/>
      <c r="Z1448" s="20"/>
      <c r="AA1448" s="20"/>
      <c r="AB1448" s="20"/>
    </row>
    <row r="1449" hidden="1">
      <c r="A1449" s="15" t="s">
        <v>8410</v>
      </c>
      <c r="B1449" s="15" t="s">
        <v>6593</v>
      </c>
      <c r="C1449" s="15" t="s">
        <v>8411</v>
      </c>
      <c r="D1449" s="16">
        <v>2023.0</v>
      </c>
      <c r="E1449" s="15" t="s">
        <v>8412</v>
      </c>
      <c r="F1449" s="15" t="s">
        <v>6514</v>
      </c>
      <c r="G1449" s="15" t="s">
        <v>132</v>
      </c>
      <c r="H1449" s="17" t="s">
        <v>8413</v>
      </c>
      <c r="I1449" s="17" t="s">
        <v>8414</v>
      </c>
      <c r="J1449" s="15" t="s">
        <v>84</v>
      </c>
      <c r="K1449" s="18" t="s">
        <v>137</v>
      </c>
      <c r="L1449" s="31"/>
      <c r="M1449" s="20"/>
      <c r="N1449" s="20"/>
      <c r="O1449" s="20"/>
      <c r="P1449" s="20"/>
      <c r="Q1449" s="20"/>
      <c r="R1449" s="20"/>
      <c r="S1449" s="20"/>
      <c r="T1449" s="20"/>
      <c r="U1449" s="20"/>
      <c r="V1449" s="20"/>
      <c r="W1449" s="20"/>
      <c r="X1449" s="20"/>
      <c r="Y1449" s="20"/>
      <c r="Z1449" s="20"/>
      <c r="AA1449" s="20"/>
      <c r="AB1449" s="20"/>
    </row>
    <row r="1450" hidden="1">
      <c r="A1450" s="15" t="s">
        <v>8415</v>
      </c>
      <c r="B1450" s="15" t="s">
        <v>227</v>
      </c>
      <c r="C1450" s="15" t="s">
        <v>8416</v>
      </c>
      <c r="D1450" s="16">
        <v>2023.0</v>
      </c>
      <c r="E1450" s="15" t="s">
        <v>8417</v>
      </c>
      <c r="F1450" s="15" t="s">
        <v>166</v>
      </c>
      <c r="G1450" s="15" t="s">
        <v>132</v>
      </c>
      <c r="H1450" s="17" t="s">
        <v>8418</v>
      </c>
      <c r="I1450" s="17" t="s">
        <v>8419</v>
      </c>
      <c r="J1450" s="15" t="s">
        <v>84</v>
      </c>
      <c r="K1450" s="18" t="s">
        <v>137</v>
      </c>
      <c r="L1450" s="31"/>
      <c r="M1450" s="20"/>
      <c r="N1450" s="20"/>
      <c r="O1450" s="20"/>
      <c r="P1450" s="20"/>
      <c r="Q1450" s="20"/>
      <c r="R1450" s="20"/>
      <c r="S1450" s="20"/>
      <c r="T1450" s="20"/>
      <c r="U1450" s="20"/>
      <c r="V1450" s="20"/>
      <c r="W1450" s="20"/>
      <c r="X1450" s="20"/>
      <c r="Y1450" s="20"/>
      <c r="Z1450" s="20"/>
      <c r="AA1450" s="20"/>
      <c r="AB1450" s="20"/>
    </row>
    <row r="1451" hidden="1">
      <c r="A1451" s="15" t="s">
        <v>8420</v>
      </c>
      <c r="B1451" s="15" t="s">
        <v>8421</v>
      </c>
      <c r="C1451" s="15" t="s">
        <v>8422</v>
      </c>
      <c r="D1451" s="16">
        <v>2023.0</v>
      </c>
      <c r="E1451" s="15" t="s">
        <v>8423</v>
      </c>
      <c r="F1451" s="15" t="s">
        <v>1200</v>
      </c>
      <c r="G1451" s="15" t="s">
        <v>132</v>
      </c>
      <c r="H1451" s="17" t="s">
        <v>8424</v>
      </c>
      <c r="I1451" s="17" t="s">
        <v>8425</v>
      </c>
      <c r="J1451" s="15" t="s">
        <v>84</v>
      </c>
      <c r="K1451" s="18" t="s">
        <v>137</v>
      </c>
      <c r="L1451" s="31"/>
      <c r="M1451" s="20"/>
      <c r="N1451" s="20"/>
      <c r="O1451" s="20"/>
      <c r="P1451" s="20"/>
      <c r="Q1451" s="20"/>
      <c r="R1451" s="20"/>
      <c r="S1451" s="20"/>
      <c r="T1451" s="20"/>
      <c r="U1451" s="20"/>
      <c r="V1451" s="20"/>
      <c r="W1451" s="20"/>
      <c r="X1451" s="20"/>
      <c r="Y1451" s="20"/>
      <c r="Z1451" s="20"/>
      <c r="AA1451" s="20"/>
      <c r="AB1451" s="20"/>
    </row>
    <row r="1452" hidden="1">
      <c r="A1452" s="15" t="s">
        <v>8426</v>
      </c>
      <c r="B1452" s="15" t="s">
        <v>7958</v>
      </c>
      <c r="C1452" s="15" t="s">
        <v>8427</v>
      </c>
      <c r="D1452" s="16">
        <v>2023.0</v>
      </c>
      <c r="E1452" s="15" t="s">
        <v>8428</v>
      </c>
      <c r="F1452" s="15" t="s">
        <v>8429</v>
      </c>
      <c r="G1452" s="15" t="s">
        <v>132</v>
      </c>
      <c r="H1452" s="17" t="s">
        <v>8430</v>
      </c>
      <c r="I1452" s="17" t="s">
        <v>8431</v>
      </c>
      <c r="J1452" s="15" t="s">
        <v>84</v>
      </c>
      <c r="K1452" s="18" t="s">
        <v>137</v>
      </c>
      <c r="L1452" s="31"/>
      <c r="M1452" s="20"/>
      <c r="N1452" s="20"/>
      <c r="O1452" s="20"/>
      <c r="P1452" s="20"/>
      <c r="Q1452" s="20"/>
      <c r="R1452" s="20"/>
      <c r="S1452" s="20"/>
      <c r="T1452" s="20"/>
      <c r="U1452" s="20"/>
      <c r="V1452" s="20"/>
      <c r="W1452" s="20"/>
      <c r="X1452" s="20"/>
      <c r="Y1452" s="20"/>
      <c r="Z1452" s="20"/>
      <c r="AA1452" s="20"/>
      <c r="AB1452" s="20"/>
    </row>
    <row r="1453" hidden="1">
      <c r="A1453" s="15" t="s">
        <v>8432</v>
      </c>
      <c r="B1453" s="15" t="s">
        <v>8433</v>
      </c>
      <c r="C1453" s="15" t="s">
        <v>8434</v>
      </c>
      <c r="D1453" s="16">
        <v>2023.0</v>
      </c>
      <c r="E1453" s="15" t="s">
        <v>8435</v>
      </c>
      <c r="F1453" s="15" t="s">
        <v>546</v>
      </c>
      <c r="G1453" s="15" t="s">
        <v>132</v>
      </c>
      <c r="H1453" s="17" t="s">
        <v>8436</v>
      </c>
      <c r="I1453" s="17" t="s">
        <v>8437</v>
      </c>
      <c r="J1453" s="15" t="s">
        <v>84</v>
      </c>
      <c r="K1453" s="18" t="s">
        <v>137</v>
      </c>
      <c r="L1453" s="31"/>
      <c r="M1453" s="20"/>
      <c r="N1453" s="20"/>
      <c r="O1453" s="20"/>
      <c r="P1453" s="20"/>
      <c r="Q1453" s="20"/>
      <c r="R1453" s="20"/>
      <c r="S1453" s="20"/>
      <c r="T1453" s="20"/>
      <c r="U1453" s="20"/>
      <c r="V1453" s="20"/>
      <c r="W1453" s="20"/>
      <c r="X1453" s="20"/>
      <c r="Y1453" s="20"/>
      <c r="Z1453" s="20"/>
      <c r="AA1453" s="20"/>
      <c r="AB1453" s="20"/>
    </row>
    <row r="1454" hidden="1">
      <c r="A1454" s="15" t="s">
        <v>8438</v>
      </c>
      <c r="B1454" s="15" t="s">
        <v>8439</v>
      </c>
      <c r="C1454" s="15" t="s">
        <v>8440</v>
      </c>
      <c r="D1454" s="16">
        <v>2023.0</v>
      </c>
      <c r="E1454" s="15" t="s">
        <v>8441</v>
      </c>
      <c r="F1454" s="15" t="s">
        <v>388</v>
      </c>
      <c r="G1454" s="15" t="s">
        <v>132</v>
      </c>
      <c r="H1454" s="17" t="s">
        <v>8442</v>
      </c>
      <c r="I1454" s="17" t="s">
        <v>8443</v>
      </c>
      <c r="J1454" s="15" t="s">
        <v>84</v>
      </c>
      <c r="K1454" s="18" t="s">
        <v>137</v>
      </c>
      <c r="L1454" s="31"/>
      <c r="M1454" s="20"/>
      <c r="N1454" s="20"/>
      <c r="O1454" s="20"/>
      <c r="P1454" s="20"/>
      <c r="Q1454" s="20"/>
      <c r="R1454" s="20"/>
      <c r="S1454" s="20"/>
      <c r="T1454" s="20"/>
      <c r="U1454" s="20"/>
      <c r="V1454" s="20"/>
      <c r="W1454" s="20"/>
      <c r="X1454" s="20"/>
      <c r="Y1454" s="20"/>
      <c r="Z1454" s="20"/>
      <c r="AA1454" s="20"/>
      <c r="AB1454" s="20"/>
    </row>
    <row r="1455" hidden="1">
      <c r="A1455" s="15" t="s">
        <v>8444</v>
      </c>
      <c r="B1455" s="15" t="s">
        <v>453</v>
      </c>
      <c r="C1455" s="15" t="s">
        <v>8445</v>
      </c>
      <c r="D1455" s="16">
        <v>2023.0</v>
      </c>
      <c r="E1455" s="15" t="s">
        <v>8446</v>
      </c>
      <c r="F1455" s="15" t="s">
        <v>2612</v>
      </c>
      <c r="G1455" s="15" t="s">
        <v>132</v>
      </c>
      <c r="H1455" s="17" t="s">
        <v>8447</v>
      </c>
      <c r="I1455" s="17" t="s">
        <v>8448</v>
      </c>
      <c r="J1455" s="15" t="s">
        <v>84</v>
      </c>
      <c r="K1455" s="18" t="s">
        <v>137</v>
      </c>
      <c r="L1455" s="31"/>
      <c r="M1455" s="20"/>
      <c r="N1455" s="20"/>
      <c r="O1455" s="20"/>
      <c r="P1455" s="20"/>
      <c r="Q1455" s="20"/>
      <c r="R1455" s="20"/>
      <c r="S1455" s="20"/>
      <c r="T1455" s="20"/>
      <c r="U1455" s="20"/>
      <c r="V1455" s="20"/>
      <c r="W1455" s="20"/>
      <c r="X1455" s="20"/>
      <c r="Y1455" s="20"/>
      <c r="Z1455" s="20"/>
      <c r="AA1455" s="20"/>
      <c r="AB1455" s="20"/>
    </row>
    <row r="1456" hidden="1">
      <c r="A1456" s="15" t="s">
        <v>8449</v>
      </c>
      <c r="B1456" s="15" t="s">
        <v>8450</v>
      </c>
      <c r="C1456" s="15" t="s">
        <v>8451</v>
      </c>
      <c r="D1456" s="16">
        <v>2023.0</v>
      </c>
      <c r="E1456" s="15" t="s">
        <v>8452</v>
      </c>
      <c r="F1456" s="15" t="s">
        <v>1057</v>
      </c>
      <c r="G1456" s="15" t="s">
        <v>132</v>
      </c>
      <c r="H1456" s="17" t="s">
        <v>8453</v>
      </c>
      <c r="I1456" s="17" t="s">
        <v>8454</v>
      </c>
      <c r="J1456" s="15" t="s">
        <v>84</v>
      </c>
      <c r="K1456" s="18" t="s">
        <v>137</v>
      </c>
      <c r="L1456" s="31"/>
      <c r="M1456" s="20"/>
      <c r="N1456" s="20"/>
      <c r="O1456" s="20"/>
      <c r="P1456" s="20"/>
      <c r="Q1456" s="20"/>
      <c r="R1456" s="20"/>
      <c r="S1456" s="20"/>
      <c r="T1456" s="20"/>
      <c r="U1456" s="20"/>
      <c r="V1456" s="20"/>
      <c r="W1456" s="20"/>
      <c r="X1456" s="20"/>
      <c r="Y1456" s="20"/>
      <c r="Z1456" s="20"/>
      <c r="AA1456" s="20"/>
      <c r="AB1456" s="20"/>
    </row>
    <row r="1457" hidden="1">
      <c r="A1457" s="15" t="s">
        <v>8455</v>
      </c>
      <c r="B1457" s="15" t="s">
        <v>8456</v>
      </c>
      <c r="C1457" s="15" t="s">
        <v>8457</v>
      </c>
      <c r="D1457" s="16">
        <v>2023.0</v>
      </c>
      <c r="E1457" s="15" t="s">
        <v>8458</v>
      </c>
      <c r="F1457" s="15" t="s">
        <v>131</v>
      </c>
      <c r="G1457" s="15" t="s">
        <v>132</v>
      </c>
      <c r="H1457" s="17" t="s">
        <v>8459</v>
      </c>
      <c r="I1457" s="17" t="s">
        <v>8460</v>
      </c>
      <c r="J1457" s="15" t="s">
        <v>84</v>
      </c>
      <c r="K1457" s="18" t="s">
        <v>137</v>
      </c>
      <c r="L1457" s="31"/>
      <c r="M1457" s="20"/>
      <c r="N1457" s="20"/>
      <c r="O1457" s="20"/>
      <c r="P1457" s="20"/>
      <c r="Q1457" s="20"/>
      <c r="R1457" s="20"/>
      <c r="S1457" s="20"/>
      <c r="T1457" s="20"/>
      <c r="U1457" s="20"/>
      <c r="V1457" s="20"/>
      <c r="W1457" s="20"/>
      <c r="X1457" s="20"/>
      <c r="Y1457" s="20"/>
      <c r="Z1457" s="20"/>
      <c r="AA1457" s="20"/>
      <c r="AB1457" s="20"/>
    </row>
    <row r="1458" hidden="1">
      <c r="A1458" s="15" t="s">
        <v>8461</v>
      </c>
      <c r="B1458" s="15" t="s">
        <v>8462</v>
      </c>
      <c r="C1458" s="15" t="s">
        <v>8463</v>
      </c>
      <c r="D1458" s="16">
        <v>2023.0</v>
      </c>
      <c r="E1458" s="15" t="s">
        <v>8464</v>
      </c>
      <c r="F1458" s="15" t="s">
        <v>395</v>
      </c>
      <c r="G1458" s="15" t="s">
        <v>132</v>
      </c>
      <c r="H1458" s="17" t="s">
        <v>8465</v>
      </c>
      <c r="I1458" s="17" t="s">
        <v>8466</v>
      </c>
      <c r="J1458" s="15" t="s">
        <v>84</v>
      </c>
      <c r="K1458" s="18" t="s">
        <v>137</v>
      </c>
      <c r="L1458" s="31"/>
      <c r="M1458" s="20"/>
      <c r="N1458" s="20"/>
      <c r="O1458" s="20"/>
      <c r="P1458" s="20"/>
      <c r="Q1458" s="20"/>
      <c r="R1458" s="20"/>
      <c r="S1458" s="20"/>
      <c r="T1458" s="20"/>
      <c r="U1458" s="20"/>
      <c r="V1458" s="20"/>
      <c r="W1458" s="20"/>
      <c r="X1458" s="20"/>
      <c r="Y1458" s="20"/>
      <c r="Z1458" s="20"/>
      <c r="AA1458" s="20"/>
      <c r="AB1458" s="20"/>
    </row>
    <row r="1459" hidden="1">
      <c r="A1459" s="15" t="s">
        <v>8467</v>
      </c>
      <c r="B1459" s="15" t="s">
        <v>485</v>
      </c>
      <c r="C1459" s="15" t="s">
        <v>8468</v>
      </c>
      <c r="D1459" s="16">
        <v>2023.0</v>
      </c>
      <c r="E1459" s="15" t="s">
        <v>8469</v>
      </c>
      <c r="F1459" s="15" t="s">
        <v>1698</v>
      </c>
      <c r="G1459" s="15" t="s">
        <v>132</v>
      </c>
      <c r="H1459" s="17" t="s">
        <v>8470</v>
      </c>
      <c r="I1459" s="17" t="s">
        <v>8471</v>
      </c>
      <c r="J1459" s="15" t="s">
        <v>84</v>
      </c>
      <c r="K1459" s="18" t="s">
        <v>137</v>
      </c>
      <c r="L1459" s="31"/>
      <c r="M1459" s="20"/>
      <c r="N1459" s="20"/>
      <c r="O1459" s="20"/>
      <c r="P1459" s="20"/>
      <c r="Q1459" s="20"/>
      <c r="R1459" s="20"/>
      <c r="S1459" s="20"/>
      <c r="T1459" s="20"/>
      <c r="U1459" s="20"/>
      <c r="V1459" s="20"/>
      <c r="W1459" s="20"/>
      <c r="X1459" s="20"/>
      <c r="Y1459" s="20"/>
      <c r="Z1459" s="20"/>
      <c r="AA1459" s="20"/>
      <c r="AB1459" s="20"/>
    </row>
    <row r="1460" hidden="1">
      <c r="A1460" s="15" t="s">
        <v>8472</v>
      </c>
      <c r="B1460" s="15" t="s">
        <v>1775</v>
      </c>
      <c r="C1460" s="15" t="s">
        <v>8473</v>
      </c>
      <c r="D1460" s="16">
        <v>2023.0</v>
      </c>
      <c r="E1460" s="15" t="s">
        <v>8474</v>
      </c>
      <c r="F1460" s="15" t="s">
        <v>166</v>
      </c>
      <c r="G1460" s="15" t="s">
        <v>132</v>
      </c>
      <c r="H1460" s="17" t="s">
        <v>8475</v>
      </c>
      <c r="I1460" s="17" t="s">
        <v>8476</v>
      </c>
      <c r="J1460" s="15" t="s">
        <v>84</v>
      </c>
      <c r="K1460" s="18" t="s">
        <v>137</v>
      </c>
      <c r="L1460" s="31"/>
      <c r="M1460" s="20"/>
      <c r="N1460" s="20"/>
      <c r="O1460" s="20"/>
      <c r="P1460" s="20"/>
      <c r="Q1460" s="20"/>
      <c r="R1460" s="20"/>
      <c r="S1460" s="20"/>
      <c r="T1460" s="20"/>
      <c r="U1460" s="20"/>
      <c r="V1460" s="20"/>
      <c r="W1460" s="20"/>
      <c r="X1460" s="20"/>
      <c r="Y1460" s="20"/>
      <c r="Z1460" s="20"/>
      <c r="AA1460" s="20"/>
      <c r="AB1460" s="20"/>
    </row>
    <row r="1461" hidden="1">
      <c r="A1461" s="15" t="s">
        <v>8477</v>
      </c>
      <c r="B1461" s="15" t="s">
        <v>8478</v>
      </c>
      <c r="C1461" s="15" t="s">
        <v>8479</v>
      </c>
      <c r="D1461" s="16">
        <v>2023.0</v>
      </c>
      <c r="E1461" s="15" t="s">
        <v>8480</v>
      </c>
      <c r="F1461" s="15" t="s">
        <v>4977</v>
      </c>
      <c r="G1461" s="15" t="s">
        <v>132</v>
      </c>
      <c r="H1461" s="17" t="s">
        <v>8481</v>
      </c>
      <c r="I1461" s="17" t="s">
        <v>8482</v>
      </c>
      <c r="J1461" s="15" t="s">
        <v>84</v>
      </c>
      <c r="K1461" s="18" t="s">
        <v>137</v>
      </c>
      <c r="L1461" s="31"/>
      <c r="M1461" s="20"/>
      <c r="N1461" s="20"/>
      <c r="O1461" s="20"/>
      <c r="P1461" s="20"/>
      <c r="Q1461" s="20"/>
      <c r="R1461" s="20"/>
      <c r="S1461" s="20"/>
      <c r="T1461" s="20"/>
      <c r="U1461" s="20"/>
      <c r="V1461" s="20"/>
      <c r="W1461" s="20"/>
      <c r="X1461" s="20"/>
      <c r="Y1461" s="20"/>
      <c r="Z1461" s="20"/>
      <c r="AA1461" s="20"/>
      <c r="AB1461" s="20"/>
    </row>
    <row r="1462" hidden="1">
      <c r="A1462" s="15" t="s">
        <v>8483</v>
      </c>
      <c r="B1462" s="15" t="s">
        <v>8484</v>
      </c>
      <c r="C1462" s="15" t="s">
        <v>8485</v>
      </c>
      <c r="D1462" s="16">
        <v>2023.0</v>
      </c>
      <c r="E1462" s="15" t="s">
        <v>8486</v>
      </c>
      <c r="F1462" s="15" t="s">
        <v>1094</v>
      </c>
      <c r="G1462" s="15" t="s">
        <v>132</v>
      </c>
      <c r="H1462" s="17" t="s">
        <v>8487</v>
      </c>
      <c r="I1462" s="17" t="s">
        <v>8488</v>
      </c>
      <c r="J1462" s="15" t="s">
        <v>84</v>
      </c>
      <c r="K1462" s="18" t="s">
        <v>137</v>
      </c>
      <c r="L1462" s="31"/>
      <c r="M1462" s="20"/>
      <c r="N1462" s="20"/>
      <c r="O1462" s="20"/>
      <c r="P1462" s="20"/>
      <c r="Q1462" s="20"/>
      <c r="R1462" s="20"/>
      <c r="S1462" s="20"/>
      <c r="T1462" s="20"/>
      <c r="U1462" s="20"/>
      <c r="V1462" s="20"/>
      <c r="W1462" s="20"/>
      <c r="X1462" s="20"/>
      <c r="Y1462" s="20"/>
      <c r="Z1462" s="20"/>
      <c r="AA1462" s="20"/>
      <c r="AB1462" s="20"/>
    </row>
    <row r="1463" hidden="1">
      <c r="A1463" s="15" t="s">
        <v>8489</v>
      </c>
      <c r="B1463" s="15" t="s">
        <v>6187</v>
      </c>
      <c r="C1463" s="15" t="s">
        <v>8490</v>
      </c>
      <c r="D1463" s="16">
        <v>2023.0</v>
      </c>
      <c r="E1463" s="15" t="s">
        <v>8491</v>
      </c>
      <c r="F1463" s="15" t="s">
        <v>237</v>
      </c>
      <c r="G1463" s="15" t="s">
        <v>132</v>
      </c>
      <c r="H1463" s="17" t="s">
        <v>8492</v>
      </c>
      <c r="I1463" s="17" t="s">
        <v>8493</v>
      </c>
      <c r="J1463" s="15" t="s">
        <v>84</v>
      </c>
      <c r="K1463" s="18" t="s">
        <v>137</v>
      </c>
      <c r="L1463" s="31"/>
      <c r="M1463" s="20"/>
      <c r="N1463" s="20"/>
      <c r="O1463" s="20"/>
      <c r="P1463" s="20"/>
      <c r="Q1463" s="20"/>
      <c r="R1463" s="20"/>
      <c r="S1463" s="20"/>
      <c r="T1463" s="20"/>
      <c r="U1463" s="20"/>
      <c r="V1463" s="20"/>
      <c r="W1463" s="20"/>
      <c r="X1463" s="20"/>
      <c r="Y1463" s="20"/>
      <c r="Z1463" s="20"/>
      <c r="AA1463" s="20"/>
      <c r="AB1463" s="20"/>
    </row>
    <row r="1464" hidden="1">
      <c r="A1464" s="15" t="s">
        <v>8494</v>
      </c>
      <c r="B1464" s="15" t="s">
        <v>8495</v>
      </c>
      <c r="C1464" s="15" t="s">
        <v>8496</v>
      </c>
      <c r="D1464" s="16">
        <v>2023.0</v>
      </c>
      <c r="E1464" s="15" t="s">
        <v>8497</v>
      </c>
      <c r="F1464" s="15" t="s">
        <v>1086</v>
      </c>
      <c r="G1464" s="15" t="s">
        <v>132</v>
      </c>
      <c r="H1464" s="17" t="s">
        <v>8498</v>
      </c>
      <c r="I1464" s="17" t="s">
        <v>8499</v>
      </c>
      <c r="J1464" s="15" t="s">
        <v>84</v>
      </c>
      <c r="K1464" s="18" t="s">
        <v>137</v>
      </c>
      <c r="L1464" s="31"/>
      <c r="M1464" s="20"/>
      <c r="N1464" s="20"/>
      <c r="O1464" s="20"/>
      <c r="P1464" s="20"/>
      <c r="Q1464" s="20"/>
      <c r="R1464" s="20"/>
      <c r="S1464" s="20"/>
      <c r="T1464" s="20"/>
      <c r="U1464" s="20"/>
      <c r="V1464" s="20"/>
      <c r="W1464" s="20"/>
      <c r="X1464" s="20"/>
      <c r="Y1464" s="20"/>
      <c r="Z1464" s="20"/>
      <c r="AA1464" s="20"/>
      <c r="AB1464" s="20"/>
    </row>
    <row r="1465" hidden="1">
      <c r="A1465" s="15" t="s">
        <v>8500</v>
      </c>
      <c r="B1465" s="15" t="s">
        <v>8501</v>
      </c>
      <c r="C1465" s="15" t="s">
        <v>8502</v>
      </c>
      <c r="D1465" s="16">
        <v>2023.0</v>
      </c>
      <c r="E1465" s="15" t="s">
        <v>8503</v>
      </c>
      <c r="F1465" s="15" t="s">
        <v>3927</v>
      </c>
      <c r="G1465" s="15" t="s">
        <v>132</v>
      </c>
      <c r="H1465" s="17" t="s">
        <v>8504</v>
      </c>
      <c r="I1465" s="17" t="s">
        <v>8505</v>
      </c>
      <c r="J1465" s="15" t="s">
        <v>84</v>
      </c>
      <c r="K1465" s="18" t="s">
        <v>137</v>
      </c>
      <c r="L1465" s="31"/>
      <c r="M1465" s="20"/>
      <c r="N1465" s="20"/>
      <c r="O1465" s="20"/>
      <c r="P1465" s="20"/>
      <c r="Q1465" s="20"/>
      <c r="R1465" s="20"/>
      <c r="S1465" s="20"/>
      <c r="T1465" s="20"/>
      <c r="U1465" s="20"/>
      <c r="V1465" s="20"/>
      <c r="W1465" s="20"/>
      <c r="X1465" s="20"/>
      <c r="Y1465" s="20"/>
      <c r="Z1465" s="20"/>
      <c r="AA1465" s="20"/>
      <c r="AB1465" s="20"/>
    </row>
    <row r="1466" hidden="1">
      <c r="A1466" s="15" t="s">
        <v>8506</v>
      </c>
      <c r="B1466" s="15" t="s">
        <v>8507</v>
      </c>
      <c r="C1466" s="15" t="s">
        <v>8508</v>
      </c>
      <c r="D1466" s="16">
        <v>2023.0</v>
      </c>
      <c r="E1466" s="15" t="s">
        <v>8509</v>
      </c>
      <c r="F1466" s="15" t="s">
        <v>166</v>
      </c>
      <c r="G1466" s="15" t="s">
        <v>132</v>
      </c>
      <c r="H1466" s="17" t="s">
        <v>8510</v>
      </c>
      <c r="I1466" s="17" t="s">
        <v>8511</v>
      </c>
      <c r="J1466" s="15" t="s">
        <v>84</v>
      </c>
      <c r="K1466" s="18" t="s">
        <v>137</v>
      </c>
      <c r="L1466" s="31"/>
      <c r="M1466" s="20"/>
      <c r="N1466" s="20"/>
      <c r="O1466" s="20"/>
      <c r="P1466" s="20"/>
      <c r="Q1466" s="20"/>
      <c r="R1466" s="20"/>
      <c r="S1466" s="20"/>
      <c r="T1466" s="20"/>
      <c r="U1466" s="20"/>
      <c r="V1466" s="20"/>
      <c r="W1466" s="20"/>
      <c r="X1466" s="20"/>
      <c r="Y1466" s="20"/>
      <c r="Z1466" s="20"/>
      <c r="AA1466" s="20"/>
      <c r="AB1466" s="20"/>
    </row>
    <row r="1467" hidden="1">
      <c r="A1467" s="15" t="s">
        <v>8512</v>
      </c>
      <c r="B1467" s="15" t="s">
        <v>8513</v>
      </c>
      <c r="C1467" s="15" t="s">
        <v>8514</v>
      </c>
      <c r="D1467" s="16">
        <v>2023.0</v>
      </c>
      <c r="E1467" s="15" t="s">
        <v>8515</v>
      </c>
      <c r="F1467" s="15" t="s">
        <v>166</v>
      </c>
      <c r="G1467" s="15" t="s">
        <v>132</v>
      </c>
      <c r="H1467" s="17" t="s">
        <v>8516</v>
      </c>
      <c r="I1467" s="17" t="s">
        <v>8517</v>
      </c>
      <c r="J1467" s="15" t="s">
        <v>84</v>
      </c>
      <c r="K1467" s="18" t="s">
        <v>137</v>
      </c>
      <c r="L1467" s="31"/>
      <c r="M1467" s="20"/>
      <c r="N1467" s="20"/>
      <c r="O1467" s="20"/>
      <c r="P1467" s="20"/>
      <c r="Q1467" s="20"/>
      <c r="R1467" s="20"/>
      <c r="S1467" s="20"/>
      <c r="T1467" s="20"/>
      <c r="U1467" s="20"/>
      <c r="V1467" s="20"/>
      <c r="W1467" s="20"/>
      <c r="X1467" s="20"/>
      <c r="Y1467" s="20"/>
      <c r="Z1467" s="20"/>
      <c r="AA1467" s="20"/>
      <c r="AB1467" s="20"/>
    </row>
    <row r="1468" hidden="1">
      <c r="A1468" s="15" t="s">
        <v>8518</v>
      </c>
      <c r="B1468" s="15" t="s">
        <v>6429</v>
      </c>
      <c r="C1468" s="15" t="s">
        <v>8519</v>
      </c>
      <c r="D1468" s="16">
        <v>2023.0</v>
      </c>
      <c r="E1468" s="15" t="s">
        <v>8520</v>
      </c>
      <c r="F1468" s="15" t="s">
        <v>131</v>
      </c>
      <c r="G1468" s="15" t="s">
        <v>132</v>
      </c>
      <c r="H1468" s="17" t="s">
        <v>8521</v>
      </c>
      <c r="I1468" s="17" t="s">
        <v>8522</v>
      </c>
      <c r="J1468" s="15" t="s">
        <v>84</v>
      </c>
      <c r="K1468" s="18" t="s">
        <v>137</v>
      </c>
      <c r="L1468" s="31"/>
      <c r="M1468" s="20"/>
      <c r="N1468" s="20"/>
      <c r="O1468" s="20"/>
      <c r="P1468" s="20"/>
      <c r="Q1468" s="20"/>
      <c r="R1468" s="20"/>
      <c r="S1468" s="20"/>
      <c r="T1468" s="20"/>
      <c r="U1468" s="20"/>
      <c r="V1468" s="20"/>
      <c r="W1468" s="20"/>
      <c r="X1468" s="20"/>
      <c r="Y1468" s="20"/>
      <c r="Z1468" s="20"/>
      <c r="AA1468" s="20"/>
      <c r="AB1468" s="20"/>
    </row>
    <row r="1469" hidden="1">
      <c r="A1469" s="15" t="s">
        <v>8523</v>
      </c>
      <c r="B1469" s="15" t="s">
        <v>6586</v>
      </c>
      <c r="C1469" s="15" t="s">
        <v>6587</v>
      </c>
      <c r="D1469" s="16">
        <v>2023.0</v>
      </c>
      <c r="E1469" s="15" t="s">
        <v>8524</v>
      </c>
      <c r="F1469" s="15" t="s">
        <v>8525</v>
      </c>
      <c r="G1469" s="15" t="s">
        <v>132</v>
      </c>
      <c r="H1469" s="17" t="s">
        <v>8526</v>
      </c>
      <c r="I1469" s="17" t="s">
        <v>8527</v>
      </c>
      <c r="J1469" s="15" t="s">
        <v>84</v>
      </c>
      <c r="K1469" s="18" t="s">
        <v>137</v>
      </c>
      <c r="L1469" s="31"/>
      <c r="M1469" s="20"/>
      <c r="N1469" s="20"/>
      <c r="O1469" s="20"/>
      <c r="P1469" s="20"/>
      <c r="Q1469" s="20"/>
      <c r="R1469" s="20"/>
      <c r="S1469" s="20"/>
      <c r="T1469" s="20"/>
      <c r="U1469" s="20"/>
      <c r="V1469" s="20"/>
      <c r="W1469" s="20"/>
      <c r="X1469" s="20"/>
      <c r="Y1469" s="20"/>
      <c r="Z1469" s="20"/>
      <c r="AA1469" s="20"/>
      <c r="AB1469" s="20"/>
    </row>
    <row r="1470" hidden="1">
      <c r="A1470" s="15" t="s">
        <v>8528</v>
      </c>
      <c r="B1470" s="15" t="s">
        <v>8529</v>
      </c>
      <c r="C1470" s="15" t="s">
        <v>8530</v>
      </c>
      <c r="D1470" s="16">
        <v>2023.0</v>
      </c>
      <c r="E1470" s="15" t="s">
        <v>8531</v>
      </c>
      <c r="F1470" s="15" t="s">
        <v>151</v>
      </c>
      <c r="G1470" s="15" t="s">
        <v>132</v>
      </c>
      <c r="H1470" s="17" t="s">
        <v>8532</v>
      </c>
      <c r="I1470" s="17" t="s">
        <v>8533</v>
      </c>
      <c r="J1470" s="15" t="s">
        <v>84</v>
      </c>
      <c r="K1470" s="18" t="s">
        <v>137</v>
      </c>
      <c r="L1470" s="31"/>
      <c r="M1470" s="20"/>
      <c r="N1470" s="20"/>
      <c r="O1470" s="20"/>
      <c r="P1470" s="20"/>
      <c r="Q1470" s="20"/>
      <c r="R1470" s="20"/>
      <c r="S1470" s="20"/>
      <c r="T1470" s="20"/>
      <c r="U1470" s="20"/>
      <c r="V1470" s="20"/>
      <c r="W1470" s="20"/>
      <c r="X1470" s="20"/>
      <c r="Y1470" s="20"/>
      <c r="Z1470" s="20"/>
      <c r="AA1470" s="20"/>
      <c r="AB1470" s="20"/>
    </row>
    <row r="1471" hidden="1">
      <c r="A1471" s="15" t="s">
        <v>8534</v>
      </c>
      <c r="B1471" s="15" t="s">
        <v>8535</v>
      </c>
      <c r="C1471" s="15" t="s">
        <v>8536</v>
      </c>
      <c r="D1471" s="16">
        <v>2023.0</v>
      </c>
      <c r="E1471" s="15" t="s">
        <v>8537</v>
      </c>
      <c r="F1471" s="15" t="s">
        <v>2400</v>
      </c>
      <c r="G1471" s="15" t="s">
        <v>132</v>
      </c>
      <c r="H1471" s="17" t="s">
        <v>8538</v>
      </c>
      <c r="I1471" s="17" t="s">
        <v>8539</v>
      </c>
      <c r="J1471" s="15" t="s">
        <v>84</v>
      </c>
      <c r="K1471" s="18" t="s">
        <v>137</v>
      </c>
      <c r="L1471" s="31"/>
      <c r="M1471" s="20"/>
      <c r="N1471" s="20"/>
      <c r="O1471" s="20"/>
      <c r="P1471" s="20"/>
      <c r="Q1471" s="20"/>
      <c r="R1471" s="20"/>
      <c r="S1471" s="20"/>
      <c r="T1471" s="20"/>
      <c r="U1471" s="20"/>
      <c r="V1471" s="20"/>
      <c r="W1471" s="20"/>
      <c r="X1471" s="20"/>
      <c r="Y1471" s="20"/>
      <c r="Z1471" s="20"/>
      <c r="AA1471" s="20"/>
      <c r="AB1471" s="20"/>
    </row>
    <row r="1472" hidden="1">
      <c r="A1472" s="15" t="s">
        <v>8540</v>
      </c>
      <c r="B1472" s="15" t="s">
        <v>8541</v>
      </c>
      <c r="C1472" s="15" t="s">
        <v>8542</v>
      </c>
      <c r="D1472" s="16">
        <v>2023.0</v>
      </c>
      <c r="E1472" s="15" t="s">
        <v>8543</v>
      </c>
      <c r="F1472" s="15" t="s">
        <v>166</v>
      </c>
      <c r="G1472" s="15" t="s">
        <v>132</v>
      </c>
      <c r="H1472" s="17" t="s">
        <v>8544</v>
      </c>
      <c r="I1472" s="17" t="s">
        <v>8545</v>
      </c>
      <c r="J1472" s="15" t="s">
        <v>84</v>
      </c>
      <c r="K1472" s="18" t="s">
        <v>137</v>
      </c>
      <c r="L1472" s="31"/>
      <c r="M1472" s="20"/>
      <c r="N1472" s="20"/>
      <c r="O1472" s="20"/>
      <c r="P1472" s="20"/>
      <c r="Q1472" s="20"/>
      <c r="R1472" s="20"/>
      <c r="S1472" s="20"/>
      <c r="T1472" s="20"/>
      <c r="U1472" s="20"/>
      <c r="V1472" s="20"/>
      <c r="W1472" s="20"/>
      <c r="X1472" s="20"/>
      <c r="Y1472" s="20"/>
      <c r="Z1472" s="20"/>
      <c r="AA1472" s="20"/>
      <c r="AB1472" s="20"/>
    </row>
    <row r="1473" hidden="1">
      <c r="A1473" s="15" t="s">
        <v>8546</v>
      </c>
      <c r="B1473" s="15" t="s">
        <v>8547</v>
      </c>
      <c r="C1473" s="15" t="s">
        <v>8548</v>
      </c>
      <c r="D1473" s="16">
        <v>2023.0</v>
      </c>
      <c r="E1473" s="15" t="s">
        <v>8549</v>
      </c>
      <c r="F1473" s="15" t="s">
        <v>844</v>
      </c>
      <c r="G1473" s="15" t="s">
        <v>181</v>
      </c>
      <c r="H1473" s="17" t="s">
        <v>8550</v>
      </c>
      <c r="I1473" s="17" t="s">
        <v>8551</v>
      </c>
      <c r="J1473" s="15" t="s">
        <v>84</v>
      </c>
      <c r="K1473" s="18" t="s">
        <v>137</v>
      </c>
      <c r="L1473" s="31"/>
      <c r="M1473" s="20"/>
      <c r="N1473" s="20"/>
      <c r="O1473" s="20"/>
      <c r="P1473" s="20"/>
      <c r="Q1473" s="20"/>
      <c r="R1473" s="20"/>
      <c r="S1473" s="20"/>
      <c r="T1473" s="20"/>
      <c r="U1473" s="20"/>
      <c r="V1473" s="20"/>
      <c r="W1473" s="20"/>
      <c r="X1473" s="20"/>
      <c r="Y1473" s="20"/>
      <c r="Z1473" s="20"/>
      <c r="AA1473" s="20"/>
      <c r="AB1473" s="20"/>
    </row>
    <row r="1474" hidden="1">
      <c r="A1474" s="15" t="s">
        <v>8552</v>
      </c>
      <c r="B1474" s="15" t="s">
        <v>7117</v>
      </c>
      <c r="C1474" s="15" t="s">
        <v>8553</v>
      </c>
      <c r="D1474" s="16">
        <v>2023.0</v>
      </c>
      <c r="E1474" s="15" t="s">
        <v>8554</v>
      </c>
      <c r="F1474" s="15" t="s">
        <v>1255</v>
      </c>
      <c r="G1474" s="15" t="s">
        <v>132</v>
      </c>
      <c r="H1474" s="17" t="s">
        <v>8555</v>
      </c>
      <c r="I1474" s="17" t="s">
        <v>8556</v>
      </c>
      <c r="J1474" s="15" t="s">
        <v>84</v>
      </c>
      <c r="K1474" s="18" t="s">
        <v>137</v>
      </c>
      <c r="L1474" s="31"/>
      <c r="M1474" s="20"/>
      <c r="N1474" s="20"/>
      <c r="O1474" s="20"/>
      <c r="P1474" s="20"/>
      <c r="Q1474" s="20"/>
      <c r="R1474" s="20"/>
      <c r="S1474" s="20"/>
      <c r="T1474" s="20"/>
      <c r="U1474" s="20"/>
      <c r="V1474" s="20"/>
      <c r="W1474" s="20"/>
      <c r="X1474" s="20"/>
      <c r="Y1474" s="20"/>
      <c r="Z1474" s="20"/>
      <c r="AA1474" s="20"/>
      <c r="AB1474" s="20"/>
    </row>
    <row r="1475" hidden="1">
      <c r="A1475" s="15" t="s">
        <v>8557</v>
      </c>
      <c r="B1475" s="15" t="s">
        <v>911</v>
      </c>
      <c r="C1475" s="15" t="s">
        <v>8558</v>
      </c>
      <c r="D1475" s="16">
        <v>2023.0</v>
      </c>
      <c r="E1475" s="15" t="s">
        <v>8559</v>
      </c>
      <c r="F1475" s="15" t="s">
        <v>131</v>
      </c>
      <c r="G1475" s="15" t="s">
        <v>132</v>
      </c>
      <c r="H1475" s="17" t="s">
        <v>8560</v>
      </c>
      <c r="I1475" s="17" t="s">
        <v>8561</v>
      </c>
      <c r="J1475" s="15" t="s">
        <v>84</v>
      </c>
      <c r="K1475" s="18" t="s">
        <v>137</v>
      </c>
      <c r="L1475" s="31"/>
      <c r="M1475" s="20"/>
      <c r="N1475" s="20"/>
      <c r="O1475" s="20"/>
      <c r="P1475" s="20"/>
      <c r="Q1475" s="20"/>
      <c r="R1475" s="20"/>
      <c r="S1475" s="20"/>
      <c r="T1475" s="20"/>
      <c r="U1475" s="20"/>
      <c r="V1475" s="20"/>
      <c r="W1475" s="20"/>
      <c r="X1475" s="20"/>
      <c r="Y1475" s="20"/>
      <c r="Z1475" s="20"/>
      <c r="AA1475" s="20"/>
      <c r="AB1475" s="20"/>
    </row>
    <row r="1476" hidden="1">
      <c r="A1476" s="15" t="s">
        <v>8562</v>
      </c>
      <c r="B1476" s="15" t="s">
        <v>8563</v>
      </c>
      <c r="C1476" s="15" t="s">
        <v>8564</v>
      </c>
      <c r="D1476" s="16">
        <v>2023.0</v>
      </c>
      <c r="E1476" s="15" t="s">
        <v>8565</v>
      </c>
      <c r="F1476" s="15" t="s">
        <v>395</v>
      </c>
      <c r="G1476" s="15" t="s">
        <v>132</v>
      </c>
      <c r="H1476" s="17" t="s">
        <v>8566</v>
      </c>
      <c r="I1476" s="17" t="s">
        <v>8567</v>
      </c>
      <c r="J1476" s="15" t="s">
        <v>84</v>
      </c>
      <c r="K1476" s="18" t="s">
        <v>137</v>
      </c>
      <c r="L1476" s="31"/>
      <c r="M1476" s="20"/>
      <c r="N1476" s="20"/>
      <c r="O1476" s="20"/>
      <c r="P1476" s="20"/>
      <c r="Q1476" s="20"/>
      <c r="R1476" s="20"/>
      <c r="S1476" s="20"/>
      <c r="T1476" s="20"/>
      <c r="U1476" s="20"/>
      <c r="V1476" s="20"/>
      <c r="W1476" s="20"/>
      <c r="X1476" s="20"/>
      <c r="Y1476" s="20"/>
      <c r="Z1476" s="20"/>
      <c r="AA1476" s="20"/>
      <c r="AB1476" s="20"/>
    </row>
    <row r="1477" hidden="1">
      <c r="A1477" s="15" t="s">
        <v>8568</v>
      </c>
      <c r="B1477" s="15" t="s">
        <v>8569</v>
      </c>
      <c r="C1477" s="15" t="s">
        <v>8570</v>
      </c>
      <c r="D1477" s="16">
        <v>2023.0</v>
      </c>
      <c r="E1477" s="15" t="s">
        <v>8571</v>
      </c>
      <c r="F1477" s="15" t="s">
        <v>8572</v>
      </c>
      <c r="G1477" s="15" t="s">
        <v>181</v>
      </c>
      <c r="H1477" s="17" t="s">
        <v>8573</v>
      </c>
      <c r="I1477" s="17" t="s">
        <v>8574</v>
      </c>
      <c r="J1477" s="15" t="s">
        <v>84</v>
      </c>
      <c r="K1477" s="18" t="s">
        <v>137</v>
      </c>
      <c r="L1477" s="31"/>
      <c r="M1477" s="20"/>
      <c r="N1477" s="20"/>
      <c r="O1477" s="20"/>
      <c r="P1477" s="20"/>
      <c r="Q1477" s="20"/>
      <c r="R1477" s="20"/>
      <c r="S1477" s="20"/>
      <c r="T1477" s="20"/>
      <c r="U1477" s="20"/>
      <c r="V1477" s="20"/>
      <c r="W1477" s="20"/>
      <c r="X1477" s="20"/>
      <c r="Y1477" s="20"/>
      <c r="Z1477" s="20"/>
      <c r="AA1477" s="20"/>
      <c r="AB1477" s="20"/>
    </row>
    <row r="1478" hidden="1">
      <c r="A1478" s="15" t="s">
        <v>8575</v>
      </c>
      <c r="B1478" s="15" t="s">
        <v>8576</v>
      </c>
      <c r="C1478" s="15" t="s">
        <v>8577</v>
      </c>
      <c r="D1478" s="16">
        <v>2023.0</v>
      </c>
      <c r="E1478" s="15" t="s">
        <v>8578</v>
      </c>
      <c r="F1478" s="15" t="s">
        <v>395</v>
      </c>
      <c r="G1478" s="15" t="s">
        <v>132</v>
      </c>
      <c r="H1478" s="17" t="s">
        <v>8579</v>
      </c>
      <c r="I1478" s="17" t="s">
        <v>8580</v>
      </c>
      <c r="J1478" s="15" t="s">
        <v>84</v>
      </c>
      <c r="K1478" s="18" t="s">
        <v>137</v>
      </c>
      <c r="L1478" s="31"/>
      <c r="M1478" s="20"/>
      <c r="N1478" s="20"/>
      <c r="O1478" s="20"/>
      <c r="P1478" s="20"/>
      <c r="Q1478" s="20"/>
      <c r="R1478" s="20"/>
      <c r="S1478" s="20"/>
      <c r="T1478" s="20"/>
      <c r="U1478" s="20"/>
      <c r="V1478" s="20"/>
      <c r="W1478" s="20"/>
      <c r="X1478" s="20"/>
      <c r="Y1478" s="20"/>
      <c r="Z1478" s="20"/>
      <c r="AA1478" s="20"/>
      <c r="AB1478" s="20"/>
    </row>
    <row r="1479" hidden="1">
      <c r="A1479" s="15" t="s">
        <v>8581</v>
      </c>
      <c r="B1479" s="15" t="s">
        <v>6477</v>
      </c>
      <c r="C1479" s="15" t="s">
        <v>8582</v>
      </c>
      <c r="D1479" s="16">
        <v>2023.0</v>
      </c>
      <c r="E1479" s="15" t="s">
        <v>8583</v>
      </c>
      <c r="F1479" s="15" t="s">
        <v>682</v>
      </c>
      <c r="G1479" s="15" t="s">
        <v>132</v>
      </c>
      <c r="H1479" s="17" t="s">
        <v>8584</v>
      </c>
      <c r="I1479" s="17" t="s">
        <v>8585</v>
      </c>
      <c r="J1479" s="15" t="s">
        <v>84</v>
      </c>
      <c r="K1479" s="18" t="s">
        <v>137</v>
      </c>
      <c r="L1479" s="31"/>
      <c r="M1479" s="20"/>
      <c r="N1479" s="20"/>
      <c r="O1479" s="20"/>
      <c r="P1479" s="20"/>
      <c r="Q1479" s="20"/>
      <c r="R1479" s="20"/>
      <c r="S1479" s="20"/>
      <c r="T1479" s="20"/>
      <c r="U1479" s="20"/>
      <c r="V1479" s="20"/>
      <c r="W1479" s="20"/>
      <c r="X1479" s="20"/>
      <c r="Y1479" s="20"/>
      <c r="Z1479" s="20"/>
      <c r="AA1479" s="20"/>
      <c r="AB1479" s="20"/>
    </row>
    <row r="1480" hidden="1">
      <c r="A1480" s="15" t="s">
        <v>8586</v>
      </c>
      <c r="B1480" s="15" t="s">
        <v>8587</v>
      </c>
      <c r="C1480" s="15" t="s">
        <v>8588</v>
      </c>
      <c r="D1480" s="16">
        <v>2023.0</v>
      </c>
      <c r="E1480" s="15" t="s">
        <v>8589</v>
      </c>
      <c r="F1480" s="15" t="s">
        <v>166</v>
      </c>
      <c r="G1480" s="15" t="s">
        <v>132</v>
      </c>
      <c r="H1480" s="17" t="s">
        <v>8590</v>
      </c>
      <c r="I1480" s="17" t="s">
        <v>8591</v>
      </c>
      <c r="J1480" s="15" t="s">
        <v>84</v>
      </c>
      <c r="K1480" s="18" t="s">
        <v>137</v>
      </c>
      <c r="L1480" s="31"/>
      <c r="M1480" s="20"/>
      <c r="N1480" s="20"/>
      <c r="O1480" s="20"/>
      <c r="P1480" s="20"/>
      <c r="Q1480" s="20"/>
      <c r="R1480" s="20"/>
      <c r="S1480" s="20"/>
      <c r="T1480" s="20"/>
      <c r="U1480" s="20"/>
      <c r="V1480" s="20"/>
      <c r="W1480" s="20"/>
      <c r="X1480" s="20"/>
      <c r="Y1480" s="20"/>
      <c r="Z1480" s="20"/>
      <c r="AA1480" s="20"/>
      <c r="AB1480" s="20"/>
    </row>
    <row r="1481" hidden="1">
      <c r="A1481" s="15" t="s">
        <v>8592</v>
      </c>
      <c r="B1481" s="15" t="s">
        <v>8593</v>
      </c>
      <c r="C1481" s="15" t="s">
        <v>8594</v>
      </c>
      <c r="D1481" s="16">
        <v>2023.0</v>
      </c>
      <c r="E1481" s="15" t="s">
        <v>8595</v>
      </c>
      <c r="F1481" s="15" t="s">
        <v>7967</v>
      </c>
      <c r="G1481" s="15" t="s">
        <v>132</v>
      </c>
      <c r="H1481" s="17" t="s">
        <v>8596</v>
      </c>
      <c r="I1481" s="17" t="s">
        <v>8597</v>
      </c>
      <c r="J1481" s="15" t="s">
        <v>84</v>
      </c>
      <c r="K1481" s="18" t="s">
        <v>137</v>
      </c>
      <c r="L1481" s="31"/>
      <c r="M1481" s="20"/>
      <c r="N1481" s="20"/>
      <c r="O1481" s="20"/>
      <c r="P1481" s="20"/>
      <c r="Q1481" s="20"/>
      <c r="R1481" s="20"/>
      <c r="S1481" s="20"/>
      <c r="T1481" s="20"/>
      <c r="U1481" s="20"/>
      <c r="V1481" s="20"/>
      <c r="W1481" s="20"/>
      <c r="X1481" s="20"/>
      <c r="Y1481" s="20"/>
      <c r="Z1481" s="20"/>
      <c r="AA1481" s="20"/>
      <c r="AB1481" s="20"/>
    </row>
    <row r="1482" hidden="1">
      <c r="A1482" s="15" t="s">
        <v>8598</v>
      </c>
      <c r="B1482" s="15" t="s">
        <v>8599</v>
      </c>
      <c r="C1482" s="15" t="s">
        <v>8600</v>
      </c>
      <c r="D1482" s="16">
        <v>2023.0</v>
      </c>
      <c r="E1482" s="15" t="s">
        <v>8601</v>
      </c>
      <c r="F1482" s="15" t="s">
        <v>8602</v>
      </c>
      <c r="G1482" s="15" t="s">
        <v>181</v>
      </c>
      <c r="H1482" s="17" t="s">
        <v>8603</v>
      </c>
      <c r="I1482" s="17" t="s">
        <v>8604</v>
      </c>
      <c r="J1482" s="15" t="s">
        <v>84</v>
      </c>
      <c r="K1482" s="18" t="s">
        <v>137</v>
      </c>
      <c r="L1482" s="31"/>
      <c r="M1482" s="20"/>
      <c r="N1482" s="20"/>
      <c r="O1482" s="20"/>
      <c r="P1482" s="20"/>
      <c r="Q1482" s="20"/>
      <c r="R1482" s="20"/>
      <c r="S1482" s="20"/>
      <c r="T1482" s="20"/>
      <c r="U1482" s="20"/>
      <c r="V1482" s="20"/>
      <c r="W1482" s="20"/>
      <c r="X1482" s="20"/>
      <c r="Y1482" s="20"/>
      <c r="Z1482" s="20"/>
      <c r="AA1482" s="20"/>
      <c r="AB1482" s="20"/>
    </row>
    <row r="1483" hidden="1">
      <c r="A1483" s="15" t="s">
        <v>8605</v>
      </c>
      <c r="B1483" s="15" t="s">
        <v>8606</v>
      </c>
      <c r="C1483" s="15" t="s">
        <v>8607</v>
      </c>
      <c r="D1483" s="16">
        <v>2023.0</v>
      </c>
      <c r="E1483" s="15" t="s">
        <v>8608</v>
      </c>
      <c r="F1483" s="15" t="s">
        <v>237</v>
      </c>
      <c r="G1483" s="15" t="s">
        <v>181</v>
      </c>
      <c r="H1483" s="17" t="s">
        <v>8609</v>
      </c>
      <c r="I1483" s="17" t="s">
        <v>8610</v>
      </c>
      <c r="J1483" s="15" t="s">
        <v>84</v>
      </c>
      <c r="K1483" s="18" t="s">
        <v>137</v>
      </c>
      <c r="L1483" s="31"/>
      <c r="M1483" s="20"/>
      <c r="N1483" s="20"/>
      <c r="O1483" s="20"/>
      <c r="P1483" s="20"/>
      <c r="Q1483" s="20"/>
      <c r="R1483" s="20"/>
      <c r="S1483" s="20"/>
      <c r="T1483" s="20"/>
      <c r="U1483" s="20"/>
      <c r="V1483" s="20"/>
      <c r="W1483" s="20"/>
      <c r="X1483" s="20"/>
      <c r="Y1483" s="20"/>
      <c r="Z1483" s="20"/>
      <c r="AA1483" s="20"/>
      <c r="AB1483" s="20"/>
    </row>
    <row r="1484" hidden="1">
      <c r="A1484" s="15" t="s">
        <v>8611</v>
      </c>
      <c r="B1484" s="15" t="s">
        <v>5510</v>
      </c>
      <c r="C1484" s="15" t="s">
        <v>8612</v>
      </c>
      <c r="D1484" s="16">
        <v>2023.0</v>
      </c>
      <c r="E1484" s="15" t="s">
        <v>8613</v>
      </c>
      <c r="F1484" s="15" t="s">
        <v>895</v>
      </c>
      <c r="G1484" s="15" t="s">
        <v>132</v>
      </c>
      <c r="H1484" s="17" t="s">
        <v>8614</v>
      </c>
      <c r="I1484" s="17" t="s">
        <v>8615</v>
      </c>
      <c r="J1484" s="15" t="s">
        <v>84</v>
      </c>
      <c r="K1484" s="18" t="s">
        <v>137</v>
      </c>
      <c r="L1484" s="31"/>
      <c r="M1484" s="20"/>
      <c r="N1484" s="20"/>
      <c r="O1484" s="20"/>
      <c r="P1484" s="20"/>
      <c r="Q1484" s="20"/>
      <c r="R1484" s="20"/>
      <c r="S1484" s="20"/>
      <c r="T1484" s="20"/>
      <c r="U1484" s="20"/>
      <c r="V1484" s="20"/>
      <c r="W1484" s="20"/>
      <c r="X1484" s="20"/>
      <c r="Y1484" s="20"/>
      <c r="Z1484" s="20"/>
      <c r="AA1484" s="20"/>
      <c r="AB1484" s="20"/>
    </row>
    <row r="1485" hidden="1">
      <c r="A1485" s="15" t="s">
        <v>8616</v>
      </c>
      <c r="B1485" s="15" t="s">
        <v>8617</v>
      </c>
      <c r="C1485" s="15" t="s">
        <v>8618</v>
      </c>
      <c r="D1485" s="16">
        <v>2023.0</v>
      </c>
      <c r="E1485" s="15" t="s">
        <v>8619</v>
      </c>
      <c r="F1485" s="15" t="s">
        <v>8620</v>
      </c>
      <c r="G1485" s="15" t="s">
        <v>181</v>
      </c>
      <c r="H1485" s="17" t="s">
        <v>8621</v>
      </c>
      <c r="I1485" s="17" t="s">
        <v>8622</v>
      </c>
      <c r="J1485" s="15" t="s">
        <v>84</v>
      </c>
      <c r="K1485" s="18" t="s">
        <v>137</v>
      </c>
      <c r="L1485" s="31"/>
      <c r="M1485" s="20"/>
      <c r="N1485" s="20"/>
      <c r="O1485" s="20"/>
      <c r="P1485" s="20"/>
      <c r="Q1485" s="20"/>
      <c r="R1485" s="20"/>
      <c r="S1485" s="20"/>
      <c r="T1485" s="20"/>
      <c r="U1485" s="20"/>
      <c r="V1485" s="20"/>
      <c r="W1485" s="20"/>
      <c r="X1485" s="20"/>
      <c r="Y1485" s="20"/>
      <c r="Z1485" s="20"/>
      <c r="AA1485" s="20"/>
      <c r="AB1485" s="20"/>
    </row>
    <row r="1486" hidden="1">
      <c r="A1486" s="15" t="s">
        <v>8623</v>
      </c>
      <c r="B1486" s="15" t="s">
        <v>6769</v>
      </c>
      <c r="C1486" s="15" t="s">
        <v>8624</v>
      </c>
      <c r="D1486" s="16">
        <v>2023.0</v>
      </c>
      <c r="E1486" s="15" t="s">
        <v>8625</v>
      </c>
      <c r="F1486" s="15" t="s">
        <v>166</v>
      </c>
      <c r="G1486" s="15" t="s">
        <v>132</v>
      </c>
      <c r="H1486" s="17" t="s">
        <v>8626</v>
      </c>
      <c r="I1486" s="17" t="s">
        <v>8627</v>
      </c>
      <c r="J1486" s="15" t="s">
        <v>84</v>
      </c>
      <c r="K1486" s="18" t="s">
        <v>137</v>
      </c>
      <c r="L1486" s="31"/>
      <c r="M1486" s="20"/>
      <c r="N1486" s="20"/>
      <c r="O1486" s="20"/>
      <c r="P1486" s="20"/>
      <c r="Q1486" s="20"/>
      <c r="R1486" s="20"/>
      <c r="S1486" s="20"/>
      <c r="T1486" s="20"/>
      <c r="U1486" s="20"/>
      <c r="V1486" s="20"/>
      <c r="W1486" s="20"/>
      <c r="X1486" s="20"/>
      <c r="Y1486" s="20"/>
      <c r="Z1486" s="20"/>
      <c r="AA1486" s="20"/>
      <c r="AB1486" s="20"/>
    </row>
    <row r="1487" hidden="1">
      <c r="A1487" s="15" t="s">
        <v>8628</v>
      </c>
      <c r="B1487" s="15" t="s">
        <v>8629</v>
      </c>
      <c r="C1487" s="15" t="s">
        <v>8630</v>
      </c>
      <c r="D1487" s="16">
        <v>2023.0</v>
      </c>
      <c r="E1487" s="15" t="s">
        <v>8631</v>
      </c>
      <c r="F1487" s="15" t="s">
        <v>608</v>
      </c>
      <c r="G1487" s="15" t="s">
        <v>132</v>
      </c>
      <c r="H1487" s="17" t="s">
        <v>8632</v>
      </c>
      <c r="I1487" s="17" t="s">
        <v>8633</v>
      </c>
      <c r="J1487" s="15" t="s">
        <v>84</v>
      </c>
      <c r="K1487" s="18" t="s">
        <v>137</v>
      </c>
      <c r="L1487" s="31"/>
      <c r="M1487" s="20"/>
      <c r="N1487" s="20"/>
      <c r="O1487" s="20"/>
      <c r="P1487" s="20"/>
      <c r="Q1487" s="20"/>
      <c r="R1487" s="20"/>
      <c r="S1487" s="20"/>
      <c r="T1487" s="20"/>
      <c r="U1487" s="20"/>
      <c r="V1487" s="20"/>
      <c r="W1487" s="20"/>
      <c r="X1487" s="20"/>
      <c r="Y1487" s="20"/>
      <c r="Z1487" s="20"/>
      <c r="AA1487" s="20"/>
      <c r="AB1487" s="20"/>
    </row>
    <row r="1488" hidden="1">
      <c r="A1488" s="15" t="s">
        <v>8634</v>
      </c>
      <c r="B1488" s="15" t="s">
        <v>8635</v>
      </c>
      <c r="C1488" s="15" t="s">
        <v>8636</v>
      </c>
      <c r="D1488" s="16">
        <v>2023.0</v>
      </c>
      <c r="E1488" s="15" t="s">
        <v>8637</v>
      </c>
      <c r="F1488" s="15" t="s">
        <v>895</v>
      </c>
      <c r="G1488" s="15" t="s">
        <v>132</v>
      </c>
      <c r="H1488" s="17" t="s">
        <v>8638</v>
      </c>
      <c r="I1488" s="17" t="s">
        <v>8639</v>
      </c>
      <c r="J1488" s="15" t="s">
        <v>84</v>
      </c>
      <c r="K1488" s="18" t="s">
        <v>137</v>
      </c>
      <c r="L1488" s="31"/>
      <c r="M1488" s="20"/>
      <c r="N1488" s="20"/>
      <c r="O1488" s="20"/>
      <c r="P1488" s="20"/>
      <c r="Q1488" s="20"/>
      <c r="R1488" s="20"/>
      <c r="S1488" s="20"/>
      <c r="T1488" s="20"/>
      <c r="U1488" s="20"/>
      <c r="V1488" s="20"/>
      <c r="W1488" s="20"/>
      <c r="X1488" s="20"/>
      <c r="Y1488" s="20"/>
      <c r="Z1488" s="20"/>
      <c r="AA1488" s="20"/>
      <c r="AB1488" s="20"/>
    </row>
    <row r="1489" hidden="1">
      <c r="A1489" s="15" t="s">
        <v>8640</v>
      </c>
      <c r="B1489" s="15" t="s">
        <v>8641</v>
      </c>
      <c r="C1489" s="15" t="s">
        <v>8642</v>
      </c>
      <c r="D1489" s="16">
        <v>2023.0</v>
      </c>
      <c r="E1489" s="15" t="s">
        <v>8643</v>
      </c>
      <c r="F1489" s="15" t="s">
        <v>8644</v>
      </c>
      <c r="G1489" s="15" t="s">
        <v>132</v>
      </c>
      <c r="H1489" s="17" t="s">
        <v>8645</v>
      </c>
      <c r="I1489" s="17" t="s">
        <v>8646</v>
      </c>
      <c r="J1489" s="15" t="s">
        <v>84</v>
      </c>
      <c r="K1489" s="18" t="s">
        <v>137</v>
      </c>
      <c r="L1489" s="31"/>
      <c r="M1489" s="20"/>
      <c r="N1489" s="20"/>
      <c r="O1489" s="20"/>
      <c r="P1489" s="20"/>
      <c r="Q1489" s="20"/>
      <c r="R1489" s="20"/>
      <c r="S1489" s="20"/>
      <c r="T1489" s="20"/>
      <c r="U1489" s="20"/>
      <c r="V1489" s="20"/>
      <c r="W1489" s="20"/>
      <c r="X1489" s="20"/>
      <c r="Y1489" s="20"/>
      <c r="Z1489" s="20"/>
      <c r="AA1489" s="20"/>
      <c r="AB1489" s="20"/>
    </row>
    <row r="1490" hidden="1">
      <c r="A1490" s="15" t="s">
        <v>8647</v>
      </c>
      <c r="B1490" s="15" t="s">
        <v>8648</v>
      </c>
      <c r="C1490" s="15" t="s">
        <v>8649</v>
      </c>
      <c r="D1490" s="16">
        <v>2023.0</v>
      </c>
      <c r="E1490" s="15" t="s">
        <v>8650</v>
      </c>
      <c r="F1490" s="15" t="s">
        <v>1255</v>
      </c>
      <c r="G1490" s="15" t="s">
        <v>132</v>
      </c>
      <c r="H1490" s="17" t="s">
        <v>8651</v>
      </c>
      <c r="I1490" s="17" t="s">
        <v>8652</v>
      </c>
      <c r="J1490" s="15" t="s">
        <v>84</v>
      </c>
      <c r="K1490" s="18" t="s">
        <v>137</v>
      </c>
      <c r="L1490" s="31"/>
      <c r="M1490" s="20"/>
      <c r="N1490" s="20"/>
      <c r="O1490" s="20"/>
      <c r="P1490" s="20"/>
      <c r="Q1490" s="20"/>
      <c r="R1490" s="20"/>
      <c r="S1490" s="20"/>
      <c r="T1490" s="20"/>
      <c r="U1490" s="20"/>
      <c r="V1490" s="20"/>
      <c r="W1490" s="20"/>
      <c r="X1490" s="20"/>
      <c r="Y1490" s="20"/>
      <c r="Z1490" s="20"/>
      <c r="AA1490" s="20"/>
      <c r="AB1490" s="20"/>
    </row>
    <row r="1491" hidden="1">
      <c r="A1491" s="15" t="s">
        <v>8653</v>
      </c>
      <c r="B1491" s="15" t="s">
        <v>8654</v>
      </c>
      <c r="C1491" s="15" t="s">
        <v>8655</v>
      </c>
      <c r="D1491" s="16">
        <v>2023.0</v>
      </c>
      <c r="E1491" s="15" t="s">
        <v>8656</v>
      </c>
      <c r="F1491" s="15" t="s">
        <v>388</v>
      </c>
      <c r="G1491" s="15" t="s">
        <v>132</v>
      </c>
      <c r="H1491" s="17" t="s">
        <v>8657</v>
      </c>
      <c r="I1491" s="17" t="s">
        <v>8658</v>
      </c>
      <c r="J1491" s="15" t="s">
        <v>84</v>
      </c>
      <c r="K1491" s="18" t="s">
        <v>137</v>
      </c>
      <c r="L1491" s="31"/>
      <c r="M1491" s="20"/>
      <c r="N1491" s="20"/>
      <c r="O1491" s="20"/>
      <c r="P1491" s="20"/>
      <c r="Q1491" s="20"/>
      <c r="R1491" s="20"/>
      <c r="S1491" s="20"/>
      <c r="T1491" s="20"/>
      <c r="U1491" s="20"/>
      <c r="V1491" s="20"/>
      <c r="W1491" s="20"/>
      <c r="X1491" s="20"/>
      <c r="Y1491" s="20"/>
      <c r="Z1491" s="20"/>
      <c r="AA1491" s="20"/>
      <c r="AB1491" s="20"/>
    </row>
    <row r="1492" hidden="1">
      <c r="A1492" s="15" t="s">
        <v>8659</v>
      </c>
      <c r="B1492" s="15" t="s">
        <v>8660</v>
      </c>
      <c r="C1492" s="15" t="s">
        <v>8661</v>
      </c>
      <c r="D1492" s="16">
        <v>2023.0</v>
      </c>
      <c r="E1492" s="15" t="s">
        <v>8662</v>
      </c>
      <c r="F1492" s="15" t="s">
        <v>3950</v>
      </c>
      <c r="G1492" s="15" t="s">
        <v>132</v>
      </c>
      <c r="H1492" s="17" t="s">
        <v>8663</v>
      </c>
      <c r="I1492" s="17" t="s">
        <v>8664</v>
      </c>
      <c r="J1492" s="15" t="s">
        <v>84</v>
      </c>
      <c r="K1492" s="18" t="s">
        <v>137</v>
      </c>
      <c r="L1492" s="31"/>
      <c r="M1492" s="20"/>
      <c r="N1492" s="20"/>
      <c r="O1492" s="20"/>
      <c r="P1492" s="20"/>
      <c r="Q1492" s="20"/>
      <c r="R1492" s="20"/>
      <c r="S1492" s="20"/>
      <c r="T1492" s="20"/>
      <c r="U1492" s="20"/>
      <c r="V1492" s="20"/>
      <c r="W1492" s="20"/>
      <c r="X1492" s="20"/>
      <c r="Y1492" s="20"/>
      <c r="Z1492" s="20"/>
      <c r="AA1492" s="20"/>
      <c r="AB1492" s="20"/>
    </row>
    <row r="1493" hidden="1">
      <c r="A1493" s="15" t="s">
        <v>8665</v>
      </c>
      <c r="B1493" s="15" t="s">
        <v>8666</v>
      </c>
      <c r="C1493" s="15" t="s">
        <v>8667</v>
      </c>
      <c r="D1493" s="16">
        <v>2023.0</v>
      </c>
      <c r="E1493" s="15" t="s">
        <v>8668</v>
      </c>
      <c r="F1493" s="15" t="s">
        <v>8669</v>
      </c>
      <c r="G1493" s="15" t="s">
        <v>181</v>
      </c>
      <c r="H1493" s="17" t="s">
        <v>8670</v>
      </c>
      <c r="I1493" s="17" t="s">
        <v>8671</v>
      </c>
      <c r="J1493" s="15" t="s">
        <v>84</v>
      </c>
      <c r="K1493" s="18" t="s">
        <v>137</v>
      </c>
      <c r="L1493" s="31"/>
      <c r="M1493" s="20"/>
      <c r="N1493" s="20"/>
      <c r="O1493" s="20"/>
      <c r="P1493" s="20"/>
      <c r="Q1493" s="20"/>
      <c r="R1493" s="20"/>
      <c r="S1493" s="20"/>
      <c r="T1493" s="20"/>
      <c r="U1493" s="20"/>
      <c r="V1493" s="20"/>
      <c r="W1493" s="20"/>
      <c r="X1493" s="20"/>
      <c r="Y1493" s="20"/>
      <c r="Z1493" s="20"/>
      <c r="AA1493" s="20"/>
      <c r="AB1493" s="20"/>
    </row>
    <row r="1494" hidden="1">
      <c r="A1494" s="15" t="s">
        <v>8672</v>
      </c>
      <c r="B1494" s="15" t="s">
        <v>6518</v>
      </c>
      <c r="C1494" s="15" t="s">
        <v>8673</v>
      </c>
      <c r="D1494" s="16">
        <v>2023.0</v>
      </c>
      <c r="E1494" s="15" t="s">
        <v>8674</v>
      </c>
      <c r="F1494" s="15" t="s">
        <v>608</v>
      </c>
      <c r="G1494" s="15" t="s">
        <v>132</v>
      </c>
      <c r="H1494" s="17" t="s">
        <v>8675</v>
      </c>
      <c r="I1494" s="17" t="s">
        <v>8676</v>
      </c>
      <c r="J1494" s="15" t="s">
        <v>84</v>
      </c>
      <c r="K1494" s="18" t="s">
        <v>137</v>
      </c>
      <c r="L1494" s="31"/>
      <c r="M1494" s="20"/>
      <c r="N1494" s="20"/>
      <c r="O1494" s="20"/>
      <c r="P1494" s="20"/>
      <c r="Q1494" s="20"/>
      <c r="R1494" s="20"/>
      <c r="S1494" s="20"/>
      <c r="T1494" s="20"/>
      <c r="U1494" s="20"/>
      <c r="V1494" s="20"/>
      <c r="W1494" s="20"/>
      <c r="X1494" s="20"/>
      <c r="Y1494" s="20"/>
      <c r="Z1494" s="20"/>
      <c r="AA1494" s="20"/>
      <c r="AB1494" s="20"/>
    </row>
    <row r="1495" hidden="1">
      <c r="A1495" s="15" t="s">
        <v>8677</v>
      </c>
      <c r="B1495" s="15" t="s">
        <v>841</v>
      </c>
      <c r="C1495" s="15" t="s">
        <v>8678</v>
      </c>
      <c r="D1495" s="16">
        <v>2023.0</v>
      </c>
      <c r="E1495" s="15" t="s">
        <v>8679</v>
      </c>
      <c r="F1495" s="15" t="s">
        <v>844</v>
      </c>
      <c r="G1495" s="15" t="s">
        <v>181</v>
      </c>
      <c r="H1495" s="17" t="s">
        <v>8680</v>
      </c>
      <c r="I1495" s="17" t="s">
        <v>8681</v>
      </c>
      <c r="J1495" s="15" t="s">
        <v>84</v>
      </c>
      <c r="K1495" s="18" t="s">
        <v>137</v>
      </c>
      <c r="L1495" s="31"/>
      <c r="M1495" s="20"/>
      <c r="N1495" s="20"/>
      <c r="O1495" s="20"/>
      <c r="P1495" s="20"/>
      <c r="Q1495" s="20"/>
      <c r="R1495" s="20"/>
      <c r="S1495" s="20"/>
      <c r="T1495" s="20"/>
      <c r="U1495" s="20"/>
      <c r="V1495" s="20"/>
      <c r="W1495" s="20"/>
      <c r="X1495" s="20"/>
      <c r="Y1495" s="20"/>
      <c r="Z1495" s="20"/>
      <c r="AA1495" s="20"/>
      <c r="AB1495" s="20"/>
    </row>
    <row r="1496" hidden="1">
      <c r="A1496" s="15" t="s">
        <v>8682</v>
      </c>
      <c r="B1496" s="15" t="s">
        <v>8683</v>
      </c>
      <c r="C1496" s="15" t="s">
        <v>8684</v>
      </c>
      <c r="D1496" s="16">
        <v>2023.0</v>
      </c>
      <c r="E1496" s="15" t="s">
        <v>8685</v>
      </c>
      <c r="F1496" s="15" t="s">
        <v>7248</v>
      </c>
      <c r="G1496" s="15" t="s">
        <v>132</v>
      </c>
      <c r="H1496" s="17" t="s">
        <v>8686</v>
      </c>
      <c r="I1496" s="17" t="s">
        <v>8687</v>
      </c>
      <c r="J1496" s="15" t="s">
        <v>84</v>
      </c>
      <c r="K1496" s="18" t="s">
        <v>137</v>
      </c>
      <c r="L1496" s="31"/>
      <c r="M1496" s="20"/>
      <c r="N1496" s="20"/>
      <c r="O1496" s="20"/>
      <c r="P1496" s="20"/>
      <c r="Q1496" s="20"/>
      <c r="R1496" s="20"/>
      <c r="S1496" s="20"/>
      <c r="T1496" s="20"/>
      <c r="U1496" s="20"/>
      <c r="V1496" s="20"/>
      <c r="W1496" s="20"/>
      <c r="X1496" s="20"/>
      <c r="Y1496" s="20"/>
      <c r="Z1496" s="20"/>
      <c r="AA1496" s="20"/>
      <c r="AB1496" s="20"/>
    </row>
    <row r="1497" hidden="1">
      <c r="A1497" s="15" t="s">
        <v>8688</v>
      </c>
      <c r="B1497" s="15" t="s">
        <v>1442</v>
      </c>
      <c r="C1497" s="15" t="s">
        <v>8689</v>
      </c>
      <c r="D1497" s="16">
        <v>2023.0</v>
      </c>
      <c r="E1497" s="15" t="s">
        <v>8690</v>
      </c>
      <c r="F1497" s="15" t="s">
        <v>1255</v>
      </c>
      <c r="G1497" s="15" t="s">
        <v>132</v>
      </c>
      <c r="H1497" s="17" t="s">
        <v>8691</v>
      </c>
      <c r="I1497" s="17" t="s">
        <v>8692</v>
      </c>
      <c r="J1497" s="15" t="s">
        <v>84</v>
      </c>
      <c r="K1497" s="18" t="s">
        <v>137</v>
      </c>
      <c r="L1497" s="31"/>
      <c r="M1497" s="20"/>
      <c r="N1497" s="20"/>
      <c r="O1497" s="20"/>
      <c r="P1497" s="20"/>
      <c r="Q1497" s="20"/>
      <c r="R1497" s="20"/>
      <c r="S1497" s="20"/>
      <c r="T1497" s="20"/>
      <c r="U1497" s="20"/>
      <c r="V1497" s="20"/>
      <c r="W1497" s="20"/>
      <c r="X1497" s="20"/>
      <c r="Y1497" s="20"/>
      <c r="Z1497" s="20"/>
      <c r="AA1497" s="20"/>
      <c r="AB1497" s="20"/>
    </row>
    <row r="1498" hidden="1">
      <c r="A1498" s="15" t="s">
        <v>8693</v>
      </c>
      <c r="B1498" s="15" t="s">
        <v>1448</v>
      </c>
      <c r="C1498" s="15" t="s">
        <v>8694</v>
      </c>
      <c r="D1498" s="16">
        <v>2023.0</v>
      </c>
      <c r="E1498" s="15" t="s">
        <v>8695</v>
      </c>
      <c r="F1498" s="15" t="s">
        <v>8696</v>
      </c>
      <c r="G1498" s="15" t="s">
        <v>132</v>
      </c>
      <c r="H1498" s="17" t="s">
        <v>8697</v>
      </c>
      <c r="I1498" s="17" t="s">
        <v>8698</v>
      </c>
      <c r="J1498" s="15" t="s">
        <v>84</v>
      </c>
      <c r="K1498" s="18" t="s">
        <v>137</v>
      </c>
      <c r="L1498" s="31"/>
      <c r="M1498" s="20"/>
      <c r="N1498" s="20"/>
      <c r="O1498" s="20"/>
      <c r="P1498" s="20"/>
      <c r="Q1498" s="20"/>
      <c r="R1498" s="20"/>
      <c r="S1498" s="20"/>
      <c r="T1498" s="20"/>
      <c r="U1498" s="20"/>
      <c r="V1498" s="20"/>
      <c r="W1498" s="20"/>
      <c r="X1498" s="20"/>
      <c r="Y1498" s="20"/>
      <c r="Z1498" s="20"/>
      <c r="AA1498" s="20"/>
      <c r="AB1498" s="20"/>
    </row>
    <row r="1499" hidden="1">
      <c r="A1499" s="15" t="s">
        <v>8699</v>
      </c>
      <c r="B1499" s="15" t="s">
        <v>8700</v>
      </c>
      <c r="C1499" s="15" t="s">
        <v>8701</v>
      </c>
      <c r="D1499" s="16">
        <v>2023.0</v>
      </c>
      <c r="E1499" s="15" t="s">
        <v>8702</v>
      </c>
      <c r="F1499" s="15" t="s">
        <v>6473</v>
      </c>
      <c r="G1499" s="15" t="s">
        <v>132</v>
      </c>
      <c r="H1499" s="17" t="s">
        <v>8703</v>
      </c>
      <c r="I1499" s="17" t="s">
        <v>8704</v>
      </c>
      <c r="J1499" s="15" t="s">
        <v>84</v>
      </c>
      <c r="K1499" s="18" t="s">
        <v>137</v>
      </c>
      <c r="L1499" s="31"/>
      <c r="M1499" s="20"/>
      <c r="N1499" s="20"/>
      <c r="O1499" s="20"/>
      <c r="P1499" s="20"/>
      <c r="Q1499" s="20"/>
      <c r="R1499" s="20"/>
      <c r="S1499" s="20"/>
      <c r="T1499" s="20"/>
      <c r="U1499" s="20"/>
      <c r="V1499" s="20"/>
      <c r="W1499" s="20"/>
      <c r="X1499" s="20"/>
      <c r="Y1499" s="20"/>
      <c r="Z1499" s="20"/>
      <c r="AA1499" s="20"/>
      <c r="AB1499" s="20"/>
    </row>
    <row r="1500" hidden="1">
      <c r="A1500" s="15" t="s">
        <v>8705</v>
      </c>
      <c r="B1500" s="15" t="s">
        <v>911</v>
      </c>
      <c r="C1500" s="15" t="s">
        <v>8706</v>
      </c>
      <c r="D1500" s="16">
        <v>2023.0</v>
      </c>
      <c r="E1500" s="15" t="s">
        <v>8707</v>
      </c>
      <c r="F1500" s="15" t="s">
        <v>2440</v>
      </c>
      <c r="G1500" s="15" t="s">
        <v>132</v>
      </c>
      <c r="H1500" s="17" t="s">
        <v>8708</v>
      </c>
      <c r="I1500" s="17" t="s">
        <v>8709</v>
      </c>
      <c r="J1500" s="15" t="s">
        <v>84</v>
      </c>
      <c r="K1500" s="18" t="s">
        <v>137</v>
      </c>
      <c r="L1500" s="31"/>
      <c r="M1500" s="20"/>
      <c r="N1500" s="20"/>
      <c r="O1500" s="20"/>
      <c r="P1500" s="20"/>
      <c r="Q1500" s="20"/>
      <c r="R1500" s="20"/>
      <c r="S1500" s="20"/>
      <c r="T1500" s="20"/>
      <c r="U1500" s="20"/>
      <c r="V1500" s="20"/>
      <c r="W1500" s="20"/>
      <c r="X1500" s="20"/>
      <c r="Y1500" s="20"/>
      <c r="Z1500" s="20"/>
      <c r="AA1500" s="20"/>
      <c r="AB1500" s="20"/>
    </row>
    <row r="1501" hidden="1">
      <c r="A1501" s="15" t="s">
        <v>8710</v>
      </c>
      <c r="B1501" s="15" t="s">
        <v>8711</v>
      </c>
      <c r="C1501" s="15" t="s">
        <v>8712</v>
      </c>
      <c r="D1501" s="16">
        <v>2023.0</v>
      </c>
      <c r="E1501" s="15" t="s">
        <v>8713</v>
      </c>
      <c r="F1501" s="15" t="s">
        <v>8714</v>
      </c>
      <c r="G1501" s="15" t="s">
        <v>132</v>
      </c>
      <c r="H1501" s="17" t="s">
        <v>8715</v>
      </c>
      <c r="I1501" s="17" t="s">
        <v>8716</v>
      </c>
      <c r="J1501" s="15" t="s">
        <v>84</v>
      </c>
      <c r="K1501" s="18" t="s">
        <v>137</v>
      </c>
      <c r="L1501" s="31"/>
      <c r="M1501" s="20"/>
      <c r="N1501" s="20"/>
      <c r="O1501" s="20"/>
      <c r="P1501" s="20"/>
      <c r="Q1501" s="20"/>
      <c r="R1501" s="20"/>
      <c r="S1501" s="20"/>
      <c r="T1501" s="20"/>
      <c r="U1501" s="20"/>
      <c r="V1501" s="20"/>
      <c r="W1501" s="20"/>
      <c r="X1501" s="20"/>
      <c r="Y1501" s="20"/>
      <c r="Z1501" s="20"/>
      <c r="AA1501" s="20"/>
      <c r="AB1501" s="20"/>
    </row>
    <row r="1502" hidden="1">
      <c r="A1502" s="15" t="s">
        <v>8717</v>
      </c>
      <c r="B1502" s="15" t="s">
        <v>2806</v>
      </c>
      <c r="C1502" s="15" t="s">
        <v>8718</v>
      </c>
      <c r="D1502" s="16">
        <v>2023.0</v>
      </c>
      <c r="E1502" s="15" t="s">
        <v>8719</v>
      </c>
      <c r="F1502" s="15" t="s">
        <v>395</v>
      </c>
      <c r="G1502" s="15" t="s">
        <v>132</v>
      </c>
      <c r="H1502" s="17" t="s">
        <v>8720</v>
      </c>
      <c r="I1502" s="17" t="s">
        <v>8721</v>
      </c>
      <c r="J1502" s="15" t="s">
        <v>84</v>
      </c>
      <c r="K1502" s="18" t="s">
        <v>137</v>
      </c>
      <c r="L1502" s="31"/>
      <c r="M1502" s="20"/>
      <c r="N1502" s="20"/>
      <c r="O1502" s="20"/>
      <c r="P1502" s="20"/>
      <c r="Q1502" s="20"/>
      <c r="R1502" s="20"/>
      <c r="S1502" s="20"/>
      <c r="T1502" s="20"/>
      <c r="U1502" s="20"/>
      <c r="V1502" s="20"/>
      <c r="W1502" s="20"/>
      <c r="X1502" s="20"/>
      <c r="Y1502" s="20"/>
      <c r="Z1502" s="20"/>
      <c r="AA1502" s="20"/>
      <c r="AB1502" s="20"/>
    </row>
    <row r="1503" hidden="1">
      <c r="A1503" s="15" t="s">
        <v>8722</v>
      </c>
      <c r="B1503" s="15" t="s">
        <v>8723</v>
      </c>
      <c r="C1503" s="15" t="s">
        <v>8724</v>
      </c>
      <c r="D1503" s="16">
        <v>2023.0</v>
      </c>
      <c r="E1503" s="15" t="s">
        <v>8725</v>
      </c>
      <c r="F1503" s="15" t="s">
        <v>8726</v>
      </c>
      <c r="G1503" s="15" t="s">
        <v>132</v>
      </c>
      <c r="H1503" s="17" t="s">
        <v>8727</v>
      </c>
      <c r="I1503" s="17" t="s">
        <v>8728</v>
      </c>
      <c r="J1503" s="15" t="s">
        <v>84</v>
      </c>
      <c r="K1503" s="18" t="s">
        <v>137</v>
      </c>
      <c r="L1503" s="31"/>
      <c r="M1503" s="20"/>
      <c r="N1503" s="20"/>
      <c r="O1503" s="20"/>
      <c r="P1503" s="20"/>
      <c r="Q1503" s="20"/>
      <c r="R1503" s="20"/>
      <c r="S1503" s="20"/>
      <c r="T1503" s="20"/>
      <c r="U1503" s="20"/>
      <c r="V1503" s="20"/>
      <c r="W1503" s="20"/>
      <c r="X1503" s="20"/>
      <c r="Y1503" s="20"/>
      <c r="Z1503" s="20"/>
      <c r="AA1503" s="20"/>
      <c r="AB1503" s="20"/>
    </row>
    <row r="1504" hidden="1">
      <c r="A1504" s="15" t="s">
        <v>8729</v>
      </c>
      <c r="B1504" s="15" t="s">
        <v>8730</v>
      </c>
      <c r="C1504" s="15" t="s">
        <v>8731</v>
      </c>
      <c r="D1504" s="16">
        <v>2023.0</v>
      </c>
      <c r="E1504" s="15" t="s">
        <v>8732</v>
      </c>
      <c r="F1504" s="15" t="s">
        <v>1255</v>
      </c>
      <c r="G1504" s="15" t="s">
        <v>132</v>
      </c>
      <c r="H1504" s="17" t="s">
        <v>8733</v>
      </c>
      <c r="I1504" s="17" t="s">
        <v>8734</v>
      </c>
      <c r="J1504" s="15" t="s">
        <v>84</v>
      </c>
      <c r="K1504" s="18" t="s">
        <v>137</v>
      </c>
      <c r="L1504" s="31"/>
      <c r="M1504" s="20"/>
      <c r="N1504" s="20"/>
      <c r="O1504" s="20"/>
      <c r="P1504" s="20"/>
      <c r="Q1504" s="20"/>
      <c r="R1504" s="20"/>
      <c r="S1504" s="20"/>
      <c r="T1504" s="20"/>
      <c r="U1504" s="20"/>
      <c r="V1504" s="20"/>
      <c r="W1504" s="20"/>
      <c r="X1504" s="20"/>
      <c r="Y1504" s="20"/>
      <c r="Z1504" s="20"/>
      <c r="AA1504" s="20"/>
      <c r="AB1504" s="20"/>
    </row>
    <row r="1505" hidden="1">
      <c r="A1505" s="15" t="s">
        <v>8735</v>
      </c>
      <c r="B1505" s="15" t="s">
        <v>8736</v>
      </c>
      <c r="C1505" s="15" t="s">
        <v>8737</v>
      </c>
      <c r="D1505" s="16">
        <v>2023.0</v>
      </c>
      <c r="E1505" s="15" t="s">
        <v>8738</v>
      </c>
      <c r="F1505" s="15" t="s">
        <v>8739</v>
      </c>
      <c r="G1505" s="15" t="s">
        <v>132</v>
      </c>
      <c r="H1505" s="17" t="s">
        <v>8740</v>
      </c>
      <c r="I1505" s="17" t="s">
        <v>8741</v>
      </c>
      <c r="J1505" s="15" t="s">
        <v>84</v>
      </c>
      <c r="K1505" s="18" t="s">
        <v>137</v>
      </c>
      <c r="L1505" s="31"/>
      <c r="M1505" s="20"/>
      <c r="N1505" s="20"/>
      <c r="O1505" s="20"/>
      <c r="P1505" s="20"/>
      <c r="Q1505" s="20"/>
      <c r="R1505" s="20"/>
      <c r="S1505" s="20"/>
      <c r="T1505" s="20"/>
      <c r="U1505" s="20"/>
      <c r="V1505" s="20"/>
      <c r="W1505" s="20"/>
      <c r="X1505" s="20"/>
      <c r="Y1505" s="20"/>
      <c r="Z1505" s="20"/>
      <c r="AA1505" s="20"/>
      <c r="AB1505" s="20"/>
    </row>
    <row r="1506" hidden="1">
      <c r="A1506" s="15" t="s">
        <v>8742</v>
      </c>
      <c r="B1506" s="15" t="s">
        <v>8743</v>
      </c>
      <c r="C1506" s="15" t="s">
        <v>8744</v>
      </c>
      <c r="D1506" s="16">
        <v>2023.0</v>
      </c>
      <c r="E1506" s="15" t="s">
        <v>8745</v>
      </c>
      <c r="F1506" s="15" t="s">
        <v>4493</v>
      </c>
      <c r="G1506" s="15" t="s">
        <v>132</v>
      </c>
      <c r="H1506" s="17" t="s">
        <v>8746</v>
      </c>
      <c r="I1506" s="17" t="s">
        <v>8747</v>
      </c>
      <c r="J1506" s="15" t="s">
        <v>84</v>
      </c>
      <c r="K1506" s="18" t="s">
        <v>137</v>
      </c>
      <c r="L1506" s="31"/>
      <c r="M1506" s="20"/>
      <c r="N1506" s="20"/>
      <c r="O1506" s="20"/>
      <c r="P1506" s="20"/>
      <c r="Q1506" s="20"/>
      <c r="R1506" s="20"/>
      <c r="S1506" s="20"/>
      <c r="T1506" s="20"/>
      <c r="U1506" s="20"/>
      <c r="V1506" s="20"/>
      <c r="W1506" s="20"/>
      <c r="X1506" s="20"/>
      <c r="Y1506" s="20"/>
      <c r="Z1506" s="20"/>
      <c r="AA1506" s="20"/>
      <c r="AB1506" s="20"/>
    </row>
    <row r="1507" hidden="1">
      <c r="A1507" s="15" t="s">
        <v>8748</v>
      </c>
      <c r="B1507" s="15" t="s">
        <v>8749</v>
      </c>
      <c r="C1507" s="15" t="s">
        <v>8750</v>
      </c>
      <c r="D1507" s="16">
        <v>2023.0</v>
      </c>
      <c r="E1507" s="15" t="s">
        <v>8751</v>
      </c>
      <c r="F1507" s="15" t="s">
        <v>8752</v>
      </c>
      <c r="G1507" s="15" t="s">
        <v>181</v>
      </c>
      <c r="H1507" s="17" t="s">
        <v>8753</v>
      </c>
      <c r="I1507" s="17" t="s">
        <v>8754</v>
      </c>
      <c r="J1507" s="15" t="s">
        <v>84</v>
      </c>
      <c r="K1507" s="18" t="s">
        <v>137</v>
      </c>
      <c r="L1507" s="31"/>
      <c r="M1507" s="20"/>
      <c r="N1507" s="20"/>
      <c r="O1507" s="20"/>
      <c r="P1507" s="20"/>
      <c r="Q1507" s="20"/>
      <c r="R1507" s="20"/>
      <c r="S1507" s="20"/>
      <c r="T1507" s="20"/>
      <c r="U1507" s="20"/>
      <c r="V1507" s="20"/>
      <c r="W1507" s="20"/>
      <c r="X1507" s="20"/>
      <c r="Y1507" s="20"/>
      <c r="Z1507" s="20"/>
      <c r="AA1507" s="20"/>
      <c r="AB1507" s="20"/>
    </row>
    <row r="1508" hidden="1">
      <c r="A1508" s="15" t="s">
        <v>8755</v>
      </c>
      <c r="B1508" s="15" t="s">
        <v>8756</v>
      </c>
      <c r="C1508" s="15" t="s">
        <v>8757</v>
      </c>
      <c r="D1508" s="16">
        <v>2023.0</v>
      </c>
      <c r="E1508" s="15" t="s">
        <v>8758</v>
      </c>
      <c r="F1508" s="15" t="s">
        <v>667</v>
      </c>
      <c r="G1508" s="15" t="s">
        <v>132</v>
      </c>
      <c r="H1508" s="17" t="s">
        <v>8759</v>
      </c>
      <c r="I1508" s="17" t="s">
        <v>8760</v>
      </c>
      <c r="J1508" s="15" t="s">
        <v>84</v>
      </c>
      <c r="K1508" s="18" t="s">
        <v>137</v>
      </c>
      <c r="L1508" s="31"/>
      <c r="M1508" s="20"/>
      <c r="N1508" s="20"/>
      <c r="O1508" s="20"/>
      <c r="P1508" s="20"/>
      <c r="Q1508" s="20"/>
      <c r="R1508" s="20"/>
      <c r="S1508" s="20"/>
      <c r="T1508" s="20"/>
      <c r="U1508" s="20"/>
      <c r="V1508" s="20"/>
      <c r="W1508" s="20"/>
      <c r="X1508" s="20"/>
      <c r="Y1508" s="20"/>
      <c r="Z1508" s="20"/>
      <c r="AA1508" s="20"/>
      <c r="AB1508" s="20"/>
    </row>
    <row r="1509" hidden="1">
      <c r="A1509" s="15" t="s">
        <v>8761</v>
      </c>
      <c r="B1509" s="15" t="s">
        <v>8762</v>
      </c>
      <c r="C1509" s="15" t="s">
        <v>8763</v>
      </c>
      <c r="D1509" s="16">
        <v>2023.0</v>
      </c>
      <c r="E1509" s="15" t="s">
        <v>8764</v>
      </c>
      <c r="F1509" s="15" t="s">
        <v>166</v>
      </c>
      <c r="G1509" s="15" t="s">
        <v>132</v>
      </c>
      <c r="H1509" s="17" t="s">
        <v>8765</v>
      </c>
      <c r="I1509" s="17" t="s">
        <v>8766</v>
      </c>
      <c r="J1509" s="15" t="s">
        <v>84</v>
      </c>
      <c r="K1509" s="18" t="s">
        <v>137</v>
      </c>
      <c r="L1509" s="31"/>
      <c r="M1509" s="20"/>
      <c r="N1509" s="20"/>
      <c r="O1509" s="20"/>
      <c r="P1509" s="20"/>
      <c r="Q1509" s="20"/>
      <c r="R1509" s="20"/>
      <c r="S1509" s="20"/>
      <c r="T1509" s="20"/>
      <c r="U1509" s="20"/>
      <c r="V1509" s="20"/>
      <c r="W1509" s="20"/>
      <c r="X1509" s="20"/>
      <c r="Y1509" s="20"/>
      <c r="Z1509" s="20"/>
      <c r="AA1509" s="20"/>
      <c r="AB1509" s="20"/>
    </row>
    <row r="1510" hidden="1">
      <c r="A1510" s="15" t="s">
        <v>8767</v>
      </c>
      <c r="B1510" s="15" t="s">
        <v>8768</v>
      </c>
      <c r="C1510" s="15" t="s">
        <v>8769</v>
      </c>
      <c r="D1510" s="16">
        <v>2023.0</v>
      </c>
      <c r="E1510" s="15" t="s">
        <v>8770</v>
      </c>
      <c r="F1510" s="15" t="s">
        <v>2995</v>
      </c>
      <c r="G1510" s="15" t="s">
        <v>132</v>
      </c>
      <c r="H1510" s="17" t="s">
        <v>8771</v>
      </c>
      <c r="I1510" s="17" t="s">
        <v>8772</v>
      </c>
      <c r="J1510" s="15" t="s">
        <v>84</v>
      </c>
      <c r="K1510" s="18" t="s">
        <v>137</v>
      </c>
      <c r="L1510" s="31"/>
      <c r="M1510" s="20"/>
      <c r="N1510" s="20"/>
      <c r="O1510" s="20"/>
      <c r="P1510" s="20"/>
      <c r="Q1510" s="20"/>
      <c r="R1510" s="20"/>
      <c r="S1510" s="20"/>
      <c r="T1510" s="20"/>
      <c r="U1510" s="20"/>
      <c r="V1510" s="20"/>
      <c r="W1510" s="20"/>
      <c r="X1510" s="20"/>
      <c r="Y1510" s="20"/>
      <c r="Z1510" s="20"/>
      <c r="AA1510" s="20"/>
      <c r="AB1510" s="20"/>
    </row>
    <row r="1511" hidden="1">
      <c r="A1511" s="15" t="s">
        <v>8773</v>
      </c>
      <c r="B1511" s="15" t="s">
        <v>8774</v>
      </c>
      <c r="C1511" s="15" t="s">
        <v>8775</v>
      </c>
      <c r="D1511" s="16">
        <v>2023.0</v>
      </c>
      <c r="E1511" s="15" t="s">
        <v>8776</v>
      </c>
      <c r="F1511" s="15" t="s">
        <v>166</v>
      </c>
      <c r="G1511" s="15" t="s">
        <v>132</v>
      </c>
      <c r="H1511" s="17" t="s">
        <v>8777</v>
      </c>
      <c r="I1511" s="17" t="s">
        <v>8778</v>
      </c>
      <c r="J1511" s="15" t="s">
        <v>84</v>
      </c>
      <c r="K1511" s="18" t="s">
        <v>137</v>
      </c>
      <c r="L1511" s="31"/>
      <c r="M1511" s="20"/>
      <c r="N1511" s="20"/>
      <c r="O1511" s="20"/>
      <c r="P1511" s="20"/>
      <c r="Q1511" s="20"/>
      <c r="R1511" s="20"/>
      <c r="S1511" s="20"/>
      <c r="T1511" s="20"/>
      <c r="U1511" s="20"/>
      <c r="V1511" s="20"/>
      <c r="W1511" s="20"/>
      <c r="X1511" s="20"/>
      <c r="Y1511" s="20"/>
      <c r="Z1511" s="20"/>
      <c r="AA1511" s="20"/>
      <c r="AB1511" s="20"/>
    </row>
    <row r="1512" hidden="1">
      <c r="A1512" s="15" t="s">
        <v>8779</v>
      </c>
      <c r="B1512" s="15" t="s">
        <v>6470</v>
      </c>
      <c r="C1512" s="15" t="s">
        <v>8780</v>
      </c>
      <c r="D1512" s="16">
        <v>2023.0</v>
      </c>
      <c r="E1512" s="15" t="s">
        <v>8781</v>
      </c>
      <c r="F1512" s="15" t="s">
        <v>131</v>
      </c>
      <c r="G1512" s="15" t="s">
        <v>132</v>
      </c>
      <c r="H1512" s="17" t="s">
        <v>8782</v>
      </c>
      <c r="I1512" s="17" t="s">
        <v>8783</v>
      </c>
      <c r="J1512" s="15" t="s">
        <v>84</v>
      </c>
      <c r="K1512" s="18" t="s">
        <v>137</v>
      </c>
      <c r="L1512" s="31"/>
      <c r="M1512" s="20"/>
      <c r="N1512" s="20"/>
      <c r="O1512" s="20"/>
      <c r="P1512" s="20"/>
      <c r="Q1512" s="20"/>
      <c r="R1512" s="20"/>
      <c r="S1512" s="20"/>
      <c r="T1512" s="20"/>
      <c r="U1512" s="20"/>
      <c r="V1512" s="20"/>
      <c r="W1512" s="20"/>
      <c r="X1512" s="20"/>
      <c r="Y1512" s="20"/>
      <c r="Z1512" s="20"/>
      <c r="AA1512" s="20"/>
      <c r="AB1512" s="20"/>
    </row>
    <row r="1513" hidden="1">
      <c r="A1513" s="15" t="s">
        <v>8784</v>
      </c>
      <c r="B1513" s="15" t="s">
        <v>8785</v>
      </c>
      <c r="C1513" s="15" t="s">
        <v>8786</v>
      </c>
      <c r="D1513" s="16">
        <v>2023.0</v>
      </c>
      <c r="E1513" s="15" t="s">
        <v>8787</v>
      </c>
      <c r="F1513" s="15" t="s">
        <v>1086</v>
      </c>
      <c r="G1513" s="15" t="s">
        <v>132</v>
      </c>
      <c r="H1513" s="17" t="s">
        <v>8788</v>
      </c>
      <c r="I1513" s="17" t="s">
        <v>8789</v>
      </c>
      <c r="J1513" s="15" t="s">
        <v>84</v>
      </c>
      <c r="K1513" s="18" t="s">
        <v>137</v>
      </c>
      <c r="L1513" s="31"/>
      <c r="M1513" s="20"/>
      <c r="N1513" s="20"/>
      <c r="O1513" s="20"/>
      <c r="P1513" s="20"/>
      <c r="Q1513" s="20"/>
      <c r="R1513" s="20"/>
      <c r="S1513" s="20"/>
      <c r="T1513" s="20"/>
      <c r="U1513" s="20"/>
      <c r="V1513" s="20"/>
      <c r="W1513" s="20"/>
      <c r="X1513" s="20"/>
      <c r="Y1513" s="20"/>
      <c r="Z1513" s="20"/>
      <c r="AA1513" s="20"/>
      <c r="AB1513" s="20"/>
    </row>
    <row r="1514" hidden="1">
      <c r="A1514" s="15" t="s">
        <v>8790</v>
      </c>
      <c r="B1514" s="15" t="s">
        <v>4066</v>
      </c>
      <c r="C1514" s="15" t="s">
        <v>8791</v>
      </c>
      <c r="D1514" s="16">
        <v>2023.0</v>
      </c>
      <c r="E1514" s="15" t="s">
        <v>8792</v>
      </c>
      <c r="F1514" s="15" t="s">
        <v>8793</v>
      </c>
      <c r="G1514" s="15" t="s">
        <v>181</v>
      </c>
      <c r="H1514" s="17" t="s">
        <v>8794</v>
      </c>
      <c r="I1514" s="17" t="s">
        <v>8795</v>
      </c>
      <c r="J1514" s="15" t="s">
        <v>84</v>
      </c>
      <c r="K1514" s="18" t="s">
        <v>137</v>
      </c>
      <c r="L1514" s="31"/>
      <c r="M1514" s="20"/>
      <c r="N1514" s="20"/>
      <c r="O1514" s="20"/>
      <c r="P1514" s="20"/>
      <c r="Q1514" s="20"/>
      <c r="R1514" s="20"/>
      <c r="S1514" s="20"/>
      <c r="T1514" s="20"/>
      <c r="U1514" s="20"/>
      <c r="V1514" s="20"/>
      <c r="W1514" s="20"/>
      <c r="X1514" s="20"/>
      <c r="Y1514" s="20"/>
      <c r="Z1514" s="20"/>
      <c r="AA1514" s="20"/>
      <c r="AB1514" s="20"/>
    </row>
    <row r="1515" hidden="1">
      <c r="A1515" s="15" t="s">
        <v>8796</v>
      </c>
      <c r="B1515" s="15" t="s">
        <v>7608</v>
      </c>
      <c r="C1515" s="15" t="s">
        <v>8797</v>
      </c>
      <c r="D1515" s="16">
        <v>2023.0</v>
      </c>
      <c r="E1515" s="15" t="s">
        <v>8798</v>
      </c>
      <c r="F1515" s="15" t="s">
        <v>844</v>
      </c>
      <c r="G1515" s="15" t="s">
        <v>181</v>
      </c>
      <c r="H1515" s="17" t="s">
        <v>8799</v>
      </c>
      <c r="I1515" s="17" t="s">
        <v>8800</v>
      </c>
      <c r="J1515" s="15" t="s">
        <v>84</v>
      </c>
      <c r="K1515" s="18" t="s">
        <v>137</v>
      </c>
      <c r="L1515" s="31"/>
      <c r="M1515" s="20"/>
      <c r="N1515" s="20"/>
      <c r="O1515" s="20"/>
      <c r="P1515" s="20"/>
      <c r="Q1515" s="20"/>
      <c r="R1515" s="20"/>
      <c r="S1515" s="20"/>
      <c r="T1515" s="20"/>
      <c r="U1515" s="20"/>
      <c r="V1515" s="20"/>
      <c r="W1515" s="20"/>
      <c r="X1515" s="20"/>
      <c r="Y1515" s="20"/>
      <c r="Z1515" s="20"/>
      <c r="AA1515" s="20"/>
      <c r="AB1515" s="20"/>
    </row>
    <row r="1516" hidden="1">
      <c r="A1516" s="15" t="s">
        <v>8801</v>
      </c>
      <c r="B1516" s="15" t="s">
        <v>1854</v>
      </c>
      <c r="C1516" s="15" t="s">
        <v>8802</v>
      </c>
      <c r="D1516" s="16">
        <v>2023.0</v>
      </c>
      <c r="E1516" s="15" t="s">
        <v>8803</v>
      </c>
      <c r="F1516" s="15" t="s">
        <v>963</v>
      </c>
      <c r="G1516" s="15" t="s">
        <v>132</v>
      </c>
      <c r="H1516" s="17" t="s">
        <v>8804</v>
      </c>
      <c r="I1516" s="17" t="s">
        <v>8805</v>
      </c>
      <c r="J1516" s="15" t="s">
        <v>84</v>
      </c>
      <c r="K1516" s="18" t="s">
        <v>137</v>
      </c>
      <c r="L1516" s="31"/>
      <c r="M1516" s="20"/>
      <c r="N1516" s="20"/>
      <c r="O1516" s="20"/>
      <c r="P1516" s="20"/>
      <c r="Q1516" s="20"/>
      <c r="R1516" s="20"/>
      <c r="S1516" s="20"/>
      <c r="T1516" s="20"/>
      <c r="U1516" s="20"/>
      <c r="V1516" s="20"/>
      <c r="W1516" s="20"/>
      <c r="X1516" s="20"/>
      <c r="Y1516" s="20"/>
      <c r="Z1516" s="20"/>
      <c r="AA1516" s="20"/>
      <c r="AB1516" s="20"/>
    </row>
    <row r="1517" hidden="1">
      <c r="A1517" s="15" t="s">
        <v>8806</v>
      </c>
      <c r="B1517" s="15" t="s">
        <v>8807</v>
      </c>
      <c r="C1517" s="15" t="s">
        <v>8808</v>
      </c>
      <c r="D1517" s="16">
        <v>2023.0</v>
      </c>
      <c r="E1517" s="15" t="s">
        <v>8809</v>
      </c>
      <c r="F1517" s="15" t="s">
        <v>7575</v>
      </c>
      <c r="G1517" s="15" t="s">
        <v>132</v>
      </c>
      <c r="H1517" s="17" t="s">
        <v>8810</v>
      </c>
      <c r="I1517" s="17" t="s">
        <v>8811</v>
      </c>
      <c r="J1517" s="15" t="s">
        <v>84</v>
      </c>
      <c r="K1517" s="18" t="s">
        <v>137</v>
      </c>
      <c r="L1517" s="31"/>
      <c r="M1517" s="20"/>
      <c r="N1517" s="20"/>
      <c r="O1517" s="20"/>
      <c r="P1517" s="20"/>
      <c r="Q1517" s="20"/>
      <c r="R1517" s="20"/>
      <c r="S1517" s="20"/>
      <c r="T1517" s="20"/>
      <c r="U1517" s="20"/>
      <c r="V1517" s="20"/>
      <c r="W1517" s="20"/>
      <c r="X1517" s="20"/>
      <c r="Y1517" s="20"/>
      <c r="Z1517" s="20"/>
      <c r="AA1517" s="20"/>
      <c r="AB1517" s="20"/>
    </row>
    <row r="1518" hidden="1">
      <c r="A1518" s="15" t="s">
        <v>8812</v>
      </c>
      <c r="B1518" s="15" t="s">
        <v>7333</v>
      </c>
      <c r="C1518" s="15" t="s">
        <v>8813</v>
      </c>
      <c r="D1518" s="16">
        <v>2023.0</v>
      </c>
      <c r="E1518" s="15" t="s">
        <v>8814</v>
      </c>
      <c r="F1518" s="15" t="s">
        <v>8815</v>
      </c>
      <c r="G1518" s="15" t="s">
        <v>132</v>
      </c>
      <c r="H1518" s="17" t="s">
        <v>8816</v>
      </c>
      <c r="I1518" s="17" t="s">
        <v>8817</v>
      </c>
      <c r="J1518" s="15" t="s">
        <v>84</v>
      </c>
      <c r="K1518" s="18" t="s">
        <v>137</v>
      </c>
      <c r="L1518" s="31"/>
      <c r="M1518" s="20"/>
      <c r="N1518" s="20"/>
      <c r="O1518" s="20"/>
      <c r="P1518" s="20"/>
      <c r="Q1518" s="20"/>
      <c r="R1518" s="20"/>
      <c r="S1518" s="20"/>
      <c r="T1518" s="20"/>
      <c r="U1518" s="20"/>
      <c r="V1518" s="20"/>
      <c r="W1518" s="20"/>
      <c r="X1518" s="20"/>
      <c r="Y1518" s="20"/>
      <c r="Z1518" s="20"/>
      <c r="AA1518" s="20"/>
      <c r="AB1518" s="20"/>
    </row>
    <row r="1519" hidden="1">
      <c r="A1519" s="15" t="s">
        <v>8818</v>
      </c>
      <c r="B1519" s="15" t="s">
        <v>6769</v>
      </c>
      <c r="C1519" s="15" t="s">
        <v>8819</v>
      </c>
      <c r="D1519" s="16">
        <v>2023.0</v>
      </c>
      <c r="E1519" s="15" t="s">
        <v>8820</v>
      </c>
      <c r="F1519" s="15" t="s">
        <v>2995</v>
      </c>
      <c r="G1519" s="15" t="s">
        <v>132</v>
      </c>
      <c r="H1519" s="17" t="s">
        <v>8821</v>
      </c>
      <c r="I1519" s="17" t="s">
        <v>8822</v>
      </c>
      <c r="J1519" s="15" t="s">
        <v>84</v>
      </c>
      <c r="K1519" s="18" t="s">
        <v>137</v>
      </c>
      <c r="L1519" s="31"/>
      <c r="M1519" s="20"/>
      <c r="N1519" s="20"/>
      <c r="O1519" s="20"/>
      <c r="P1519" s="20"/>
      <c r="Q1519" s="20"/>
      <c r="R1519" s="20"/>
      <c r="S1519" s="20"/>
      <c r="T1519" s="20"/>
      <c r="U1519" s="20"/>
      <c r="V1519" s="20"/>
      <c r="W1519" s="20"/>
      <c r="X1519" s="20"/>
      <c r="Y1519" s="20"/>
      <c r="Z1519" s="20"/>
      <c r="AA1519" s="20"/>
      <c r="AB1519" s="20"/>
    </row>
    <row r="1520" hidden="1">
      <c r="A1520" s="15" t="s">
        <v>8823</v>
      </c>
      <c r="B1520" s="15" t="s">
        <v>1952</v>
      </c>
      <c r="C1520" s="15" t="s">
        <v>8824</v>
      </c>
      <c r="D1520" s="16">
        <v>2023.0</v>
      </c>
      <c r="E1520" s="15" t="s">
        <v>8825</v>
      </c>
      <c r="F1520" s="15" t="s">
        <v>8826</v>
      </c>
      <c r="G1520" s="15" t="s">
        <v>132</v>
      </c>
      <c r="H1520" s="17" t="s">
        <v>8827</v>
      </c>
      <c r="I1520" s="17" t="s">
        <v>8828</v>
      </c>
      <c r="J1520" s="15" t="s">
        <v>84</v>
      </c>
      <c r="K1520" s="18" t="s">
        <v>137</v>
      </c>
      <c r="L1520" s="31"/>
      <c r="M1520" s="20"/>
      <c r="N1520" s="20"/>
      <c r="O1520" s="20"/>
      <c r="P1520" s="20"/>
      <c r="Q1520" s="20"/>
      <c r="R1520" s="20"/>
      <c r="S1520" s="20"/>
      <c r="T1520" s="20"/>
      <c r="U1520" s="20"/>
      <c r="V1520" s="20"/>
      <c r="W1520" s="20"/>
      <c r="X1520" s="20"/>
      <c r="Y1520" s="20"/>
      <c r="Z1520" s="20"/>
      <c r="AA1520" s="20"/>
      <c r="AB1520" s="20"/>
    </row>
    <row r="1521" hidden="1">
      <c r="A1521" s="15" t="s">
        <v>8829</v>
      </c>
      <c r="B1521" s="15" t="s">
        <v>8830</v>
      </c>
      <c r="C1521" s="15" t="s">
        <v>8831</v>
      </c>
      <c r="D1521" s="16">
        <v>2023.0</v>
      </c>
      <c r="E1521" s="15" t="s">
        <v>8832</v>
      </c>
      <c r="F1521" s="15" t="s">
        <v>8833</v>
      </c>
      <c r="G1521" s="15" t="s">
        <v>181</v>
      </c>
      <c r="H1521" s="17" t="s">
        <v>8834</v>
      </c>
      <c r="I1521" s="17" t="s">
        <v>8835</v>
      </c>
      <c r="J1521" s="15" t="s">
        <v>84</v>
      </c>
      <c r="K1521" s="18" t="s">
        <v>137</v>
      </c>
      <c r="L1521" s="31"/>
      <c r="M1521" s="20"/>
      <c r="N1521" s="20"/>
      <c r="O1521" s="20"/>
      <c r="P1521" s="20"/>
      <c r="Q1521" s="20"/>
      <c r="R1521" s="20"/>
      <c r="S1521" s="20"/>
      <c r="T1521" s="20"/>
      <c r="U1521" s="20"/>
      <c r="V1521" s="20"/>
      <c r="W1521" s="20"/>
      <c r="X1521" s="20"/>
      <c r="Y1521" s="20"/>
      <c r="Z1521" s="20"/>
      <c r="AA1521" s="20"/>
      <c r="AB1521" s="20"/>
    </row>
    <row r="1522" hidden="1">
      <c r="A1522" s="15" t="s">
        <v>8836</v>
      </c>
      <c r="B1522" s="15" t="s">
        <v>8837</v>
      </c>
      <c r="C1522" s="15" t="s">
        <v>8838</v>
      </c>
      <c r="D1522" s="16">
        <v>2023.0</v>
      </c>
      <c r="E1522" s="15" t="s">
        <v>8839</v>
      </c>
      <c r="F1522" s="15" t="s">
        <v>514</v>
      </c>
      <c r="G1522" s="15" t="s">
        <v>181</v>
      </c>
      <c r="H1522" s="17" t="s">
        <v>8840</v>
      </c>
      <c r="I1522" s="17" t="s">
        <v>8841</v>
      </c>
      <c r="J1522" s="15" t="s">
        <v>84</v>
      </c>
      <c r="K1522" s="18" t="s">
        <v>137</v>
      </c>
      <c r="L1522" s="31"/>
      <c r="M1522" s="20"/>
      <c r="N1522" s="20"/>
      <c r="O1522" s="20"/>
      <c r="P1522" s="20"/>
      <c r="Q1522" s="20"/>
      <c r="R1522" s="20"/>
      <c r="S1522" s="20"/>
      <c r="T1522" s="20"/>
      <c r="U1522" s="20"/>
      <c r="V1522" s="20"/>
      <c r="W1522" s="20"/>
      <c r="X1522" s="20"/>
      <c r="Y1522" s="20"/>
      <c r="Z1522" s="20"/>
      <c r="AA1522" s="20"/>
      <c r="AB1522" s="20"/>
    </row>
    <row r="1523" hidden="1">
      <c r="A1523" s="15" t="s">
        <v>8842</v>
      </c>
      <c r="B1523" s="15" t="s">
        <v>8843</v>
      </c>
      <c r="C1523" s="15" t="s">
        <v>8844</v>
      </c>
      <c r="D1523" s="16">
        <v>2023.0</v>
      </c>
      <c r="E1523" s="15" t="s">
        <v>8845</v>
      </c>
      <c r="F1523" s="15" t="s">
        <v>174</v>
      </c>
      <c r="G1523" s="15" t="s">
        <v>181</v>
      </c>
      <c r="H1523" s="17" t="s">
        <v>8846</v>
      </c>
      <c r="I1523" s="17" t="s">
        <v>8847</v>
      </c>
      <c r="J1523" s="15" t="s">
        <v>84</v>
      </c>
      <c r="K1523" s="18" t="s">
        <v>137</v>
      </c>
      <c r="L1523" s="31"/>
      <c r="M1523" s="20"/>
      <c r="N1523" s="20"/>
      <c r="O1523" s="20"/>
      <c r="P1523" s="20"/>
      <c r="Q1523" s="20"/>
      <c r="R1523" s="20"/>
      <c r="S1523" s="20"/>
      <c r="T1523" s="20"/>
      <c r="U1523" s="20"/>
      <c r="V1523" s="20"/>
      <c r="W1523" s="20"/>
      <c r="X1523" s="20"/>
      <c r="Y1523" s="20"/>
      <c r="Z1523" s="20"/>
      <c r="AA1523" s="20"/>
      <c r="AB1523" s="20"/>
    </row>
    <row r="1524" hidden="1">
      <c r="A1524" s="15" t="s">
        <v>8848</v>
      </c>
      <c r="B1524" s="15" t="s">
        <v>8849</v>
      </c>
      <c r="C1524" s="15" t="s">
        <v>8850</v>
      </c>
      <c r="D1524" s="16">
        <v>2023.0</v>
      </c>
      <c r="E1524" s="15" t="s">
        <v>8851</v>
      </c>
      <c r="F1524" s="15" t="s">
        <v>7660</v>
      </c>
      <c r="G1524" s="15" t="s">
        <v>132</v>
      </c>
      <c r="H1524" s="17" t="s">
        <v>8852</v>
      </c>
      <c r="I1524" s="17" t="s">
        <v>8853</v>
      </c>
      <c r="J1524" s="15" t="s">
        <v>84</v>
      </c>
      <c r="K1524" s="18" t="s">
        <v>137</v>
      </c>
      <c r="L1524" s="31"/>
      <c r="M1524" s="20"/>
      <c r="N1524" s="20"/>
      <c r="O1524" s="20"/>
      <c r="P1524" s="20"/>
      <c r="Q1524" s="20"/>
      <c r="R1524" s="20"/>
      <c r="S1524" s="20"/>
      <c r="T1524" s="20"/>
      <c r="U1524" s="20"/>
      <c r="V1524" s="20"/>
      <c r="W1524" s="20"/>
      <c r="X1524" s="20"/>
      <c r="Y1524" s="20"/>
      <c r="Z1524" s="20"/>
      <c r="AA1524" s="20"/>
      <c r="AB1524" s="20"/>
    </row>
    <row r="1525" hidden="1">
      <c r="A1525" s="15" t="s">
        <v>8854</v>
      </c>
      <c r="B1525" s="15" t="s">
        <v>8855</v>
      </c>
      <c r="C1525" s="15" t="s">
        <v>8856</v>
      </c>
      <c r="D1525" s="16">
        <v>2023.0</v>
      </c>
      <c r="E1525" s="15" t="s">
        <v>8857</v>
      </c>
      <c r="F1525" s="15" t="s">
        <v>7998</v>
      </c>
      <c r="G1525" s="15" t="s">
        <v>132</v>
      </c>
      <c r="H1525" s="17" t="s">
        <v>8858</v>
      </c>
      <c r="I1525" s="17" t="s">
        <v>8859</v>
      </c>
      <c r="J1525" s="15" t="s">
        <v>84</v>
      </c>
      <c r="K1525" s="18" t="s">
        <v>137</v>
      </c>
      <c r="L1525" s="31"/>
      <c r="M1525" s="20"/>
      <c r="N1525" s="20"/>
      <c r="O1525" s="20"/>
      <c r="P1525" s="20"/>
      <c r="Q1525" s="20"/>
      <c r="R1525" s="20"/>
      <c r="S1525" s="20"/>
      <c r="T1525" s="20"/>
      <c r="U1525" s="20"/>
      <c r="V1525" s="20"/>
      <c r="W1525" s="20"/>
      <c r="X1525" s="20"/>
      <c r="Y1525" s="20"/>
      <c r="Z1525" s="20"/>
      <c r="AA1525" s="20"/>
      <c r="AB1525" s="20"/>
    </row>
    <row r="1526" hidden="1">
      <c r="A1526" s="15" t="s">
        <v>8860</v>
      </c>
      <c r="B1526" s="15" t="s">
        <v>8861</v>
      </c>
      <c r="C1526" s="15" t="s">
        <v>8862</v>
      </c>
      <c r="D1526" s="16">
        <v>2023.0</v>
      </c>
      <c r="E1526" s="15" t="s">
        <v>8863</v>
      </c>
      <c r="F1526" s="15" t="s">
        <v>166</v>
      </c>
      <c r="G1526" s="15" t="s">
        <v>132</v>
      </c>
      <c r="H1526" s="17" t="s">
        <v>8864</v>
      </c>
      <c r="I1526" s="17" t="s">
        <v>8865</v>
      </c>
      <c r="J1526" s="15" t="s">
        <v>84</v>
      </c>
      <c r="K1526" s="18" t="s">
        <v>137</v>
      </c>
      <c r="L1526" s="31"/>
      <c r="M1526" s="20"/>
      <c r="N1526" s="20"/>
      <c r="O1526" s="20"/>
      <c r="P1526" s="20"/>
      <c r="Q1526" s="20"/>
      <c r="R1526" s="20"/>
      <c r="S1526" s="20"/>
      <c r="T1526" s="20"/>
      <c r="U1526" s="20"/>
      <c r="V1526" s="20"/>
      <c r="W1526" s="20"/>
      <c r="X1526" s="20"/>
      <c r="Y1526" s="20"/>
      <c r="Z1526" s="20"/>
      <c r="AA1526" s="20"/>
      <c r="AB1526" s="20"/>
    </row>
    <row r="1527" hidden="1">
      <c r="A1527" s="15" t="s">
        <v>8866</v>
      </c>
      <c r="B1527" s="15" t="s">
        <v>8867</v>
      </c>
      <c r="C1527" s="15" t="s">
        <v>8868</v>
      </c>
      <c r="D1527" s="16">
        <v>2023.0</v>
      </c>
      <c r="E1527" s="15" t="s">
        <v>8869</v>
      </c>
      <c r="F1527" s="15" t="s">
        <v>341</v>
      </c>
      <c r="G1527" s="15" t="s">
        <v>132</v>
      </c>
      <c r="H1527" s="17" t="s">
        <v>8870</v>
      </c>
      <c r="I1527" s="17" t="s">
        <v>8871</v>
      </c>
      <c r="J1527" s="15" t="s">
        <v>84</v>
      </c>
      <c r="K1527" s="18" t="s">
        <v>137</v>
      </c>
      <c r="L1527" s="31"/>
      <c r="M1527" s="20"/>
      <c r="N1527" s="20"/>
      <c r="O1527" s="20"/>
      <c r="P1527" s="20"/>
      <c r="Q1527" s="20"/>
      <c r="R1527" s="20"/>
      <c r="S1527" s="20"/>
      <c r="T1527" s="20"/>
      <c r="U1527" s="20"/>
      <c r="V1527" s="20"/>
      <c r="W1527" s="20"/>
      <c r="X1527" s="20"/>
      <c r="Y1527" s="20"/>
      <c r="Z1527" s="20"/>
      <c r="AA1527" s="20"/>
      <c r="AB1527" s="20"/>
    </row>
    <row r="1528" hidden="1">
      <c r="A1528" s="15" t="s">
        <v>8872</v>
      </c>
      <c r="B1528" s="15" t="s">
        <v>4831</v>
      </c>
      <c r="C1528" s="15" t="s">
        <v>8873</v>
      </c>
      <c r="D1528" s="16">
        <v>2023.0</v>
      </c>
      <c r="E1528" s="15" t="s">
        <v>8874</v>
      </c>
      <c r="F1528" s="15" t="s">
        <v>8875</v>
      </c>
      <c r="G1528" s="15" t="s">
        <v>132</v>
      </c>
      <c r="H1528" s="17" t="s">
        <v>8876</v>
      </c>
      <c r="I1528" s="17" t="s">
        <v>8877</v>
      </c>
      <c r="J1528" s="15" t="s">
        <v>84</v>
      </c>
      <c r="K1528" s="18" t="s">
        <v>137</v>
      </c>
      <c r="L1528" s="31"/>
      <c r="M1528" s="20"/>
      <c r="N1528" s="20"/>
      <c r="O1528" s="20"/>
      <c r="P1528" s="20"/>
      <c r="Q1528" s="20"/>
      <c r="R1528" s="20"/>
      <c r="S1528" s="20"/>
      <c r="T1528" s="20"/>
      <c r="U1528" s="20"/>
      <c r="V1528" s="20"/>
      <c r="W1528" s="20"/>
      <c r="X1528" s="20"/>
      <c r="Y1528" s="20"/>
      <c r="Z1528" s="20"/>
      <c r="AA1528" s="20"/>
      <c r="AB1528" s="20"/>
    </row>
    <row r="1529" hidden="1">
      <c r="A1529" s="15" t="s">
        <v>8878</v>
      </c>
      <c r="B1529" s="15" t="s">
        <v>1854</v>
      </c>
      <c r="C1529" s="15" t="s">
        <v>8879</v>
      </c>
      <c r="D1529" s="16">
        <v>2023.0</v>
      </c>
      <c r="E1529" s="15" t="s">
        <v>8880</v>
      </c>
      <c r="F1529" s="15" t="s">
        <v>895</v>
      </c>
      <c r="G1529" s="15" t="s">
        <v>132</v>
      </c>
      <c r="H1529" s="17" t="s">
        <v>8881</v>
      </c>
      <c r="I1529" s="17" t="s">
        <v>8882</v>
      </c>
      <c r="J1529" s="15" t="s">
        <v>84</v>
      </c>
      <c r="K1529" s="18" t="s">
        <v>137</v>
      </c>
      <c r="L1529" s="31"/>
      <c r="M1529" s="20"/>
      <c r="N1529" s="20"/>
      <c r="O1529" s="20"/>
      <c r="P1529" s="20"/>
      <c r="Q1529" s="20"/>
      <c r="R1529" s="20"/>
      <c r="S1529" s="20"/>
      <c r="T1529" s="20"/>
      <c r="U1529" s="20"/>
      <c r="V1529" s="20"/>
      <c r="W1529" s="20"/>
      <c r="X1529" s="20"/>
      <c r="Y1529" s="20"/>
      <c r="Z1529" s="20"/>
      <c r="AA1529" s="20"/>
      <c r="AB1529" s="20"/>
    </row>
    <row r="1530" hidden="1">
      <c r="A1530" s="15" t="s">
        <v>8883</v>
      </c>
      <c r="B1530" s="15" t="s">
        <v>8884</v>
      </c>
      <c r="C1530" s="15" t="s">
        <v>8885</v>
      </c>
      <c r="D1530" s="16">
        <v>2023.0</v>
      </c>
      <c r="E1530" s="15" t="s">
        <v>8886</v>
      </c>
      <c r="F1530" s="15" t="s">
        <v>462</v>
      </c>
      <c r="G1530" s="15" t="s">
        <v>132</v>
      </c>
      <c r="H1530" s="17" t="s">
        <v>8887</v>
      </c>
      <c r="I1530" s="17" t="s">
        <v>8888</v>
      </c>
      <c r="J1530" s="15" t="s">
        <v>84</v>
      </c>
      <c r="K1530" s="18" t="s">
        <v>137</v>
      </c>
      <c r="L1530" s="31"/>
      <c r="M1530" s="20"/>
      <c r="N1530" s="20"/>
      <c r="O1530" s="20"/>
      <c r="P1530" s="20"/>
      <c r="Q1530" s="20"/>
      <c r="R1530" s="20"/>
      <c r="S1530" s="20"/>
      <c r="T1530" s="20"/>
      <c r="U1530" s="20"/>
      <c r="V1530" s="20"/>
      <c r="W1530" s="20"/>
      <c r="X1530" s="20"/>
      <c r="Y1530" s="20"/>
      <c r="Z1530" s="20"/>
      <c r="AA1530" s="20"/>
      <c r="AB1530" s="20"/>
    </row>
    <row r="1531" hidden="1">
      <c r="A1531" s="15" t="s">
        <v>8889</v>
      </c>
      <c r="B1531" s="15" t="s">
        <v>8890</v>
      </c>
      <c r="C1531" s="15" t="s">
        <v>8891</v>
      </c>
      <c r="D1531" s="16">
        <v>2023.0</v>
      </c>
      <c r="E1531" s="15" t="s">
        <v>8892</v>
      </c>
      <c r="F1531" s="15" t="s">
        <v>8893</v>
      </c>
      <c r="G1531" s="15" t="s">
        <v>2510</v>
      </c>
      <c r="H1531" s="17" t="s">
        <v>8894</v>
      </c>
      <c r="I1531" s="17" t="s">
        <v>8895</v>
      </c>
      <c r="J1531" s="15" t="s">
        <v>84</v>
      </c>
      <c r="K1531" s="18" t="s">
        <v>137</v>
      </c>
      <c r="L1531" s="31"/>
      <c r="M1531" s="20"/>
      <c r="N1531" s="20"/>
      <c r="O1531" s="20"/>
      <c r="P1531" s="20"/>
      <c r="Q1531" s="20"/>
      <c r="R1531" s="20"/>
      <c r="S1531" s="20"/>
      <c r="T1531" s="20"/>
      <c r="U1531" s="20"/>
      <c r="V1531" s="20"/>
      <c r="W1531" s="20"/>
      <c r="X1531" s="20"/>
      <c r="Y1531" s="20"/>
      <c r="Z1531" s="20"/>
      <c r="AA1531" s="20"/>
      <c r="AB1531" s="20"/>
    </row>
    <row r="1532" hidden="1">
      <c r="A1532" s="15" t="s">
        <v>8896</v>
      </c>
      <c r="B1532" s="15" t="s">
        <v>8897</v>
      </c>
      <c r="C1532" s="15" t="s">
        <v>8898</v>
      </c>
      <c r="D1532" s="16">
        <v>2023.0</v>
      </c>
      <c r="E1532" s="15" t="s">
        <v>8899</v>
      </c>
      <c r="F1532" s="15" t="s">
        <v>131</v>
      </c>
      <c r="G1532" s="15" t="s">
        <v>132</v>
      </c>
      <c r="H1532" s="17" t="s">
        <v>8900</v>
      </c>
      <c r="I1532" s="17" t="s">
        <v>8901</v>
      </c>
      <c r="J1532" s="15" t="s">
        <v>84</v>
      </c>
      <c r="K1532" s="18" t="s">
        <v>137</v>
      </c>
      <c r="L1532" s="31"/>
      <c r="M1532" s="20"/>
      <c r="N1532" s="20"/>
      <c r="O1532" s="20"/>
      <c r="P1532" s="20"/>
      <c r="Q1532" s="20"/>
      <c r="R1532" s="20"/>
      <c r="S1532" s="20"/>
      <c r="T1532" s="20"/>
      <c r="U1532" s="20"/>
      <c r="V1532" s="20"/>
      <c r="W1532" s="20"/>
      <c r="X1532" s="20"/>
      <c r="Y1532" s="20"/>
      <c r="Z1532" s="20"/>
      <c r="AA1532" s="20"/>
      <c r="AB1532" s="20"/>
    </row>
    <row r="1533" hidden="1">
      <c r="A1533" s="15" t="s">
        <v>8902</v>
      </c>
      <c r="B1533" s="15" t="s">
        <v>8903</v>
      </c>
      <c r="C1533" s="15" t="s">
        <v>8904</v>
      </c>
      <c r="D1533" s="16">
        <v>2023.0</v>
      </c>
      <c r="E1533" s="15" t="s">
        <v>8905</v>
      </c>
      <c r="F1533" s="15" t="s">
        <v>8620</v>
      </c>
      <c r="G1533" s="15" t="s">
        <v>181</v>
      </c>
      <c r="H1533" s="17" t="s">
        <v>8906</v>
      </c>
      <c r="I1533" s="17" t="s">
        <v>8907</v>
      </c>
      <c r="J1533" s="15" t="s">
        <v>84</v>
      </c>
      <c r="K1533" s="18" t="s">
        <v>137</v>
      </c>
      <c r="L1533" s="31"/>
      <c r="M1533" s="20"/>
      <c r="N1533" s="20"/>
      <c r="O1533" s="20"/>
      <c r="P1533" s="20"/>
      <c r="Q1533" s="20"/>
      <c r="R1533" s="20"/>
      <c r="S1533" s="20"/>
      <c r="T1533" s="20"/>
      <c r="U1533" s="20"/>
      <c r="V1533" s="20"/>
      <c r="W1533" s="20"/>
      <c r="X1533" s="20"/>
      <c r="Y1533" s="20"/>
      <c r="Z1533" s="20"/>
      <c r="AA1533" s="20"/>
      <c r="AB1533" s="20"/>
    </row>
    <row r="1534" hidden="1">
      <c r="A1534" s="15" t="s">
        <v>8908</v>
      </c>
      <c r="B1534" s="15" t="s">
        <v>6977</v>
      </c>
      <c r="C1534" s="15" t="s">
        <v>6978</v>
      </c>
      <c r="D1534" s="16">
        <v>2023.0</v>
      </c>
      <c r="E1534" s="15" t="s">
        <v>8909</v>
      </c>
      <c r="F1534" s="15" t="s">
        <v>844</v>
      </c>
      <c r="G1534" s="15" t="s">
        <v>181</v>
      </c>
      <c r="H1534" s="17" t="s">
        <v>8910</v>
      </c>
      <c r="I1534" s="17" t="s">
        <v>8911</v>
      </c>
      <c r="J1534" s="15" t="s">
        <v>84</v>
      </c>
      <c r="K1534" s="18" t="s">
        <v>137</v>
      </c>
      <c r="L1534" s="31"/>
      <c r="M1534" s="20"/>
      <c r="N1534" s="20"/>
      <c r="O1534" s="20"/>
      <c r="P1534" s="20"/>
      <c r="Q1534" s="20"/>
      <c r="R1534" s="20"/>
      <c r="S1534" s="20"/>
      <c r="T1534" s="20"/>
      <c r="U1534" s="20"/>
      <c r="V1534" s="20"/>
      <c r="W1534" s="20"/>
      <c r="X1534" s="20"/>
      <c r="Y1534" s="20"/>
      <c r="Z1534" s="20"/>
      <c r="AA1534" s="20"/>
      <c r="AB1534" s="20"/>
    </row>
    <row r="1535" hidden="1">
      <c r="A1535" s="15" t="s">
        <v>7816</v>
      </c>
      <c r="B1535" s="15" t="s">
        <v>1854</v>
      </c>
      <c r="C1535" s="15" t="s">
        <v>8912</v>
      </c>
      <c r="D1535" s="16">
        <v>2023.0</v>
      </c>
      <c r="E1535" s="15" t="s">
        <v>8913</v>
      </c>
      <c r="F1535" s="15" t="s">
        <v>303</v>
      </c>
      <c r="G1535" s="15" t="s">
        <v>132</v>
      </c>
      <c r="H1535" s="17" t="s">
        <v>8914</v>
      </c>
      <c r="I1535" s="17" t="s">
        <v>8915</v>
      </c>
      <c r="J1535" s="15" t="s">
        <v>84</v>
      </c>
      <c r="K1535" s="18" t="s">
        <v>137</v>
      </c>
      <c r="L1535" s="31"/>
      <c r="M1535" s="20"/>
      <c r="N1535" s="20"/>
      <c r="O1535" s="20"/>
      <c r="P1535" s="20"/>
      <c r="Q1535" s="20"/>
      <c r="R1535" s="20"/>
      <c r="S1535" s="20"/>
      <c r="T1535" s="20"/>
      <c r="U1535" s="20"/>
      <c r="V1535" s="20"/>
      <c r="W1535" s="20"/>
      <c r="X1535" s="20"/>
      <c r="Y1535" s="20"/>
      <c r="Z1535" s="20"/>
      <c r="AA1535" s="20"/>
      <c r="AB1535" s="20"/>
    </row>
    <row r="1536" hidden="1">
      <c r="A1536" s="15" t="s">
        <v>8916</v>
      </c>
      <c r="B1536" s="15" t="s">
        <v>841</v>
      </c>
      <c r="C1536" s="15" t="s">
        <v>8917</v>
      </c>
      <c r="D1536" s="16">
        <v>2023.0</v>
      </c>
      <c r="E1536" s="15" t="s">
        <v>8918</v>
      </c>
      <c r="F1536" s="15" t="s">
        <v>388</v>
      </c>
      <c r="G1536" s="15" t="s">
        <v>132</v>
      </c>
      <c r="H1536" s="17" t="s">
        <v>8919</v>
      </c>
      <c r="I1536" s="17" t="s">
        <v>8920</v>
      </c>
      <c r="J1536" s="15" t="s">
        <v>84</v>
      </c>
      <c r="K1536" s="18" t="s">
        <v>137</v>
      </c>
      <c r="L1536" s="31"/>
      <c r="M1536" s="20"/>
      <c r="N1536" s="20"/>
      <c r="O1536" s="20"/>
      <c r="P1536" s="20"/>
      <c r="Q1536" s="20"/>
      <c r="R1536" s="20"/>
      <c r="S1536" s="20"/>
      <c r="T1536" s="20"/>
      <c r="U1536" s="20"/>
      <c r="V1536" s="20"/>
      <c r="W1536" s="20"/>
      <c r="X1536" s="20"/>
      <c r="Y1536" s="20"/>
      <c r="Z1536" s="20"/>
      <c r="AA1536" s="20"/>
      <c r="AB1536" s="20"/>
    </row>
    <row r="1537" hidden="1">
      <c r="A1537" s="15" t="s">
        <v>8921</v>
      </c>
      <c r="B1537" s="15" t="s">
        <v>1799</v>
      </c>
      <c r="C1537" s="15" t="s">
        <v>8922</v>
      </c>
      <c r="D1537" s="16">
        <v>2023.0</v>
      </c>
      <c r="E1537" s="15" t="s">
        <v>8923</v>
      </c>
      <c r="F1537" s="15" t="s">
        <v>215</v>
      </c>
      <c r="G1537" s="15" t="s">
        <v>132</v>
      </c>
      <c r="H1537" s="17" t="s">
        <v>8924</v>
      </c>
      <c r="I1537" s="17" t="s">
        <v>8925</v>
      </c>
      <c r="J1537" s="15" t="s">
        <v>84</v>
      </c>
      <c r="K1537" s="18" t="s">
        <v>137</v>
      </c>
      <c r="L1537" s="31"/>
      <c r="M1537" s="20"/>
      <c r="N1537" s="20"/>
      <c r="O1537" s="20"/>
      <c r="P1537" s="20"/>
      <c r="Q1537" s="20"/>
      <c r="R1537" s="20"/>
      <c r="S1537" s="20"/>
      <c r="T1537" s="20"/>
      <c r="U1537" s="20"/>
      <c r="V1537" s="20"/>
      <c r="W1537" s="20"/>
      <c r="X1537" s="20"/>
      <c r="Y1537" s="20"/>
      <c r="Z1537" s="20"/>
      <c r="AA1537" s="20"/>
      <c r="AB1537" s="20"/>
    </row>
    <row r="1538" hidden="1">
      <c r="A1538" s="15" t="s">
        <v>8926</v>
      </c>
      <c r="B1538" s="15" t="s">
        <v>1442</v>
      </c>
      <c r="C1538" s="15" t="s">
        <v>8927</v>
      </c>
      <c r="D1538" s="16">
        <v>2023.0</v>
      </c>
      <c r="E1538" s="15" t="s">
        <v>8928</v>
      </c>
      <c r="F1538" s="15" t="s">
        <v>166</v>
      </c>
      <c r="G1538" s="15" t="s">
        <v>132</v>
      </c>
      <c r="H1538" s="17" t="s">
        <v>8929</v>
      </c>
      <c r="I1538" s="17" t="s">
        <v>8930</v>
      </c>
      <c r="J1538" s="15" t="s">
        <v>84</v>
      </c>
      <c r="K1538" s="18" t="s">
        <v>137</v>
      </c>
      <c r="L1538" s="31"/>
      <c r="M1538" s="20"/>
      <c r="N1538" s="20"/>
      <c r="O1538" s="20"/>
      <c r="P1538" s="20"/>
      <c r="Q1538" s="20"/>
      <c r="R1538" s="20"/>
      <c r="S1538" s="20"/>
      <c r="T1538" s="20"/>
      <c r="U1538" s="20"/>
      <c r="V1538" s="20"/>
      <c r="W1538" s="20"/>
      <c r="X1538" s="20"/>
      <c r="Y1538" s="20"/>
      <c r="Z1538" s="20"/>
      <c r="AA1538" s="20"/>
      <c r="AB1538" s="20"/>
    </row>
    <row r="1539" hidden="1">
      <c r="A1539" s="15" t="s">
        <v>8931</v>
      </c>
      <c r="B1539" s="15" t="s">
        <v>317</v>
      </c>
      <c r="C1539" s="15" t="s">
        <v>8932</v>
      </c>
      <c r="D1539" s="16">
        <v>2023.0</v>
      </c>
      <c r="E1539" s="15" t="s">
        <v>8933</v>
      </c>
      <c r="F1539" s="15" t="s">
        <v>131</v>
      </c>
      <c r="G1539" s="15" t="s">
        <v>132</v>
      </c>
      <c r="H1539" s="17" t="s">
        <v>8934</v>
      </c>
      <c r="I1539" s="17" t="s">
        <v>8935</v>
      </c>
      <c r="J1539" s="15" t="s">
        <v>84</v>
      </c>
      <c r="K1539" s="18" t="s">
        <v>137</v>
      </c>
      <c r="L1539" s="31"/>
      <c r="M1539" s="20"/>
      <c r="N1539" s="20"/>
      <c r="O1539" s="20"/>
      <c r="P1539" s="20"/>
      <c r="Q1539" s="20"/>
      <c r="R1539" s="20"/>
      <c r="S1539" s="20"/>
      <c r="T1539" s="20"/>
      <c r="U1539" s="20"/>
      <c r="V1539" s="20"/>
      <c r="W1539" s="20"/>
      <c r="X1539" s="20"/>
      <c r="Y1539" s="20"/>
      <c r="Z1539" s="20"/>
      <c r="AA1539" s="20"/>
      <c r="AB1539" s="20"/>
    </row>
    <row r="1540" hidden="1">
      <c r="A1540" s="15" t="s">
        <v>8936</v>
      </c>
      <c r="B1540" s="15" t="s">
        <v>8937</v>
      </c>
      <c r="C1540" s="15" t="s">
        <v>8938</v>
      </c>
      <c r="D1540" s="16">
        <v>2023.0</v>
      </c>
      <c r="E1540" s="15" t="s">
        <v>8939</v>
      </c>
      <c r="F1540" s="15" t="s">
        <v>8940</v>
      </c>
      <c r="G1540" s="15" t="s">
        <v>132</v>
      </c>
      <c r="H1540" s="17" t="s">
        <v>8941</v>
      </c>
      <c r="I1540" s="17" t="s">
        <v>8942</v>
      </c>
      <c r="J1540" s="15" t="s">
        <v>84</v>
      </c>
      <c r="K1540" s="18" t="s">
        <v>137</v>
      </c>
      <c r="L1540" s="31"/>
      <c r="M1540" s="20"/>
      <c r="N1540" s="20"/>
      <c r="O1540" s="20"/>
      <c r="P1540" s="20"/>
      <c r="Q1540" s="20"/>
      <c r="R1540" s="20"/>
      <c r="S1540" s="20"/>
      <c r="T1540" s="20"/>
      <c r="U1540" s="20"/>
      <c r="V1540" s="20"/>
      <c r="W1540" s="20"/>
      <c r="X1540" s="20"/>
      <c r="Y1540" s="20"/>
      <c r="Z1540" s="20"/>
      <c r="AA1540" s="20"/>
      <c r="AB1540" s="20"/>
    </row>
    <row r="1541" hidden="1">
      <c r="A1541" s="15" t="s">
        <v>8943</v>
      </c>
      <c r="B1541" s="15" t="s">
        <v>8944</v>
      </c>
      <c r="C1541" s="15" t="s">
        <v>8945</v>
      </c>
      <c r="D1541" s="16">
        <v>2023.0</v>
      </c>
      <c r="E1541" s="15" t="s">
        <v>8946</v>
      </c>
      <c r="F1541" s="15" t="s">
        <v>7702</v>
      </c>
      <c r="G1541" s="15" t="s">
        <v>181</v>
      </c>
      <c r="H1541" s="17" t="s">
        <v>8947</v>
      </c>
      <c r="I1541" s="17" t="s">
        <v>8948</v>
      </c>
      <c r="J1541" s="15" t="s">
        <v>84</v>
      </c>
      <c r="K1541" s="18" t="s">
        <v>137</v>
      </c>
      <c r="L1541" s="31"/>
      <c r="M1541" s="20"/>
      <c r="N1541" s="20"/>
      <c r="O1541" s="20"/>
      <c r="P1541" s="20"/>
      <c r="Q1541" s="20"/>
      <c r="R1541" s="20"/>
      <c r="S1541" s="20"/>
      <c r="T1541" s="20"/>
      <c r="U1541" s="20"/>
      <c r="V1541" s="20"/>
      <c r="W1541" s="20"/>
      <c r="X1541" s="20"/>
      <c r="Y1541" s="20"/>
      <c r="Z1541" s="20"/>
      <c r="AA1541" s="20"/>
      <c r="AB1541" s="20"/>
    </row>
    <row r="1542" hidden="1">
      <c r="A1542" s="15" t="s">
        <v>8949</v>
      </c>
      <c r="B1542" s="15" t="s">
        <v>8950</v>
      </c>
      <c r="C1542" s="15" t="s">
        <v>8951</v>
      </c>
      <c r="D1542" s="16">
        <v>2023.0</v>
      </c>
      <c r="E1542" s="15" t="s">
        <v>8952</v>
      </c>
      <c r="F1542" s="15" t="s">
        <v>8953</v>
      </c>
      <c r="G1542" s="15" t="s">
        <v>181</v>
      </c>
      <c r="H1542" s="17" t="s">
        <v>8954</v>
      </c>
      <c r="I1542" s="17" t="s">
        <v>8955</v>
      </c>
      <c r="J1542" s="15" t="s">
        <v>84</v>
      </c>
      <c r="K1542" s="18" t="s">
        <v>137</v>
      </c>
      <c r="L1542" s="31"/>
      <c r="M1542" s="20"/>
      <c r="N1542" s="20"/>
      <c r="O1542" s="20"/>
      <c r="P1542" s="20"/>
      <c r="Q1542" s="20"/>
      <c r="R1542" s="20"/>
      <c r="S1542" s="20"/>
      <c r="T1542" s="20"/>
      <c r="U1542" s="20"/>
      <c r="V1542" s="20"/>
      <c r="W1542" s="20"/>
      <c r="X1542" s="20"/>
      <c r="Y1542" s="20"/>
      <c r="Z1542" s="20"/>
      <c r="AA1542" s="20"/>
      <c r="AB1542" s="20"/>
    </row>
    <row r="1543" hidden="1">
      <c r="A1543" s="15" t="s">
        <v>8956</v>
      </c>
      <c r="B1543" s="15" t="s">
        <v>3382</v>
      </c>
      <c r="C1543" s="15" t="s">
        <v>8957</v>
      </c>
      <c r="D1543" s="16">
        <v>2023.0</v>
      </c>
      <c r="E1543" s="15" t="s">
        <v>8958</v>
      </c>
      <c r="F1543" s="15" t="s">
        <v>388</v>
      </c>
      <c r="G1543" s="15" t="s">
        <v>132</v>
      </c>
      <c r="H1543" s="17" t="s">
        <v>8959</v>
      </c>
      <c r="I1543" s="17" t="s">
        <v>8960</v>
      </c>
      <c r="J1543" s="15" t="s">
        <v>84</v>
      </c>
      <c r="K1543" s="18" t="s">
        <v>137</v>
      </c>
      <c r="L1543" s="31"/>
      <c r="M1543" s="20"/>
      <c r="N1543" s="20"/>
      <c r="O1543" s="20"/>
      <c r="P1543" s="20"/>
      <c r="Q1543" s="20"/>
      <c r="R1543" s="20"/>
      <c r="S1543" s="20"/>
      <c r="T1543" s="20"/>
      <c r="U1543" s="20"/>
      <c r="V1543" s="20"/>
      <c r="W1543" s="20"/>
      <c r="X1543" s="20"/>
      <c r="Y1543" s="20"/>
      <c r="Z1543" s="20"/>
      <c r="AA1543" s="20"/>
      <c r="AB1543" s="20"/>
    </row>
    <row r="1544" hidden="1">
      <c r="A1544" s="15" t="s">
        <v>8961</v>
      </c>
      <c r="B1544" s="15" t="s">
        <v>8962</v>
      </c>
      <c r="C1544" s="15" t="s">
        <v>8963</v>
      </c>
      <c r="D1544" s="16">
        <v>2023.0</v>
      </c>
      <c r="E1544" s="15" t="s">
        <v>8964</v>
      </c>
      <c r="F1544" s="15" t="s">
        <v>895</v>
      </c>
      <c r="G1544" s="15" t="s">
        <v>132</v>
      </c>
      <c r="H1544" s="17" t="s">
        <v>8965</v>
      </c>
      <c r="I1544" s="17" t="s">
        <v>8966</v>
      </c>
      <c r="J1544" s="15" t="s">
        <v>84</v>
      </c>
      <c r="K1544" s="18" t="s">
        <v>137</v>
      </c>
      <c r="L1544" s="19"/>
      <c r="M1544" s="18"/>
      <c r="N1544" s="18"/>
      <c r="O1544" s="18" t="s">
        <v>8967</v>
      </c>
      <c r="P1544" s="20"/>
      <c r="Q1544" s="20"/>
      <c r="R1544" s="20"/>
      <c r="S1544" s="20"/>
      <c r="T1544" s="20"/>
      <c r="U1544" s="20"/>
      <c r="V1544" s="20"/>
      <c r="W1544" s="20"/>
      <c r="X1544" s="20"/>
      <c r="Y1544" s="20"/>
      <c r="Z1544" s="20"/>
      <c r="AA1544" s="20"/>
      <c r="AB1544" s="20"/>
    </row>
    <row r="1545" hidden="1">
      <c r="A1545" s="15" t="s">
        <v>8968</v>
      </c>
      <c r="B1545" s="15" t="s">
        <v>8969</v>
      </c>
      <c r="C1545" s="15" t="s">
        <v>8970</v>
      </c>
      <c r="D1545" s="16">
        <v>2023.0</v>
      </c>
      <c r="E1545" s="15" t="s">
        <v>8971</v>
      </c>
      <c r="F1545" s="15" t="s">
        <v>3988</v>
      </c>
      <c r="G1545" s="15" t="s">
        <v>132</v>
      </c>
      <c r="H1545" s="17" t="s">
        <v>8972</v>
      </c>
      <c r="I1545" s="17" t="s">
        <v>8973</v>
      </c>
      <c r="J1545" s="15" t="s">
        <v>84</v>
      </c>
      <c r="K1545" s="18" t="s">
        <v>137</v>
      </c>
      <c r="L1545" s="31"/>
      <c r="M1545" s="20"/>
      <c r="N1545" s="20"/>
      <c r="O1545" s="20"/>
      <c r="P1545" s="20"/>
      <c r="Q1545" s="20"/>
      <c r="R1545" s="20"/>
      <c r="S1545" s="20"/>
      <c r="T1545" s="20"/>
      <c r="U1545" s="20"/>
      <c r="V1545" s="20"/>
      <c r="W1545" s="20"/>
      <c r="X1545" s="20"/>
      <c r="Y1545" s="20"/>
      <c r="Z1545" s="20"/>
      <c r="AA1545" s="20"/>
      <c r="AB1545" s="20"/>
    </row>
    <row r="1546" hidden="1">
      <c r="A1546" s="15" t="s">
        <v>8974</v>
      </c>
      <c r="B1546" s="15" t="s">
        <v>8975</v>
      </c>
      <c r="C1546" s="15" t="s">
        <v>8976</v>
      </c>
      <c r="D1546" s="16">
        <v>2023.0</v>
      </c>
      <c r="E1546" s="15" t="s">
        <v>8977</v>
      </c>
      <c r="F1546" s="15" t="s">
        <v>895</v>
      </c>
      <c r="G1546" s="15" t="s">
        <v>132</v>
      </c>
      <c r="H1546" s="17" t="s">
        <v>8978</v>
      </c>
      <c r="I1546" s="17" t="s">
        <v>8979</v>
      </c>
      <c r="J1546" s="15" t="s">
        <v>84</v>
      </c>
      <c r="K1546" s="18" t="s">
        <v>137</v>
      </c>
      <c r="L1546" s="31"/>
      <c r="M1546" s="20"/>
      <c r="N1546" s="20"/>
      <c r="O1546" s="20"/>
      <c r="P1546" s="20"/>
      <c r="Q1546" s="20"/>
      <c r="R1546" s="20"/>
      <c r="S1546" s="20"/>
      <c r="T1546" s="20"/>
      <c r="U1546" s="20"/>
      <c r="V1546" s="20"/>
      <c r="W1546" s="20"/>
      <c r="X1546" s="20"/>
      <c r="Y1546" s="20"/>
      <c r="Z1546" s="20"/>
      <c r="AA1546" s="20"/>
      <c r="AB1546" s="20"/>
    </row>
    <row r="1547" hidden="1">
      <c r="A1547" s="15" t="s">
        <v>8980</v>
      </c>
      <c r="B1547" s="15" t="s">
        <v>3768</v>
      </c>
      <c r="C1547" s="15" t="s">
        <v>8981</v>
      </c>
      <c r="D1547" s="16">
        <v>2023.0</v>
      </c>
      <c r="E1547" s="15" t="s">
        <v>8982</v>
      </c>
      <c r="F1547" s="15" t="s">
        <v>8983</v>
      </c>
      <c r="G1547" s="15" t="s">
        <v>2510</v>
      </c>
      <c r="H1547" s="17" t="s">
        <v>8984</v>
      </c>
      <c r="I1547" s="17" t="s">
        <v>8985</v>
      </c>
      <c r="J1547" s="15" t="s">
        <v>84</v>
      </c>
      <c r="K1547" s="18" t="s">
        <v>137</v>
      </c>
      <c r="L1547" s="31"/>
      <c r="M1547" s="20"/>
      <c r="N1547" s="20"/>
      <c r="O1547" s="20"/>
      <c r="P1547" s="20"/>
      <c r="Q1547" s="20"/>
      <c r="R1547" s="20"/>
      <c r="S1547" s="20"/>
      <c r="T1547" s="20"/>
      <c r="U1547" s="20"/>
      <c r="V1547" s="20"/>
      <c r="W1547" s="20"/>
      <c r="X1547" s="20"/>
      <c r="Y1547" s="20"/>
      <c r="Z1547" s="20"/>
      <c r="AA1547" s="20"/>
      <c r="AB1547" s="20"/>
    </row>
    <row r="1548" hidden="1">
      <c r="A1548" s="15" t="s">
        <v>8986</v>
      </c>
      <c r="B1548" s="15" t="s">
        <v>1854</v>
      </c>
      <c r="C1548" s="15" t="s">
        <v>8987</v>
      </c>
      <c r="D1548" s="16">
        <v>2023.0</v>
      </c>
      <c r="E1548" s="15" t="s">
        <v>8988</v>
      </c>
      <c r="F1548" s="15" t="s">
        <v>546</v>
      </c>
      <c r="G1548" s="15" t="s">
        <v>132</v>
      </c>
      <c r="H1548" s="17" t="s">
        <v>8989</v>
      </c>
      <c r="I1548" s="17" t="s">
        <v>8990</v>
      </c>
      <c r="J1548" s="15" t="s">
        <v>84</v>
      </c>
      <c r="K1548" s="18" t="s">
        <v>137</v>
      </c>
      <c r="L1548" s="31"/>
      <c r="M1548" s="20"/>
      <c r="N1548" s="20"/>
      <c r="O1548" s="20"/>
      <c r="P1548" s="20"/>
      <c r="Q1548" s="20"/>
      <c r="R1548" s="20"/>
      <c r="S1548" s="20"/>
      <c r="T1548" s="20"/>
      <c r="U1548" s="20"/>
      <c r="V1548" s="20"/>
      <c r="W1548" s="20"/>
      <c r="X1548" s="20"/>
      <c r="Y1548" s="20"/>
      <c r="Z1548" s="20"/>
      <c r="AA1548" s="20"/>
      <c r="AB1548" s="20"/>
    </row>
    <row r="1549" hidden="1">
      <c r="A1549" s="15" t="s">
        <v>8991</v>
      </c>
      <c r="B1549" s="15" t="s">
        <v>317</v>
      </c>
      <c r="C1549" s="15" t="s">
        <v>8992</v>
      </c>
      <c r="D1549" s="16">
        <v>2023.0</v>
      </c>
      <c r="E1549" s="15" t="s">
        <v>8993</v>
      </c>
      <c r="F1549" s="15" t="s">
        <v>131</v>
      </c>
      <c r="G1549" s="15" t="s">
        <v>375</v>
      </c>
      <c r="H1549" s="17" t="s">
        <v>8994</v>
      </c>
      <c r="I1549" s="17" t="s">
        <v>8995</v>
      </c>
      <c r="J1549" s="15" t="s">
        <v>84</v>
      </c>
      <c r="K1549" s="18" t="s">
        <v>137</v>
      </c>
      <c r="L1549" s="31"/>
      <c r="M1549" s="20"/>
      <c r="N1549" s="20"/>
      <c r="O1549" s="20"/>
      <c r="P1549" s="20"/>
      <c r="Q1549" s="20"/>
      <c r="R1549" s="20"/>
      <c r="S1549" s="20"/>
      <c r="T1549" s="20"/>
      <c r="U1549" s="20"/>
      <c r="V1549" s="20"/>
      <c r="W1549" s="20"/>
      <c r="X1549" s="20"/>
      <c r="Y1549" s="20"/>
      <c r="Z1549" s="20"/>
      <c r="AA1549" s="20"/>
      <c r="AB1549" s="20"/>
    </row>
    <row r="1550" hidden="1">
      <c r="A1550" s="15" t="s">
        <v>8996</v>
      </c>
      <c r="B1550" s="15" t="s">
        <v>6747</v>
      </c>
      <c r="C1550" s="15" t="s">
        <v>8997</v>
      </c>
      <c r="D1550" s="16">
        <v>2023.0</v>
      </c>
      <c r="E1550" s="15" t="s">
        <v>8998</v>
      </c>
      <c r="F1550" s="15" t="s">
        <v>844</v>
      </c>
      <c r="G1550" s="15" t="s">
        <v>181</v>
      </c>
      <c r="H1550" s="17" t="s">
        <v>8999</v>
      </c>
      <c r="I1550" s="17" t="s">
        <v>9000</v>
      </c>
      <c r="J1550" s="15" t="s">
        <v>84</v>
      </c>
      <c r="K1550" s="18" t="s">
        <v>137</v>
      </c>
      <c r="L1550" s="31"/>
      <c r="M1550" s="20"/>
      <c r="N1550" s="20"/>
      <c r="O1550" s="20"/>
      <c r="P1550" s="20"/>
      <c r="Q1550" s="20"/>
      <c r="R1550" s="20"/>
      <c r="S1550" s="20"/>
      <c r="T1550" s="20"/>
      <c r="U1550" s="20"/>
      <c r="V1550" s="20"/>
      <c r="W1550" s="20"/>
      <c r="X1550" s="20"/>
      <c r="Y1550" s="20"/>
      <c r="Z1550" s="20"/>
      <c r="AA1550" s="20"/>
      <c r="AB1550" s="20"/>
    </row>
    <row r="1551" hidden="1">
      <c r="A1551" s="15" t="s">
        <v>9001</v>
      </c>
      <c r="B1551" s="15" t="s">
        <v>9002</v>
      </c>
      <c r="C1551" s="15" t="s">
        <v>9003</v>
      </c>
      <c r="D1551" s="16">
        <v>2023.0</v>
      </c>
      <c r="E1551" s="15" t="s">
        <v>9004</v>
      </c>
      <c r="F1551" s="15" t="s">
        <v>8940</v>
      </c>
      <c r="G1551" s="15" t="s">
        <v>132</v>
      </c>
      <c r="H1551" s="17" t="s">
        <v>9005</v>
      </c>
      <c r="I1551" s="17" t="s">
        <v>9006</v>
      </c>
      <c r="J1551" s="15" t="s">
        <v>84</v>
      </c>
      <c r="K1551" s="18" t="s">
        <v>137</v>
      </c>
      <c r="L1551" s="31"/>
      <c r="M1551" s="20"/>
      <c r="N1551" s="20"/>
      <c r="O1551" s="20"/>
      <c r="P1551" s="20"/>
      <c r="Q1551" s="20"/>
      <c r="R1551" s="20"/>
      <c r="S1551" s="20"/>
      <c r="T1551" s="20"/>
      <c r="U1551" s="20"/>
      <c r="V1551" s="20"/>
      <c r="W1551" s="20"/>
      <c r="X1551" s="20"/>
      <c r="Y1551" s="20"/>
      <c r="Z1551" s="20"/>
      <c r="AA1551" s="20"/>
      <c r="AB1551" s="20"/>
    </row>
    <row r="1552" hidden="1">
      <c r="A1552" s="15" t="s">
        <v>9007</v>
      </c>
      <c r="B1552" s="15" t="s">
        <v>9008</v>
      </c>
      <c r="C1552" s="15" t="s">
        <v>9009</v>
      </c>
      <c r="D1552" s="16">
        <v>2023.0</v>
      </c>
      <c r="E1552" s="15" t="s">
        <v>9010</v>
      </c>
      <c r="F1552" s="15" t="s">
        <v>844</v>
      </c>
      <c r="G1552" s="15" t="s">
        <v>181</v>
      </c>
      <c r="H1552" s="17" t="s">
        <v>9011</v>
      </c>
      <c r="I1552" s="17" t="s">
        <v>9012</v>
      </c>
      <c r="J1552" s="15" t="s">
        <v>84</v>
      </c>
      <c r="K1552" s="18" t="s">
        <v>137</v>
      </c>
      <c r="L1552" s="31"/>
      <c r="M1552" s="20"/>
      <c r="N1552" s="20"/>
      <c r="O1552" s="20"/>
      <c r="P1552" s="20"/>
      <c r="Q1552" s="20"/>
      <c r="R1552" s="20"/>
      <c r="S1552" s="20"/>
      <c r="T1552" s="20"/>
      <c r="U1552" s="20"/>
      <c r="V1552" s="20"/>
      <c r="W1552" s="20"/>
      <c r="X1552" s="20"/>
      <c r="Y1552" s="20"/>
      <c r="Z1552" s="20"/>
      <c r="AA1552" s="20"/>
      <c r="AB1552" s="20"/>
    </row>
    <row r="1553" hidden="1">
      <c r="A1553" s="15" t="s">
        <v>9013</v>
      </c>
      <c r="B1553" s="15" t="s">
        <v>9014</v>
      </c>
      <c r="C1553" s="15" t="s">
        <v>9015</v>
      </c>
      <c r="D1553" s="16">
        <v>2023.0</v>
      </c>
      <c r="E1553" s="15" t="s">
        <v>9016</v>
      </c>
      <c r="F1553" s="15" t="s">
        <v>9017</v>
      </c>
      <c r="G1553" s="15" t="s">
        <v>181</v>
      </c>
      <c r="H1553" s="17" t="s">
        <v>9018</v>
      </c>
      <c r="I1553" s="17" t="s">
        <v>9019</v>
      </c>
      <c r="J1553" s="15" t="s">
        <v>84</v>
      </c>
      <c r="K1553" s="18" t="s">
        <v>137</v>
      </c>
      <c r="L1553" s="31"/>
      <c r="M1553" s="20"/>
      <c r="N1553" s="20"/>
      <c r="O1553" s="20"/>
      <c r="P1553" s="20"/>
      <c r="Q1553" s="20"/>
      <c r="R1553" s="20"/>
      <c r="S1553" s="20"/>
      <c r="T1553" s="20"/>
      <c r="U1553" s="20"/>
      <c r="V1553" s="20"/>
      <c r="W1553" s="20"/>
      <c r="X1553" s="20"/>
      <c r="Y1553" s="20"/>
      <c r="Z1553" s="20"/>
      <c r="AA1553" s="20"/>
      <c r="AB1553" s="20"/>
    </row>
    <row r="1554" hidden="1">
      <c r="A1554" s="15" t="s">
        <v>9020</v>
      </c>
      <c r="B1554" s="15" t="s">
        <v>7040</v>
      </c>
      <c r="C1554" s="15" t="s">
        <v>9021</v>
      </c>
      <c r="D1554" s="16">
        <v>2023.0</v>
      </c>
      <c r="E1554" s="15" t="s">
        <v>9022</v>
      </c>
      <c r="F1554" s="15" t="s">
        <v>6473</v>
      </c>
      <c r="G1554" s="15" t="s">
        <v>132</v>
      </c>
      <c r="H1554" s="17" t="s">
        <v>9023</v>
      </c>
      <c r="I1554" s="17" t="s">
        <v>9024</v>
      </c>
      <c r="J1554" s="15" t="s">
        <v>84</v>
      </c>
      <c r="K1554" s="18" t="s">
        <v>137</v>
      </c>
      <c r="L1554" s="31"/>
      <c r="M1554" s="20"/>
      <c r="N1554" s="20"/>
      <c r="O1554" s="20"/>
      <c r="P1554" s="20"/>
      <c r="Q1554" s="20"/>
      <c r="R1554" s="20"/>
      <c r="S1554" s="20"/>
      <c r="T1554" s="20"/>
      <c r="U1554" s="20"/>
      <c r="V1554" s="20"/>
      <c r="W1554" s="20"/>
      <c r="X1554" s="20"/>
      <c r="Y1554" s="20"/>
      <c r="Z1554" s="20"/>
      <c r="AA1554" s="20"/>
      <c r="AB1554" s="20"/>
    </row>
    <row r="1555" hidden="1">
      <c r="A1555" s="15" t="s">
        <v>9025</v>
      </c>
      <c r="B1555" s="15" t="s">
        <v>2801</v>
      </c>
      <c r="C1555" s="15" t="s">
        <v>9026</v>
      </c>
      <c r="D1555" s="16">
        <v>2023.0</v>
      </c>
      <c r="E1555" s="15" t="s">
        <v>9027</v>
      </c>
      <c r="F1555" s="15" t="s">
        <v>844</v>
      </c>
      <c r="G1555" s="15" t="s">
        <v>181</v>
      </c>
      <c r="H1555" s="17" t="s">
        <v>9028</v>
      </c>
      <c r="I1555" s="17" t="s">
        <v>9029</v>
      </c>
      <c r="J1555" s="15" t="s">
        <v>84</v>
      </c>
      <c r="K1555" s="18" t="s">
        <v>137</v>
      </c>
      <c r="L1555" s="31"/>
      <c r="M1555" s="18"/>
      <c r="N1555" s="18"/>
      <c r="O1555" s="18" t="s">
        <v>9030</v>
      </c>
      <c r="P1555" s="20"/>
      <c r="Q1555" s="20"/>
      <c r="R1555" s="20"/>
      <c r="S1555" s="20"/>
      <c r="T1555" s="20"/>
      <c r="U1555" s="20"/>
      <c r="V1555" s="20"/>
      <c r="W1555" s="20"/>
      <c r="X1555" s="20"/>
      <c r="Y1555" s="20"/>
      <c r="Z1555" s="20"/>
      <c r="AA1555" s="20"/>
      <c r="AB1555" s="20"/>
    </row>
    <row r="1556" hidden="1">
      <c r="A1556" s="15" t="s">
        <v>9031</v>
      </c>
      <c r="B1556" s="15" t="s">
        <v>9032</v>
      </c>
      <c r="C1556" s="15" t="s">
        <v>9033</v>
      </c>
      <c r="D1556" s="16">
        <v>2023.0</v>
      </c>
      <c r="E1556" s="15" t="s">
        <v>9034</v>
      </c>
      <c r="F1556" s="15" t="s">
        <v>514</v>
      </c>
      <c r="G1556" s="15" t="s">
        <v>181</v>
      </c>
      <c r="H1556" s="17" t="s">
        <v>9035</v>
      </c>
      <c r="I1556" s="17" t="s">
        <v>9036</v>
      </c>
      <c r="J1556" s="15" t="s">
        <v>84</v>
      </c>
      <c r="K1556" s="18" t="s">
        <v>137</v>
      </c>
      <c r="L1556" s="31"/>
      <c r="M1556" s="20"/>
      <c r="N1556" s="20"/>
      <c r="O1556" s="20"/>
      <c r="P1556" s="20"/>
      <c r="Q1556" s="20"/>
      <c r="R1556" s="20"/>
      <c r="S1556" s="20"/>
      <c r="T1556" s="20"/>
      <c r="U1556" s="20"/>
      <c r="V1556" s="20"/>
      <c r="W1556" s="20"/>
      <c r="X1556" s="20"/>
      <c r="Y1556" s="20"/>
      <c r="Z1556" s="20"/>
      <c r="AA1556" s="20"/>
      <c r="AB1556" s="20"/>
    </row>
    <row r="1557" hidden="1">
      <c r="A1557" s="15" t="s">
        <v>9037</v>
      </c>
      <c r="B1557" s="15" t="s">
        <v>4077</v>
      </c>
      <c r="C1557" s="15" t="s">
        <v>9038</v>
      </c>
      <c r="D1557" s="16">
        <v>2023.0</v>
      </c>
      <c r="E1557" s="15" t="s">
        <v>9039</v>
      </c>
      <c r="F1557" s="15" t="s">
        <v>166</v>
      </c>
      <c r="G1557" s="15" t="s">
        <v>132</v>
      </c>
      <c r="H1557" s="17" t="s">
        <v>9040</v>
      </c>
      <c r="I1557" s="17" t="s">
        <v>9041</v>
      </c>
      <c r="J1557" s="15" t="s">
        <v>84</v>
      </c>
      <c r="K1557" s="18" t="s">
        <v>137</v>
      </c>
      <c r="L1557" s="31"/>
      <c r="M1557" s="20"/>
      <c r="N1557" s="20"/>
      <c r="O1557" s="20"/>
      <c r="P1557" s="20"/>
      <c r="Q1557" s="20"/>
      <c r="R1557" s="20"/>
      <c r="S1557" s="20"/>
      <c r="T1557" s="20"/>
      <c r="U1557" s="20"/>
      <c r="V1557" s="20"/>
      <c r="W1557" s="20"/>
      <c r="X1557" s="20"/>
      <c r="Y1557" s="20"/>
      <c r="Z1557" s="20"/>
      <c r="AA1557" s="20"/>
      <c r="AB1557" s="20"/>
    </row>
    <row r="1558" hidden="1">
      <c r="A1558" s="15" t="s">
        <v>9042</v>
      </c>
      <c r="B1558" s="15" t="s">
        <v>9043</v>
      </c>
      <c r="C1558" s="15" t="s">
        <v>9044</v>
      </c>
      <c r="D1558" s="16">
        <v>2023.0</v>
      </c>
      <c r="E1558" s="15" t="s">
        <v>9045</v>
      </c>
      <c r="F1558" s="15" t="s">
        <v>1255</v>
      </c>
      <c r="G1558" s="15" t="s">
        <v>132</v>
      </c>
      <c r="H1558" s="17" t="s">
        <v>9046</v>
      </c>
      <c r="I1558" s="17" t="s">
        <v>9047</v>
      </c>
      <c r="J1558" s="15" t="s">
        <v>84</v>
      </c>
      <c r="K1558" s="18" t="s">
        <v>137</v>
      </c>
      <c r="L1558" s="31"/>
      <c r="M1558" s="20"/>
      <c r="N1558" s="20"/>
      <c r="O1558" s="20"/>
      <c r="P1558" s="20"/>
      <c r="Q1558" s="20"/>
      <c r="R1558" s="20"/>
      <c r="S1558" s="20"/>
      <c r="T1558" s="20"/>
      <c r="U1558" s="20"/>
      <c r="V1558" s="20"/>
      <c r="W1558" s="20"/>
      <c r="X1558" s="20"/>
      <c r="Y1558" s="20"/>
      <c r="Z1558" s="20"/>
      <c r="AA1558" s="20"/>
      <c r="AB1558" s="20"/>
    </row>
    <row r="1559" hidden="1">
      <c r="A1559" s="15" t="s">
        <v>9048</v>
      </c>
      <c r="B1559" s="15" t="s">
        <v>9049</v>
      </c>
      <c r="C1559" s="15" t="s">
        <v>9050</v>
      </c>
      <c r="D1559" s="16">
        <v>2023.0</v>
      </c>
      <c r="E1559" s="15" t="s">
        <v>9051</v>
      </c>
      <c r="F1559" s="15" t="s">
        <v>844</v>
      </c>
      <c r="G1559" s="15" t="s">
        <v>181</v>
      </c>
      <c r="H1559" s="17" t="s">
        <v>9052</v>
      </c>
      <c r="I1559" s="17" t="s">
        <v>9053</v>
      </c>
      <c r="J1559" s="15" t="s">
        <v>84</v>
      </c>
      <c r="K1559" s="18" t="s">
        <v>137</v>
      </c>
      <c r="L1559" s="31"/>
      <c r="M1559" s="20"/>
      <c r="N1559" s="20"/>
      <c r="O1559" s="20"/>
      <c r="P1559" s="20"/>
      <c r="Q1559" s="20"/>
      <c r="R1559" s="20"/>
      <c r="S1559" s="20"/>
      <c r="T1559" s="20"/>
      <c r="U1559" s="20"/>
      <c r="V1559" s="20"/>
      <c r="W1559" s="20"/>
      <c r="X1559" s="20"/>
      <c r="Y1559" s="20"/>
      <c r="Z1559" s="20"/>
      <c r="AA1559" s="20"/>
      <c r="AB1559" s="20"/>
    </row>
    <row r="1560" hidden="1">
      <c r="A1560" s="15" t="s">
        <v>9054</v>
      </c>
      <c r="B1560" s="15" t="s">
        <v>9055</v>
      </c>
      <c r="C1560" s="15" t="s">
        <v>9056</v>
      </c>
      <c r="D1560" s="16">
        <v>2023.0</v>
      </c>
      <c r="E1560" s="15" t="s">
        <v>9057</v>
      </c>
      <c r="F1560" s="15" t="s">
        <v>9058</v>
      </c>
      <c r="G1560" s="15" t="s">
        <v>181</v>
      </c>
      <c r="H1560" s="17" t="s">
        <v>9059</v>
      </c>
      <c r="I1560" s="17" t="s">
        <v>9060</v>
      </c>
      <c r="J1560" s="15" t="s">
        <v>84</v>
      </c>
      <c r="K1560" s="18" t="s">
        <v>137</v>
      </c>
      <c r="L1560" s="31"/>
      <c r="M1560" s="20"/>
      <c r="N1560" s="20"/>
      <c r="O1560" s="20"/>
      <c r="P1560" s="20"/>
      <c r="Q1560" s="20"/>
      <c r="R1560" s="20"/>
      <c r="S1560" s="20"/>
      <c r="T1560" s="20"/>
      <c r="U1560" s="20"/>
      <c r="V1560" s="20"/>
      <c r="W1560" s="20"/>
      <c r="X1560" s="20"/>
      <c r="Y1560" s="20"/>
      <c r="Z1560" s="20"/>
      <c r="AA1560" s="20"/>
      <c r="AB1560" s="20"/>
    </row>
    <row r="1561" hidden="1">
      <c r="A1561" s="15" t="s">
        <v>9061</v>
      </c>
      <c r="B1561" s="15" t="s">
        <v>9062</v>
      </c>
      <c r="C1561" s="15" t="s">
        <v>9063</v>
      </c>
      <c r="D1561" s="16">
        <v>2023.0</v>
      </c>
      <c r="E1561" s="15" t="s">
        <v>9064</v>
      </c>
      <c r="F1561" s="15" t="s">
        <v>8875</v>
      </c>
      <c r="G1561" s="15" t="s">
        <v>132</v>
      </c>
      <c r="H1561" s="17" t="s">
        <v>9065</v>
      </c>
      <c r="I1561" s="17" t="s">
        <v>9066</v>
      </c>
      <c r="J1561" s="15" t="s">
        <v>84</v>
      </c>
      <c r="K1561" s="18" t="s">
        <v>137</v>
      </c>
      <c r="L1561" s="31"/>
      <c r="M1561" s="20"/>
      <c r="N1561" s="20"/>
      <c r="O1561" s="20"/>
      <c r="P1561" s="20"/>
      <c r="Q1561" s="20"/>
      <c r="R1561" s="20"/>
      <c r="S1561" s="20"/>
      <c r="T1561" s="20"/>
      <c r="U1561" s="20"/>
      <c r="V1561" s="20"/>
      <c r="W1561" s="20"/>
      <c r="X1561" s="20"/>
      <c r="Y1561" s="20"/>
      <c r="Z1561" s="20"/>
      <c r="AA1561" s="20"/>
      <c r="AB1561" s="20"/>
    </row>
    <row r="1562" hidden="1">
      <c r="A1562" s="15" t="s">
        <v>9067</v>
      </c>
      <c r="B1562" s="15" t="s">
        <v>9068</v>
      </c>
      <c r="C1562" s="15" t="s">
        <v>9069</v>
      </c>
      <c r="D1562" s="16">
        <v>2022.0</v>
      </c>
      <c r="E1562" s="15" t="s">
        <v>9070</v>
      </c>
      <c r="F1562" s="15" t="s">
        <v>166</v>
      </c>
      <c r="G1562" s="15" t="s">
        <v>132</v>
      </c>
      <c r="H1562" s="17" t="s">
        <v>9071</v>
      </c>
      <c r="I1562" s="17" t="s">
        <v>9072</v>
      </c>
      <c r="J1562" s="15" t="s">
        <v>84</v>
      </c>
      <c r="K1562" s="18" t="s">
        <v>137</v>
      </c>
      <c r="L1562" s="31"/>
      <c r="M1562" s="20"/>
      <c r="N1562" s="20"/>
      <c r="O1562" s="20"/>
      <c r="P1562" s="20"/>
      <c r="Q1562" s="20"/>
      <c r="R1562" s="20"/>
      <c r="S1562" s="20"/>
      <c r="T1562" s="20"/>
      <c r="U1562" s="20"/>
      <c r="V1562" s="20"/>
      <c r="W1562" s="20"/>
      <c r="X1562" s="20"/>
      <c r="Y1562" s="20"/>
      <c r="Z1562" s="20"/>
      <c r="AA1562" s="20"/>
      <c r="AB1562" s="20"/>
    </row>
    <row r="1563" hidden="1">
      <c r="A1563" s="15" t="s">
        <v>9073</v>
      </c>
      <c r="B1563" s="15" t="s">
        <v>6470</v>
      </c>
      <c r="C1563" s="15" t="s">
        <v>9074</v>
      </c>
      <c r="D1563" s="16">
        <v>2022.0</v>
      </c>
      <c r="E1563" s="15" t="s">
        <v>9075</v>
      </c>
      <c r="F1563" s="15" t="s">
        <v>341</v>
      </c>
      <c r="G1563" s="15" t="s">
        <v>132</v>
      </c>
      <c r="H1563" s="17" t="s">
        <v>9076</v>
      </c>
      <c r="I1563" s="17" t="s">
        <v>9077</v>
      </c>
      <c r="J1563" s="15" t="s">
        <v>84</v>
      </c>
      <c r="K1563" s="18" t="s">
        <v>137</v>
      </c>
      <c r="L1563" s="31"/>
      <c r="M1563" s="20"/>
      <c r="N1563" s="20"/>
      <c r="O1563" s="20"/>
      <c r="P1563" s="20"/>
      <c r="Q1563" s="20"/>
      <c r="R1563" s="20"/>
      <c r="S1563" s="20"/>
      <c r="T1563" s="20"/>
      <c r="U1563" s="20"/>
      <c r="V1563" s="20"/>
      <c r="W1563" s="20"/>
      <c r="X1563" s="20"/>
      <c r="Y1563" s="20"/>
      <c r="Z1563" s="20"/>
      <c r="AA1563" s="20"/>
      <c r="AB1563" s="20"/>
    </row>
    <row r="1564" hidden="1">
      <c r="A1564" s="15" t="s">
        <v>9078</v>
      </c>
      <c r="B1564" s="15" t="s">
        <v>9079</v>
      </c>
      <c r="C1564" s="15" t="s">
        <v>9080</v>
      </c>
      <c r="D1564" s="16">
        <v>2022.0</v>
      </c>
      <c r="E1564" s="15" t="s">
        <v>9081</v>
      </c>
      <c r="F1564" s="15" t="s">
        <v>166</v>
      </c>
      <c r="G1564" s="15" t="s">
        <v>132</v>
      </c>
      <c r="H1564" s="17" t="s">
        <v>9082</v>
      </c>
      <c r="I1564" s="17" t="s">
        <v>9083</v>
      </c>
      <c r="J1564" s="15" t="s">
        <v>84</v>
      </c>
      <c r="K1564" s="18" t="s">
        <v>137</v>
      </c>
      <c r="L1564" s="31"/>
      <c r="M1564" s="20"/>
      <c r="N1564" s="20"/>
      <c r="O1564" s="20"/>
      <c r="P1564" s="20"/>
      <c r="Q1564" s="20"/>
      <c r="R1564" s="20"/>
      <c r="S1564" s="20"/>
      <c r="T1564" s="20"/>
      <c r="U1564" s="20"/>
      <c r="V1564" s="20"/>
      <c r="W1564" s="20"/>
      <c r="X1564" s="20"/>
      <c r="Y1564" s="20"/>
      <c r="Z1564" s="20"/>
      <c r="AA1564" s="20"/>
      <c r="AB1564" s="20"/>
    </row>
    <row r="1565" hidden="1">
      <c r="A1565" s="15" t="s">
        <v>9084</v>
      </c>
      <c r="B1565" s="15" t="s">
        <v>9085</v>
      </c>
      <c r="C1565" s="15" t="s">
        <v>9086</v>
      </c>
      <c r="D1565" s="16">
        <v>2022.0</v>
      </c>
      <c r="E1565" s="15" t="s">
        <v>9087</v>
      </c>
      <c r="F1565" s="15" t="s">
        <v>166</v>
      </c>
      <c r="G1565" s="15" t="s">
        <v>132</v>
      </c>
      <c r="H1565" s="17" t="s">
        <v>9088</v>
      </c>
      <c r="I1565" s="17" t="s">
        <v>9089</v>
      </c>
      <c r="J1565" s="15" t="s">
        <v>84</v>
      </c>
      <c r="K1565" s="18" t="s">
        <v>137</v>
      </c>
      <c r="L1565" s="31"/>
      <c r="M1565" s="20"/>
      <c r="N1565" s="20"/>
      <c r="O1565" s="20"/>
      <c r="P1565" s="20"/>
      <c r="Q1565" s="20"/>
      <c r="R1565" s="20"/>
      <c r="S1565" s="20"/>
      <c r="T1565" s="20"/>
      <c r="U1565" s="20"/>
      <c r="V1565" s="20"/>
      <c r="W1565" s="20"/>
      <c r="X1565" s="20"/>
      <c r="Y1565" s="20"/>
      <c r="Z1565" s="20"/>
      <c r="AA1565" s="20"/>
      <c r="AB1565" s="20"/>
    </row>
    <row r="1566" hidden="1">
      <c r="A1566" s="15" t="s">
        <v>9090</v>
      </c>
      <c r="B1566" s="15" t="s">
        <v>9091</v>
      </c>
      <c r="C1566" s="15" t="s">
        <v>9092</v>
      </c>
      <c r="D1566" s="16">
        <v>2023.0</v>
      </c>
      <c r="E1566" s="15" t="s">
        <v>9093</v>
      </c>
      <c r="F1566" s="15" t="s">
        <v>215</v>
      </c>
      <c r="G1566" s="15" t="s">
        <v>132</v>
      </c>
      <c r="H1566" s="17" t="s">
        <v>9094</v>
      </c>
      <c r="I1566" s="17" t="s">
        <v>9095</v>
      </c>
      <c r="J1566" s="15" t="s">
        <v>84</v>
      </c>
      <c r="K1566" s="18" t="s">
        <v>137</v>
      </c>
      <c r="L1566" s="31"/>
      <c r="M1566" s="20"/>
      <c r="N1566" s="20"/>
      <c r="O1566" s="20"/>
      <c r="P1566" s="20"/>
      <c r="Q1566" s="20"/>
      <c r="R1566" s="20"/>
      <c r="S1566" s="20"/>
      <c r="T1566" s="20"/>
      <c r="U1566" s="20"/>
      <c r="V1566" s="20"/>
      <c r="W1566" s="20"/>
      <c r="X1566" s="20"/>
      <c r="Y1566" s="20"/>
      <c r="Z1566" s="20"/>
      <c r="AA1566" s="20"/>
      <c r="AB1566" s="20"/>
    </row>
    <row r="1567" hidden="1">
      <c r="A1567" s="15" t="s">
        <v>9096</v>
      </c>
      <c r="B1567" s="15" t="s">
        <v>9097</v>
      </c>
      <c r="C1567" s="15" t="s">
        <v>9098</v>
      </c>
      <c r="D1567" s="16">
        <v>2023.0</v>
      </c>
      <c r="E1567" s="15" t="s">
        <v>9099</v>
      </c>
      <c r="F1567" s="15" t="s">
        <v>166</v>
      </c>
      <c r="G1567" s="15" t="s">
        <v>132</v>
      </c>
      <c r="H1567" s="17" t="s">
        <v>9100</v>
      </c>
      <c r="I1567" s="17" t="s">
        <v>9101</v>
      </c>
      <c r="J1567" s="15" t="s">
        <v>84</v>
      </c>
      <c r="K1567" s="18" t="s">
        <v>137</v>
      </c>
      <c r="L1567" s="31"/>
      <c r="M1567" s="20"/>
      <c r="N1567" s="20"/>
      <c r="O1567" s="20"/>
      <c r="P1567" s="20"/>
      <c r="Q1567" s="20"/>
      <c r="R1567" s="20"/>
      <c r="S1567" s="20"/>
      <c r="T1567" s="20"/>
      <c r="U1567" s="20"/>
      <c r="V1567" s="20"/>
      <c r="W1567" s="20"/>
      <c r="X1567" s="20"/>
      <c r="Y1567" s="20"/>
      <c r="Z1567" s="20"/>
      <c r="AA1567" s="20"/>
      <c r="AB1567" s="20"/>
    </row>
    <row r="1568" hidden="1">
      <c r="A1568" s="15" t="s">
        <v>9102</v>
      </c>
      <c r="B1568" s="15" t="s">
        <v>9103</v>
      </c>
      <c r="C1568" s="15" t="s">
        <v>9104</v>
      </c>
      <c r="D1568" s="16">
        <v>2022.0</v>
      </c>
      <c r="E1568" s="15" t="s">
        <v>9105</v>
      </c>
      <c r="F1568" s="15" t="s">
        <v>166</v>
      </c>
      <c r="G1568" s="15" t="s">
        <v>132</v>
      </c>
      <c r="H1568" s="17" t="s">
        <v>9106</v>
      </c>
      <c r="I1568" s="17" t="s">
        <v>9107</v>
      </c>
      <c r="J1568" s="15" t="s">
        <v>84</v>
      </c>
      <c r="K1568" s="18" t="s">
        <v>137</v>
      </c>
      <c r="L1568" s="31"/>
      <c r="M1568" s="20"/>
      <c r="N1568" s="20"/>
      <c r="O1568" s="20"/>
      <c r="P1568" s="20"/>
      <c r="Q1568" s="20"/>
      <c r="R1568" s="20"/>
      <c r="S1568" s="20"/>
      <c r="T1568" s="20"/>
      <c r="U1568" s="20"/>
      <c r="V1568" s="20"/>
      <c r="W1568" s="20"/>
      <c r="X1568" s="20"/>
      <c r="Y1568" s="20"/>
      <c r="Z1568" s="20"/>
      <c r="AA1568" s="20"/>
      <c r="AB1568" s="20"/>
    </row>
    <row r="1569" hidden="1">
      <c r="A1569" s="15" t="s">
        <v>9108</v>
      </c>
      <c r="B1569" s="15" t="s">
        <v>9109</v>
      </c>
      <c r="C1569" s="15" t="s">
        <v>9110</v>
      </c>
      <c r="D1569" s="16">
        <v>2022.0</v>
      </c>
      <c r="E1569" s="15" t="s">
        <v>9111</v>
      </c>
      <c r="F1569" s="15" t="s">
        <v>166</v>
      </c>
      <c r="G1569" s="15" t="s">
        <v>132</v>
      </c>
      <c r="H1569" s="17" t="s">
        <v>9112</v>
      </c>
      <c r="I1569" s="17" t="s">
        <v>9113</v>
      </c>
      <c r="J1569" s="15" t="s">
        <v>84</v>
      </c>
      <c r="K1569" s="18" t="s">
        <v>137</v>
      </c>
      <c r="L1569" s="31"/>
      <c r="M1569" s="20"/>
      <c r="N1569" s="20"/>
      <c r="O1569" s="20"/>
      <c r="P1569" s="20"/>
      <c r="Q1569" s="20"/>
      <c r="R1569" s="20"/>
      <c r="S1569" s="20"/>
      <c r="T1569" s="20"/>
      <c r="U1569" s="20"/>
      <c r="V1569" s="20"/>
      <c r="W1569" s="20"/>
      <c r="X1569" s="20"/>
      <c r="Y1569" s="20"/>
      <c r="Z1569" s="20"/>
      <c r="AA1569" s="20"/>
      <c r="AB1569" s="20"/>
    </row>
    <row r="1570" hidden="1">
      <c r="A1570" s="15" t="s">
        <v>9114</v>
      </c>
      <c r="B1570" s="15" t="s">
        <v>7532</v>
      </c>
      <c r="C1570" s="15" t="s">
        <v>9115</v>
      </c>
      <c r="D1570" s="16">
        <v>2022.0</v>
      </c>
      <c r="E1570" s="15" t="s">
        <v>9116</v>
      </c>
      <c r="F1570" s="15" t="s">
        <v>9117</v>
      </c>
      <c r="G1570" s="15" t="s">
        <v>2510</v>
      </c>
      <c r="H1570" s="17" t="s">
        <v>9118</v>
      </c>
      <c r="I1570" s="17" t="s">
        <v>9119</v>
      </c>
      <c r="J1570" s="15" t="s">
        <v>84</v>
      </c>
      <c r="K1570" s="18" t="s">
        <v>137</v>
      </c>
      <c r="L1570" s="31"/>
      <c r="M1570" s="20"/>
      <c r="N1570" s="20"/>
      <c r="O1570" s="20"/>
      <c r="P1570" s="20"/>
      <c r="Q1570" s="20"/>
      <c r="R1570" s="20"/>
      <c r="S1570" s="20"/>
      <c r="T1570" s="20"/>
      <c r="U1570" s="20"/>
      <c r="V1570" s="20"/>
      <c r="W1570" s="20"/>
      <c r="X1570" s="20"/>
      <c r="Y1570" s="20"/>
      <c r="Z1570" s="20"/>
      <c r="AA1570" s="20"/>
      <c r="AB1570" s="20"/>
    </row>
    <row r="1571" hidden="1">
      <c r="A1571" s="15" t="s">
        <v>9120</v>
      </c>
      <c r="B1571" s="15" t="s">
        <v>6753</v>
      </c>
      <c r="C1571" s="15" t="s">
        <v>9121</v>
      </c>
      <c r="D1571" s="16">
        <v>2023.0</v>
      </c>
      <c r="E1571" s="15" t="s">
        <v>9122</v>
      </c>
      <c r="F1571" s="15" t="s">
        <v>2660</v>
      </c>
      <c r="G1571" s="15" t="s">
        <v>132</v>
      </c>
      <c r="H1571" s="17" t="s">
        <v>9123</v>
      </c>
      <c r="I1571" s="17" t="s">
        <v>9124</v>
      </c>
      <c r="J1571" s="15" t="s">
        <v>84</v>
      </c>
      <c r="K1571" s="18" t="s">
        <v>137</v>
      </c>
      <c r="L1571" s="31"/>
      <c r="M1571" s="20"/>
      <c r="N1571" s="20"/>
      <c r="O1571" s="20"/>
      <c r="P1571" s="20"/>
      <c r="Q1571" s="20"/>
      <c r="R1571" s="20"/>
      <c r="S1571" s="20"/>
      <c r="T1571" s="20"/>
      <c r="U1571" s="20"/>
      <c r="V1571" s="20"/>
      <c r="W1571" s="20"/>
      <c r="X1571" s="20"/>
      <c r="Y1571" s="20"/>
      <c r="Z1571" s="20"/>
      <c r="AA1571" s="20"/>
      <c r="AB1571" s="20"/>
    </row>
    <row r="1572" hidden="1">
      <c r="A1572" s="15" t="s">
        <v>9125</v>
      </c>
      <c r="B1572" s="15" t="s">
        <v>9126</v>
      </c>
      <c r="C1572" s="15" t="s">
        <v>9127</v>
      </c>
      <c r="D1572" s="16">
        <v>2022.0</v>
      </c>
      <c r="E1572" s="15" t="s">
        <v>9128</v>
      </c>
      <c r="F1572" s="15" t="s">
        <v>291</v>
      </c>
      <c r="G1572" s="15" t="s">
        <v>132</v>
      </c>
      <c r="H1572" s="17" t="s">
        <v>9129</v>
      </c>
      <c r="I1572" s="17" t="s">
        <v>9130</v>
      </c>
      <c r="J1572" s="15" t="s">
        <v>84</v>
      </c>
      <c r="K1572" s="18" t="s">
        <v>137</v>
      </c>
      <c r="L1572" s="31"/>
      <c r="M1572" s="20"/>
      <c r="N1572" s="20"/>
      <c r="O1572" s="20"/>
      <c r="P1572" s="20"/>
      <c r="Q1572" s="20"/>
      <c r="R1572" s="20"/>
      <c r="S1572" s="20"/>
      <c r="T1572" s="20"/>
      <c r="U1572" s="20"/>
      <c r="V1572" s="20"/>
      <c r="W1572" s="20"/>
      <c r="X1572" s="20"/>
      <c r="Y1572" s="20"/>
      <c r="Z1572" s="20"/>
      <c r="AA1572" s="20"/>
      <c r="AB1572" s="20"/>
    </row>
    <row r="1573" hidden="1">
      <c r="A1573" s="15" t="s">
        <v>9131</v>
      </c>
      <c r="B1573" s="15" t="s">
        <v>9132</v>
      </c>
      <c r="C1573" s="15" t="s">
        <v>9133</v>
      </c>
      <c r="D1573" s="16">
        <v>2022.0</v>
      </c>
      <c r="E1573" s="15" t="s">
        <v>9134</v>
      </c>
      <c r="F1573" s="15" t="s">
        <v>166</v>
      </c>
      <c r="G1573" s="15" t="s">
        <v>132</v>
      </c>
      <c r="H1573" s="17" t="s">
        <v>9135</v>
      </c>
      <c r="I1573" s="17" t="s">
        <v>9136</v>
      </c>
      <c r="J1573" s="15" t="s">
        <v>84</v>
      </c>
      <c r="K1573" s="18" t="s">
        <v>137</v>
      </c>
      <c r="L1573" s="31"/>
      <c r="M1573" s="20"/>
      <c r="N1573" s="20"/>
      <c r="O1573" s="20"/>
      <c r="P1573" s="20"/>
      <c r="Q1573" s="20"/>
      <c r="R1573" s="20"/>
      <c r="S1573" s="20"/>
      <c r="T1573" s="20"/>
      <c r="U1573" s="20"/>
      <c r="V1573" s="20"/>
      <c r="W1573" s="20"/>
      <c r="X1573" s="20"/>
      <c r="Y1573" s="20"/>
      <c r="Z1573" s="20"/>
      <c r="AA1573" s="20"/>
      <c r="AB1573" s="20"/>
    </row>
    <row r="1574" hidden="1">
      <c r="A1574" s="15" t="s">
        <v>9137</v>
      </c>
      <c r="B1574" s="15" t="s">
        <v>3187</v>
      </c>
      <c r="C1574" s="15" t="s">
        <v>9138</v>
      </c>
      <c r="D1574" s="16">
        <v>2022.0</v>
      </c>
      <c r="E1574" s="15" t="s">
        <v>9139</v>
      </c>
      <c r="F1574" s="15" t="s">
        <v>7575</v>
      </c>
      <c r="G1574" s="15" t="s">
        <v>132</v>
      </c>
      <c r="H1574" s="17" t="s">
        <v>9140</v>
      </c>
      <c r="I1574" s="17" t="s">
        <v>9141</v>
      </c>
      <c r="J1574" s="15" t="s">
        <v>84</v>
      </c>
      <c r="K1574" s="18" t="s">
        <v>137</v>
      </c>
      <c r="L1574" s="31"/>
      <c r="M1574" s="20"/>
      <c r="N1574" s="20"/>
      <c r="O1574" s="20"/>
      <c r="P1574" s="20"/>
      <c r="Q1574" s="20"/>
      <c r="R1574" s="20"/>
      <c r="S1574" s="20"/>
      <c r="T1574" s="20"/>
      <c r="U1574" s="20"/>
      <c r="V1574" s="20"/>
      <c r="W1574" s="20"/>
      <c r="X1574" s="20"/>
      <c r="Y1574" s="20"/>
      <c r="Z1574" s="20"/>
      <c r="AA1574" s="20"/>
      <c r="AB1574" s="20"/>
    </row>
    <row r="1575" hidden="1">
      <c r="A1575" s="15" t="s">
        <v>9142</v>
      </c>
      <c r="B1575" s="15" t="s">
        <v>3382</v>
      </c>
      <c r="C1575" s="15" t="s">
        <v>9143</v>
      </c>
      <c r="D1575" s="16">
        <v>2022.0</v>
      </c>
      <c r="E1575" s="15" t="s">
        <v>9144</v>
      </c>
      <c r="F1575" s="15" t="s">
        <v>667</v>
      </c>
      <c r="G1575" s="15" t="s">
        <v>132</v>
      </c>
      <c r="H1575" s="17" t="s">
        <v>9145</v>
      </c>
      <c r="I1575" s="17" t="s">
        <v>9146</v>
      </c>
      <c r="J1575" s="15" t="s">
        <v>84</v>
      </c>
      <c r="K1575" s="18" t="s">
        <v>137</v>
      </c>
      <c r="L1575" s="31"/>
      <c r="M1575" s="20"/>
      <c r="N1575" s="20"/>
      <c r="O1575" s="20"/>
      <c r="P1575" s="20"/>
      <c r="Q1575" s="20"/>
      <c r="R1575" s="20"/>
      <c r="S1575" s="20"/>
      <c r="T1575" s="20"/>
      <c r="U1575" s="20"/>
      <c r="V1575" s="20"/>
      <c r="W1575" s="20"/>
      <c r="X1575" s="20"/>
      <c r="Y1575" s="20"/>
      <c r="Z1575" s="20"/>
      <c r="AA1575" s="20"/>
      <c r="AB1575" s="20"/>
    </row>
    <row r="1576" hidden="1">
      <c r="A1576" s="15" t="s">
        <v>9147</v>
      </c>
      <c r="B1576" s="15" t="s">
        <v>9148</v>
      </c>
      <c r="C1576" s="15" t="s">
        <v>9149</v>
      </c>
      <c r="D1576" s="16">
        <v>2022.0</v>
      </c>
      <c r="E1576" s="15" t="s">
        <v>9150</v>
      </c>
      <c r="F1576" s="15" t="s">
        <v>9151</v>
      </c>
      <c r="G1576" s="15" t="s">
        <v>132</v>
      </c>
      <c r="H1576" s="17" t="s">
        <v>9152</v>
      </c>
      <c r="I1576" s="17" t="s">
        <v>9153</v>
      </c>
      <c r="J1576" s="15" t="s">
        <v>84</v>
      </c>
      <c r="K1576" s="18" t="s">
        <v>137</v>
      </c>
      <c r="L1576" s="31"/>
      <c r="M1576" s="20"/>
      <c r="N1576" s="20"/>
      <c r="O1576" s="20"/>
      <c r="P1576" s="20"/>
      <c r="Q1576" s="20"/>
      <c r="R1576" s="20"/>
      <c r="S1576" s="20"/>
      <c r="T1576" s="20"/>
      <c r="U1576" s="20"/>
      <c r="V1576" s="20"/>
      <c r="W1576" s="20"/>
      <c r="X1576" s="20"/>
      <c r="Y1576" s="20"/>
      <c r="Z1576" s="20"/>
      <c r="AA1576" s="20"/>
      <c r="AB1576" s="20"/>
    </row>
    <row r="1577" hidden="1">
      <c r="A1577" s="15" t="s">
        <v>9154</v>
      </c>
      <c r="B1577" s="15" t="s">
        <v>1982</v>
      </c>
      <c r="C1577" s="15" t="s">
        <v>9155</v>
      </c>
      <c r="D1577" s="16">
        <v>2022.0</v>
      </c>
      <c r="E1577" s="15" t="s">
        <v>9156</v>
      </c>
      <c r="F1577" s="15" t="s">
        <v>166</v>
      </c>
      <c r="G1577" s="15" t="s">
        <v>132</v>
      </c>
      <c r="H1577" s="17" t="s">
        <v>9157</v>
      </c>
      <c r="I1577" s="17" t="s">
        <v>9158</v>
      </c>
      <c r="J1577" s="15" t="s">
        <v>84</v>
      </c>
      <c r="K1577" s="18" t="s">
        <v>137</v>
      </c>
      <c r="L1577" s="31"/>
      <c r="M1577" s="20"/>
      <c r="N1577" s="20"/>
      <c r="O1577" s="20"/>
      <c r="P1577" s="20"/>
      <c r="Q1577" s="20"/>
      <c r="R1577" s="20"/>
      <c r="S1577" s="20"/>
      <c r="T1577" s="20"/>
      <c r="U1577" s="20"/>
      <c r="V1577" s="20"/>
      <c r="W1577" s="20"/>
      <c r="X1577" s="20"/>
      <c r="Y1577" s="20"/>
      <c r="Z1577" s="20"/>
      <c r="AA1577" s="20"/>
      <c r="AB1577" s="20"/>
    </row>
    <row r="1578" hidden="1">
      <c r="A1578" s="15" t="s">
        <v>9159</v>
      </c>
      <c r="B1578" s="15" t="s">
        <v>9160</v>
      </c>
      <c r="C1578" s="15" t="s">
        <v>9161</v>
      </c>
      <c r="D1578" s="16">
        <v>2022.0</v>
      </c>
      <c r="E1578" s="15" t="s">
        <v>9162</v>
      </c>
      <c r="F1578" s="15" t="s">
        <v>9163</v>
      </c>
      <c r="G1578" s="15" t="s">
        <v>132</v>
      </c>
      <c r="H1578" s="17" t="s">
        <v>9164</v>
      </c>
      <c r="I1578" s="17" t="s">
        <v>9165</v>
      </c>
      <c r="J1578" s="15" t="s">
        <v>84</v>
      </c>
      <c r="K1578" s="18" t="s">
        <v>137</v>
      </c>
      <c r="L1578" s="31"/>
      <c r="M1578" s="20"/>
      <c r="N1578" s="20"/>
      <c r="O1578" s="20"/>
      <c r="P1578" s="20"/>
      <c r="Q1578" s="20"/>
      <c r="R1578" s="20"/>
      <c r="S1578" s="20"/>
      <c r="T1578" s="20"/>
      <c r="U1578" s="20"/>
      <c r="V1578" s="20"/>
      <c r="W1578" s="20"/>
      <c r="X1578" s="20"/>
      <c r="Y1578" s="20"/>
      <c r="Z1578" s="20"/>
      <c r="AA1578" s="20"/>
      <c r="AB1578" s="20"/>
    </row>
    <row r="1579" hidden="1">
      <c r="A1579" s="15" t="s">
        <v>9166</v>
      </c>
      <c r="B1579" s="15" t="s">
        <v>9167</v>
      </c>
      <c r="C1579" s="15" t="s">
        <v>9168</v>
      </c>
      <c r="D1579" s="16">
        <v>2022.0</v>
      </c>
      <c r="E1579" s="15" t="s">
        <v>9169</v>
      </c>
      <c r="F1579" s="15" t="s">
        <v>6608</v>
      </c>
      <c r="G1579" s="15" t="s">
        <v>132</v>
      </c>
      <c r="H1579" s="17" t="s">
        <v>9170</v>
      </c>
      <c r="I1579" s="17" t="s">
        <v>9171</v>
      </c>
      <c r="J1579" s="15" t="s">
        <v>84</v>
      </c>
      <c r="K1579" s="18" t="s">
        <v>137</v>
      </c>
      <c r="L1579" s="31"/>
      <c r="M1579" s="20"/>
      <c r="N1579" s="20"/>
      <c r="O1579" s="20"/>
      <c r="P1579" s="20"/>
      <c r="Q1579" s="20"/>
      <c r="R1579" s="20"/>
      <c r="S1579" s="20"/>
      <c r="T1579" s="20"/>
      <c r="U1579" s="20"/>
      <c r="V1579" s="20"/>
      <c r="W1579" s="20"/>
      <c r="X1579" s="20"/>
      <c r="Y1579" s="20"/>
      <c r="Z1579" s="20"/>
      <c r="AA1579" s="20"/>
      <c r="AB1579" s="20"/>
    </row>
    <row r="1580" hidden="1">
      <c r="A1580" s="15" t="s">
        <v>9172</v>
      </c>
      <c r="B1580" s="15" t="s">
        <v>9173</v>
      </c>
      <c r="C1580" s="15" t="s">
        <v>9174</v>
      </c>
      <c r="D1580" s="16">
        <v>2022.0</v>
      </c>
      <c r="E1580" s="15" t="s">
        <v>9175</v>
      </c>
      <c r="F1580" s="15" t="s">
        <v>166</v>
      </c>
      <c r="G1580" s="15" t="s">
        <v>132</v>
      </c>
      <c r="H1580" s="17" t="s">
        <v>9176</v>
      </c>
      <c r="I1580" s="17" t="s">
        <v>9177</v>
      </c>
      <c r="J1580" s="15" t="s">
        <v>84</v>
      </c>
      <c r="K1580" s="18" t="s">
        <v>137</v>
      </c>
      <c r="L1580" s="31"/>
      <c r="M1580" s="20"/>
      <c r="N1580" s="20"/>
      <c r="O1580" s="20"/>
      <c r="P1580" s="20"/>
      <c r="Q1580" s="20"/>
      <c r="R1580" s="20"/>
      <c r="S1580" s="20"/>
      <c r="T1580" s="20"/>
      <c r="U1580" s="20"/>
      <c r="V1580" s="20"/>
      <c r="W1580" s="20"/>
      <c r="X1580" s="20"/>
      <c r="Y1580" s="20"/>
      <c r="Z1580" s="20"/>
      <c r="AA1580" s="20"/>
      <c r="AB1580" s="20"/>
    </row>
    <row r="1581" hidden="1">
      <c r="A1581" s="15" t="s">
        <v>9178</v>
      </c>
      <c r="B1581" s="15" t="s">
        <v>9179</v>
      </c>
      <c r="C1581" s="15" t="s">
        <v>9180</v>
      </c>
      <c r="D1581" s="16">
        <v>2023.0</v>
      </c>
      <c r="E1581" s="15" t="s">
        <v>9181</v>
      </c>
      <c r="F1581" s="15" t="s">
        <v>166</v>
      </c>
      <c r="G1581" s="15" t="s">
        <v>132</v>
      </c>
      <c r="H1581" s="17" t="s">
        <v>9182</v>
      </c>
      <c r="I1581" s="17" t="s">
        <v>9183</v>
      </c>
      <c r="J1581" s="15" t="s">
        <v>84</v>
      </c>
      <c r="K1581" s="18" t="s">
        <v>137</v>
      </c>
      <c r="L1581" s="31"/>
      <c r="M1581" s="20"/>
      <c r="N1581" s="20"/>
      <c r="O1581" s="20"/>
      <c r="P1581" s="20"/>
      <c r="Q1581" s="20"/>
      <c r="R1581" s="20"/>
      <c r="S1581" s="20"/>
      <c r="T1581" s="20"/>
      <c r="U1581" s="20"/>
      <c r="V1581" s="20"/>
      <c r="W1581" s="20"/>
      <c r="X1581" s="20"/>
      <c r="Y1581" s="20"/>
      <c r="Z1581" s="20"/>
      <c r="AA1581" s="20"/>
      <c r="AB1581" s="20"/>
    </row>
    <row r="1582" hidden="1">
      <c r="A1582" s="15" t="s">
        <v>9184</v>
      </c>
      <c r="B1582" s="15" t="s">
        <v>1650</v>
      </c>
      <c r="C1582" s="15" t="s">
        <v>9185</v>
      </c>
      <c r="D1582" s="16">
        <v>2022.0</v>
      </c>
      <c r="E1582" s="15" t="s">
        <v>9186</v>
      </c>
      <c r="F1582" s="15" t="s">
        <v>395</v>
      </c>
      <c r="G1582" s="15" t="s">
        <v>132</v>
      </c>
      <c r="H1582" s="17" t="s">
        <v>9187</v>
      </c>
      <c r="I1582" s="17" t="s">
        <v>9188</v>
      </c>
      <c r="J1582" s="15" t="s">
        <v>84</v>
      </c>
      <c r="K1582" s="18" t="s">
        <v>137</v>
      </c>
      <c r="L1582" s="31"/>
      <c r="M1582" s="20"/>
      <c r="N1582" s="20"/>
      <c r="O1582" s="20"/>
      <c r="P1582" s="20"/>
      <c r="Q1582" s="20"/>
      <c r="R1582" s="20"/>
      <c r="S1582" s="20"/>
      <c r="T1582" s="20"/>
      <c r="U1582" s="20"/>
      <c r="V1582" s="20"/>
      <c r="W1582" s="20"/>
      <c r="X1582" s="20"/>
      <c r="Y1582" s="20"/>
      <c r="Z1582" s="20"/>
      <c r="AA1582" s="20"/>
      <c r="AB1582" s="20"/>
    </row>
    <row r="1583" hidden="1">
      <c r="A1583" s="15" t="s">
        <v>9189</v>
      </c>
      <c r="B1583" s="15" t="s">
        <v>9190</v>
      </c>
      <c r="C1583" s="15" t="s">
        <v>9191</v>
      </c>
      <c r="D1583" s="16">
        <v>2023.0</v>
      </c>
      <c r="E1583" s="15" t="s">
        <v>9192</v>
      </c>
      <c r="F1583" s="15" t="s">
        <v>403</v>
      </c>
      <c r="G1583" s="15" t="s">
        <v>132</v>
      </c>
      <c r="H1583" s="17" t="s">
        <v>9193</v>
      </c>
      <c r="I1583" s="17" t="s">
        <v>9194</v>
      </c>
      <c r="J1583" s="15" t="s">
        <v>84</v>
      </c>
      <c r="K1583" s="18" t="s">
        <v>137</v>
      </c>
      <c r="L1583" s="31"/>
      <c r="M1583" s="20"/>
      <c r="N1583" s="20"/>
      <c r="O1583" s="20"/>
      <c r="P1583" s="20"/>
      <c r="Q1583" s="20"/>
      <c r="R1583" s="20"/>
      <c r="S1583" s="20"/>
      <c r="T1583" s="20"/>
      <c r="U1583" s="20"/>
      <c r="V1583" s="20"/>
      <c r="W1583" s="20"/>
      <c r="X1583" s="20"/>
      <c r="Y1583" s="20"/>
      <c r="Z1583" s="20"/>
      <c r="AA1583" s="20"/>
      <c r="AB1583" s="20"/>
    </row>
    <row r="1584" hidden="1">
      <c r="A1584" s="15" t="s">
        <v>9195</v>
      </c>
      <c r="B1584" s="15" t="s">
        <v>9196</v>
      </c>
      <c r="C1584" s="15" t="s">
        <v>9197</v>
      </c>
      <c r="D1584" s="16">
        <v>2022.0</v>
      </c>
      <c r="E1584" s="15" t="s">
        <v>9198</v>
      </c>
      <c r="F1584" s="15" t="s">
        <v>9199</v>
      </c>
      <c r="G1584" s="15" t="s">
        <v>132</v>
      </c>
      <c r="H1584" s="17" t="s">
        <v>9200</v>
      </c>
      <c r="I1584" s="17" t="s">
        <v>9201</v>
      </c>
      <c r="J1584" s="15" t="s">
        <v>84</v>
      </c>
      <c r="K1584" s="18" t="s">
        <v>137</v>
      </c>
      <c r="L1584" s="31"/>
      <c r="M1584" s="20"/>
      <c r="N1584" s="20"/>
      <c r="O1584" s="20"/>
      <c r="P1584" s="20"/>
      <c r="Q1584" s="20"/>
      <c r="R1584" s="20"/>
      <c r="S1584" s="20"/>
      <c r="T1584" s="20"/>
      <c r="U1584" s="20"/>
      <c r="V1584" s="20"/>
      <c r="W1584" s="20"/>
      <c r="X1584" s="20"/>
      <c r="Y1584" s="20"/>
      <c r="Z1584" s="20"/>
      <c r="AA1584" s="20"/>
      <c r="AB1584" s="20"/>
    </row>
    <row r="1585" hidden="1">
      <c r="A1585" s="15" t="s">
        <v>9202</v>
      </c>
      <c r="B1585" s="15" t="s">
        <v>9203</v>
      </c>
      <c r="C1585" s="15" t="s">
        <v>9204</v>
      </c>
      <c r="D1585" s="16">
        <v>2022.0</v>
      </c>
      <c r="E1585" s="15" t="s">
        <v>9205</v>
      </c>
      <c r="F1585" s="15" t="s">
        <v>1673</v>
      </c>
      <c r="G1585" s="15" t="s">
        <v>132</v>
      </c>
      <c r="H1585" s="17" t="s">
        <v>9206</v>
      </c>
      <c r="I1585" s="17" t="s">
        <v>9207</v>
      </c>
      <c r="J1585" s="15" t="s">
        <v>84</v>
      </c>
      <c r="K1585" s="18" t="s">
        <v>137</v>
      </c>
      <c r="L1585" s="31"/>
      <c r="M1585" s="20"/>
      <c r="N1585" s="20"/>
      <c r="O1585" s="20"/>
      <c r="P1585" s="20"/>
      <c r="Q1585" s="20"/>
      <c r="R1585" s="20"/>
      <c r="S1585" s="20"/>
      <c r="T1585" s="20"/>
      <c r="U1585" s="20"/>
      <c r="V1585" s="20"/>
      <c r="W1585" s="20"/>
      <c r="X1585" s="20"/>
      <c r="Y1585" s="20"/>
      <c r="Z1585" s="20"/>
      <c r="AA1585" s="20"/>
      <c r="AB1585" s="20"/>
    </row>
    <row r="1586" hidden="1">
      <c r="A1586" s="15" t="s">
        <v>9208</v>
      </c>
      <c r="B1586" s="15" t="s">
        <v>9209</v>
      </c>
      <c r="C1586" s="15" t="s">
        <v>9210</v>
      </c>
      <c r="D1586" s="16">
        <v>2023.0</v>
      </c>
      <c r="E1586" s="15" t="s">
        <v>9211</v>
      </c>
      <c r="F1586" s="15" t="s">
        <v>166</v>
      </c>
      <c r="G1586" s="15" t="s">
        <v>132</v>
      </c>
      <c r="H1586" s="17" t="s">
        <v>9212</v>
      </c>
      <c r="I1586" s="17" t="s">
        <v>9213</v>
      </c>
      <c r="J1586" s="15" t="s">
        <v>84</v>
      </c>
      <c r="K1586" s="18" t="s">
        <v>137</v>
      </c>
      <c r="L1586" s="31"/>
      <c r="M1586" s="20"/>
      <c r="N1586" s="20"/>
      <c r="O1586" s="20"/>
      <c r="P1586" s="20"/>
      <c r="Q1586" s="20"/>
      <c r="R1586" s="20"/>
      <c r="S1586" s="20"/>
      <c r="T1586" s="20"/>
      <c r="U1586" s="20"/>
      <c r="V1586" s="20"/>
      <c r="W1586" s="20"/>
      <c r="X1586" s="20"/>
      <c r="Y1586" s="20"/>
      <c r="Z1586" s="20"/>
      <c r="AA1586" s="20"/>
      <c r="AB1586" s="20"/>
    </row>
    <row r="1587" hidden="1">
      <c r="A1587" s="15" t="s">
        <v>9214</v>
      </c>
      <c r="B1587" s="15" t="s">
        <v>1894</v>
      </c>
      <c r="C1587" s="15" t="s">
        <v>9215</v>
      </c>
      <c r="D1587" s="16">
        <v>2022.0</v>
      </c>
      <c r="E1587" s="15" t="s">
        <v>9216</v>
      </c>
      <c r="F1587" s="15" t="s">
        <v>395</v>
      </c>
      <c r="G1587" s="15" t="s">
        <v>132</v>
      </c>
      <c r="H1587" s="17" t="s">
        <v>9217</v>
      </c>
      <c r="I1587" s="17" t="s">
        <v>9218</v>
      </c>
      <c r="J1587" s="15" t="s">
        <v>84</v>
      </c>
      <c r="K1587" s="18" t="s">
        <v>137</v>
      </c>
      <c r="L1587" s="31"/>
      <c r="M1587" s="20"/>
      <c r="N1587" s="20"/>
      <c r="O1587" s="20"/>
      <c r="P1587" s="20"/>
      <c r="Q1587" s="20"/>
      <c r="R1587" s="20"/>
      <c r="S1587" s="20"/>
      <c r="T1587" s="20"/>
      <c r="U1587" s="20"/>
      <c r="V1587" s="20"/>
      <c r="W1587" s="20"/>
      <c r="X1587" s="20"/>
      <c r="Y1587" s="20"/>
      <c r="Z1587" s="20"/>
      <c r="AA1587" s="20"/>
      <c r="AB1587" s="20"/>
    </row>
    <row r="1588" hidden="1">
      <c r="A1588" s="15" t="s">
        <v>9219</v>
      </c>
      <c r="B1588" s="15" t="s">
        <v>9220</v>
      </c>
      <c r="C1588" s="15" t="s">
        <v>9221</v>
      </c>
      <c r="D1588" s="16">
        <v>2022.0</v>
      </c>
      <c r="E1588" s="15" t="s">
        <v>9222</v>
      </c>
      <c r="F1588" s="15" t="s">
        <v>151</v>
      </c>
      <c r="G1588" s="15" t="s">
        <v>132</v>
      </c>
      <c r="H1588" s="17" t="s">
        <v>9223</v>
      </c>
      <c r="I1588" s="17" t="s">
        <v>9224</v>
      </c>
      <c r="J1588" s="15" t="s">
        <v>84</v>
      </c>
      <c r="K1588" s="18" t="s">
        <v>137</v>
      </c>
      <c r="L1588" s="31"/>
      <c r="M1588" s="20"/>
      <c r="N1588" s="20"/>
      <c r="O1588" s="20"/>
      <c r="P1588" s="20"/>
      <c r="Q1588" s="20"/>
      <c r="R1588" s="20"/>
      <c r="S1588" s="20"/>
      <c r="T1588" s="20"/>
      <c r="U1588" s="20"/>
      <c r="V1588" s="20"/>
      <c r="W1588" s="20"/>
      <c r="X1588" s="20"/>
      <c r="Y1588" s="20"/>
      <c r="Z1588" s="20"/>
      <c r="AA1588" s="20"/>
      <c r="AB1588" s="20"/>
    </row>
    <row r="1589" hidden="1">
      <c r="A1589" s="15" t="s">
        <v>9225</v>
      </c>
      <c r="B1589" s="15" t="s">
        <v>3382</v>
      </c>
      <c r="C1589" s="15" t="s">
        <v>9226</v>
      </c>
      <c r="D1589" s="16">
        <v>2022.0</v>
      </c>
      <c r="E1589" s="15" t="s">
        <v>9227</v>
      </c>
      <c r="F1589" s="15" t="s">
        <v>131</v>
      </c>
      <c r="G1589" s="15" t="s">
        <v>132</v>
      </c>
      <c r="H1589" s="17" t="s">
        <v>9228</v>
      </c>
      <c r="I1589" s="17" t="s">
        <v>9229</v>
      </c>
      <c r="J1589" s="15" t="s">
        <v>84</v>
      </c>
      <c r="K1589" s="18" t="s">
        <v>137</v>
      </c>
      <c r="L1589" s="31"/>
      <c r="M1589" s="20"/>
      <c r="N1589" s="20"/>
      <c r="O1589" s="20"/>
      <c r="P1589" s="20"/>
      <c r="Q1589" s="20"/>
      <c r="R1589" s="20"/>
      <c r="S1589" s="20"/>
      <c r="T1589" s="20"/>
      <c r="U1589" s="20"/>
      <c r="V1589" s="20"/>
      <c r="W1589" s="20"/>
      <c r="X1589" s="20"/>
      <c r="Y1589" s="20"/>
      <c r="Z1589" s="20"/>
      <c r="AA1589" s="20"/>
      <c r="AB1589" s="20"/>
    </row>
    <row r="1590" hidden="1">
      <c r="A1590" s="15" t="s">
        <v>9230</v>
      </c>
      <c r="B1590" s="15" t="s">
        <v>9231</v>
      </c>
      <c r="C1590" s="15" t="s">
        <v>9232</v>
      </c>
      <c r="D1590" s="16">
        <v>2022.0</v>
      </c>
      <c r="E1590" s="15" t="s">
        <v>9233</v>
      </c>
      <c r="F1590" s="15" t="s">
        <v>1200</v>
      </c>
      <c r="G1590" s="15" t="s">
        <v>132</v>
      </c>
      <c r="H1590" s="17" t="s">
        <v>9234</v>
      </c>
      <c r="I1590" s="17" t="s">
        <v>9235</v>
      </c>
      <c r="J1590" s="15" t="s">
        <v>84</v>
      </c>
      <c r="K1590" s="18" t="s">
        <v>137</v>
      </c>
      <c r="L1590" s="19"/>
      <c r="M1590" s="18"/>
      <c r="N1590" s="18"/>
      <c r="O1590" s="18" t="s">
        <v>9236</v>
      </c>
      <c r="P1590" s="20"/>
      <c r="Q1590" s="20"/>
      <c r="R1590" s="20"/>
      <c r="S1590" s="20"/>
      <c r="T1590" s="20"/>
      <c r="U1590" s="20"/>
      <c r="V1590" s="20"/>
      <c r="W1590" s="20"/>
      <c r="X1590" s="20"/>
      <c r="Y1590" s="20"/>
      <c r="Z1590" s="20"/>
      <c r="AA1590" s="20"/>
      <c r="AB1590" s="20"/>
    </row>
    <row r="1591" hidden="1">
      <c r="A1591" s="15" t="s">
        <v>9237</v>
      </c>
      <c r="B1591" s="15" t="s">
        <v>9238</v>
      </c>
      <c r="C1591" s="15" t="s">
        <v>9239</v>
      </c>
      <c r="D1591" s="16">
        <v>2022.0</v>
      </c>
      <c r="E1591" s="15" t="s">
        <v>9240</v>
      </c>
      <c r="F1591" s="15" t="s">
        <v>395</v>
      </c>
      <c r="G1591" s="15" t="s">
        <v>132</v>
      </c>
      <c r="H1591" s="17" t="s">
        <v>9241</v>
      </c>
      <c r="I1591" s="17" t="s">
        <v>9242</v>
      </c>
      <c r="J1591" s="15" t="s">
        <v>84</v>
      </c>
      <c r="K1591" s="18" t="s">
        <v>137</v>
      </c>
      <c r="L1591" s="31"/>
      <c r="M1591" s="20"/>
      <c r="N1591" s="20"/>
      <c r="O1591" s="20"/>
      <c r="P1591" s="20"/>
      <c r="Q1591" s="20"/>
      <c r="R1591" s="20"/>
      <c r="S1591" s="20"/>
      <c r="T1591" s="20"/>
      <c r="U1591" s="20"/>
      <c r="V1591" s="20"/>
      <c r="W1591" s="20"/>
      <c r="X1591" s="20"/>
      <c r="Y1591" s="20"/>
      <c r="Z1591" s="20"/>
      <c r="AA1591" s="20"/>
      <c r="AB1591" s="20"/>
    </row>
    <row r="1592" hidden="1">
      <c r="A1592" s="15" t="s">
        <v>9243</v>
      </c>
      <c r="B1592" s="15" t="s">
        <v>9244</v>
      </c>
      <c r="C1592" s="15" t="s">
        <v>9245</v>
      </c>
      <c r="D1592" s="16">
        <v>2022.0</v>
      </c>
      <c r="E1592" s="15" t="s">
        <v>9246</v>
      </c>
      <c r="F1592" s="15" t="s">
        <v>8875</v>
      </c>
      <c r="G1592" s="15" t="s">
        <v>375</v>
      </c>
      <c r="H1592" s="17" t="s">
        <v>9247</v>
      </c>
      <c r="I1592" s="17" t="s">
        <v>9248</v>
      </c>
      <c r="J1592" s="15" t="s">
        <v>84</v>
      </c>
      <c r="K1592" s="18" t="s">
        <v>137</v>
      </c>
      <c r="L1592" s="31"/>
      <c r="M1592" s="20"/>
      <c r="N1592" s="20"/>
      <c r="O1592" s="20"/>
      <c r="P1592" s="20"/>
      <c r="Q1592" s="20"/>
      <c r="R1592" s="20"/>
      <c r="S1592" s="20"/>
      <c r="T1592" s="20"/>
      <c r="U1592" s="20"/>
      <c r="V1592" s="20"/>
      <c r="W1592" s="20"/>
      <c r="X1592" s="20"/>
      <c r="Y1592" s="20"/>
      <c r="Z1592" s="20"/>
      <c r="AA1592" s="20"/>
      <c r="AB1592" s="20"/>
    </row>
    <row r="1593" hidden="1">
      <c r="A1593" s="15" t="s">
        <v>9249</v>
      </c>
      <c r="B1593" s="15" t="s">
        <v>9250</v>
      </c>
      <c r="C1593" s="15" t="s">
        <v>9251</v>
      </c>
      <c r="D1593" s="16">
        <v>2023.0</v>
      </c>
      <c r="E1593" s="15" t="s">
        <v>9252</v>
      </c>
      <c r="F1593" s="15" t="s">
        <v>9058</v>
      </c>
      <c r="G1593" s="15" t="s">
        <v>181</v>
      </c>
      <c r="H1593" s="17" t="s">
        <v>9253</v>
      </c>
      <c r="I1593" s="17" t="s">
        <v>9254</v>
      </c>
      <c r="J1593" s="15" t="s">
        <v>84</v>
      </c>
      <c r="K1593" s="18" t="s">
        <v>137</v>
      </c>
      <c r="L1593" s="31"/>
      <c r="M1593" s="20"/>
      <c r="N1593" s="20"/>
      <c r="O1593" s="20"/>
      <c r="P1593" s="20"/>
      <c r="Q1593" s="20"/>
      <c r="R1593" s="20"/>
      <c r="S1593" s="20"/>
      <c r="T1593" s="20"/>
      <c r="U1593" s="20"/>
      <c r="V1593" s="20"/>
      <c r="W1593" s="20"/>
      <c r="X1593" s="20"/>
      <c r="Y1593" s="20"/>
      <c r="Z1593" s="20"/>
      <c r="AA1593" s="20"/>
      <c r="AB1593" s="20"/>
    </row>
    <row r="1594" hidden="1">
      <c r="A1594" s="15" t="s">
        <v>9255</v>
      </c>
      <c r="B1594" s="15" t="s">
        <v>3382</v>
      </c>
      <c r="C1594" s="15" t="s">
        <v>9256</v>
      </c>
      <c r="D1594" s="16">
        <v>2022.0</v>
      </c>
      <c r="E1594" s="15" t="s">
        <v>9257</v>
      </c>
      <c r="F1594" s="15" t="s">
        <v>166</v>
      </c>
      <c r="G1594" s="15" t="s">
        <v>132</v>
      </c>
      <c r="H1594" s="17" t="s">
        <v>9258</v>
      </c>
      <c r="I1594" s="17" t="s">
        <v>9259</v>
      </c>
      <c r="J1594" s="15" t="s">
        <v>84</v>
      </c>
      <c r="K1594" s="18" t="s">
        <v>137</v>
      </c>
      <c r="L1594" s="31"/>
      <c r="M1594" s="20"/>
      <c r="N1594" s="20"/>
      <c r="O1594" s="20"/>
      <c r="P1594" s="20"/>
      <c r="Q1594" s="20"/>
      <c r="R1594" s="20"/>
      <c r="S1594" s="20"/>
      <c r="T1594" s="20"/>
      <c r="U1594" s="20"/>
      <c r="V1594" s="20"/>
      <c r="W1594" s="20"/>
      <c r="X1594" s="20"/>
      <c r="Y1594" s="20"/>
      <c r="Z1594" s="20"/>
      <c r="AA1594" s="20"/>
      <c r="AB1594" s="20"/>
    </row>
    <row r="1595" hidden="1">
      <c r="A1595" s="15" t="s">
        <v>9260</v>
      </c>
      <c r="B1595" s="15" t="s">
        <v>878</v>
      </c>
      <c r="C1595" s="15" t="s">
        <v>9261</v>
      </c>
      <c r="D1595" s="16">
        <v>2022.0</v>
      </c>
      <c r="E1595" s="15" t="s">
        <v>9262</v>
      </c>
      <c r="F1595" s="15" t="s">
        <v>131</v>
      </c>
      <c r="G1595" s="15" t="s">
        <v>132</v>
      </c>
      <c r="H1595" s="17" t="s">
        <v>9263</v>
      </c>
      <c r="I1595" s="17" t="s">
        <v>9264</v>
      </c>
      <c r="J1595" s="15" t="s">
        <v>84</v>
      </c>
      <c r="K1595" s="18" t="s">
        <v>137</v>
      </c>
      <c r="L1595" s="31"/>
      <c r="M1595" s="20"/>
      <c r="N1595" s="20"/>
      <c r="O1595" s="20"/>
      <c r="P1595" s="20"/>
      <c r="Q1595" s="20"/>
      <c r="R1595" s="20"/>
      <c r="S1595" s="20"/>
      <c r="T1595" s="20"/>
      <c r="U1595" s="20"/>
      <c r="V1595" s="20"/>
      <c r="W1595" s="20"/>
      <c r="X1595" s="20"/>
      <c r="Y1595" s="20"/>
      <c r="Z1595" s="20"/>
      <c r="AA1595" s="20"/>
      <c r="AB1595" s="20"/>
    </row>
    <row r="1596" hidden="1">
      <c r="A1596" s="15" t="s">
        <v>9265</v>
      </c>
      <c r="B1596" s="15" t="s">
        <v>841</v>
      </c>
      <c r="C1596" s="15" t="s">
        <v>9266</v>
      </c>
      <c r="D1596" s="16">
        <v>2023.0</v>
      </c>
      <c r="E1596" s="15" t="s">
        <v>9267</v>
      </c>
      <c r="F1596" s="15" t="s">
        <v>1255</v>
      </c>
      <c r="G1596" s="15" t="s">
        <v>132</v>
      </c>
      <c r="H1596" s="17" t="s">
        <v>9268</v>
      </c>
      <c r="I1596" s="17" t="s">
        <v>9269</v>
      </c>
      <c r="J1596" s="15" t="s">
        <v>84</v>
      </c>
      <c r="K1596" s="18" t="s">
        <v>137</v>
      </c>
      <c r="L1596" s="31"/>
      <c r="M1596" s="20"/>
      <c r="N1596" s="20"/>
      <c r="O1596" s="20"/>
      <c r="P1596" s="20"/>
      <c r="Q1596" s="20"/>
      <c r="R1596" s="20"/>
      <c r="S1596" s="20"/>
      <c r="T1596" s="20"/>
      <c r="U1596" s="20"/>
      <c r="V1596" s="20"/>
      <c r="W1596" s="20"/>
      <c r="X1596" s="20"/>
      <c r="Y1596" s="20"/>
      <c r="Z1596" s="20"/>
      <c r="AA1596" s="20"/>
      <c r="AB1596" s="20"/>
    </row>
    <row r="1597" hidden="1">
      <c r="A1597" s="15" t="s">
        <v>9270</v>
      </c>
      <c r="B1597" s="15" t="s">
        <v>1442</v>
      </c>
      <c r="C1597" s="15" t="s">
        <v>9271</v>
      </c>
      <c r="D1597" s="16">
        <v>2022.0</v>
      </c>
      <c r="E1597" s="15" t="s">
        <v>9272</v>
      </c>
      <c r="F1597" s="15" t="s">
        <v>333</v>
      </c>
      <c r="G1597" s="15" t="s">
        <v>132</v>
      </c>
      <c r="H1597" s="17" t="s">
        <v>9273</v>
      </c>
      <c r="I1597" s="17" t="s">
        <v>9274</v>
      </c>
      <c r="J1597" s="15" t="s">
        <v>84</v>
      </c>
      <c r="K1597" s="18" t="s">
        <v>137</v>
      </c>
      <c r="L1597" s="31"/>
      <c r="M1597" s="20"/>
      <c r="N1597" s="20"/>
      <c r="O1597" s="20"/>
      <c r="P1597" s="20"/>
      <c r="Q1597" s="20"/>
      <c r="R1597" s="20"/>
      <c r="S1597" s="20"/>
      <c r="T1597" s="20"/>
      <c r="U1597" s="20"/>
      <c r="V1597" s="20"/>
      <c r="W1597" s="20"/>
      <c r="X1597" s="20"/>
      <c r="Y1597" s="20"/>
      <c r="Z1597" s="20"/>
      <c r="AA1597" s="20"/>
      <c r="AB1597" s="20"/>
    </row>
    <row r="1598" hidden="1">
      <c r="A1598" s="15" t="s">
        <v>9275</v>
      </c>
      <c r="B1598" s="15" t="s">
        <v>9276</v>
      </c>
      <c r="C1598" s="15" t="s">
        <v>9277</v>
      </c>
      <c r="D1598" s="16">
        <v>2022.0</v>
      </c>
      <c r="E1598" s="15" t="s">
        <v>9278</v>
      </c>
      <c r="F1598" s="15" t="s">
        <v>131</v>
      </c>
      <c r="G1598" s="15" t="s">
        <v>132</v>
      </c>
      <c r="H1598" s="17" t="s">
        <v>9279</v>
      </c>
      <c r="I1598" s="17" t="s">
        <v>9280</v>
      </c>
      <c r="J1598" s="15" t="s">
        <v>84</v>
      </c>
      <c r="K1598" s="18" t="s">
        <v>137</v>
      </c>
      <c r="L1598" s="31"/>
      <c r="M1598" s="20"/>
      <c r="N1598" s="20"/>
      <c r="O1598" s="20"/>
      <c r="P1598" s="20"/>
      <c r="Q1598" s="20"/>
      <c r="R1598" s="20"/>
      <c r="S1598" s="20"/>
      <c r="T1598" s="20"/>
      <c r="U1598" s="20"/>
      <c r="V1598" s="20"/>
      <c r="W1598" s="20"/>
      <c r="X1598" s="20"/>
      <c r="Y1598" s="20"/>
      <c r="Z1598" s="20"/>
      <c r="AA1598" s="20"/>
      <c r="AB1598" s="20"/>
    </row>
    <row r="1599" hidden="1">
      <c r="A1599" s="15" t="s">
        <v>9281</v>
      </c>
      <c r="B1599" s="15" t="s">
        <v>9282</v>
      </c>
      <c r="C1599" s="15" t="s">
        <v>9283</v>
      </c>
      <c r="D1599" s="16">
        <v>2022.0</v>
      </c>
      <c r="E1599" s="15" t="s">
        <v>9284</v>
      </c>
      <c r="F1599" s="15" t="s">
        <v>166</v>
      </c>
      <c r="G1599" s="15" t="s">
        <v>132</v>
      </c>
      <c r="H1599" s="17" t="s">
        <v>9285</v>
      </c>
      <c r="I1599" s="17" t="s">
        <v>9286</v>
      </c>
      <c r="J1599" s="15" t="s">
        <v>84</v>
      </c>
      <c r="K1599" s="18" t="s">
        <v>137</v>
      </c>
      <c r="L1599" s="31"/>
      <c r="M1599" s="20"/>
      <c r="N1599" s="20"/>
      <c r="O1599" s="20"/>
      <c r="P1599" s="20"/>
      <c r="Q1599" s="20"/>
      <c r="R1599" s="20"/>
      <c r="S1599" s="20"/>
      <c r="T1599" s="20"/>
      <c r="U1599" s="20"/>
      <c r="V1599" s="20"/>
      <c r="W1599" s="20"/>
      <c r="X1599" s="20"/>
      <c r="Y1599" s="20"/>
      <c r="Z1599" s="20"/>
      <c r="AA1599" s="20"/>
      <c r="AB1599" s="20"/>
    </row>
    <row r="1600" hidden="1">
      <c r="A1600" s="15" t="s">
        <v>9287</v>
      </c>
      <c r="B1600" s="15" t="s">
        <v>9288</v>
      </c>
      <c r="C1600" s="15" t="s">
        <v>9289</v>
      </c>
      <c r="D1600" s="16">
        <v>2022.0</v>
      </c>
      <c r="E1600" s="15" t="s">
        <v>9290</v>
      </c>
      <c r="F1600" s="15" t="s">
        <v>8739</v>
      </c>
      <c r="G1600" s="15" t="s">
        <v>132</v>
      </c>
      <c r="H1600" s="17" t="s">
        <v>9291</v>
      </c>
      <c r="I1600" s="17" t="s">
        <v>9292</v>
      </c>
      <c r="J1600" s="15" t="s">
        <v>84</v>
      </c>
      <c r="K1600" s="18" t="s">
        <v>137</v>
      </c>
      <c r="L1600" s="31"/>
      <c r="M1600" s="20"/>
      <c r="N1600" s="20"/>
      <c r="O1600" s="20"/>
      <c r="P1600" s="20"/>
      <c r="Q1600" s="20"/>
      <c r="R1600" s="20"/>
      <c r="S1600" s="20"/>
      <c r="T1600" s="20"/>
      <c r="U1600" s="20"/>
      <c r="V1600" s="20"/>
      <c r="W1600" s="20"/>
      <c r="X1600" s="20"/>
      <c r="Y1600" s="20"/>
      <c r="Z1600" s="20"/>
      <c r="AA1600" s="20"/>
      <c r="AB1600" s="20"/>
    </row>
    <row r="1601" hidden="1">
      <c r="A1601" s="15" t="s">
        <v>9293</v>
      </c>
      <c r="B1601" s="15" t="s">
        <v>841</v>
      </c>
      <c r="C1601" s="15" t="s">
        <v>9294</v>
      </c>
      <c r="D1601" s="16">
        <v>2022.0</v>
      </c>
      <c r="E1601" s="15" t="s">
        <v>9295</v>
      </c>
      <c r="F1601" s="15" t="s">
        <v>166</v>
      </c>
      <c r="G1601" s="15" t="s">
        <v>132</v>
      </c>
      <c r="H1601" s="17" t="s">
        <v>9296</v>
      </c>
      <c r="I1601" s="17" t="s">
        <v>9297</v>
      </c>
      <c r="J1601" s="15" t="s">
        <v>84</v>
      </c>
      <c r="K1601" s="18" t="s">
        <v>137</v>
      </c>
      <c r="L1601" s="31"/>
      <c r="M1601" s="20"/>
      <c r="N1601" s="20"/>
      <c r="O1601" s="20"/>
      <c r="P1601" s="20"/>
      <c r="Q1601" s="20"/>
      <c r="R1601" s="20"/>
      <c r="S1601" s="20"/>
      <c r="T1601" s="20"/>
      <c r="U1601" s="20"/>
      <c r="V1601" s="20"/>
      <c r="W1601" s="20"/>
      <c r="X1601" s="20"/>
      <c r="Y1601" s="20"/>
      <c r="Z1601" s="20"/>
      <c r="AA1601" s="20"/>
      <c r="AB1601" s="20"/>
    </row>
    <row r="1602" hidden="1">
      <c r="A1602" s="15" t="s">
        <v>9298</v>
      </c>
      <c r="B1602" s="15" t="s">
        <v>1854</v>
      </c>
      <c r="C1602" s="15" t="s">
        <v>9299</v>
      </c>
      <c r="D1602" s="16">
        <v>2022.0</v>
      </c>
      <c r="E1602" s="15" t="s">
        <v>9300</v>
      </c>
      <c r="F1602" s="15" t="s">
        <v>166</v>
      </c>
      <c r="G1602" s="15" t="s">
        <v>132</v>
      </c>
      <c r="H1602" s="17" t="s">
        <v>9301</v>
      </c>
      <c r="I1602" s="17" t="s">
        <v>9302</v>
      </c>
      <c r="J1602" s="15" t="s">
        <v>84</v>
      </c>
      <c r="K1602" s="18" t="s">
        <v>137</v>
      </c>
      <c r="L1602" s="31"/>
      <c r="M1602" s="20"/>
      <c r="N1602" s="20"/>
      <c r="O1602" s="20"/>
      <c r="P1602" s="20"/>
      <c r="Q1602" s="20"/>
      <c r="R1602" s="20"/>
      <c r="S1602" s="20"/>
      <c r="T1602" s="20"/>
      <c r="U1602" s="20"/>
      <c r="V1602" s="20"/>
      <c r="W1602" s="20"/>
      <c r="X1602" s="20"/>
      <c r="Y1602" s="20"/>
      <c r="Z1602" s="20"/>
      <c r="AA1602" s="20"/>
      <c r="AB1602" s="20"/>
    </row>
    <row r="1603" hidden="1">
      <c r="A1603" s="15" t="s">
        <v>9303</v>
      </c>
      <c r="B1603" s="15" t="s">
        <v>9304</v>
      </c>
      <c r="C1603" s="15" t="s">
        <v>9305</v>
      </c>
      <c r="D1603" s="16">
        <v>2022.0</v>
      </c>
      <c r="E1603" s="15" t="s">
        <v>9306</v>
      </c>
      <c r="F1603" s="15" t="s">
        <v>395</v>
      </c>
      <c r="G1603" s="15" t="s">
        <v>132</v>
      </c>
      <c r="H1603" s="17" t="s">
        <v>9307</v>
      </c>
      <c r="I1603" s="17" t="s">
        <v>9308</v>
      </c>
      <c r="J1603" s="15" t="s">
        <v>84</v>
      </c>
      <c r="K1603" s="18" t="s">
        <v>137</v>
      </c>
      <c r="L1603" s="31"/>
      <c r="M1603" s="20"/>
      <c r="N1603" s="20"/>
      <c r="O1603" s="20"/>
      <c r="P1603" s="20"/>
      <c r="Q1603" s="20"/>
      <c r="R1603" s="20"/>
      <c r="S1603" s="20"/>
      <c r="T1603" s="20"/>
      <c r="U1603" s="20"/>
      <c r="V1603" s="20"/>
      <c r="W1603" s="20"/>
      <c r="X1603" s="20"/>
      <c r="Y1603" s="20"/>
      <c r="Z1603" s="20"/>
      <c r="AA1603" s="20"/>
      <c r="AB1603" s="20"/>
    </row>
    <row r="1604" hidden="1">
      <c r="A1604" s="15" t="s">
        <v>9309</v>
      </c>
      <c r="B1604" s="15" t="s">
        <v>9310</v>
      </c>
      <c r="C1604" s="15" t="s">
        <v>9311</v>
      </c>
      <c r="D1604" s="16">
        <v>2023.0</v>
      </c>
      <c r="E1604" s="15" t="s">
        <v>9312</v>
      </c>
      <c r="F1604" s="15" t="s">
        <v>1057</v>
      </c>
      <c r="G1604" s="15" t="s">
        <v>132</v>
      </c>
      <c r="H1604" s="17" t="s">
        <v>9313</v>
      </c>
      <c r="I1604" s="17" t="s">
        <v>9314</v>
      </c>
      <c r="J1604" s="15" t="s">
        <v>84</v>
      </c>
      <c r="K1604" s="18" t="s">
        <v>137</v>
      </c>
      <c r="L1604" s="31"/>
      <c r="M1604" s="20"/>
      <c r="N1604" s="20"/>
      <c r="O1604" s="20"/>
      <c r="P1604" s="20"/>
      <c r="Q1604" s="20"/>
      <c r="R1604" s="20"/>
      <c r="S1604" s="20"/>
      <c r="T1604" s="20"/>
      <c r="U1604" s="20"/>
      <c r="V1604" s="20"/>
      <c r="W1604" s="20"/>
      <c r="X1604" s="20"/>
      <c r="Y1604" s="20"/>
      <c r="Z1604" s="20"/>
      <c r="AA1604" s="20"/>
      <c r="AB1604" s="20"/>
    </row>
    <row r="1605" hidden="1">
      <c r="A1605" s="15" t="s">
        <v>9315</v>
      </c>
      <c r="B1605" s="15" t="s">
        <v>6930</v>
      </c>
      <c r="C1605" s="15" t="s">
        <v>9316</v>
      </c>
      <c r="D1605" s="16">
        <v>2022.0</v>
      </c>
      <c r="E1605" s="15" t="s">
        <v>9317</v>
      </c>
      <c r="F1605" s="15" t="s">
        <v>7813</v>
      </c>
      <c r="G1605" s="15" t="s">
        <v>132</v>
      </c>
      <c r="H1605" s="17" t="s">
        <v>9318</v>
      </c>
      <c r="I1605" s="17" t="s">
        <v>9319</v>
      </c>
      <c r="J1605" s="15" t="s">
        <v>84</v>
      </c>
      <c r="K1605" s="18" t="s">
        <v>137</v>
      </c>
      <c r="L1605" s="31"/>
      <c r="M1605" s="20"/>
      <c r="N1605" s="20"/>
      <c r="O1605" s="20"/>
      <c r="P1605" s="20"/>
      <c r="Q1605" s="20"/>
      <c r="R1605" s="20"/>
      <c r="S1605" s="20"/>
      <c r="T1605" s="20"/>
      <c r="U1605" s="20"/>
      <c r="V1605" s="20"/>
      <c r="W1605" s="20"/>
      <c r="X1605" s="20"/>
      <c r="Y1605" s="20"/>
      <c r="Z1605" s="20"/>
      <c r="AA1605" s="20"/>
      <c r="AB1605" s="20"/>
    </row>
    <row r="1606" hidden="1">
      <c r="A1606" s="15" t="s">
        <v>9320</v>
      </c>
      <c r="B1606" s="15" t="s">
        <v>9321</v>
      </c>
      <c r="C1606" s="15" t="s">
        <v>9322</v>
      </c>
      <c r="D1606" s="16">
        <v>2023.0</v>
      </c>
      <c r="E1606" s="15" t="s">
        <v>9323</v>
      </c>
      <c r="F1606" s="15" t="s">
        <v>7515</v>
      </c>
      <c r="G1606" s="15" t="s">
        <v>181</v>
      </c>
      <c r="H1606" s="17" t="s">
        <v>9324</v>
      </c>
      <c r="I1606" s="17" t="s">
        <v>9325</v>
      </c>
      <c r="J1606" s="15" t="s">
        <v>84</v>
      </c>
      <c r="K1606" s="18" t="s">
        <v>137</v>
      </c>
      <c r="L1606" s="31"/>
      <c r="M1606" s="20"/>
      <c r="N1606" s="20"/>
      <c r="O1606" s="20"/>
      <c r="P1606" s="20"/>
      <c r="Q1606" s="20"/>
      <c r="R1606" s="20"/>
      <c r="S1606" s="20"/>
      <c r="T1606" s="20"/>
      <c r="U1606" s="20"/>
      <c r="V1606" s="20"/>
      <c r="W1606" s="20"/>
      <c r="X1606" s="20"/>
      <c r="Y1606" s="20"/>
      <c r="Z1606" s="20"/>
      <c r="AA1606" s="20"/>
      <c r="AB1606" s="20"/>
    </row>
    <row r="1607" hidden="1">
      <c r="A1607" s="15" t="s">
        <v>9326</v>
      </c>
      <c r="B1607" s="15" t="s">
        <v>9327</v>
      </c>
      <c r="C1607" s="15" t="s">
        <v>9328</v>
      </c>
      <c r="D1607" s="16">
        <v>2022.0</v>
      </c>
      <c r="E1607" s="15" t="s">
        <v>9329</v>
      </c>
      <c r="F1607" s="15" t="s">
        <v>6514</v>
      </c>
      <c r="G1607" s="15" t="s">
        <v>132</v>
      </c>
      <c r="H1607" s="17" t="s">
        <v>9330</v>
      </c>
      <c r="I1607" s="17" t="s">
        <v>9331</v>
      </c>
      <c r="J1607" s="15" t="s">
        <v>84</v>
      </c>
      <c r="K1607" s="18" t="s">
        <v>137</v>
      </c>
      <c r="L1607" s="31"/>
      <c r="M1607" s="20"/>
      <c r="N1607" s="20"/>
      <c r="O1607" s="20"/>
      <c r="P1607" s="20"/>
      <c r="Q1607" s="20"/>
      <c r="R1607" s="20"/>
      <c r="S1607" s="20"/>
      <c r="T1607" s="20"/>
      <c r="U1607" s="20"/>
      <c r="V1607" s="20"/>
      <c r="W1607" s="20"/>
      <c r="X1607" s="20"/>
      <c r="Y1607" s="20"/>
      <c r="Z1607" s="20"/>
      <c r="AA1607" s="20"/>
      <c r="AB1607" s="20"/>
    </row>
    <row r="1608" hidden="1">
      <c r="A1608" s="15" t="s">
        <v>9332</v>
      </c>
      <c r="B1608" s="15" t="s">
        <v>9333</v>
      </c>
      <c r="C1608" s="15" t="s">
        <v>9334</v>
      </c>
      <c r="D1608" s="16">
        <v>2023.0</v>
      </c>
      <c r="E1608" s="15" t="s">
        <v>9335</v>
      </c>
      <c r="F1608" s="15" t="s">
        <v>1653</v>
      </c>
      <c r="G1608" s="15" t="s">
        <v>132</v>
      </c>
      <c r="H1608" s="17" t="s">
        <v>9336</v>
      </c>
      <c r="I1608" s="17" t="s">
        <v>9337</v>
      </c>
      <c r="J1608" s="15" t="s">
        <v>84</v>
      </c>
      <c r="K1608" s="18" t="s">
        <v>137</v>
      </c>
      <c r="L1608" s="31"/>
      <c r="M1608" s="20"/>
      <c r="N1608" s="20"/>
      <c r="O1608" s="20"/>
      <c r="P1608" s="20"/>
      <c r="Q1608" s="20"/>
      <c r="R1608" s="20"/>
      <c r="S1608" s="20"/>
      <c r="T1608" s="20"/>
      <c r="U1608" s="20"/>
      <c r="V1608" s="20"/>
      <c r="W1608" s="20"/>
      <c r="X1608" s="20"/>
      <c r="Y1608" s="20"/>
      <c r="Z1608" s="20"/>
      <c r="AA1608" s="20"/>
      <c r="AB1608" s="20"/>
    </row>
    <row r="1609" hidden="1">
      <c r="A1609" s="15" t="s">
        <v>9338</v>
      </c>
      <c r="B1609" s="15" t="s">
        <v>9339</v>
      </c>
      <c r="C1609" s="15" t="s">
        <v>9340</v>
      </c>
      <c r="D1609" s="16">
        <v>2022.0</v>
      </c>
      <c r="E1609" s="15" t="s">
        <v>9341</v>
      </c>
      <c r="F1609" s="15" t="s">
        <v>3676</v>
      </c>
      <c r="G1609" s="15" t="s">
        <v>132</v>
      </c>
      <c r="H1609" s="17" t="s">
        <v>9342</v>
      </c>
      <c r="I1609" s="17" t="s">
        <v>9343</v>
      </c>
      <c r="J1609" s="15" t="s">
        <v>84</v>
      </c>
      <c r="K1609" s="18" t="s">
        <v>137</v>
      </c>
      <c r="L1609" s="31"/>
      <c r="M1609" s="20"/>
      <c r="N1609" s="20"/>
      <c r="O1609" s="20"/>
      <c r="P1609" s="20"/>
      <c r="Q1609" s="20"/>
      <c r="R1609" s="20"/>
      <c r="S1609" s="20"/>
      <c r="T1609" s="20"/>
      <c r="U1609" s="20"/>
      <c r="V1609" s="20"/>
      <c r="W1609" s="20"/>
      <c r="X1609" s="20"/>
      <c r="Y1609" s="20"/>
      <c r="Z1609" s="20"/>
      <c r="AA1609" s="20"/>
      <c r="AB1609" s="20"/>
    </row>
    <row r="1610" hidden="1">
      <c r="A1610" s="15" t="s">
        <v>9344</v>
      </c>
      <c r="B1610" s="15" t="s">
        <v>9345</v>
      </c>
      <c r="C1610" s="15" t="s">
        <v>9346</v>
      </c>
      <c r="D1610" s="16">
        <v>2022.0</v>
      </c>
      <c r="E1610" s="15" t="s">
        <v>9347</v>
      </c>
      <c r="F1610" s="15" t="s">
        <v>2078</v>
      </c>
      <c r="G1610" s="15" t="s">
        <v>132</v>
      </c>
      <c r="H1610" s="17" t="s">
        <v>9348</v>
      </c>
      <c r="I1610" s="17" t="s">
        <v>9349</v>
      </c>
      <c r="J1610" s="15" t="s">
        <v>84</v>
      </c>
      <c r="K1610" s="18" t="s">
        <v>137</v>
      </c>
      <c r="L1610" s="31"/>
      <c r="M1610" s="20"/>
      <c r="N1610" s="20"/>
      <c r="O1610" s="20"/>
      <c r="P1610" s="20"/>
      <c r="Q1610" s="20"/>
      <c r="R1610" s="20"/>
      <c r="S1610" s="20"/>
      <c r="T1610" s="20"/>
      <c r="U1610" s="20"/>
      <c r="V1610" s="20"/>
      <c r="W1610" s="20"/>
      <c r="X1610" s="20"/>
      <c r="Y1610" s="20"/>
      <c r="Z1610" s="20"/>
      <c r="AA1610" s="20"/>
      <c r="AB1610" s="20"/>
    </row>
    <row r="1611" hidden="1">
      <c r="A1611" s="15" t="s">
        <v>9350</v>
      </c>
      <c r="B1611" s="15" t="s">
        <v>4117</v>
      </c>
      <c r="C1611" s="15" t="s">
        <v>9351</v>
      </c>
      <c r="D1611" s="16">
        <v>2022.0</v>
      </c>
      <c r="E1611" s="15" t="s">
        <v>9352</v>
      </c>
      <c r="F1611" s="15" t="s">
        <v>2612</v>
      </c>
      <c r="G1611" s="15" t="s">
        <v>132</v>
      </c>
      <c r="H1611" s="17" t="s">
        <v>9353</v>
      </c>
      <c r="I1611" s="17" t="s">
        <v>9354</v>
      </c>
      <c r="J1611" s="15" t="s">
        <v>84</v>
      </c>
      <c r="K1611" s="18" t="s">
        <v>137</v>
      </c>
      <c r="L1611" s="31"/>
      <c r="M1611" s="20"/>
      <c r="N1611" s="20"/>
      <c r="O1611" s="20"/>
      <c r="P1611" s="20"/>
      <c r="Q1611" s="20"/>
      <c r="R1611" s="20"/>
      <c r="S1611" s="20"/>
      <c r="T1611" s="20"/>
      <c r="U1611" s="20"/>
      <c r="V1611" s="20"/>
      <c r="W1611" s="20"/>
      <c r="X1611" s="20"/>
      <c r="Y1611" s="20"/>
      <c r="Z1611" s="20"/>
      <c r="AA1611" s="20"/>
      <c r="AB1611" s="20"/>
    </row>
    <row r="1612" hidden="1">
      <c r="A1612" s="15" t="s">
        <v>9355</v>
      </c>
      <c r="B1612" s="15" t="s">
        <v>9356</v>
      </c>
      <c r="C1612" s="15" t="s">
        <v>9357</v>
      </c>
      <c r="D1612" s="16">
        <v>2022.0</v>
      </c>
      <c r="E1612" s="15" t="s">
        <v>9358</v>
      </c>
      <c r="F1612" s="15" t="s">
        <v>6621</v>
      </c>
      <c r="G1612" s="15" t="s">
        <v>132</v>
      </c>
      <c r="H1612" s="17" t="s">
        <v>9359</v>
      </c>
      <c r="I1612" s="17" t="s">
        <v>9360</v>
      </c>
      <c r="J1612" s="15" t="s">
        <v>84</v>
      </c>
      <c r="K1612" s="18" t="s">
        <v>137</v>
      </c>
      <c r="L1612" s="31"/>
      <c r="M1612" s="20"/>
      <c r="N1612" s="20"/>
      <c r="O1612" s="20"/>
      <c r="P1612" s="20"/>
      <c r="Q1612" s="20"/>
      <c r="R1612" s="20"/>
      <c r="S1612" s="20"/>
      <c r="T1612" s="20"/>
      <c r="U1612" s="20"/>
      <c r="V1612" s="20"/>
      <c r="W1612" s="20"/>
      <c r="X1612" s="20"/>
      <c r="Y1612" s="20"/>
      <c r="Z1612" s="20"/>
      <c r="AA1612" s="20"/>
      <c r="AB1612" s="20"/>
    </row>
    <row r="1613" hidden="1">
      <c r="A1613" s="15" t="s">
        <v>9361</v>
      </c>
      <c r="B1613" s="15" t="s">
        <v>9362</v>
      </c>
      <c r="C1613" s="15" t="s">
        <v>9363</v>
      </c>
      <c r="D1613" s="16">
        <v>2022.0</v>
      </c>
      <c r="E1613" s="15" t="s">
        <v>9364</v>
      </c>
      <c r="F1613" s="15" t="s">
        <v>166</v>
      </c>
      <c r="G1613" s="15" t="s">
        <v>132</v>
      </c>
      <c r="H1613" s="17" t="s">
        <v>9365</v>
      </c>
      <c r="I1613" s="17" t="s">
        <v>9366</v>
      </c>
      <c r="J1613" s="15" t="s">
        <v>84</v>
      </c>
      <c r="K1613" s="18" t="s">
        <v>137</v>
      </c>
      <c r="L1613" s="31"/>
      <c r="M1613" s="20"/>
      <c r="N1613" s="20"/>
      <c r="O1613" s="20"/>
      <c r="P1613" s="20"/>
      <c r="Q1613" s="20"/>
      <c r="R1613" s="20"/>
      <c r="S1613" s="20"/>
      <c r="T1613" s="20"/>
      <c r="U1613" s="20"/>
      <c r="V1613" s="20"/>
      <c r="W1613" s="20"/>
      <c r="X1613" s="20"/>
      <c r="Y1613" s="20"/>
      <c r="Z1613" s="20"/>
      <c r="AA1613" s="20"/>
      <c r="AB1613" s="20"/>
    </row>
    <row r="1614" hidden="1">
      <c r="A1614" s="15" t="s">
        <v>9367</v>
      </c>
      <c r="B1614" s="15" t="s">
        <v>8541</v>
      </c>
      <c r="C1614" s="15" t="s">
        <v>9368</v>
      </c>
      <c r="D1614" s="16">
        <v>2023.0</v>
      </c>
      <c r="E1614" s="15" t="s">
        <v>9369</v>
      </c>
      <c r="F1614" s="15" t="s">
        <v>166</v>
      </c>
      <c r="G1614" s="15" t="s">
        <v>132</v>
      </c>
      <c r="H1614" s="17" t="s">
        <v>9370</v>
      </c>
      <c r="I1614" s="17" t="s">
        <v>9371</v>
      </c>
      <c r="J1614" s="15" t="s">
        <v>84</v>
      </c>
      <c r="K1614" s="18" t="s">
        <v>137</v>
      </c>
      <c r="L1614" s="31"/>
      <c r="M1614" s="20"/>
      <c r="N1614" s="20"/>
      <c r="O1614" s="20"/>
      <c r="P1614" s="20"/>
      <c r="Q1614" s="20"/>
      <c r="R1614" s="20"/>
      <c r="S1614" s="20"/>
      <c r="T1614" s="20"/>
      <c r="U1614" s="20"/>
      <c r="V1614" s="20"/>
      <c r="W1614" s="20"/>
      <c r="X1614" s="20"/>
      <c r="Y1614" s="20"/>
      <c r="Z1614" s="20"/>
      <c r="AA1614" s="20"/>
      <c r="AB1614" s="20"/>
    </row>
    <row r="1615" hidden="1">
      <c r="A1615" s="15" t="s">
        <v>9372</v>
      </c>
      <c r="B1615" s="15" t="s">
        <v>9373</v>
      </c>
      <c r="C1615" s="15" t="s">
        <v>9374</v>
      </c>
      <c r="D1615" s="16">
        <v>2022.0</v>
      </c>
      <c r="E1615" s="15" t="s">
        <v>9375</v>
      </c>
      <c r="F1615" s="15" t="s">
        <v>1086</v>
      </c>
      <c r="G1615" s="15" t="s">
        <v>132</v>
      </c>
      <c r="H1615" s="17" t="s">
        <v>9376</v>
      </c>
      <c r="I1615" s="17" t="s">
        <v>9377</v>
      </c>
      <c r="J1615" s="15" t="s">
        <v>84</v>
      </c>
      <c r="K1615" s="18" t="s">
        <v>137</v>
      </c>
      <c r="L1615" s="31"/>
      <c r="M1615" s="20"/>
      <c r="N1615" s="20"/>
      <c r="O1615" s="20"/>
      <c r="P1615" s="20"/>
      <c r="Q1615" s="20"/>
      <c r="R1615" s="20"/>
      <c r="S1615" s="20"/>
      <c r="T1615" s="20"/>
      <c r="U1615" s="20"/>
      <c r="V1615" s="20"/>
      <c r="W1615" s="20"/>
      <c r="X1615" s="20"/>
      <c r="Y1615" s="20"/>
      <c r="Z1615" s="20"/>
      <c r="AA1615" s="20"/>
      <c r="AB1615" s="20"/>
    </row>
    <row r="1616" hidden="1">
      <c r="A1616" s="15" t="s">
        <v>9378</v>
      </c>
      <c r="B1616" s="15" t="s">
        <v>9379</v>
      </c>
      <c r="C1616" s="15" t="s">
        <v>9380</v>
      </c>
      <c r="D1616" s="16">
        <v>2022.0</v>
      </c>
      <c r="E1616" s="15" t="s">
        <v>9381</v>
      </c>
      <c r="F1616" s="15" t="s">
        <v>9382</v>
      </c>
      <c r="G1616" s="15" t="s">
        <v>2510</v>
      </c>
      <c r="H1616" s="17" t="s">
        <v>9383</v>
      </c>
      <c r="I1616" s="17" t="s">
        <v>9384</v>
      </c>
      <c r="J1616" s="15" t="s">
        <v>84</v>
      </c>
      <c r="K1616" s="18" t="s">
        <v>137</v>
      </c>
      <c r="L1616" s="31"/>
      <c r="M1616" s="20"/>
      <c r="N1616" s="20"/>
      <c r="O1616" s="20"/>
      <c r="P1616" s="20"/>
      <c r="Q1616" s="20"/>
      <c r="R1616" s="20"/>
      <c r="S1616" s="20"/>
      <c r="T1616" s="20"/>
      <c r="U1616" s="20"/>
      <c r="V1616" s="20"/>
      <c r="W1616" s="20"/>
      <c r="X1616" s="20"/>
      <c r="Y1616" s="20"/>
      <c r="Z1616" s="20"/>
      <c r="AA1616" s="20"/>
      <c r="AB1616" s="20"/>
    </row>
    <row r="1617" hidden="1">
      <c r="A1617" s="15" t="s">
        <v>9385</v>
      </c>
      <c r="B1617" s="15" t="s">
        <v>9386</v>
      </c>
      <c r="C1617" s="15" t="s">
        <v>9387</v>
      </c>
      <c r="D1617" s="16">
        <v>2022.0</v>
      </c>
      <c r="E1617" s="15" t="s">
        <v>9388</v>
      </c>
      <c r="F1617" s="15" t="s">
        <v>341</v>
      </c>
      <c r="G1617" s="15" t="s">
        <v>132</v>
      </c>
      <c r="H1617" s="17" t="s">
        <v>9389</v>
      </c>
      <c r="I1617" s="17" t="s">
        <v>9390</v>
      </c>
      <c r="J1617" s="15" t="s">
        <v>84</v>
      </c>
      <c r="K1617" s="18" t="s">
        <v>137</v>
      </c>
      <c r="L1617" s="31"/>
      <c r="M1617" s="20"/>
      <c r="N1617" s="20"/>
      <c r="O1617" s="20"/>
      <c r="P1617" s="20"/>
      <c r="Q1617" s="20"/>
      <c r="R1617" s="20"/>
      <c r="S1617" s="20"/>
      <c r="T1617" s="20"/>
      <c r="U1617" s="20"/>
      <c r="V1617" s="20"/>
      <c r="W1617" s="20"/>
      <c r="X1617" s="20"/>
      <c r="Y1617" s="20"/>
      <c r="Z1617" s="20"/>
      <c r="AA1617" s="20"/>
      <c r="AB1617" s="20"/>
    </row>
    <row r="1618" hidden="1">
      <c r="A1618" s="15" t="s">
        <v>9391</v>
      </c>
      <c r="B1618" s="15" t="s">
        <v>9392</v>
      </c>
      <c r="C1618" s="15" t="s">
        <v>9393</v>
      </c>
      <c r="D1618" s="16">
        <v>2022.0</v>
      </c>
      <c r="E1618" s="15" t="s">
        <v>9394</v>
      </c>
      <c r="F1618" s="15" t="s">
        <v>9395</v>
      </c>
      <c r="G1618" s="15" t="s">
        <v>132</v>
      </c>
      <c r="H1618" s="17" t="s">
        <v>9396</v>
      </c>
      <c r="I1618" s="17" t="s">
        <v>9397</v>
      </c>
      <c r="J1618" s="15" t="s">
        <v>84</v>
      </c>
      <c r="K1618" s="18" t="s">
        <v>137</v>
      </c>
      <c r="L1618" s="31"/>
      <c r="M1618" s="20"/>
      <c r="N1618" s="20"/>
      <c r="O1618" s="20"/>
      <c r="P1618" s="20"/>
      <c r="Q1618" s="20"/>
      <c r="R1618" s="20"/>
      <c r="S1618" s="20"/>
      <c r="T1618" s="20"/>
      <c r="U1618" s="20"/>
      <c r="V1618" s="20"/>
      <c r="W1618" s="20"/>
      <c r="X1618" s="20"/>
      <c r="Y1618" s="20"/>
      <c r="Z1618" s="20"/>
      <c r="AA1618" s="20"/>
      <c r="AB1618" s="20"/>
    </row>
    <row r="1619" hidden="1">
      <c r="A1619" s="15" t="s">
        <v>9398</v>
      </c>
      <c r="B1619" s="15" t="s">
        <v>361</v>
      </c>
      <c r="C1619" s="15" t="s">
        <v>9399</v>
      </c>
      <c r="D1619" s="16">
        <v>2022.0</v>
      </c>
      <c r="E1619" s="15" t="s">
        <v>9400</v>
      </c>
      <c r="F1619" s="15" t="s">
        <v>7732</v>
      </c>
      <c r="G1619" s="15" t="s">
        <v>132</v>
      </c>
      <c r="H1619" s="17" t="s">
        <v>9401</v>
      </c>
      <c r="I1619" s="17" t="s">
        <v>9402</v>
      </c>
      <c r="J1619" s="15" t="s">
        <v>84</v>
      </c>
      <c r="K1619" s="18" t="s">
        <v>137</v>
      </c>
      <c r="L1619" s="31"/>
      <c r="M1619" s="20"/>
      <c r="N1619" s="20"/>
      <c r="O1619" s="20"/>
      <c r="P1619" s="20"/>
      <c r="Q1619" s="20"/>
      <c r="R1619" s="20"/>
      <c r="S1619" s="20"/>
      <c r="T1619" s="20"/>
      <c r="U1619" s="20"/>
      <c r="V1619" s="20"/>
      <c r="W1619" s="20"/>
      <c r="X1619" s="20"/>
      <c r="Y1619" s="20"/>
      <c r="Z1619" s="20"/>
      <c r="AA1619" s="20"/>
      <c r="AB1619" s="20"/>
    </row>
    <row r="1620" hidden="1">
      <c r="A1620" s="15" t="s">
        <v>9403</v>
      </c>
      <c r="B1620" s="15" t="s">
        <v>8071</v>
      </c>
      <c r="C1620" s="15" t="s">
        <v>9404</v>
      </c>
      <c r="D1620" s="16">
        <v>2023.0</v>
      </c>
      <c r="E1620" s="15" t="s">
        <v>9405</v>
      </c>
      <c r="F1620" s="15" t="s">
        <v>166</v>
      </c>
      <c r="G1620" s="15" t="s">
        <v>132</v>
      </c>
      <c r="H1620" s="17" t="s">
        <v>9406</v>
      </c>
      <c r="I1620" s="17" t="s">
        <v>9407</v>
      </c>
      <c r="J1620" s="15" t="s">
        <v>84</v>
      </c>
      <c r="K1620" s="18" t="s">
        <v>137</v>
      </c>
      <c r="L1620" s="31"/>
      <c r="M1620" s="20"/>
      <c r="N1620" s="20"/>
      <c r="O1620" s="20"/>
      <c r="P1620" s="20"/>
      <c r="Q1620" s="20"/>
      <c r="R1620" s="20"/>
      <c r="S1620" s="20"/>
      <c r="T1620" s="20"/>
      <c r="U1620" s="20"/>
      <c r="V1620" s="20"/>
      <c r="W1620" s="20"/>
      <c r="X1620" s="20"/>
      <c r="Y1620" s="20"/>
      <c r="Z1620" s="20"/>
      <c r="AA1620" s="20"/>
      <c r="AB1620" s="20"/>
    </row>
    <row r="1621" hidden="1">
      <c r="A1621" s="15" t="s">
        <v>9408</v>
      </c>
      <c r="B1621" s="15" t="s">
        <v>9409</v>
      </c>
      <c r="C1621" s="15" t="s">
        <v>9410</v>
      </c>
      <c r="D1621" s="16">
        <v>2022.0</v>
      </c>
      <c r="E1621" s="15" t="s">
        <v>9411</v>
      </c>
      <c r="F1621" s="15" t="s">
        <v>3637</v>
      </c>
      <c r="G1621" s="15" t="s">
        <v>132</v>
      </c>
      <c r="H1621" s="17" t="s">
        <v>9412</v>
      </c>
      <c r="I1621" s="17" t="s">
        <v>9413</v>
      </c>
      <c r="J1621" s="15" t="s">
        <v>84</v>
      </c>
      <c r="K1621" s="18" t="s">
        <v>137</v>
      </c>
      <c r="L1621" s="31"/>
      <c r="M1621" s="20"/>
      <c r="N1621" s="20"/>
      <c r="O1621" s="20"/>
      <c r="P1621" s="20"/>
      <c r="Q1621" s="20"/>
      <c r="R1621" s="20"/>
      <c r="S1621" s="20"/>
      <c r="T1621" s="20"/>
      <c r="U1621" s="20"/>
      <c r="V1621" s="20"/>
      <c r="W1621" s="20"/>
      <c r="X1621" s="20"/>
      <c r="Y1621" s="20"/>
      <c r="Z1621" s="20"/>
      <c r="AA1621" s="20"/>
      <c r="AB1621" s="20"/>
    </row>
    <row r="1622" hidden="1">
      <c r="A1622" s="15" t="s">
        <v>9414</v>
      </c>
      <c r="B1622" s="15" t="s">
        <v>1982</v>
      </c>
      <c r="C1622" s="15" t="s">
        <v>9415</v>
      </c>
      <c r="D1622" s="16">
        <v>2023.0</v>
      </c>
      <c r="E1622" s="15" t="s">
        <v>9416</v>
      </c>
      <c r="F1622" s="15" t="s">
        <v>716</v>
      </c>
      <c r="G1622" s="15" t="s">
        <v>132</v>
      </c>
      <c r="H1622" s="17" t="s">
        <v>9417</v>
      </c>
      <c r="I1622" s="17" t="s">
        <v>9418</v>
      </c>
      <c r="J1622" s="15" t="s">
        <v>84</v>
      </c>
      <c r="K1622" s="18" t="s">
        <v>137</v>
      </c>
      <c r="L1622" s="31"/>
      <c r="M1622" s="20"/>
      <c r="N1622" s="20"/>
      <c r="O1622" s="20"/>
      <c r="P1622" s="20"/>
      <c r="Q1622" s="20"/>
      <c r="R1622" s="20"/>
      <c r="S1622" s="20"/>
      <c r="T1622" s="20"/>
      <c r="U1622" s="20"/>
      <c r="V1622" s="20"/>
      <c r="W1622" s="20"/>
      <c r="X1622" s="20"/>
      <c r="Y1622" s="20"/>
      <c r="Z1622" s="20"/>
      <c r="AA1622" s="20"/>
      <c r="AB1622" s="20"/>
    </row>
    <row r="1623" hidden="1">
      <c r="A1623" s="15" t="s">
        <v>9419</v>
      </c>
      <c r="B1623" s="15" t="s">
        <v>9420</v>
      </c>
      <c r="C1623" s="15" t="s">
        <v>9421</v>
      </c>
      <c r="D1623" s="16">
        <v>2023.0</v>
      </c>
      <c r="E1623" s="15" t="s">
        <v>9422</v>
      </c>
      <c r="F1623" s="15" t="s">
        <v>166</v>
      </c>
      <c r="G1623" s="15" t="s">
        <v>132</v>
      </c>
      <c r="H1623" s="17" t="s">
        <v>9423</v>
      </c>
      <c r="I1623" s="17" t="s">
        <v>9424</v>
      </c>
      <c r="J1623" s="15" t="s">
        <v>84</v>
      </c>
      <c r="K1623" s="18" t="s">
        <v>137</v>
      </c>
      <c r="L1623" s="31"/>
      <c r="M1623" s="18"/>
      <c r="N1623" s="18"/>
      <c r="O1623" s="18" t="s">
        <v>9425</v>
      </c>
      <c r="P1623" s="20"/>
      <c r="Q1623" s="20"/>
      <c r="R1623" s="20"/>
      <c r="S1623" s="20"/>
      <c r="T1623" s="20"/>
      <c r="U1623" s="20"/>
      <c r="V1623" s="20"/>
      <c r="W1623" s="20"/>
      <c r="X1623" s="20"/>
      <c r="Y1623" s="20"/>
      <c r="Z1623" s="20"/>
      <c r="AA1623" s="20"/>
      <c r="AB1623" s="20"/>
    </row>
    <row r="1624" hidden="1">
      <c r="A1624" s="15" t="s">
        <v>9426</v>
      </c>
      <c r="B1624" s="15" t="s">
        <v>911</v>
      </c>
      <c r="C1624" s="15" t="s">
        <v>9427</v>
      </c>
      <c r="D1624" s="16">
        <v>2022.0</v>
      </c>
      <c r="E1624" s="15" t="s">
        <v>9428</v>
      </c>
      <c r="F1624" s="15" t="s">
        <v>9429</v>
      </c>
      <c r="G1624" s="15" t="s">
        <v>132</v>
      </c>
      <c r="H1624" s="17" t="s">
        <v>9430</v>
      </c>
      <c r="I1624" s="17" t="s">
        <v>9431</v>
      </c>
      <c r="J1624" s="15" t="s">
        <v>84</v>
      </c>
      <c r="K1624" s="18" t="s">
        <v>137</v>
      </c>
      <c r="L1624" s="31"/>
      <c r="M1624" s="20"/>
      <c r="N1624" s="20"/>
      <c r="O1624" s="20"/>
      <c r="P1624" s="20"/>
      <c r="Q1624" s="20"/>
      <c r="R1624" s="20"/>
      <c r="S1624" s="20"/>
      <c r="T1624" s="20"/>
      <c r="U1624" s="20"/>
      <c r="V1624" s="20"/>
      <c r="W1624" s="20"/>
      <c r="X1624" s="20"/>
      <c r="Y1624" s="20"/>
      <c r="Z1624" s="20"/>
      <c r="AA1624" s="20"/>
      <c r="AB1624" s="20"/>
    </row>
    <row r="1625" hidden="1">
      <c r="A1625" s="15" t="s">
        <v>9432</v>
      </c>
      <c r="B1625" s="15" t="s">
        <v>3589</v>
      </c>
      <c r="C1625" s="15" t="s">
        <v>9433</v>
      </c>
      <c r="D1625" s="16">
        <v>2022.0</v>
      </c>
      <c r="E1625" s="15" t="s">
        <v>9434</v>
      </c>
      <c r="F1625" s="15" t="s">
        <v>546</v>
      </c>
      <c r="G1625" s="15" t="s">
        <v>132</v>
      </c>
      <c r="H1625" s="17" t="s">
        <v>9435</v>
      </c>
      <c r="I1625" s="17" t="s">
        <v>9436</v>
      </c>
      <c r="J1625" s="15" t="s">
        <v>84</v>
      </c>
      <c r="K1625" s="18" t="s">
        <v>137</v>
      </c>
      <c r="L1625" s="31"/>
      <c r="M1625" s="20"/>
      <c r="N1625" s="20"/>
      <c r="O1625" s="20"/>
      <c r="P1625" s="20"/>
      <c r="Q1625" s="20"/>
      <c r="R1625" s="20"/>
      <c r="S1625" s="20"/>
      <c r="T1625" s="20"/>
      <c r="U1625" s="20"/>
      <c r="V1625" s="20"/>
      <c r="W1625" s="20"/>
      <c r="X1625" s="20"/>
      <c r="Y1625" s="20"/>
      <c r="Z1625" s="20"/>
      <c r="AA1625" s="20"/>
      <c r="AB1625" s="20"/>
    </row>
    <row r="1626" hidden="1">
      <c r="A1626" s="15" t="s">
        <v>9437</v>
      </c>
      <c r="B1626" s="15" t="s">
        <v>9438</v>
      </c>
      <c r="C1626" s="15" t="s">
        <v>9439</v>
      </c>
      <c r="D1626" s="16">
        <v>2023.0</v>
      </c>
      <c r="E1626" s="15" t="s">
        <v>9440</v>
      </c>
      <c r="F1626" s="15" t="s">
        <v>1057</v>
      </c>
      <c r="G1626" s="15" t="s">
        <v>132</v>
      </c>
      <c r="H1626" s="17" t="s">
        <v>9441</v>
      </c>
      <c r="I1626" s="17" t="s">
        <v>9442</v>
      </c>
      <c r="J1626" s="15" t="s">
        <v>84</v>
      </c>
      <c r="K1626" s="18" t="s">
        <v>137</v>
      </c>
      <c r="L1626" s="31"/>
      <c r="M1626" s="20"/>
      <c r="N1626" s="20"/>
      <c r="O1626" s="20"/>
      <c r="P1626" s="20"/>
      <c r="Q1626" s="20"/>
      <c r="R1626" s="20"/>
      <c r="S1626" s="20"/>
      <c r="T1626" s="20"/>
      <c r="U1626" s="20"/>
      <c r="V1626" s="20"/>
      <c r="W1626" s="20"/>
      <c r="X1626" s="20"/>
      <c r="Y1626" s="20"/>
      <c r="Z1626" s="20"/>
      <c r="AA1626" s="20"/>
      <c r="AB1626" s="20"/>
    </row>
    <row r="1627" hidden="1">
      <c r="A1627" s="15" t="s">
        <v>9443</v>
      </c>
      <c r="B1627" s="15" t="s">
        <v>878</v>
      </c>
      <c r="C1627" s="15" t="s">
        <v>9444</v>
      </c>
      <c r="D1627" s="16">
        <v>2022.0</v>
      </c>
      <c r="E1627" s="15" t="s">
        <v>9445</v>
      </c>
      <c r="F1627" s="15" t="s">
        <v>131</v>
      </c>
      <c r="G1627" s="15" t="s">
        <v>132</v>
      </c>
      <c r="H1627" s="17" t="s">
        <v>9446</v>
      </c>
      <c r="I1627" s="17" t="s">
        <v>9447</v>
      </c>
      <c r="J1627" s="15" t="s">
        <v>84</v>
      </c>
      <c r="K1627" s="18" t="s">
        <v>137</v>
      </c>
      <c r="L1627" s="31"/>
      <c r="M1627" s="20"/>
      <c r="N1627" s="20"/>
      <c r="O1627" s="20"/>
      <c r="P1627" s="20"/>
      <c r="Q1627" s="20"/>
      <c r="R1627" s="20"/>
      <c r="S1627" s="20"/>
      <c r="T1627" s="20"/>
      <c r="U1627" s="20"/>
      <c r="V1627" s="20"/>
      <c r="W1627" s="20"/>
      <c r="X1627" s="20"/>
      <c r="Y1627" s="20"/>
      <c r="Z1627" s="20"/>
      <c r="AA1627" s="20"/>
      <c r="AB1627" s="20"/>
    </row>
    <row r="1628" hidden="1">
      <c r="A1628" s="15" t="s">
        <v>9448</v>
      </c>
      <c r="B1628" s="15" t="s">
        <v>1448</v>
      </c>
      <c r="C1628" s="15" t="s">
        <v>9449</v>
      </c>
      <c r="D1628" s="16">
        <v>2022.0</v>
      </c>
      <c r="E1628" s="15" t="s">
        <v>9450</v>
      </c>
      <c r="F1628" s="15" t="s">
        <v>9117</v>
      </c>
      <c r="G1628" s="15" t="s">
        <v>2510</v>
      </c>
      <c r="H1628" s="17" t="s">
        <v>9451</v>
      </c>
      <c r="I1628" s="17" t="s">
        <v>9452</v>
      </c>
      <c r="J1628" s="15" t="s">
        <v>84</v>
      </c>
      <c r="K1628" s="18" t="s">
        <v>137</v>
      </c>
      <c r="L1628" s="31"/>
      <c r="M1628" s="20"/>
      <c r="N1628" s="20"/>
      <c r="O1628" s="20"/>
      <c r="P1628" s="20"/>
      <c r="Q1628" s="20"/>
      <c r="R1628" s="20"/>
      <c r="S1628" s="20"/>
      <c r="T1628" s="20"/>
      <c r="U1628" s="20"/>
      <c r="V1628" s="20"/>
      <c r="W1628" s="20"/>
      <c r="X1628" s="20"/>
      <c r="Y1628" s="20"/>
      <c r="Z1628" s="20"/>
      <c r="AA1628" s="20"/>
      <c r="AB1628" s="20"/>
    </row>
    <row r="1629" hidden="1">
      <c r="A1629" s="15" t="s">
        <v>9453</v>
      </c>
      <c r="B1629" s="15" t="s">
        <v>9454</v>
      </c>
      <c r="C1629" s="15" t="s">
        <v>9455</v>
      </c>
      <c r="D1629" s="16">
        <v>2023.0</v>
      </c>
      <c r="E1629" s="15" t="s">
        <v>9456</v>
      </c>
      <c r="F1629" s="15" t="s">
        <v>9457</v>
      </c>
      <c r="G1629" s="15" t="s">
        <v>132</v>
      </c>
      <c r="H1629" s="17" t="s">
        <v>9458</v>
      </c>
      <c r="I1629" s="17" t="s">
        <v>9459</v>
      </c>
      <c r="J1629" s="15" t="s">
        <v>84</v>
      </c>
      <c r="K1629" s="18" t="s">
        <v>137</v>
      </c>
      <c r="L1629" s="31"/>
      <c r="M1629" s="20"/>
      <c r="N1629" s="20"/>
      <c r="O1629" s="20"/>
      <c r="P1629" s="20"/>
      <c r="Q1629" s="20"/>
      <c r="R1629" s="20"/>
      <c r="S1629" s="20"/>
      <c r="T1629" s="20"/>
      <c r="U1629" s="20"/>
      <c r="V1629" s="20"/>
      <c r="W1629" s="20"/>
      <c r="X1629" s="20"/>
      <c r="Y1629" s="20"/>
      <c r="Z1629" s="20"/>
      <c r="AA1629" s="20"/>
      <c r="AB1629" s="20"/>
    </row>
    <row r="1630" hidden="1">
      <c r="A1630" s="15" t="s">
        <v>9460</v>
      </c>
      <c r="B1630" s="15" t="s">
        <v>7064</v>
      </c>
      <c r="C1630" s="15" t="s">
        <v>9461</v>
      </c>
      <c r="D1630" s="16">
        <v>2022.0</v>
      </c>
      <c r="E1630" s="15" t="s">
        <v>9462</v>
      </c>
      <c r="F1630" s="15" t="s">
        <v>166</v>
      </c>
      <c r="G1630" s="15" t="s">
        <v>132</v>
      </c>
      <c r="H1630" s="17" t="s">
        <v>9463</v>
      </c>
      <c r="I1630" s="17" t="s">
        <v>9464</v>
      </c>
      <c r="J1630" s="15" t="s">
        <v>84</v>
      </c>
      <c r="K1630" s="18" t="s">
        <v>137</v>
      </c>
      <c r="L1630" s="31"/>
      <c r="M1630" s="20"/>
      <c r="N1630" s="20"/>
      <c r="O1630" s="20"/>
      <c r="P1630" s="20"/>
      <c r="Q1630" s="20"/>
      <c r="R1630" s="20"/>
      <c r="S1630" s="20"/>
      <c r="T1630" s="20"/>
      <c r="U1630" s="20"/>
      <c r="V1630" s="20"/>
      <c r="W1630" s="20"/>
      <c r="X1630" s="20"/>
      <c r="Y1630" s="20"/>
      <c r="Z1630" s="20"/>
      <c r="AA1630" s="20"/>
      <c r="AB1630" s="20"/>
    </row>
    <row r="1631" hidden="1">
      <c r="A1631" s="15" t="s">
        <v>9465</v>
      </c>
      <c r="B1631" s="15" t="s">
        <v>9466</v>
      </c>
      <c r="C1631" s="15" t="s">
        <v>9467</v>
      </c>
      <c r="D1631" s="16">
        <v>2022.0</v>
      </c>
      <c r="E1631" s="15" t="s">
        <v>9468</v>
      </c>
      <c r="F1631" s="15" t="s">
        <v>166</v>
      </c>
      <c r="G1631" s="15" t="s">
        <v>132</v>
      </c>
      <c r="H1631" s="17" t="s">
        <v>9469</v>
      </c>
      <c r="I1631" s="17" t="s">
        <v>9470</v>
      </c>
      <c r="J1631" s="15" t="s">
        <v>84</v>
      </c>
      <c r="K1631" s="18" t="s">
        <v>137</v>
      </c>
      <c r="L1631" s="31"/>
      <c r="M1631" s="20"/>
      <c r="N1631" s="20"/>
      <c r="O1631" s="20"/>
      <c r="P1631" s="20"/>
      <c r="Q1631" s="20"/>
      <c r="R1631" s="20"/>
      <c r="S1631" s="20"/>
      <c r="T1631" s="20"/>
      <c r="U1631" s="20"/>
      <c r="V1631" s="20"/>
      <c r="W1631" s="20"/>
      <c r="X1631" s="20"/>
      <c r="Y1631" s="20"/>
      <c r="Z1631" s="20"/>
      <c r="AA1631" s="20"/>
      <c r="AB1631" s="20"/>
    </row>
    <row r="1632" hidden="1">
      <c r="A1632" s="15" t="s">
        <v>9471</v>
      </c>
      <c r="B1632" s="15" t="s">
        <v>9472</v>
      </c>
      <c r="C1632" s="15" t="s">
        <v>9473</v>
      </c>
      <c r="D1632" s="16">
        <v>2022.0</v>
      </c>
      <c r="E1632" s="15" t="s">
        <v>9474</v>
      </c>
      <c r="F1632" s="15" t="s">
        <v>6508</v>
      </c>
      <c r="G1632" s="15" t="s">
        <v>132</v>
      </c>
      <c r="H1632" s="17" t="s">
        <v>9475</v>
      </c>
      <c r="I1632" s="17" t="s">
        <v>9476</v>
      </c>
      <c r="J1632" s="15" t="s">
        <v>84</v>
      </c>
      <c r="K1632" s="18" t="s">
        <v>137</v>
      </c>
      <c r="L1632" s="31"/>
      <c r="M1632" s="20"/>
      <c r="N1632" s="20"/>
      <c r="O1632" s="20"/>
      <c r="P1632" s="20"/>
      <c r="Q1632" s="20"/>
      <c r="R1632" s="20"/>
      <c r="S1632" s="20"/>
      <c r="T1632" s="20"/>
      <c r="U1632" s="20"/>
      <c r="V1632" s="20"/>
      <c r="W1632" s="20"/>
      <c r="X1632" s="20"/>
      <c r="Y1632" s="20"/>
      <c r="Z1632" s="20"/>
      <c r="AA1632" s="20"/>
      <c r="AB1632" s="20"/>
    </row>
    <row r="1633" hidden="1">
      <c r="A1633" s="15" t="s">
        <v>9477</v>
      </c>
      <c r="B1633" s="15" t="s">
        <v>9478</v>
      </c>
      <c r="C1633" s="15" t="s">
        <v>9479</v>
      </c>
      <c r="D1633" s="16">
        <v>2022.0</v>
      </c>
      <c r="E1633" s="15" t="s">
        <v>9480</v>
      </c>
      <c r="F1633" s="15" t="s">
        <v>9481</v>
      </c>
      <c r="G1633" s="15" t="s">
        <v>2510</v>
      </c>
      <c r="H1633" s="17" t="s">
        <v>9482</v>
      </c>
      <c r="I1633" s="17" t="s">
        <v>9483</v>
      </c>
      <c r="J1633" s="15" t="s">
        <v>84</v>
      </c>
      <c r="K1633" s="18" t="s">
        <v>137</v>
      </c>
      <c r="L1633" s="31"/>
      <c r="M1633" s="20"/>
      <c r="N1633" s="20"/>
      <c r="O1633" s="20"/>
      <c r="P1633" s="20"/>
      <c r="Q1633" s="20"/>
      <c r="R1633" s="20"/>
      <c r="S1633" s="20"/>
      <c r="T1633" s="20"/>
      <c r="U1633" s="20"/>
      <c r="V1633" s="20"/>
      <c r="W1633" s="20"/>
      <c r="X1633" s="20"/>
      <c r="Y1633" s="20"/>
      <c r="Z1633" s="20"/>
      <c r="AA1633" s="20"/>
      <c r="AB1633" s="20"/>
    </row>
    <row r="1634" hidden="1">
      <c r="A1634" s="15" t="s">
        <v>9484</v>
      </c>
      <c r="B1634" s="15" t="s">
        <v>9485</v>
      </c>
      <c r="C1634" s="15" t="s">
        <v>9486</v>
      </c>
      <c r="D1634" s="16">
        <v>2022.0</v>
      </c>
      <c r="E1634" s="15" t="s">
        <v>9487</v>
      </c>
      <c r="F1634" s="15" t="s">
        <v>9488</v>
      </c>
      <c r="G1634" s="15" t="s">
        <v>132</v>
      </c>
      <c r="H1634" s="17" t="s">
        <v>9489</v>
      </c>
      <c r="I1634" s="17" t="s">
        <v>9490</v>
      </c>
      <c r="J1634" s="15" t="s">
        <v>84</v>
      </c>
      <c r="K1634" s="18" t="s">
        <v>137</v>
      </c>
      <c r="L1634" s="31"/>
      <c r="M1634" s="20"/>
      <c r="N1634" s="20"/>
      <c r="O1634" s="20"/>
      <c r="P1634" s="20"/>
      <c r="Q1634" s="20"/>
      <c r="R1634" s="20"/>
      <c r="S1634" s="20"/>
      <c r="T1634" s="20"/>
      <c r="U1634" s="20"/>
      <c r="V1634" s="20"/>
      <c r="W1634" s="20"/>
      <c r="X1634" s="20"/>
      <c r="Y1634" s="20"/>
      <c r="Z1634" s="20"/>
      <c r="AA1634" s="20"/>
      <c r="AB1634" s="20"/>
    </row>
    <row r="1635" hidden="1">
      <c r="A1635" s="15" t="s">
        <v>9491</v>
      </c>
      <c r="B1635" s="15" t="s">
        <v>4762</v>
      </c>
      <c r="C1635" s="15" t="s">
        <v>9492</v>
      </c>
      <c r="D1635" s="16">
        <v>2022.0</v>
      </c>
      <c r="E1635" s="15" t="s">
        <v>9493</v>
      </c>
      <c r="F1635" s="15" t="s">
        <v>9494</v>
      </c>
      <c r="G1635" s="15" t="s">
        <v>132</v>
      </c>
      <c r="H1635" s="17" t="s">
        <v>9495</v>
      </c>
      <c r="I1635" s="17" t="s">
        <v>9496</v>
      </c>
      <c r="J1635" s="15" t="s">
        <v>84</v>
      </c>
      <c r="K1635" s="18" t="s">
        <v>137</v>
      </c>
      <c r="L1635" s="31"/>
      <c r="M1635" s="20"/>
      <c r="N1635" s="20"/>
      <c r="O1635" s="20"/>
      <c r="P1635" s="20"/>
      <c r="Q1635" s="20"/>
      <c r="R1635" s="20"/>
      <c r="S1635" s="20"/>
      <c r="T1635" s="20"/>
      <c r="U1635" s="20"/>
      <c r="V1635" s="20"/>
      <c r="W1635" s="20"/>
      <c r="X1635" s="20"/>
      <c r="Y1635" s="20"/>
      <c r="Z1635" s="20"/>
      <c r="AA1635" s="20"/>
      <c r="AB1635" s="20"/>
    </row>
    <row r="1636" hidden="1">
      <c r="A1636" s="15" t="s">
        <v>9497</v>
      </c>
      <c r="B1636" s="15" t="s">
        <v>9498</v>
      </c>
      <c r="C1636" s="15" t="s">
        <v>9499</v>
      </c>
      <c r="D1636" s="16">
        <v>2022.0</v>
      </c>
      <c r="E1636" s="15" t="s">
        <v>9500</v>
      </c>
      <c r="F1636" s="15" t="s">
        <v>131</v>
      </c>
      <c r="G1636" s="15" t="s">
        <v>132</v>
      </c>
      <c r="H1636" s="17" t="s">
        <v>9501</v>
      </c>
      <c r="I1636" s="17" t="s">
        <v>9502</v>
      </c>
      <c r="J1636" s="15" t="s">
        <v>84</v>
      </c>
      <c r="K1636" s="18" t="s">
        <v>137</v>
      </c>
      <c r="L1636" s="31"/>
      <c r="M1636" s="20"/>
      <c r="N1636" s="20"/>
      <c r="O1636" s="20"/>
      <c r="P1636" s="20"/>
      <c r="Q1636" s="20"/>
      <c r="R1636" s="20"/>
      <c r="S1636" s="20"/>
      <c r="T1636" s="20"/>
      <c r="U1636" s="20"/>
      <c r="V1636" s="20"/>
      <c r="W1636" s="20"/>
      <c r="X1636" s="20"/>
      <c r="Y1636" s="20"/>
      <c r="Z1636" s="20"/>
      <c r="AA1636" s="20"/>
      <c r="AB1636" s="20"/>
    </row>
    <row r="1637" hidden="1">
      <c r="A1637" s="15" t="s">
        <v>9503</v>
      </c>
      <c r="B1637" s="15" t="s">
        <v>2962</v>
      </c>
      <c r="C1637" s="15" t="s">
        <v>9504</v>
      </c>
      <c r="D1637" s="16">
        <v>2022.0</v>
      </c>
      <c r="E1637" s="15" t="s">
        <v>9505</v>
      </c>
      <c r="F1637" s="15" t="s">
        <v>9506</v>
      </c>
      <c r="G1637" s="15" t="s">
        <v>181</v>
      </c>
      <c r="H1637" s="17" t="s">
        <v>9507</v>
      </c>
      <c r="I1637" s="17" t="s">
        <v>9508</v>
      </c>
      <c r="J1637" s="15" t="s">
        <v>84</v>
      </c>
      <c r="K1637" s="18" t="s">
        <v>137</v>
      </c>
      <c r="L1637" s="31"/>
      <c r="M1637" s="20"/>
      <c r="N1637" s="20"/>
      <c r="O1637" s="20"/>
      <c r="P1637" s="20"/>
      <c r="Q1637" s="20"/>
      <c r="R1637" s="20"/>
      <c r="S1637" s="20"/>
      <c r="T1637" s="20"/>
      <c r="U1637" s="20"/>
      <c r="V1637" s="20"/>
      <c r="W1637" s="20"/>
      <c r="X1637" s="20"/>
      <c r="Y1637" s="20"/>
      <c r="Z1637" s="20"/>
      <c r="AA1637" s="20"/>
      <c r="AB1637" s="20"/>
    </row>
    <row r="1638" hidden="1">
      <c r="A1638" s="15" t="s">
        <v>9509</v>
      </c>
      <c r="B1638" s="15" t="s">
        <v>9510</v>
      </c>
      <c r="C1638" s="15" t="s">
        <v>9511</v>
      </c>
      <c r="D1638" s="16">
        <v>2022.0</v>
      </c>
      <c r="E1638" s="15" t="s">
        <v>9512</v>
      </c>
      <c r="F1638" s="15" t="s">
        <v>166</v>
      </c>
      <c r="G1638" s="15" t="s">
        <v>132</v>
      </c>
      <c r="H1638" s="17" t="s">
        <v>9513</v>
      </c>
      <c r="I1638" s="17" t="s">
        <v>9514</v>
      </c>
      <c r="J1638" s="15" t="s">
        <v>84</v>
      </c>
      <c r="K1638" s="18" t="s">
        <v>137</v>
      </c>
      <c r="L1638" s="31"/>
      <c r="M1638" s="20"/>
      <c r="N1638" s="20"/>
      <c r="O1638" s="20"/>
      <c r="P1638" s="20"/>
      <c r="Q1638" s="20"/>
      <c r="R1638" s="20"/>
      <c r="S1638" s="20"/>
      <c r="T1638" s="20"/>
      <c r="U1638" s="20"/>
      <c r="V1638" s="20"/>
      <c r="W1638" s="20"/>
      <c r="X1638" s="20"/>
      <c r="Y1638" s="20"/>
      <c r="Z1638" s="20"/>
      <c r="AA1638" s="20"/>
      <c r="AB1638" s="20"/>
    </row>
    <row r="1639" hidden="1">
      <c r="A1639" s="15" t="s">
        <v>9515</v>
      </c>
      <c r="B1639" s="15" t="s">
        <v>9516</v>
      </c>
      <c r="C1639" s="15" t="s">
        <v>9517</v>
      </c>
      <c r="D1639" s="16">
        <v>2022.0</v>
      </c>
      <c r="E1639" s="15" t="s">
        <v>9518</v>
      </c>
      <c r="F1639" s="15" t="s">
        <v>6514</v>
      </c>
      <c r="G1639" s="15" t="s">
        <v>132</v>
      </c>
      <c r="H1639" s="17" t="s">
        <v>9519</v>
      </c>
      <c r="I1639" s="17" t="s">
        <v>9520</v>
      </c>
      <c r="J1639" s="15" t="s">
        <v>84</v>
      </c>
      <c r="K1639" s="18" t="s">
        <v>137</v>
      </c>
      <c r="L1639" s="31"/>
      <c r="M1639" s="20"/>
      <c r="N1639" s="20"/>
      <c r="O1639" s="20"/>
      <c r="P1639" s="20"/>
      <c r="Q1639" s="20"/>
      <c r="R1639" s="20"/>
      <c r="S1639" s="20"/>
      <c r="T1639" s="20"/>
      <c r="U1639" s="20"/>
      <c r="V1639" s="20"/>
      <c r="W1639" s="20"/>
      <c r="X1639" s="20"/>
      <c r="Y1639" s="20"/>
      <c r="Z1639" s="20"/>
      <c r="AA1639" s="20"/>
      <c r="AB1639" s="20"/>
    </row>
    <row r="1640" hidden="1">
      <c r="A1640" s="15" t="s">
        <v>9521</v>
      </c>
      <c r="B1640" s="15" t="s">
        <v>8569</v>
      </c>
      <c r="C1640" s="15" t="s">
        <v>9522</v>
      </c>
      <c r="D1640" s="16">
        <v>2022.0</v>
      </c>
      <c r="E1640" s="15" t="s">
        <v>9523</v>
      </c>
      <c r="F1640" s="15" t="s">
        <v>166</v>
      </c>
      <c r="G1640" s="15" t="s">
        <v>132</v>
      </c>
      <c r="H1640" s="17" t="s">
        <v>9524</v>
      </c>
      <c r="I1640" s="17" t="s">
        <v>9525</v>
      </c>
      <c r="J1640" s="15" t="s">
        <v>84</v>
      </c>
      <c r="K1640" s="18" t="s">
        <v>137</v>
      </c>
      <c r="L1640" s="31"/>
      <c r="M1640" s="20"/>
      <c r="N1640" s="20"/>
      <c r="O1640" s="20"/>
      <c r="P1640" s="20"/>
      <c r="Q1640" s="20"/>
      <c r="R1640" s="20"/>
      <c r="S1640" s="20"/>
      <c r="T1640" s="20"/>
      <c r="U1640" s="20"/>
      <c r="V1640" s="20"/>
      <c r="W1640" s="20"/>
      <c r="X1640" s="20"/>
      <c r="Y1640" s="20"/>
      <c r="Z1640" s="20"/>
      <c r="AA1640" s="20"/>
      <c r="AB1640" s="20"/>
    </row>
    <row r="1641" hidden="1">
      <c r="A1641" s="15" t="s">
        <v>9526</v>
      </c>
      <c r="B1641" s="15" t="s">
        <v>700</v>
      </c>
      <c r="C1641" s="15" t="s">
        <v>9527</v>
      </c>
      <c r="D1641" s="16">
        <v>2022.0</v>
      </c>
      <c r="E1641" s="15" t="s">
        <v>9528</v>
      </c>
      <c r="F1641" s="15" t="s">
        <v>357</v>
      </c>
      <c r="G1641" s="15" t="s">
        <v>132</v>
      </c>
      <c r="H1641" s="17" t="s">
        <v>9529</v>
      </c>
      <c r="I1641" s="17" t="s">
        <v>9530</v>
      </c>
      <c r="J1641" s="15" t="s">
        <v>84</v>
      </c>
      <c r="K1641" s="18" t="s">
        <v>137</v>
      </c>
      <c r="L1641" s="31"/>
      <c r="M1641" s="20"/>
      <c r="N1641" s="20"/>
      <c r="O1641" s="20"/>
      <c r="P1641" s="20"/>
      <c r="Q1641" s="20"/>
      <c r="R1641" s="20"/>
      <c r="S1641" s="20"/>
      <c r="T1641" s="20"/>
      <c r="U1641" s="20"/>
      <c r="V1641" s="20"/>
      <c r="W1641" s="20"/>
      <c r="X1641" s="20"/>
      <c r="Y1641" s="20"/>
      <c r="Z1641" s="20"/>
      <c r="AA1641" s="20"/>
      <c r="AB1641" s="20"/>
    </row>
    <row r="1642" hidden="1">
      <c r="A1642" s="15" t="s">
        <v>9531</v>
      </c>
      <c r="B1642" s="15" t="s">
        <v>911</v>
      </c>
      <c r="C1642" s="15" t="s">
        <v>9532</v>
      </c>
      <c r="D1642" s="16">
        <v>2022.0</v>
      </c>
      <c r="E1642" s="15" t="s">
        <v>9533</v>
      </c>
      <c r="F1642" s="15" t="s">
        <v>6627</v>
      </c>
      <c r="G1642" s="15" t="s">
        <v>132</v>
      </c>
      <c r="H1642" s="17" t="s">
        <v>9534</v>
      </c>
      <c r="I1642" s="17" t="s">
        <v>9535</v>
      </c>
      <c r="J1642" s="15" t="s">
        <v>84</v>
      </c>
      <c r="K1642" s="18" t="s">
        <v>137</v>
      </c>
      <c r="L1642" s="31"/>
      <c r="M1642" s="20"/>
      <c r="N1642" s="20"/>
      <c r="O1642" s="20"/>
      <c r="P1642" s="20"/>
      <c r="Q1642" s="20"/>
      <c r="R1642" s="20"/>
      <c r="S1642" s="20"/>
      <c r="T1642" s="20"/>
      <c r="U1642" s="20"/>
      <c r="V1642" s="20"/>
      <c r="W1642" s="20"/>
      <c r="X1642" s="20"/>
      <c r="Y1642" s="20"/>
      <c r="Z1642" s="20"/>
      <c r="AA1642" s="20"/>
      <c r="AB1642" s="20"/>
    </row>
    <row r="1643" hidden="1">
      <c r="A1643" s="15" t="s">
        <v>9536</v>
      </c>
      <c r="B1643" s="15" t="s">
        <v>6477</v>
      </c>
      <c r="C1643" s="15" t="s">
        <v>9537</v>
      </c>
      <c r="D1643" s="16">
        <v>2022.0</v>
      </c>
      <c r="E1643" s="15" t="s">
        <v>9538</v>
      </c>
      <c r="F1643" s="15" t="s">
        <v>531</v>
      </c>
      <c r="G1643" s="15" t="s">
        <v>132</v>
      </c>
      <c r="H1643" s="17" t="s">
        <v>9539</v>
      </c>
      <c r="I1643" s="17" t="s">
        <v>9540</v>
      </c>
      <c r="J1643" s="15" t="s">
        <v>84</v>
      </c>
      <c r="K1643" s="18" t="s">
        <v>137</v>
      </c>
      <c r="L1643" s="31"/>
      <c r="M1643" s="20"/>
      <c r="N1643" s="20"/>
      <c r="O1643" s="20"/>
      <c r="P1643" s="20"/>
      <c r="Q1643" s="20"/>
      <c r="R1643" s="20"/>
      <c r="S1643" s="20"/>
      <c r="T1643" s="20"/>
      <c r="U1643" s="20"/>
      <c r="V1643" s="20"/>
      <c r="W1643" s="20"/>
      <c r="X1643" s="20"/>
      <c r="Y1643" s="20"/>
      <c r="Z1643" s="20"/>
      <c r="AA1643" s="20"/>
      <c r="AB1643" s="20"/>
    </row>
    <row r="1644" hidden="1">
      <c r="A1644" s="15" t="s">
        <v>9541</v>
      </c>
      <c r="B1644" s="15" t="s">
        <v>9542</v>
      </c>
      <c r="C1644" s="15" t="s">
        <v>9543</v>
      </c>
      <c r="D1644" s="16">
        <v>2022.0</v>
      </c>
      <c r="E1644" s="15" t="s">
        <v>9544</v>
      </c>
      <c r="F1644" s="15" t="s">
        <v>608</v>
      </c>
      <c r="G1644" s="15" t="s">
        <v>132</v>
      </c>
      <c r="H1644" s="17" t="s">
        <v>9545</v>
      </c>
      <c r="I1644" s="17" t="s">
        <v>9546</v>
      </c>
      <c r="J1644" s="15" t="s">
        <v>84</v>
      </c>
      <c r="K1644" s="18" t="s">
        <v>137</v>
      </c>
      <c r="L1644" s="31"/>
      <c r="M1644" s="20"/>
      <c r="N1644" s="20"/>
      <c r="O1644" s="20"/>
      <c r="P1644" s="20"/>
      <c r="Q1644" s="20"/>
      <c r="R1644" s="20"/>
      <c r="S1644" s="20"/>
      <c r="T1644" s="20"/>
      <c r="U1644" s="20"/>
      <c r="V1644" s="20"/>
      <c r="W1644" s="20"/>
      <c r="X1644" s="20"/>
      <c r="Y1644" s="20"/>
      <c r="Z1644" s="20"/>
      <c r="AA1644" s="20"/>
      <c r="AB1644" s="20"/>
    </row>
    <row r="1645" hidden="1">
      <c r="A1645" s="15" t="s">
        <v>9547</v>
      </c>
      <c r="B1645" s="15" t="s">
        <v>9548</v>
      </c>
      <c r="C1645" s="15" t="s">
        <v>9549</v>
      </c>
      <c r="D1645" s="16">
        <v>2022.0</v>
      </c>
      <c r="E1645" s="15" t="s">
        <v>9550</v>
      </c>
      <c r="F1645" s="15" t="s">
        <v>1352</v>
      </c>
      <c r="G1645" s="15" t="s">
        <v>132</v>
      </c>
      <c r="H1645" s="17" t="s">
        <v>9551</v>
      </c>
      <c r="I1645" s="17" t="s">
        <v>9552</v>
      </c>
      <c r="J1645" s="15" t="s">
        <v>84</v>
      </c>
      <c r="K1645" s="18" t="s">
        <v>137</v>
      </c>
      <c r="L1645" s="31"/>
      <c r="M1645" s="20"/>
      <c r="N1645" s="20"/>
      <c r="O1645" s="20"/>
      <c r="P1645" s="20"/>
      <c r="Q1645" s="20"/>
      <c r="R1645" s="20"/>
      <c r="S1645" s="20"/>
      <c r="T1645" s="20"/>
      <c r="U1645" s="20"/>
      <c r="V1645" s="20"/>
      <c r="W1645" s="20"/>
      <c r="X1645" s="20"/>
      <c r="Y1645" s="20"/>
      <c r="Z1645" s="20"/>
      <c r="AA1645" s="20"/>
      <c r="AB1645" s="20"/>
    </row>
    <row r="1646" hidden="1">
      <c r="A1646" s="15" t="s">
        <v>9553</v>
      </c>
      <c r="B1646" s="15" t="s">
        <v>3873</v>
      </c>
      <c r="C1646" s="15" t="s">
        <v>9554</v>
      </c>
      <c r="D1646" s="16">
        <v>2022.0</v>
      </c>
      <c r="E1646" s="15" t="s">
        <v>9555</v>
      </c>
      <c r="F1646" s="15" t="s">
        <v>2612</v>
      </c>
      <c r="G1646" s="15" t="s">
        <v>132</v>
      </c>
      <c r="H1646" s="17" t="s">
        <v>9556</v>
      </c>
      <c r="I1646" s="17" t="s">
        <v>9557</v>
      </c>
      <c r="J1646" s="15" t="s">
        <v>84</v>
      </c>
      <c r="K1646" s="18" t="s">
        <v>137</v>
      </c>
      <c r="L1646" s="31"/>
      <c r="M1646" s="20"/>
      <c r="N1646" s="20"/>
      <c r="O1646" s="20"/>
      <c r="P1646" s="20"/>
      <c r="Q1646" s="20"/>
      <c r="R1646" s="20"/>
      <c r="S1646" s="20"/>
      <c r="T1646" s="20"/>
      <c r="U1646" s="20"/>
      <c r="V1646" s="20"/>
      <c r="W1646" s="20"/>
      <c r="X1646" s="20"/>
      <c r="Y1646" s="20"/>
      <c r="Z1646" s="20"/>
      <c r="AA1646" s="20"/>
      <c r="AB1646" s="20"/>
    </row>
    <row r="1647" hidden="1">
      <c r="A1647" s="15" t="s">
        <v>9558</v>
      </c>
      <c r="B1647" s="15" t="s">
        <v>7333</v>
      </c>
      <c r="C1647" s="15" t="s">
        <v>9559</v>
      </c>
      <c r="D1647" s="16">
        <v>2023.0</v>
      </c>
      <c r="E1647" s="15" t="s">
        <v>9560</v>
      </c>
      <c r="F1647" s="15" t="s">
        <v>7967</v>
      </c>
      <c r="G1647" s="15" t="s">
        <v>132</v>
      </c>
      <c r="H1647" s="17" t="s">
        <v>9561</v>
      </c>
      <c r="I1647" s="17" t="s">
        <v>9562</v>
      </c>
      <c r="J1647" s="15" t="s">
        <v>84</v>
      </c>
      <c r="K1647" s="18" t="s">
        <v>137</v>
      </c>
      <c r="L1647" s="31"/>
      <c r="M1647" s="20"/>
      <c r="N1647" s="20"/>
      <c r="O1647" s="20"/>
      <c r="P1647" s="20"/>
      <c r="Q1647" s="20"/>
      <c r="R1647" s="20"/>
      <c r="S1647" s="20"/>
      <c r="T1647" s="20"/>
      <c r="U1647" s="20"/>
      <c r="V1647" s="20"/>
      <c r="W1647" s="20"/>
      <c r="X1647" s="20"/>
      <c r="Y1647" s="20"/>
      <c r="Z1647" s="20"/>
      <c r="AA1647" s="20"/>
      <c r="AB1647" s="20"/>
    </row>
    <row r="1648" hidden="1">
      <c r="A1648" s="15" t="s">
        <v>9563</v>
      </c>
      <c r="B1648" s="15" t="s">
        <v>9564</v>
      </c>
      <c r="C1648" s="15" t="s">
        <v>9565</v>
      </c>
      <c r="D1648" s="16">
        <v>2022.0</v>
      </c>
      <c r="E1648" s="15" t="s">
        <v>9566</v>
      </c>
      <c r="F1648" s="15" t="s">
        <v>237</v>
      </c>
      <c r="G1648" s="15" t="s">
        <v>132</v>
      </c>
      <c r="H1648" s="17" t="s">
        <v>9567</v>
      </c>
      <c r="I1648" s="17" t="s">
        <v>9568</v>
      </c>
      <c r="J1648" s="15" t="s">
        <v>84</v>
      </c>
      <c r="K1648" s="18" t="s">
        <v>137</v>
      </c>
      <c r="L1648" s="19"/>
      <c r="M1648" s="18"/>
      <c r="N1648" s="18"/>
      <c r="O1648" s="18" t="s">
        <v>9569</v>
      </c>
      <c r="P1648" s="20"/>
      <c r="Q1648" s="20"/>
      <c r="R1648" s="20"/>
      <c r="S1648" s="20"/>
      <c r="T1648" s="20"/>
      <c r="U1648" s="20"/>
      <c r="V1648" s="20"/>
      <c r="W1648" s="20"/>
      <c r="X1648" s="20"/>
      <c r="Y1648" s="20"/>
      <c r="Z1648" s="20"/>
      <c r="AA1648" s="20"/>
      <c r="AB1648" s="20"/>
    </row>
    <row r="1649" hidden="1">
      <c r="A1649" s="15" t="s">
        <v>9570</v>
      </c>
      <c r="B1649" s="15" t="s">
        <v>9571</v>
      </c>
      <c r="C1649" s="15" t="s">
        <v>9572</v>
      </c>
      <c r="D1649" s="16">
        <v>2022.0</v>
      </c>
      <c r="E1649" s="15" t="s">
        <v>9573</v>
      </c>
      <c r="F1649" s="15" t="s">
        <v>2666</v>
      </c>
      <c r="G1649" s="15" t="s">
        <v>132</v>
      </c>
      <c r="H1649" s="17" t="s">
        <v>9574</v>
      </c>
      <c r="I1649" s="17" t="s">
        <v>9575</v>
      </c>
      <c r="J1649" s="15" t="s">
        <v>84</v>
      </c>
      <c r="K1649" s="18" t="s">
        <v>137</v>
      </c>
      <c r="L1649" s="31"/>
      <c r="M1649" s="20"/>
      <c r="N1649" s="20"/>
      <c r="O1649" s="20"/>
      <c r="P1649" s="20"/>
      <c r="Q1649" s="20"/>
      <c r="R1649" s="20"/>
      <c r="S1649" s="20"/>
      <c r="T1649" s="20"/>
      <c r="U1649" s="20"/>
      <c r="V1649" s="20"/>
      <c r="W1649" s="20"/>
      <c r="X1649" s="20"/>
      <c r="Y1649" s="20"/>
      <c r="Z1649" s="20"/>
      <c r="AA1649" s="20"/>
      <c r="AB1649" s="20"/>
    </row>
    <row r="1650" hidden="1">
      <c r="A1650" s="15" t="s">
        <v>9576</v>
      </c>
      <c r="B1650" s="15" t="s">
        <v>9577</v>
      </c>
      <c r="C1650" s="15" t="s">
        <v>9578</v>
      </c>
      <c r="D1650" s="16">
        <v>2022.0</v>
      </c>
      <c r="E1650" s="15" t="s">
        <v>9579</v>
      </c>
      <c r="F1650" s="15" t="s">
        <v>166</v>
      </c>
      <c r="G1650" s="15" t="s">
        <v>132</v>
      </c>
      <c r="H1650" s="17" t="s">
        <v>9580</v>
      </c>
      <c r="I1650" s="17" t="s">
        <v>9581</v>
      </c>
      <c r="J1650" s="15" t="s">
        <v>84</v>
      </c>
      <c r="K1650" s="18" t="s">
        <v>137</v>
      </c>
      <c r="L1650" s="31"/>
      <c r="M1650" s="20"/>
      <c r="N1650" s="20"/>
      <c r="O1650" s="20"/>
      <c r="P1650" s="20"/>
      <c r="Q1650" s="20"/>
      <c r="R1650" s="20"/>
      <c r="S1650" s="20"/>
      <c r="T1650" s="20"/>
      <c r="U1650" s="20"/>
      <c r="V1650" s="20"/>
      <c r="W1650" s="20"/>
      <c r="X1650" s="20"/>
      <c r="Y1650" s="20"/>
      <c r="Z1650" s="20"/>
      <c r="AA1650" s="20"/>
      <c r="AB1650" s="20"/>
    </row>
    <row r="1651" hidden="1">
      <c r="A1651" s="15" t="s">
        <v>9582</v>
      </c>
      <c r="B1651" s="15" t="s">
        <v>1775</v>
      </c>
      <c r="C1651" s="15" t="s">
        <v>9583</v>
      </c>
      <c r="D1651" s="16">
        <v>2022.0</v>
      </c>
      <c r="E1651" s="15" t="s">
        <v>9584</v>
      </c>
      <c r="F1651" s="15" t="s">
        <v>514</v>
      </c>
      <c r="G1651" s="15" t="s">
        <v>181</v>
      </c>
      <c r="H1651" s="17" t="s">
        <v>9585</v>
      </c>
      <c r="I1651" s="17" t="s">
        <v>9586</v>
      </c>
      <c r="J1651" s="15" t="s">
        <v>84</v>
      </c>
      <c r="K1651" s="18" t="s">
        <v>137</v>
      </c>
      <c r="L1651" s="31"/>
      <c r="M1651" s="20"/>
      <c r="N1651" s="20"/>
      <c r="O1651" s="20"/>
      <c r="P1651" s="20"/>
      <c r="Q1651" s="20"/>
      <c r="R1651" s="20"/>
      <c r="S1651" s="20"/>
      <c r="T1651" s="20"/>
      <c r="U1651" s="20"/>
      <c r="V1651" s="20"/>
      <c r="W1651" s="20"/>
      <c r="X1651" s="20"/>
      <c r="Y1651" s="20"/>
      <c r="Z1651" s="20"/>
      <c r="AA1651" s="20"/>
      <c r="AB1651" s="20"/>
    </row>
    <row r="1652" hidden="1">
      <c r="A1652" s="15" t="s">
        <v>9587</v>
      </c>
      <c r="B1652" s="15" t="s">
        <v>9588</v>
      </c>
      <c r="C1652" s="15" t="s">
        <v>9589</v>
      </c>
      <c r="D1652" s="16">
        <v>2022.0</v>
      </c>
      <c r="E1652" s="15" t="s">
        <v>9590</v>
      </c>
      <c r="F1652" s="15" t="s">
        <v>9591</v>
      </c>
      <c r="G1652" s="15" t="s">
        <v>181</v>
      </c>
      <c r="H1652" s="17" t="s">
        <v>9592</v>
      </c>
      <c r="I1652" s="17" t="s">
        <v>9593</v>
      </c>
      <c r="J1652" s="15" t="s">
        <v>84</v>
      </c>
      <c r="K1652" s="18" t="s">
        <v>137</v>
      </c>
      <c r="L1652" s="31"/>
      <c r="M1652" s="20"/>
      <c r="N1652" s="20"/>
      <c r="O1652" s="20"/>
      <c r="P1652" s="20"/>
      <c r="Q1652" s="20"/>
      <c r="R1652" s="20"/>
      <c r="S1652" s="20"/>
      <c r="T1652" s="20"/>
      <c r="U1652" s="20"/>
      <c r="V1652" s="20"/>
      <c r="W1652" s="20"/>
      <c r="X1652" s="20"/>
      <c r="Y1652" s="20"/>
      <c r="Z1652" s="20"/>
      <c r="AA1652" s="20"/>
      <c r="AB1652" s="20"/>
    </row>
    <row r="1653" hidden="1">
      <c r="A1653" s="15" t="s">
        <v>9594</v>
      </c>
      <c r="B1653" s="15" t="s">
        <v>642</v>
      </c>
      <c r="C1653" s="15" t="s">
        <v>9595</v>
      </c>
      <c r="D1653" s="16">
        <v>2022.0</v>
      </c>
      <c r="E1653" s="15" t="s">
        <v>9596</v>
      </c>
      <c r="F1653" s="15" t="s">
        <v>9597</v>
      </c>
      <c r="G1653" s="15" t="s">
        <v>132</v>
      </c>
      <c r="H1653" s="17" t="s">
        <v>9598</v>
      </c>
      <c r="I1653" s="17" t="s">
        <v>9599</v>
      </c>
      <c r="J1653" s="15" t="s">
        <v>84</v>
      </c>
      <c r="K1653" s="18" t="s">
        <v>137</v>
      </c>
      <c r="L1653" s="31"/>
      <c r="M1653" s="20"/>
      <c r="N1653" s="20"/>
      <c r="O1653" s="20"/>
      <c r="P1653" s="20"/>
      <c r="Q1653" s="20"/>
      <c r="R1653" s="20"/>
      <c r="S1653" s="20"/>
      <c r="T1653" s="20"/>
      <c r="U1653" s="20"/>
      <c r="V1653" s="20"/>
      <c r="W1653" s="20"/>
      <c r="X1653" s="20"/>
      <c r="Y1653" s="20"/>
      <c r="Z1653" s="20"/>
      <c r="AA1653" s="20"/>
      <c r="AB1653" s="20"/>
    </row>
    <row r="1654" hidden="1">
      <c r="A1654" s="15" t="s">
        <v>9600</v>
      </c>
      <c r="B1654" s="15" t="s">
        <v>9601</v>
      </c>
      <c r="C1654" s="15" t="s">
        <v>9602</v>
      </c>
      <c r="D1654" s="16">
        <v>2022.0</v>
      </c>
      <c r="E1654" s="15" t="s">
        <v>9603</v>
      </c>
      <c r="F1654" s="15" t="s">
        <v>667</v>
      </c>
      <c r="G1654" s="15" t="s">
        <v>132</v>
      </c>
      <c r="H1654" s="17" t="s">
        <v>9604</v>
      </c>
      <c r="I1654" s="17" t="s">
        <v>9605</v>
      </c>
      <c r="J1654" s="15" t="s">
        <v>84</v>
      </c>
      <c r="K1654" s="18" t="s">
        <v>137</v>
      </c>
      <c r="L1654" s="31"/>
      <c r="M1654" s="20"/>
      <c r="N1654" s="20"/>
      <c r="O1654" s="20"/>
      <c r="P1654" s="20"/>
      <c r="Q1654" s="20"/>
      <c r="R1654" s="20"/>
      <c r="S1654" s="20"/>
      <c r="T1654" s="20"/>
      <c r="U1654" s="20"/>
      <c r="V1654" s="20"/>
      <c r="W1654" s="20"/>
      <c r="X1654" s="20"/>
      <c r="Y1654" s="20"/>
      <c r="Z1654" s="20"/>
      <c r="AA1654" s="20"/>
      <c r="AB1654" s="20"/>
    </row>
    <row r="1655" hidden="1">
      <c r="A1655" s="15" t="s">
        <v>9606</v>
      </c>
      <c r="B1655" s="15" t="s">
        <v>9607</v>
      </c>
      <c r="C1655" s="15" t="s">
        <v>9608</v>
      </c>
      <c r="D1655" s="16">
        <v>2022.0</v>
      </c>
      <c r="E1655" s="15" t="s">
        <v>9609</v>
      </c>
      <c r="F1655" s="15" t="s">
        <v>3596</v>
      </c>
      <c r="G1655" s="15" t="s">
        <v>132</v>
      </c>
      <c r="H1655" s="17" t="s">
        <v>9610</v>
      </c>
      <c r="I1655" s="17" t="s">
        <v>9611</v>
      </c>
      <c r="J1655" s="15" t="s">
        <v>84</v>
      </c>
      <c r="K1655" s="18" t="s">
        <v>137</v>
      </c>
      <c r="L1655" s="31"/>
      <c r="M1655" s="20"/>
      <c r="N1655" s="20"/>
      <c r="O1655" s="20"/>
      <c r="P1655" s="20"/>
      <c r="Q1655" s="20"/>
      <c r="R1655" s="20"/>
      <c r="S1655" s="20"/>
      <c r="T1655" s="20"/>
      <c r="U1655" s="20"/>
      <c r="V1655" s="20"/>
      <c r="W1655" s="20"/>
      <c r="X1655" s="20"/>
      <c r="Y1655" s="20"/>
      <c r="Z1655" s="20"/>
      <c r="AA1655" s="20"/>
      <c r="AB1655" s="20"/>
    </row>
    <row r="1656" hidden="1">
      <c r="A1656" s="15" t="s">
        <v>9612</v>
      </c>
      <c r="B1656" s="15" t="s">
        <v>7199</v>
      </c>
      <c r="C1656" s="15" t="s">
        <v>9613</v>
      </c>
      <c r="D1656" s="16">
        <v>2022.0</v>
      </c>
      <c r="E1656" s="15" t="s">
        <v>9614</v>
      </c>
      <c r="F1656" s="15" t="s">
        <v>667</v>
      </c>
      <c r="G1656" s="15" t="s">
        <v>132</v>
      </c>
      <c r="H1656" s="17" t="s">
        <v>9615</v>
      </c>
      <c r="I1656" s="17" t="s">
        <v>9616</v>
      </c>
      <c r="J1656" s="15" t="s">
        <v>84</v>
      </c>
      <c r="K1656" s="18" t="s">
        <v>137</v>
      </c>
      <c r="L1656" s="31"/>
      <c r="M1656" s="20"/>
      <c r="N1656" s="20"/>
      <c r="O1656" s="20"/>
      <c r="P1656" s="20"/>
      <c r="Q1656" s="20"/>
      <c r="R1656" s="20"/>
      <c r="S1656" s="20"/>
      <c r="T1656" s="20"/>
      <c r="U1656" s="20"/>
      <c r="V1656" s="20"/>
      <c r="W1656" s="20"/>
      <c r="X1656" s="20"/>
      <c r="Y1656" s="20"/>
      <c r="Z1656" s="20"/>
      <c r="AA1656" s="20"/>
      <c r="AB1656" s="20"/>
    </row>
    <row r="1657" hidden="1">
      <c r="A1657" s="15" t="s">
        <v>9617</v>
      </c>
      <c r="B1657" s="15" t="s">
        <v>1854</v>
      </c>
      <c r="C1657" s="15" t="s">
        <v>9618</v>
      </c>
      <c r="D1657" s="16">
        <v>2022.0</v>
      </c>
      <c r="E1657" s="15" t="s">
        <v>9619</v>
      </c>
      <c r="F1657" s="15" t="s">
        <v>395</v>
      </c>
      <c r="G1657" s="15" t="s">
        <v>132</v>
      </c>
      <c r="H1657" s="17" t="s">
        <v>9620</v>
      </c>
      <c r="I1657" s="17" t="s">
        <v>9621</v>
      </c>
      <c r="J1657" s="15" t="s">
        <v>84</v>
      </c>
      <c r="K1657" s="18" t="s">
        <v>137</v>
      </c>
      <c r="L1657" s="31"/>
      <c r="M1657" s="20"/>
      <c r="N1657" s="20"/>
      <c r="O1657" s="20"/>
      <c r="P1657" s="20"/>
      <c r="Q1657" s="20"/>
      <c r="R1657" s="20"/>
      <c r="S1657" s="20"/>
      <c r="T1657" s="20"/>
      <c r="U1657" s="20"/>
      <c r="V1657" s="20"/>
      <c r="W1657" s="20"/>
      <c r="X1657" s="20"/>
      <c r="Y1657" s="20"/>
      <c r="Z1657" s="20"/>
      <c r="AA1657" s="20"/>
      <c r="AB1657" s="20"/>
    </row>
    <row r="1658" hidden="1">
      <c r="A1658" s="15" t="s">
        <v>9622</v>
      </c>
      <c r="B1658" s="15" t="s">
        <v>9623</v>
      </c>
      <c r="C1658" s="15" t="s">
        <v>9624</v>
      </c>
      <c r="D1658" s="16">
        <v>2022.0</v>
      </c>
      <c r="E1658" s="15" t="s">
        <v>9625</v>
      </c>
      <c r="F1658" s="15" t="s">
        <v>2596</v>
      </c>
      <c r="G1658" s="15" t="s">
        <v>132</v>
      </c>
      <c r="H1658" s="17" t="s">
        <v>9626</v>
      </c>
      <c r="I1658" s="17" t="s">
        <v>9627</v>
      </c>
      <c r="J1658" s="15" t="s">
        <v>84</v>
      </c>
      <c r="K1658" s="18" t="s">
        <v>137</v>
      </c>
      <c r="L1658" s="31"/>
      <c r="M1658" s="20"/>
      <c r="N1658" s="20"/>
      <c r="O1658" s="20"/>
      <c r="P1658" s="20"/>
      <c r="Q1658" s="20"/>
      <c r="R1658" s="20"/>
      <c r="S1658" s="20"/>
      <c r="T1658" s="20"/>
      <c r="U1658" s="20"/>
      <c r="V1658" s="20"/>
      <c r="W1658" s="20"/>
      <c r="X1658" s="20"/>
      <c r="Y1658" s="20"/>
      <c r="Z1658" s="20"/>
      <c r="AA1658" s="20"/>
      <c r="AB1658" s="20"/>
    </row>
    <row r="1659" hidden="1">
      <c r="A1659" s="15" t="s">
        <v>9628</v>
      </c>
      <c r="B1659" s="15" t="s">
        <v>9629</v>
      </c>
      <c r="C1659" s="15" t="s">
        <v>9630</v>
      </c>
      <c r="D1659" s="16">
        <v>2022.0</v>
      </c>
      <c r="E1659" s="15" t="s">
        <v>9631</v>
      </c>
      <c r="F1659" s="15" t="s">
        <v>562</v>
      </c>
      <c r="G1659" s="15" t="s">
        <v>132</v>
      </c>
      <c r="H1659" s="17" t="s">
        <v>9632</v>
      </c>
      <c r="I1659" s="17" t="s">
        <v>9633</v>
      </c>
      <c r="J1659" s="15" t="s">
        <v>84</v>
      </c>
      <c r="K1659" s="18" t="s">
        <v>137</v>
      </c>
      <c r="L1659" s="31"/>
      <c r="M1659" s="20"/>
      <c r="N1659" s="20"/>
      <c r="O1659" s="20"/>
      <c r="P1659" s="20"/>
      <c r="Q1659" s="20"/>
      <c r="R1659" s="20"/>
      <c r="S1659" s="20"/>
      <c r="T1659" s="20"/>
      <c r="U1659" s="20"/>
      <c r="V1659" s="20"/>
      <c r="W1659" s="20"/>
      <c r="X1659" s="20"/>
      <c r="Y1659" s="20"/>
      <c r="Z1659" s="20"/>
      <c r="AA1659" s="20"/>
      <c r="AB1659" s="20"/>
    </row>
    <row r="1660" hidden="1">
      <c r="A1660" s="15" t="s">
        <v>9634</v>
      </c>
      <c r="B1660" s="15" t="s">
        <v>4024</v>
      </c>
      <c r="C1660" s="15" t="s">
        <v>9635</v>
      </c>
      <c r="D1660" s="16">
        <v>2022.0</v>
      </c>
      <c r="E1660" s="15" t="s">
        <v>9636</v>
      </c>
      <c r="F1660" s="15" t="s">
        <v>3676</v>
      </c>
      <c r="G1660" s="15" t="s">
        <v>132</v>
      </c>
      <c r="H1660" s="17" t="s">
        <v>9637</v>
      </c>
      <c r="I1660" s="17" t="s">
        <v>9638</v>
      </c>
      <c r="J1660" s="15" t="s">
        <v>84</v>
      </c>
      <c r="K1660" s="18" t="s">
        <v>137</v>
      </c>
      <c r="L1660" s="31"/>
      <c r="M1660" s="20"/>
      <c r="N1660" s="20"/>
      <c r="O1660" s="20"/>
      <c r="P1660" s="20"/>
      <c r="Q1660" s="20"/>
      <c r="R1660" s="20"/>
      <c r="S1660" s="20"/>
      <c r="T1660" s="20"/>
      <c r="U1660" s="20"/>
      <c r="V1660" s="20"/>
      <c r="W1660" s="20"/>
      <c r="X1660" s="20"/>
      <c r="Y1660" s="20"/>
      <c r="Z1660" s="20"/>
      <c r="AA1660" s="20"/>
      <c r="AB1660" s="20"/>
    </row>
    <row r="1661" hidden="1">
      <c r="A1661" s="15" t="s">
        <v>9639</v>
      </c>
      <c r="B1661" s="15" t="s">
        <v>8071</v>
      </c>
      <c r="C1661" s="15" t="s">
        <v>9640</v>
      </c>
      <c r="D1661" s="16">
        <v>2022.0</v>
      </c>
      <c r="E1661" s="15" t="s">
        <v>9641</v>
      </c>
      <c r="F1661" s="15" t="s">
        <v>3317</v>
      </c>
      <c r="G1661" s="15" t="s">
        <v>132</v>
      </c>
      <c r="H1661" s="17" t="s">
        <v>9642</v>
      </c>
      <c r="I1661" s="17" t="s">
        <v>9643</v>
      </c>
      <c r="J1661" s="15" t="s">
        <v>84</v>
      </c>
      <c r="K1661" s="18" t="s">
        <v>137</v>
      </c>
      <c r="L1661" s="31"/>
      <c r="M1661" s="20"/>
      <c r="N1661" s="20"/>
      <c r="O1661" s="20"/>
      <c r="P1661" s="20"/>
      <c r="Q1661" s="20"/>
      <c r="R1661" s="20"/>
      <c r="S1661" s="20"/>
      <c r="T1661" s="20"/>
      <c r="U1661" s="20"/>
      <c r="V1661" s="20"/>
      <c r="W1661" s="20"/>
      <c r="X1661" s="20"/>
      <c r="Y1661" s="20"/>
      <c r="Z1661" s="20"/>
      <c r="AA1661" s="20"/>
      <c r="AB1661" s="20"/>
    </row>
    <row r="1662" hidden="1">
      <c r="A1662" s="15" t="s">
        <v>9644</v>
      </c>
      <c r="B1662" s="15" t="s">
        <v>9645</v>
      </c>
      <c r="C1662" s="15" t="s">
        <v>9646</v>
      </c>
      <c r="D1662" s="16">
        <v>2022.0</v>
      </c>
      <c r="E1662" s="15" t="s">
        <v>9647</v>
      </c>
      <c r="F1662" s="15" t="s">
        <v>9648</v>
      </c>
      <c r="G1662" s="15" t="s">
        <v>132</v>
      </c>
      <c r="H1662" s="17" t="s">
        <v>9649</v>
      </c>
      <c r="I1662" s="17" t="s">
        <v>9650</v>
      </c>
      <c r="J1662" s="15" t="s">
        <v>84</v>
      </c>
      <c r="K1662" s="18" t="s">
        <v>137</v>
      </c>
      <c r="L1662" s="31"/>
      <c r="M1662" s="20"/>
      <c r="N1662" s="20"/>
      <c r="O1662" s="20"/>
      <c r="P1662" s="20"/>
      <c r="Q1662" s="20"/>
      <c r="R1662" s="20"/>
      <c r="S1662" s="20"/>
      <c r="T1662" s="20"/>
      <c r="U1662" s="20"/>
      <c r="V1662" s="20"/>
      <c r="W1662" s="20"/>
      <c r="X1662" s="20"/>
      <c r="Y1662" s="20"/>
      <c r="Z1662" s="20"/>
      <c r="AA1662" s="20"/>
      <c r="AB1662" s="20"/>
    </row>
    <row r="1663" hidden="1">
      <c r="A1663" s="15" t="s">
        <v>9651</v>
      </c>
      <c r="B1663" s="15" t="s">
        <v>3242</v>
      </c>
      <c r="C1663" s="15" t="s">
        <v>9652</v>
      </c>
      <c r="D1663" s="16">
        <v>2022.0</v>
      </c>
      <c r="E1663" s="15" t="s">
        <v>9653</v>
      </c>
      <c r="F1663" s="15" t="s">
        <v>2078</v>
      </c>
      <c r="G1663" s="15" t="s">
        <v>132</v>
      </c>
      <c r="H1663" s="17" t="s">
        <v>9654</v>
      </c>
      <c r="I1663" s="17" t="s">
        <v>9655</v>
      </c>
      <c r="J1663" s="15" t="s">
        <v>84</v>
      </c>
      <c r="K1663" s="18" t="s">
        <v>137</v>
      </c>
      <c r="L1663" s="31"/>
      <c r="M1663" s="20"/>
      <c r="N1663" s="20"/>
      <c r="O1663" s="20"/>
      <c r="P1663" s="20"/>
      <c r="Q1663" s="20"/>
      <c r="R1663" s="20"/>
      <c r="S1663" s="20"/>
      <c r="T1663" s="20"/>
      <c r="U1663" s="20"/>
      <c r="V1663" s="20"/>
      <c r="W1663" s="20"/>
      <c r="X1663" s="20"/>
      <c r="Y1663" s="20"/>
      <c r="Z1663" s="20"/>
      <c r="AA1663" s="20"/>
      <c r="AB1663" s="20"/>
    </row>
    <row r="1664" hidden="1">
      <c r="A1664" s="15" t="s">
        <v>9656</v>
      </c>
      <c r="B1664" s="15" t="s">
        <v>878</v>
      </c>
      <c r="C1664" s="15" t="s">
        <v>9657</v>
      </c>
      <c r="D1664" s="16">
        <v>2022.0</v>
      </c>
      <c r="E1664" s="15" t="s">
        <v>9658</v>
      </c>
      <c r="F1664" s="15" t="s">
        <v>608</v>
      </c>
      <c r="G1664" s="15" t="s">
        <v>132</v>
      </c>
      <c r="H1664" s="17" t="s">
        <v>9659</v>
      </c>
      <c r="I1664" s="17" t="s">
        <v>9660</v>
      </c>
      <c r="J1664" s="15" t="s">
        <v>84</v>
      </c>
      <c r="K1664" s="18" t="s">
        <v>137</v>
      </c>
      <c r="L1664" s="31"/>
      <c r="M1664" s="20"/>
      <c r="N1664" s="20"/>
      <c r="O1664" s="20"/>
      <c r="P1664" s="20"/>
      <c r="Q1664" s="20"/>
      <c r="R1664" s="20"/>
      <c r="S1664" s="20"/>
      <c r="T1664" s="20"/>
      <c r="U1664" s="20"/>
      <c r="V1664" s="20"/>
      <c r="W1664" s="20"/>
      <c r="X1664" s="20"/>
      <c r="Y1664" s="20"/>
      <c r="Z1664" s="20"/>
      <c r="AA1664" s="20"/>
      <c r="AB1664" s="20"/>
    </row>
    <row r="1665" hidden="1">
      <c r="A1665" s="15" t="s">
        <v>9661</v>
      </c>
      <c r="B1665" s="15" t="s">
        <v>9662</v>
      </c>
      <c r="C1665" s="15" t="s">
        <v>9663</v>
      </c>
      <c r="D1665" s="16">
        <v>2022.0</v>
      </c>
      <c r="E1665" s="15" t="s">
        <v>9664</v>
      </c>
      <c r="F1665" s="15" t="s">
        <v>7248</v>
      </c>
      <c r="G1665" s="15" t="s">
        <v>132</v>
      </c>
      <c r="H1665" s="17" t="s">
        <v>9665</v>
      </c>
      <c r="I1665" s="17" t="s">
        <v>9666</v>
      </c>
      <c r="J1665" s="15" t="s">
        <v>84</v>
      </c>
      <c r="K1665" s="18" t="s">
        <v>137</v>
      </c>
      <c r="L1665" s="31"/>
      <c r="M1665" s="20"/>
      <c r="N1665" s="20"/>
      <c r="O1665" s="20"/>
      <c r="P1665" s="20"/>
      <c r="Q1665" s="20"/>
      <c r="R1665" s="20"/>
      <c r="S1665" s="20"/>
      <c r="T1665" s="20"/>
      <c r="U1665" s="20"/>
      <c r="V1665" s="20"/>
      <c r="W1665" s="20"/>
      <c r="X1665" s="20"/>
      <c r="Y1665" s="20"/>
      <c r="Z1665" s="20"/>
      <c r="AA1665" s="20"/>
      <c r="AB1665" s="20"/>
    </row>
    <row r="1666" hidden="1">
      <c r="A1666" s="15" t="s">
        <v>9667</v>
      </c>
      <c r="B1666" s="15" t="s">
        <v>361</v>
      </c>
      <c r="C1666" s="15" t="s">
        <v>9668</v>
      </c>
      <c r="D1666" s="16">
        <v>2022.0</v>
      </c>
      <c r="E1666" s="15" t="s">
        <v>9669</v>
      </c>
      <c r="F1666" s="15" t="s">
        <v>716</v>
      </c>
      <c r="G1666" s="15" t="s">
        <v>132</v>
      </c>
      <c r="H1666" s="17" t="s">
        <v>9670</v>
      </c>
      <c r="I1666" s="17" t="s">
        <v>9671</v>
      </c>
      <c r="J1666" s="15" t="s">
        <v>84</v>
      </c>
      <c r="K1666" s="18" t="s">
        <v>137</v>
      </c>
      <c r="L1666" s="31"/>
      <c r="M1666" s="20"/>
      <c r="N1666" s="20"/>
      <c r="O1666" s="20"/>
      <c r="P1666" s="20"/>
      <c r="Q1666" s="20"/>
      <c r="R1666" s="20"/>
      <c r="S1666" s="20"/>
      <c r="T1666" s="20"/>
      <c r="U1666" s="20"/>
      <c r="V1666" s="20"/>
      <c r="W1666" s="20"/>
      <c r="X1666" s="20"/>
      <c r="Y1666" s="20"/>
      <c r="Z1666" s="20"/>
      <c r="AA1666" s="20"/>
      <c r="AB1666" s="20"/>
    </row>
    <row r="1667" hidden="1">
      <c r="A1667" s="15" t="s">
        <v>9672</v>
      </c>
      <c r="B1667" s="15" t="s">
        <v>9673</v>
      </c>
      <c r="C1667" s="15" t="s">
        <v>9674</v>
      </c>
      <c r="D1667" s="16">
        <v>2022.0</v>
      </c>
      <c r="E1667" s="15" t="s">
        <v>9675</v>
      </c>
      <c r="F1667" s="15" t="s">
        <v>9676</v>
      </c>
      <c r="G1667" s="15" t="s">
        <v>132</v>
      </c>
      <c r="H1667" s="17" t="s">
        <v>9677</v>
      </c>
      <c r="I1667" s="17" t="s">
        <v>9678</v>
      </c>
      <c r="J1667" s="15" t="s">
        <v>84</v>
      </c>
      <c r="K1667" s="18" t="s">
        <v>137</v>
      </c>
      <c r="L1667" s="31"/>
      <c r="M1667" s="20"/>
      <c r="N1667" s="20"/>
      <c r="O1667" s="20"/>
      <c r="P1667" s="20"/>
      <c r="Q1667" s="20"/>
      <c r="R1667" s="20"/>
      <c r="S1667" s="20"/>
      <c r="T1667" s="20"/>
      <c r="U1667" s="20"/>
      <c r="V1667" s="20"/>
      <c r="W1667" s="20"/>
      <c r="X1667" s="20"/>
      <c r="Y1667" s="20"/>
      <c r="Z1667" s="20"/>
      <c r="AA1667" s="20"/>
      <c r="AB1667" s="20"/>
    </row>
    <row r="1668" hidden="1">
      <c r="A1668" s="15" t="s">
        <v>9679</v>
      </c>
      <c r="B1668" s="15" t="s">
        <v>2437</v>
      </c>
      <c r="C1668" s="15" t="s">
        <v>9680</v>
      </c>
      <c r="D1668" s="16">
        <v>2022.0</v>
      </c>
      <c r="E1668" s="15" t="s">
        <v>9681</v>
      </c>
      <c r="F1668" s="15" t="s">
        <v>9682</v>
      </c>
      <c r="G1668" s="15" t="s">
        <v>181</v>
      </c>
      <c r="H1668" s="17" t="s">
        <v>9683</v>
      </c>
      <c r="I1668" s="17" t="s">
        <v>9684</v>
      </c>
      <c r="J1668" s="15" t="s">
        <v>84</v>
      </c>
      <c r="K1668" s="18" t="s">
        <v>137</v>
      </c>
      <c r="L1668" s="31"/>
      <c r="M1668" s="20"/>
      <c r="N1668" s="20"/>
      <c r="O1668" s="20"/>
      <c r="P1668" s="20"/>
      <c r="Q1668" s="20"/>
      <c r="R1668" s="20"/>
      <c r="S1668" s="20"/>
      <c r="T1668" s="20"/>
      <c r="U1668" s="20"/>
      <c r="V1668" s="20"/>
      <c r="W1668" s="20"/>
      <c r="X1668" s="20"/>
      <c r="Y1668" s="20"/>
      <c r="Z1668" s="20"/>
      <c r="AA1668" s="20"/>
      <c r="AB1668" s="20"/>
    </row>
    <row r="1669" hidden="1">
      <c r="A1669" s="15" t="s">
        <v>9685</v>
      </c>
      <c r="B1669" s="15" t="s">
        <v>9686</v>
      </c>
      <c r="C1669" s="15" t="s">
        <v>9687</v>
      </c>
      <c r="D1669" s="16">
        <v>2022.0</v>
      </c>
      <c r="E1669" s="15" t="s">
        <v>9688</v>
      </c>
      <c r="F1669" s="15" t="s">
        <v>9689</v>
      </c>
      <c r="G1669" s="15" t="s">
        <v>132</v>
      </c>
      <c r="H1669" s="17" t="s">
        <v>9690</v>
      </c>
      <c r="I1669" s="17" t="s">
        <v>9691</v>
      </c>
      <c r="J1669" s="15" t="s">
        <v>84</v>
      </c>
      <c r="K1669" s="18" t="s">
        <v>137</v>
      </c>
      <c r="L1669" s="31"/>
      <c r="M1669" s="20"/>
      <c r="N1669" s="20"/>
      <c r="O1669" s="20"/>
      <c r="P1669" s="20"/>
      <c r="Q1669" s="20"/>
      <c r="R1669" s="20"/>
      <c r="S1669" s="20"/>
      <c r="T1669" s="20"/>
      <c r="U1669" s="20"/>
      <c r="V1669" s="20"/>
      <c r="W1669" s="20"/>
      <c r="X1669" s="20"/>
      <c r="Y1669" s="20"/>
      <c r="Z1669" s="20"/>
      <c r="AA1669" s="20"/>
      <c r="AB1669" s="20"/>
    </row>
    <row r="1670" hidden="1">
      <c r="A1670" s="15" t="s">
        <v>9692</v>
      </c>
      <c r="B1670" s="15" t="s">
        <v>8569</v>
      </c>
      <c r="C1670" s="15" t="s">
        <v>9693</v>
      </c>
      <c r="D1670" s="16">
        <v>2022.0</v>
      </c>
      <c r="E1670" s="15" t="s">
        <v>9694</v>
      </c>
      <c r="F1670" s="15" t="s">
        <v>166</v>
      </c>
      <c r="G1670" s="15" t="s">
        <v>132</v>
      </c>
      <c r="H1670" s="17" t="s">
        <v>9695</v>
      </c>
      <c r="I1670" s="17" t="s">
        <v>9696</v>
      </c>
      <c r="J1670" s="15" t="s">
        <v>84</v>
      </c>
      <c r="K1670" s="18" t="s">
        <v>137</v>
      </c>
      <c r="L1670" s="31"/>
      <c r="M1670" s="20"/>
      <c r="N1670" s="20"/>
      <c r="O1670" s="20"/>
      <c r="P1670" s="20"/>
      <c r="Q1670" s="20"/>
      <c r="R1670" s="20"/>
      <c r="S1670" s="20"/>
      <c r="T1670" s="20"/>
      <c r="U1670" s="20"/>
      <c r="V1670" s="20"/>
      <c r="W1670" s="20"/>
      <c r="X1670" s="20"/>
      <c r="Y1670" s="20"/>
      <c r="Z1670" s="20"/>
      <c r="AA1670" s="20"/>
      <c r="AB1670" s="20"/>
    </row>
    <row r="1671" hidden="1">
      <c r="A1671" s="15" t="s">
        <v>9697</v>
      </c>
      <c r="B1671" s="15" t="s">
        <v>9698</v>
      </c>
      <c r="C1671" s="15" t="s">
        <v>9699</v>
      </c>
      <c r="D1671" s="16">
        <v>2022.0</v>
      </c>
      <c r="E1671" s="15" t="s">
        <v>9700</v>
      </c>
      <c r="F1671" s="15" t="s">
        <v>1057</v>
      </c>
      <c r="G1671" s="15" t="s">
        <v>132</v>
      </c>
      <c r="H1671" s="17" t="s">
        <v>9701</v>
      </c>
      <c r="I1671" s="17" t="s">
        <v>9702</v>
      </c>
      <c r="J1671" s="15" t="s">
        <v>84</v>
      </c>
      <c r="K1671" s="18" t="s">
        <v>137</v>
      </c>
      <c r="L1671" s="31"/>
      <c r="M1671" s="20"/>
      <c r="N1671" s="20"/>
      <c r="O1671" s="20"/>
      <c r="P1671" s="20"/>
      <c r="Q1671" s="20"/>
      <c r="R1671" s="20"/>
      <c r="S1671" s="20"/>
      <c r="T1671" s="20"/>
      <c r="U1671" s="20"/>
      <c r="V1671" s="20"/>
      <c r="W1671" s="20"/>
      <c r="X1671" s="20"/>
      <c r="Y1671" s="20"/>
      <c r="Z1671" s="20"/>
      <c r="AA1671" s="20"/>
      <c r="AB1671" s="20"/>
    </row>
    <row r="1672" hidden="1">
      <c r="A1672" s="15" t="s">
        <v>9703</v>
      </c>
      <c r="B1672" s="15" t="s">
        <v>9704</v>
      </c>
      <c r="C1672" s="15" t="s">
        <v>9705</v>
      </c>
      <c r="D1672" s="16">
        <v>2022.0</v>
      </c>
      <c r="E1672" s="15" t="s">
        <v>9706</v>
      </c>
      <c r="F1672" s="15" t="s">
        <v>1255</v>
      </c>
      <c r="G1672" s="15" t="s">
        <v>132</v>
      </c>
      <c r="H1672" s="17" t="s">
        <v>9707</v>
      </c>
      <c r="I1672" s="17" t="s">
        <v>9708</v>
      </c>
      <c r="J1672" s="15" t="s">
        <v>84</v>
      </c>
      <c r="K1672" s="18" t="s">
        <v>137</v>
      </c>
      <c r="L1672" s="31"/>
      <c r="M1672" s="20"/>
      <c r="N1672" s="20"/>
      <c r="O1672" s="20"/>
      <c r="P1672" s="20"/>
      <c r="Q1672" s="20"/>
      <c r="R1672" s="20"/>
      <c r="S1672" s="20"/>
      <c r="T1672" s="20"/>
      <c r="U1672" s="20"/>
      <c r="V1672" s="20"/>
      <c r="W1672" s="20"/>
      <c r="X1672" s="20"/>
      <c r="Y1672" s="20"/>
      <c r="Z1672" s="20"/>
      <c r="AA1672" s="20"/>
      <c r="AB1672" s="20"/>
    </row>
    <row r="1673" hidden="1">
      <c r="A1673" s="15" t="s">
        <v>9709</v>
      </c>
      <c r="B1673" s="15" t="s">
        <v>9710</v>
      </c>
      <c r="C1673" s="15" t="s">
        <v>9711</v>
      </c>
      <c r="D1673" s="16">
        <v>2022.0</v>
      </c>
      <c r="E1673" s="15" t="s">
        <v>9712</v>
      </c>
      <c r="F1673" s="15" t="s">
        <v>395</v>
      </c>
      <c r="G1673" s="15" t="s">
        <v>132</v>
      </c>
      <c r="H1673" s="17" t="s">
        <v>9713</v>
      </c>
      <c r="I1673" s="17" t="s">
        <v>9714</v>
      </c>
      <c r="J1673" s="15" t="s">
        <v>84</v>
      </c>
      <c r="K1673" s="18" t="s">
        <v>137</v>
      </c>
      <c r="L1673" s="31"/>
      <c r="M1673" s="20"/>
      <c r="N1673" s="20"/>
      <c r="O1673" s="20"/>
      <c r="P1673" s="20"/>
      <c r="Q1673" s="20"/>
      <c r="R1673" s="20"/>
      <c r="S1673" s="20"/>
      <c r="T1673" s="20"/>
      <c r="U1673" s="20"/>
      <c r="V1673" s="20"/>
      <c r="W1673" s="20"/>
      <c r="X1673" s="20"/>
      <c r="Y1673" s="20"/>
      <c r="Z1673" s="20"/>
      <c r="AA1673" s="20"/>
      <c r="AB1673" s="20"/>
    </row>
    <row r="1674" hidden="1">
      <c r="A1674" s="15" t="s">
        <v>9715</v>
      </c>
      <c r="B1674" s="15" t="s">
        <v>9716</v>
      </c>
      <c r="C1674" s="15" t="s">
        <v>9717</v>
      </c>
      <c r="D1674" s="16">
        <v>2022.0</v>
      </c>
      <c r="E1674" s="15" t="s">
        <v>9718</v>
      </c>
      <c r="F1674" s="15" t="s">
        <v>7967</v>
      </c>
      <c r="G1674" s="15" t="s">
        <v>132</v>
      </c>
      <c r="H1674" s="17" t="s">
        <v>9719</v>
      </c>
      <c r="I1674" s="17" t="s">
        <v>9720</v>
      </c>
      <c r="J1674" s="15" t="s">
        <v>84</v>
      </c>
      <c r="K1674" s="18" t="s">
        <v>137</v>
      </c>
      <c r="L1674" s="31"/>
      <c r="M1674" s="20"/>
      <c r="N1674" s="20"/>
      <c r="O1674" s="20"/>
      <c r="P1674" s="20"/>
      <c r="Q1674" s="20"/>
      <c r="R1674" s="20"/>
      <c r="S1674" s="20"/>
      <c r="T1674" s="20"/>
      <c r="U1674" s="20"/>
      <c r="V1674" s="20"/>
      <c r="W1674" s="20"/>
      <c r="X1674" s="20"/>
      <c r="Y1674" s="20"/>
      <c r="Z1674" s="20"/>
      <c r="AA1674" s="20"/>
      <c r="AB1674" s="20"/>
    </row>
    <row r="1675" hidden="1">
      <c r="A1675" s="15" t="s">
        <v>9721</v>
      </c>
      <c r="B1675" s="15" t="s">
        <v>9722</v>
      </c>
      <c r="C1675" s="15" t="s">
        <v>9723</v>
      </c>
      <c r="D1675" s="16">
        <v>2022.0</v>
      </c>
      <c r="E1675" s="15" t="s">
        <v>9724</v>
      </c>
      <c r="F1675" s="15" t="s">
        <v>608</v>
      </c>
      <c r="G1675" s="15" t="s">
        <v>132</v>
      </c>
      <c r="H1675" s="17" t="s">
        <v>9725</v>
      </c>
      <c r="I1675" s="17" t="s">
        <v>9726</v>
      </c>
      <c r="J1675" s="15" t="s">
        <v>84</v>
      </c>
      <c r="K1675" s="18" t="s">
        <v>137</v>
      </c>
      <c r="L1675" s="31"/>
      <c r="M1675" s="20"/>
      <c r="N1675" s="20"/>
      <c r="O1675" s="20"/>
      <c r="P1675" s="20"/>
      <c r="Q1675" s="20"/>
      <c r="R1675" s="20"/>
      <c r="S1675" s="20"/>
      <c r="T1675" s="20"/>
      <c r="U1675" s="20"/>
      <c r="V1675" s="20"/>
      <c r="W1675" s="20"/>
      <c r="X1675" s="20"/>
      <c r="Y1675" s="20"/>
      <c r="Z1675" s="20"/>
      <c r="AA1675" s="20"/>
      <c r="AB1675" s="20"/>
    </row>
    <row r="1676" hidden="1">
      <c r="A1676" s="15" t="s">
        <v>9727</v>
      </c>
      <c r="B1676" s="15" t="s">
        <v>8563</v>
      </c>
      <c r="C1676" s="15" t="s">
        <v>8564</v>
      </c>
      <c r="D1676" s="16">
        <v>2022.0</v>
      </c>
      <c r="E1676" s="15" t="s">
        <v>9728</v>
      </c>
      <c r="F1676" s="15" t="s">
        <v>507</v>
      </c>
      <c r="G1676" s="15" t="s">
        <v>132</v>
      </c>
      <c r="H1676" s="17" t="s">
        <v>9729</v>
      </c>
      <c r="I1676" s="17" t="s">
        <v>9730</v>
      </c>
      <c r="J1676" s="15" t="s">
        <v>84</v>
      </c>
      <c r="K1676" s="18" t="s">
        <v>137</v>
      </c>
      <c r="L1676" s="31"/>
      <c r="M1676" s="20"/>
      <c r="N1676" s="20"/>
      <c r="O1676" s="20"/>
      <c r="P1676" s="20"/>
      <c r="Q1676" s="20"/>
      <c r="R1676" s="20"/>
      <c r="S1676" s="20"/>
      <c r="T1676" s="20"/>
      <c r="U1676" s="20"/>
      <c r="V1676" s="20"/>
      <c r="W1676" s="20"/>
      <c r="X1676" s="20"/>
      <c r="Y1676" s="20"/>
      <c r="Z1676" s="20"/>
      <c r="AA1676" s="20"/>
      <c r="AB1676" s="20"/>
    </row>
    <row r="1677" hidden="1">
      <c r="A1677" s="15" t="s">
        <v>9731</v>
      </c>
      <c r="B1677" s="15" t="s">
        <v>9732</v>
      </c>
      <c r="C1677" s="15" t="s">
        <v>9733</v>
      </c>
      <c r="D1677" s="16">
        <v>2022.0</v>
      </c>
      <c r="E1677" s="15" t="s">
        <v>9734</v>
      </c>
      <c r="F1677" s="15" t="s">
        <v>151</v>
      </c>
      <c r="G1677" s="15" t="s">
        <v>132</v>
      </c>
      <c r="H1677" s="17" t="s">
        <v>9735</v>
      </c>
      <c r="I1677" s="17" t="s">
        <v>9736</v>
      </c>
      <c r="J1677" s="15" t="s">
        <v>84</v>
      </c>
      <c r="K1677" s="18" t="s">
        <v>137</v>
      </c>
      <c r="L1677" s="31"/>
      <c r="M1677" s="20"/>
      <c r="N1677" s="20"/>
      <c r="O1677" s="20"/>
      <c r="P1677" s="20"/>
      <c r="Q1677" s="20"/>
      <c r="R1677" s="20"/>
      <c r="S1677" s="20"/>
      <c r="T1677" s="20"/>
      <c r="U1677" s="20"/>
      <c r="V1677" s="20"/>
      <c r="W1677" s="20"/>
      <c r="X1677" s="20"/>
      <c r="Y1677" s="20"/>
      <c r="Z1677" s="20"/>
      <c r="AA1677" s="20"/>
      <c r="AB1677" s="20"/>
    </row>
    <row r="1678" hidden="1">
      <c r="A1678" s="15" t="s">
        <v>9737</v>
      </c>
      <c r="B1678" s="15" t="s">
        <v>9738</v>
      </c>
      <c r="C1678" s="15" t="s">
        <v>9739</v>
      </c>
      <c r="D1678" s="16">
        <v>2022.0</v>
      </c>
      <c r="E1678" s="15" t="s">
        <v>9740</v>
      </c>
      <c r="F1678" s="15" t="s">
        <v>9741</v>
      </c>
      <c r="G1678" s="15" t="s">
        <v>181</v>
      </c>
      <c r="H1678" s="17" t="s">
        <v>9742</v>
      </c>
      <c r="I1678" s="17" t="s">
        <v>9743</v>
      </c>
      <c r="J1678" s="15" t="s">
        <v>84</v>
      </c>
      <c r="K1678" s="18" t="s">
        <v>137</v>
      </c>
      <c r="L1678" s="31"/>
      <c r="M1678" s="20"/>
      <c r="N1678" s="20"/>
      <c r="O1678" s="20"/>
      <c r="P1678" s="20"/>
      <c r="Q1678" s="20"/>
      <c r="R1678" s="20"/>
      <c r="S1678" s="20"/>
      <c r="T1678" s="20"/>
      <c r="U1678" s="20"/>
      <c r="V1678" s="20"/>
      <c r="W1678" s="20"/>
      <c r="X1678" s="20"/>
      <c r="Y1678" s="20"/>
      <c r="Z1678" s="20"/>
      <c r="AA1678" s="20"/>
      <c r="AB1678" s="20"/>
    </row>
    <row r="1679" hidden="1">
      <c r="A1679" s="15" t="s">
        <v>9744</v>
      </c>
      <c r="B1679" s="15" t="s">
        <v>9745</v>
      </c>
      <c r="C1679" s="15" t="s">
        <v>9746</v>
      </c>
      <c r="D1679" s="16">
        <v>2022.0</v>
      </c>
      <c r="E1679" s="15" t="s">
        <v>9747</v>
      </c>
      <c r="F1679" s="15" t="s">
        <v>3637</v>
      </c>
      <c r="G1679" s="15" t="s">
        <v>132</v>
      </c>
      <c r="H1679" s="17" t="s">
        <v>9748</v>
      </c>
      <c r="I1679" s="17" t="s">
        <v>9749</v>
      </c>
      <c r="J1679" s="15" t="s">
        <v>84</v>
      </c>
      <c r="K1679" s="18" t="s">
        <v>137</v>
      </c>
      <c r="L1679" s="31"/>
      <c r="M1679" s="20"/>
      <c r="N1679" s="20"/>
      <c r="O1679" s="20"/>
      <c r="P1679" s="20"/>
      <c r="Q1679" s="20"/>
      <c r="R1679" s="20"/>
      <c r="S1679" s="20"/>
      <c r="T1679" s="20"/>
      <c r="U1679" s="20"/>
      <c r="V1679" s="20"/>
      <c r="W1679" s="20"/>
      <c r="X1679" s="20"/>
      <c r="Y1679" s="20"/>
      <c r="Z1679" s="20"/>
      <c r="AA1679" s="20"/>
      <c r="AB1679" s="20"/>
    </row>
    <row r="1680" hidden="1">
      <c r="A1680" s="15" t="s">
        <v>9750</v>
      </c>
      <c r="B1680" s="15" t="s">
        <v>841</v>
      </c>
      <c r="C1680" s="15" t="s">
        <v>9751</v>
      </c>
      <c r="D1680" s="16">
        <v>2022.0</v>
      </c>
      <c r="E1680" s="15" t="s">
        <v>9752</v>
      </c>
      <c r="F1680" s="15" t="s">
        <v>395</v>
      </c>
      <c r="G1680" s="15" t="s">
        <v>132</v>
      </c>
      <c r="H1680" s="17" t="s">
        <v>9753</v>
      </c>
      <c r="I1680" s="17" t="s">
        <v>9754</v>
      </c>
      <c r="J1680" s="15" t="s">
        <v>84</v>
      </c>
      <c r="K1680" s="18" t="s">
        <v>137</v>
      </c>
      <c r="L1680" s="31"/>
      <c r="M1680" s="20"/>
      <c r="N1680" s="20"/>
      <c r="O1680" s="20"/>
      <c r="P1680" s="20"/>
      <c r="Q1680" s="20"/>
      <c r="R1680" s="20"/>
      <c r="S1680" s="20"/>
      <c r="T1680" s="20"/>
      <c r="U1680" s="20"/>
      <c r="V1680" s="20"/>
      <c r="W1680" s="20"/>
      <c r="X1680" s="20"/>
      <c r="Y1680" s="20"/>
      <c r="Z1680" s="20"/>
      <c r="AA1680" s="20"/>
      <c r="AB1680" s="20"/>
    </row>
    <row r="1681" hidden="1">
      <c r="A1681" s="15" t="s">
        <v>9755</v>
      </c>
      <c r="B1681" s="15" t="s">
        <v>1982</v>
      </c>
      <c r="C1681" s="15" t="s">
        <v>9756</v>
      </c>
      <c r="D1681" s="16">
        <v>2022.0</v>
      </c>
      <c r="E1681" s="15" t="s">
        <v>9757</v>
      </c>
      <c r="F1681" s="15" t="s">
        <v>9758</v>
      </c>
      <c r="G1681" s="15" t="s">
        <v>132</v>
      </c>
      <c r="H1681" s="17" t="s">
        <v>9759</v>
      </c>
      <c r="I1681" s="17" t="s">
        <v>9760</v>
      </c>
      <c r="J1681" s="15" t="s">
        <v>84</v>
      </c>
      <c r="K1681" s="18" t="s">
        <v>137</v>
      </c>
      <c r="L1681" s="31"/>
      <c r="M1681" s="20"/>
      <c r="N1681" s="20"/>
      <c r="O1681" s="20"/>
      <c r="P1681" s="20"/>
      <c r="Q1681" s="20"/>
      <c r="R1681" s="20"/>
      <c r="S1681" s="20"/>
      <c r="T1681" s="20"/>
      <c r="U1681" s="20"/>
      <c r="V1681" s="20"/>
      <c r="W1681" s="20"/>
      <c r="X1681" s="20"/>
      <c r="Y1681" s="20"/>
      <c r="Z1681" s="20"/>
      <c r="AA1681" s="20"/>
      <c r="AB1681" s="20"/>
    </row>
    <row r="1682" hidden="1">
      <c r="A1682" s="15" t="s">
        <v>9761</v>
      </c>
      <c r="B1682" s="15" t="s">
        <v>9762</v>
      </c>
      <c r="C1682" s="15" t="s">
        <v>9763</v>
      </c>
      <c r="D1682" s="16">
        <v>2022.0</v>
      </c>
      <c r="E1682" s="15" t="s">
        <v>9764</v>
      </c>
      <c r="F1682" s="15" t="s">
        <v>8875</v>
      </c>
      <c r="G1682" s="15" t="s">
        <v>132</v>
      </c>
      <c r="H1682" s="17" t="s">
        <v>9765</v>
      </c>
      <c r="I1682" s="17" t="s">
        <v>9766</v>
      </c>
      <c r="J1682" s="15" t="s">
        <v>84</v>
      </c>
      <c r="K1682" s="18" t="s">
        <v>137</v>
      </c>
      <c r="L1682" s="31"/>
      <c r="M1682" s="20"/>
      <c r="N1682" s="20"/>
      <c r="O1682" s="20"/>
      <c r="P1682" s="20"/>
      <c r="Q1682" s="20"/>
      <c r="R1682" s="20"/>
      <c r="S1682" s="20"/>
      <c r="T1682" s="20"/>
      <c r="U1682" s="20"/>
      <c r="V1682" s="20"/>
      <c r="W1682" s="20"/>
      <c r="X1682" s="20"/>
      <c r="Y1682" s="20"/>
      <c r="Z1682" s="20"/>
      <c r="AA1682" s="20"/>
      <c r="AB1682" s="20"/>
    </row>
    <row r="1683" hidden="1">
      <c r="A1683" s="15" t="s">
        <v>9767</v>
      </c>
      <c r="B1683" s="15" t="s">
        <v>1021</v>
      </c>
      <c r="C1683" s="15" t="s">
        <v>9768</v>
      </c>
      <c r="D1683" s="16">
        <v>2022.0</v>
      </c>
      <c r="E1683" s="15" t="s">
        <v>9769</v>
      </c>
      <c r="F1683" s="15" t="s">
        <v>349</v>
      </c>
      <c r="G1683" s="15" t="s">
        <v>132</v>
      </c>
      <c r="H1683" s="17" t="s">
        <v>9770</v>
      </c>
      <c r="I1683" s="17" t="s">
        <v>9771</v>
      </c>
      <c r="J1683" s="15" t="s">
        <v>84</v>
      </c>
      <c r="K1683" s="18" t="s">
        <v>137</v>
      </c>
      <c r="L1683" s="31"/>
      <c r="M1683" s="20"/>
      <c r="N1683" s="20"/>
      <c r="O1683" s="20"/>
      <c r="P1683" s="20"/>
      <c r="Q1683" s="20"/>
      <c r="R1683" s="20"/>
      <c r="S1683" s="20"/>
      <c r="T1683" s="20"/>
      <c r="U1683" s="20"/>
      <c r="V1683" s="20"/>
      <c r="W1683" s="20"/>
      <c r="X1683" s="20"/>
      <c r="Y1683" s="20"/>
      <c r="Z1683" s="20"/>
      <c r="AA1683" s="20"/>
      <c r="AB1683" s="20"/>
    </row>
    <row r="1684" hidden="1">
      <c r="A1684" s="15" t="s">
        <v>9772</v>
      </c>
      <c r="B1684" s="15" t="s">
        <v>7374</v>
      </c>
      <c r="C1684" s="15" t="s">
        <v>9773</v>
      </c>
      <c r="D1684" s="16">
        <v>2022.0</v>
      </c>
      <c r="E1684" s="15" t="s">
        <v>9774</v>
      </c>
      <c r="F1684" s="15" t="s">
        <v>2440</v>
      </c>
      <c r="G1684" s="15" t="s">
        <v>132</v>
      </c>
      <c r="H1684" s="17" t="s">
        <v>9775</v>
      </c>
      <c r="I1684" s="17" t="s">
        <v>9776</v>
      </c>
      <c r="J1684" s="15" t="s">
        <v>84</v>
      </c>
      <c r="K1684" s="18" t="s">
        <v>137</v>
      </c>
      <c r="L1684" s="31"/>
      <c r="M1684" s="20"/>
      <c r="N1684" s="20"/>
      <c r="O1684" s="20"/>
      <c r="P1684" s="20"/>
      <c r="Q1684" s="20"/>
      <c r="R1684" s="20"/>
      <c r="S1684" s="20"/>
      <c r="T1684" s="20"/>
      <c r="U1684" s="20"/>
      <c r="V1684" s="20"/>
      <c r="W1684" s="20"/>
      <c r="X1684" s="20"/>
      <c r="Y1684" s="20"/>
      <c r="Z1684" s="20"/>
      <c r="AA1684" s="20"/>
      <c r="AB1684" s="20"/>
    </row>
    <row r="1685" hidden="1">
      <c r="A1685" s="15" t="s">
        <v>9777</v>
      </c>
      <c r="B1685" s="15" t="s">
        <v>9778</v>
      </c>
      <c r="C1685" s="15" t="s">
        <v>9779</v>
      </c>
      <c r="D1685" s="16">
        <v>2022.0</v>
      </c>
      <c r="E1685" s="15" t="s">
        <v>9780</v>
      </c>
      <c r="F1685" s="15" t="s">
        <v>9781</v>
      </c>
      <c r="G1685" s="15" t="s">
        <v>132</v>
      </c>
      <c r="H1685" s="17" t="s">
        <v>9782</v>
      </c>
      <c r="I1685" s="17" t="s">
        <v>9783</v>
      </c>
      <c r="J1685" s="15" t="s">
        <v>84</v>
      </c>
      <c r="K1685" s="18" t="s">
        <v>137</v>
      </c>
      <c r="L1685" s="31"/>
      <c r="M1685" s="20"/>
      <c r="N1685" s="20"/>
      <c r="O1685" s="20"/>
      <c r="P1685" s="20"/>
      <c r="Q1685" s="20"/>
      <c r="R1685" s="20"/>
      <c r="S1685" s="20"/>
      <c r="T1685" s="20"/>
      <c r="U1685" s="20"/>
      <c r="V1685" s="20"/>
      <c r="W1685" s="20"/>
      <c r="X1685" s="20"/>
      <c r="Y1685" s="20"/>
      <c r="Z1685" s="20"/>
      <c r="AA1685" s="20"/>
      <c r="AB1685" s="20"/>
    </row>
    <row r="1686" hidden="1">
      <c r="A1686" s="15" t="s">
        <v>9784</v>
      </c>
      <c r="B1686" s="15" t="s">
        <v>9785</v>
      </c>
      <c r="C1686" s="15" t="s">
        <v>9786</v>
      </c>
      <c r="D1686" s="16">
        <v>2022.0</v>
      </c>
      <c r="E1686" s="15" t="s">
        <v>9787</v>
      </c>
      <c r="F1686" s="15" t="s">
        <v>9788</v>
      </c>
      <c r="G1686" s="15" t="s">
        <v>181</v>
      </c>
      <c r="H1686" s="17" t="s">
        <v>9789</v>
      </c>
      <c r="I1686" s="17" t="s">
        <v>9790</v>
      </c>
      <c r="J1686" s="15" t="s">
        <v>84</v>
      </c>
      <c r="K1686" s="18" t="s">
        <v>137</v>
      </c>
      <c r="L1686" s="31"/>
      <c r="M1686" s="20"/>
      <c r="N1686" s="20"/>
      <c r="O1686" s="20"/>
      <c r="P1686" s="20"/>
      <c r="Q1686" s="20"/>
      <c r="R1686" s="20"/>
      <c r="S1686" s="20"/>
      <c r="T1686" s="20"/>
      <c r="U1686" s="20"/>
      <c r="V1686" s="20"/>
      <c r="W1686" s="20"/>
      <c r="X1686" s="20"/>
      <c r="Y1686" s="20"/>
      <c r="Z1686" s="20"/>
      <c r="AA1686" s="20"/>
      <c r="AB1686" s="20"/>
    </row>
    <row r="1687" hidden="1">
      <c r="A1687" s="15" t="s">
        <v>9791</v>
      </c>
      <c r="B1687" s="15" t="s">
        <v>9792</v>
      </c>
      <c r="C1687" s="15" t="s">
        <v>9793</v>
      </c>
      <c r="D1687" s="16">
        <v>2022.0</v>
      </c>
      <c r="E1687" s="15" t="s">
        <v>9794</v>
      </c>
      <c r="F1687" s="15" t="s">
        <v>395</v>
      </c>
      <c r="G1687" s="15" t="s">
        <v>132</v>
      </c>
      <c r="H1687" s="17" t="s">
        <v>9795</v>
      </c>
      <c r="I1687" s="17" t="s">
        <v>9796</v>
      </c>
      <c r="J1687" s="15" t="s">
        <v>84</v>
      </c>
      <c r="K1687" s="18" t="s">
        <v>137</v>
      </c>
      <c r="L1687" s="31"/>
      <c r="M1687" s="20"/>
      <c r="N1687" s="20"/>
      <c r="O1687" s="20"/>
      <c r="P1687" s="20"/>
      <c r="Q1687" s="20"/>
      <c r="R1687" s="20"/>
      <c r="S1687" s="20"/>
      <c r="T1687" s="20"/>
      <c r="U1687" s="20"/>
      <c r="V1687" s="20"/>
      <c r="W1687" s="20"/>
      <c r="X1687" s="20"/>
      <c r="Y1687" s="20"/>
      <c r="Z1687" s="20"/>
      <c r="AA1687" s="20"/>
      <c r="AB1687" s="20"/>
    </row>
    <row r="1688" hidden="1">
      <c r="A1688" s="15" t="s">
        <v>9797</v>
      </c>
      <c r="B1688" s="15" t="s">
        <v>9798</v>
      </c>
      <c r="C1688" s="15" t="s">
        <v>9799</v>
      </c>
      <c r="D1688" s="16">
        <v>2022.0</v>
      </c>
      <c r="E1688" s="15" t="s">
        <v>9800</v>
      </c>
      <c r="F1688" s="15" t="s">
        <v>3988</v>
      </c>
      <c r="G1688" s="15" t="s">
        <v>132</v>
      </c>
      <c r="H1688" s="17" t="s">
        <v>9801</v>
      </c>
      <c r="I1688" s="17" t="s">
        <v>9802</v>
      </c>
      <c r="J1688" s="15" t="s">
        <v>84</v>
      </c>
      <c r="K1688" s="18" t="s">
        <v>137</v>
      </c>
      <c r="L1688" s="31"/>
      <c r="M1688" s="20"/>
      <c r="N1688" s="20"/>
      <c r="O1688" s="20"/>
      <c r="P1688" s="20"/>
      <c r="Q1688" s="20"/>
      <c r="R1688" s="20"/>
      <c r="S1688" s="20"/>
      <c r="T1688" s="20"/>
      <c r="U1688" s="20"/>
      <c r="V1688" s="20"/>
      <c r="W1688" s="20"/>
      <c r="X1688" s="20"/>
      <c r="Y1688" s="20"/>
      <c r="Z1688" s="20"/>
      <c r="AA1688" s="20"/>
      <c r="AB1688" s="20"/>
    </row>
    <row r="1689" hidden="1">
      <c r="A1689" s="15" t="s">
        <v>9803</v>
      </c>
      <c r="B1689" s="15" t="s">
        <v>9804</v>
      </c>
      <c r="C1689" s="15" t="s">
        <v>9805</v>
      </c>
      <c r="D1689" s="16">
        <v>2022.0</v>
      </c>
      <c r="E1689" s="15" t="s">
        <v>9806</v>
      </c>
      <c r="F1689" s="15" t="s">
        <v>667</v>
      </c>
      <c r="G1689" s="15" t="s">
        <v>132</v>
      </c>
      <c r="H1689" s="17" t="s">
        <v>9807</v>
      </c>
      <c r="I1689" s="17" t="s">
        <v>9808</v>
      </c>
      <c r="J1689" s="15" t="s">
        <v>84</v>
      </c>
      <c r="K1689" s="18" t="s">
        <v>137</v>
      </c>
      <c r="L1689" s="31"/>
      <c r="M1689" s="20"/>
      <c r="N1689" s="20"/>
      <c r="O1689" s="20"/>
      <c r="P1689" s="20"/>
      <c r="Q1689" s="20"/>
      <c r="R1689" s="20"/>
      <c r="S1689" s="20"/>
      <c r="T1689" s="20"/>
      <c r="U1689" s="20"/>
      <c r="V1689" s="20"/>
      <c r="W1689" s="20"/>
      <c r="X1689" s="20"/>
      <c r="Y1689" s="20"/>
      <c r="Z1689" s="20"/>
      <c r="AA1689" s="20"/>
      <c r="AB1689" s="20"/>
    </row>
    <row r="1690" hidden="1">
      <c r="A1690" s="15" t="s">
        <v>9809</v>
      </c>
      <c r="B1690" s="15" t="s">
        <v>9810</v>
      </c>
      <c r="C1690" s="15" t="s">
        <v>9811</v>
      </c>
      <c r="D1690" s="16">
        <v>2022.0</v>
      </c>
      <c r="E1690" s="15" t="s">
        <v>9812</v>
      </c>
      <c r="F1690" s="15" t="s">
        <v>166</v>
      </c>
      <c r="G1690" s="15" t="s">
        <v>132</v>
      </c>
      <c r="H1690" s="17" t="s">
        <v>9813</v>
      </c>
      <c r="I1690" s="17" t="s">
        <v>9814</v>
      </c>
      <c r="J1690" s="15" t="s">
        <v>84</v>
      </c>
      <c r="K1690" s="18" t="s">
        <v>137</v>
      </c>
      <c r="L1690" s="31"/>
      <c r="M1690" s="20"/>
      <c r="N1690" s="20"/>
      <c r="O1690" s="20"/>
      <c r="P1690" s="20"/>
      <c r="Q1690" s="20"/>
      <c r="R1690" s="20"/>
      <c r="S1690" s="20"/>
      <c r="T1690" s="20"/>
      <c r="U1690" s="20"/>
      <c r="V1690" s="20"/>
      <c r="W1690" s="20"/>
      <c r="X1690" s="20"/>
      <c r="Y1690" s="20"/>
      <c r="Z1690" s="20"/>
      <c r="AA1690" s="20"/>
      <c r="AB1690" s="20"/>
    </row>
    <row r="1691" hidden="1">
      <c r="A1691" s="15" t="s">
        <v>9815</v>
      </c>
      <c r="B1691" s="15" t="s">
        <v>8335</v>
      </c>
      <c r="C1691" s="15" t="s">
        <v>9816</v>
      </c>
      <c r="D1691" s="16">
        <v>2022.0</v>
      </c>
      <c r="E1691" s="15" t="s">
        <v>9817</v>
      </c>
      <c r="F1691" s="15" t="s">
        <v>1086</v>
      </c>
      <c r="G1691" s="15" t="s">
        <v>132</v>
      </c>
      <c r="H1691" s="17" t="s">
        <v>9818</v>
      </c>
      <c r="I1691" s="17" t="s">
        <v>9819</v>
      </c>
      <c r="J1691" s="15" t="s">
        <v>84</v>
      </c>
      <c r="K1691" s="18" t="s">
        <v>137</v>
      </c>
      <c r="L1691" s="31"/>
      <c r="M1691" s="20"/>
      <c r="N1691" s="20"/>
      <c r="O1691" s="20"/>
      <c r="P1691" s="20"/>
      <c r="Q1691" s="20"/>
      <c r="R1691" s="20"/>
      <c r="S1691" s="20"/>
      <c r="T1691" s="20"/>
      <c r="U1691" s="20"/>
      <c r="V1691" s="20"/>
      <c r="W1691" s="20"/>
      <c r="X1691" s="20"/>
      <c r="Y1691" s="20"/>
      <c r="Z1691" s="20"/>
      <c r="AA1691" s="20"/>
      <c r="AB1691" s="20"/>
    </row>
    <row r="1692" hidden="1">
      <c r="A1692" s="15" t="s">
        <v>9820</v>
      </c>
      <c r="B1692" s="15" t="s">
        <v>9821</v>
      </c>
      <c r="C1692" s="15" t="s">
        <v>9822</v>
      </c>
      <c r="D1692" s="16">
        <v>2022.0</v>
      </c>
      <c r="E1692" s="15" t="s">
        <v>9823</v>
      </c>
      <c r="F1692" s="15" t="s">
        <v>245</v>
      </c>
      <c r="G1692" s="15" t="s">
        <v>132</v>
      </c>
      <c r="H1692" s="17" t="s">
        <v>9824</v>
      </c>
      <c r="I1692" s="17" t="s">
        <v>9825</v>
      </c>
      <c r="J1692" s="15" t="s">
        <v>84</v>
      </c>
      <c r="K1692" s="18" t="s">
        <v>137</v>
      </c>
      <c r="L1692" s="31"/>
      <c r="M1692" s="20"/>
      <c r="N1692" s="20"/>
      <c r="O1692" s="20"/>
      <c r="P1692" s="20"/>
      <c r="Q1692" s="20"/>
      <c r="R1692" s="20"/>
      <c r="S1692" s="20"/>
      <c r="T1692" s="20"/>
      <c r="U1692" s="20"/>
      <c r="V1692" s="20"/>
      <c r="W1692" s="20"/>
      <c r="X1692" s="20"/>
      <c r="Y1692" s="20"/>
      <c r="Z1692" s="20"/>
      <c r="AA1692" s="20"/>
      <c r="AB1692" s="20"/>
    </row>
    <row r="1693" hidden="1">
      <c r="A1693" s="15" t="s">
        <v>9826</v>
      </c>
      <c r="B1693" s="15" t="s">
        <v>9827</v>
      </c>
      <c r="C1693" s="15" t="s">
        <v>9828</v>
      </c>
      <c r="D1693" s="16">
        <v>2022.0</v>
      </c>
      <c r="E1693" s="15" t="s">
        <v>9829</v>
      </c>
      <c r="F1693" s="15" t="s">
        <v>844</v>
      </c>
      <c r="G1693" s="15" t="s">
        <v>181</v>
      </c>
      <c r="H1693" s="17" t="s">
        <v>9830</v>
      </c>
      <c r="I1693" s="17" t="s">
        <v>9831</v>
      </c>
      <c r="J1693" s="15" t="s">
        <v>84</v>
      </c>
      <c r="K1693" s="18" t="s">
        <v>137</v>
      </c>
      <c r="L1693" s="31"/>
      <c r="M1693" s="20"/>
      <c r="N1693" s="20"/>
      <c r="O1693" s="20"/>
      <c r="P1693" s="20"/>
      <c r="Q1693" s="20"/>
      <c r="R1693" s="20"/>
      <c r="S1693" s="20"/>
      <c r="T1693" s="20"/>
      <c r="U1693" s="20"/>
      <c r="V1693" s="20"/>
      <c r="W1693" s="20"/>
      <c r="X1693" s="20"/>
      <c r="Y1693" s="20"/>
      <c r="Z1693" s="20"/>
      <c r="AA1693" s="20"/>
      <c r="AB1693" s="20"/>
    </row>
    <row r="1694" hidden="1">
      <c r="A1694" s="15" t="s">
        <v>9832</v>
      </c>
      <c r="B1694" s="15" t="s">
        <v>9833</v>
      </c>
      <c r="C1694" s="15" t="s">
        <v>9834</v>
      </c>
      <c r="D1694" s="16">
        <v>2022.0</v>
      </c>
      <c r="E1694" s="15" t="s">
        <v>9835</v>
      </c>
      <c r="F1694" s="15" t="s">
        <v>6514</v>
      </c>
      <c r="G1694" s="15" t="s">
        <v>132</v>
      </c>
      <c r="H1694" s="17" t="s">
        <v>9836</v>
      </c>
      <c r="I1694" s="17" t="s">
        <v>9837</v>
      </c>
      <c r="J1694" s="15" t="s">
        <v>84</v>
      </c>
      <c r="K1694" s="18" t="s">
        <v>137</v>
      </c>
      <c r="L1694" s="31"/>
      <c r="M1694" s="20"/>
      <c r="N1694" s="20"/>
      <c r="O1694" s="20"/>
      <c r="P1694" s="20"/>
      <c r="Q1694" s="20"/>
      <c r="R1694" s="20"/>
      <c r="S1694" s="20"/>
      <c r="T1694" s="20"/>
      <c r="U1694" s="20"/>
      <c r="V1694" s="20"/>
      <c r="W1694" s="20"/>
      <c r="X1694" s="20"/>
      <c r="Y1694" s="20"/>
      <c r="Z1694" s="20"/>
      <c r="AA1694" s="20"/>
      <c r="AB1694" s="20"/>
    </row>
    <row r="1695" hidden="1">
      <c r="A1695" s="15" t="s">
        <v>9838</v>
      </c>
      <c r="B1695" s="15" t="s">
        <v>9839</v>
      </c>
      <c r="C1695" s="15" t="s">
        <v>9840</v>
      </c>
      <c r="D1695" s="16">
        <v>2022.0</v>
      </c>
      <c r="E1695" s="15" t="s">
        <v>9841</v>
      </c>
      <c r="F1695" s="15" t="s">
        <v>3927</v>
      </c>
      <c r="G1695" s="15" t="s">
        <v>132</v>
      </c>
      <c r="H1695" s="17" t="s">
        <v>9842</v>
      </c>
      <c r="I1695" s="17" t="s">
        <v>9843</v>
      </c>
      <c r="J1695" s="15" t="s">
        <v>84</v>
      </c>
      <c r="K1695" s="18" t="s">
        <v>137</v>
      </c>
      <c r="L1695" s="31"/>
      <c r="M1695" s="20"/>
      <c r="N1695" s="20"/>
      <c r="O1695" s="20"/>
      <c r="P1695" s="20"/>
      <c r="Q1695" s="20"/>
      <c r="R1695" s="20"/>
      <c r="S1695" s="20"/>
      <c r="T1695" s="20"/>
      <c r="U1695" s="20"/>
      <c r="V1695" s="20"/>
      <c r="W1695" s="20"/>
      <c r="X1695" s="20"/>
      <c r="Y1695" s="20"/>
      <c r="Z1695" s="20"/>
      <c r="AA1695" s="20"/>
      <c r="AB1695" s="20"/>
    </row>
    <row r="1696" hidden="1">
      <c r="A1696" s="15" t="s">
        <v>9844</v>
      </c>
      <c r="B1696" s="15" t="s">
        <v>9845</v>
      </c>
      <c r="C1696" s="15" t="s">
        <v>9846</v>
      </c>
      <c r="D1696" s="16">
        <v>2022.0</v>
      </c>
      <c r="E1696" s="15" t="s">
        <v>9847</v>
      </c>
      <c r="F1696" s="15" t="s">
        <v>514</v>
      </c>
      <c r="G1696" s="15" t="s">
        <v>181</v>
      </c>
      <c r="H1696" s="17" t="s">
        <v>9848</v>
      </c>
      <c r="I1696" s="17" t="s">
        <v>9849</v>
      </c>
      <c r="J1696" s="15" t="s">
        <v>84</v>
      </c>
      <c r="K1696" s="18" t="s">
        <v>137</v>
      </c>
      <c r="L1696" s="31"/>
      <c r="M1696" s="20"/>
      <c r="N1696" s="20"/>
      <c r="O1696" s="20"/>
      <c r="P1696" s="20"/>
      <c r="Q1696" s="20"/>
      <c r="R1696" s="20"/>
      <c r="S1696" s="20"/>
      <c r="T1696" s="20"/>
      <c r="U1696" s="20"/>
      <c r="V1696" s="20"/>
      <c r="W1696" s="20"/>
      <c r="X1696" s="20"/>
      <c r="Y1696" s="20"/>
      <c r="Z1696" s="20"/>
      <c r="AA1696" s="20"/>
      <c r="AB1696" s="20"/>
    </row>
    <row r="1697" hidden="1">
      <c r="A1697" s="15" t="s">
        <v>9850</v>
      </c>
      <c r="B1697" s="15" t="s">
        <v>9851</v>
      </c>
      <c r="C1697" s="15" t="s">
        <v>9852</v>
      </c>
      <c r="D1697" s="16">
        <v>2022.0</v>
      </c>
      <c r="E1697" s="15" t="s">
        <v>9853</v>
      </c>
      <c r="F1697" s="15" t="s">
        <v>403</v>
      </c>
      <c r="G1697" s="15" t="s">
        <v>132</v>
      </c>
      <c r="H1697" s="17" t="s">
        <v>9854</v>
      </c>
      <c r="I1697" s="17" t="s">
        <v>9855</v>
      </c>
      <c r="J1697" s="15" t="s">
        <v>84</v>
      </c>
      <c r="K1697" s="18" t="s">
        <v>137</v>
      </c>
      <c r="L1697" s="31"/>
      <c r="M1697" s="20"/>
      <c r="N1697" s="20"/>
      <c r="O1697" s="20"/>
      <c r="P1697" s="20"/>
      <c r="Q1697" s="20"/>
      <c r="R1697" s="20"/>
      <c r="S1697" s="20"/>
      <c r="T1697" s="20"/>
      <c r="U1697" s="20"/>
      <c r="V1697" s="20"/>
      <c r="W1697" s="20"/>
      <c r="X1697" s="20"/>
      <c r="Y1697" s="20"/>
      <c r="Z1697" s="20"/>
      <c r="AA1697" s="20"/>
      <c r="AB1697" s="20"/>
    </row>
    <row r="1698" hidden="1">
      <c r="A1698" s="15" t="s">
        <v>9856</v>
      </c>
      <c r="B1698" s="15" t="s">
        <v>9857</v>
      </c>
      <c r="C1698" s="15" t="s">
        <v>9858</v>
      </c>
      <c r="D1698" s="16">
        <v>2022.0</v>
      </c>
      <c r="E1698" s="15" t="s">
        <v>9859</v>
      </c>
      <c r="F1698" s="15" t="s">
        <v>395</v>
      </c>
      <c r="G1698" s="15" t="s">
        <v>132</v>
      </c>
      <c r="H1698" s="17" t="s">
        <v>9860</v>
      </c>
      <c r="I1698" s="17" t="s">
        <v>9861</v>
      </c>
      <c r="J1698" s="15" t="s">
        <v>84</v>
      </c>
      <c r="K1698" s="18" t="s">
        <v>137</v>
      </c>
      <c r="L1698" s="31"/>
      <c r="M1698" s="20"/>
      <c r="N1698" s="20"/>
      <c r="O1698" s="20"/>
      <c r="P1698" s="20"/>
      <c r="Q1698" s="20"/>
      <c r="R1698" s="20"/>
      <c r="S1698" s="20"/>
      <c r="T1698" s="20"/>
      <c r="U1698" s="20"/>
      <c r="V1698" s="20"/>
      <c r="W1698" s="20"/>
      <c r="X1698" s="20"/>
      <c r="Y1698" s="20"/>
      <c r="Z1698" s="20"/>
      <c r="AA1698" s="20"/>
      <c r="AB1698" s="20"/>
    </row>
    <row r="1699" hidden="1">
      <c r="A1699" s="15" t="s">
        <v>9862</v>
      </c>
      <c r="B1699" s="15" t="s">
        <v>9339</v>
      </c>
      <c r="C1699" s="15" t="s">
        <v>9863</v>
      </c>
      <c r="D1699" s="16">
        <v>2022.0</v>
      </c>
      <c r="E1699" s="15" t="s">
        <v>9864</v>
      </c>
      <c r="F1699" s="15" t="s">
        <v>166</v>
      </c>
      <c r="G1699" s="15" t="s">
        <v>132</v>
      </c>
      <c r="H1699" s="17" t="s">
        <v>9865</v>
      </c>
      <c r="I1699" s="17" t="s">
        <v>9866</v>
      </c>
      <c r="J1699" s="15" t="s">
        <v>84</v>
      </c>
      <c r="K1699" s="18" t="s">
        <v>137</v>
      </c>
      <c r="L1699" s="31"/>
      <c r="M1699" s="20"/>
      <c r="N1699" s="20"/>
      <c r="O1699" s="20"/>
      <c r="P1699" s="20"/>
      <c r="Q1699" s="20"/>
      <c r="R1699" s="20"/>
      <c r="S1699" s="20"/>
      <c r="T1699" s="20"/>
      <c r="U1699" s="20"/>
      <c r="V1699" s="20"/>
      <c r="W1699" s="20"/>
      <c r="X1699" s="20"/>
      <c r="Y1699" s="20"/>
      <c r="Z1699" s="20"/>
      <c r="AA1699" s="20"/>
      <c r="AB1699" s="20"/>
    </row>
    <row r="1700" hidden="1">
      <c r="A1700" s="15" t="s">
        <v>9867</v>
      </c>
      <c r="B1700" s="15" t="s">
        <v>9868</v>
      </c>
      <c r="C1700" s="15" t="s">
        <v>9869</v>
      </c>
      <c r="D1700" s="16">
        <v>2022.0</v>
      </c>
      <c r="E1700" s="15" t="s">
        <v>9870</v>
      </c>
      <c r="F1700" s="15" t="s">
        <v>9871</v>
      </c>
      <c r="G1700" s="15" t="s">
        <v>181</v>
      </c>
      <c r="H1700" s="17" t="s">
        <v>9872</v>
      </c>
      <c r="I1700" s="17" t="s">
        <v>9873</v>
      </c>
      <c r="J1700" s="15" t="s">
        <v>84</v>
      </c>
      <c r="K1700" s="18" t="s">
        <v>137</v>
      </c>
      <c r="L1700" s="31"/>
      <c r="M1700" s="20"/>
      <c r="N1700" s="20"/>
      <c r="O1700" s="20"/>
      <c r="P1700" s="20"/>
      <c r="Q1700" s="20"/>
      <c r="R1700" s="20"/>
      <c r="S1700" s="20"/>
      <c r="T1700" s="20"/>
      <c r="U1700" s="20"/>
      <c r="V1700" s="20"/>
      <c r="W1700" s="20"/>
      <c r="X1700" s="20"/>
      <c r="Y1700" s="20"/>
      <c r="Z1700" s="20"/>
      <c r="AA1700" s="20"/>
      <c r="AB1700" s="20"/>
    </row>
    <row r="1701" hidden="1">
      <c r="A1701" s="15" t="s">
        <v>9874</v>
      </c>
      <c r="B1701" s="15" t="s">
        <v>9875</v>
      </c>
      <c r="C1701" s="15" t="s">
        <v>9876</v>
      </c>
      <c r="D1701" s="16">
        <v>2022.0</v>
      </c>
      <c r="E1701" s="15" t="s">
        <v>9877</v>
      </c>
      <c r="F1701" s="15" t="s">
        <v>8122</v>
      </c>
      <c r="G1701" s="15" t="s">
        <v>132</v>
      </c>
      <c r="H1701" s="17" t="s">
        <v>9878</v>
      </c>
      <c r="I1701" s="17" t="s">
        <v>9879</v>
      </c>
      <c r="J1701" s="15" t="s">
        <v>84</v>
      </c>
      <c r="K1701" s="18" t="s">
        <v>137</v>
      </c>
      <c r="L1701" s="31"/>
      <c r="M1701" s="20"/>
      <c r="N1701" s="20"/>
      <c r="O1701" s="20"/>
      <c r="P1701" s="20"/>
      <c r="Q1701" s="20"/>
      <c r="R1701" s="20"/>
      <c r="S1701" s="20"/>
      <c r="T1701" s="20"/>
      <c r="U1701" s="20"/>
      <c r="V1701" s="20"/>
      <c r="W1701" s="20"/>
      <c r="X1701" s="20"/>
      <c r="Y1701" s="20"/>
      <c r="Z1701" s="20"/>
      <c r="AA1701" s="20"/>
      <c r="AB1701" s="20"/>
    </row>
    <row r="1702" hidden="1">
      <c r="A1702" s="15" t="s">
        <v>9880</v>
      </c>
      <c r="B1702" s="15" t="s">
        <v>8042</v>
      </c>
      <c r="C1702" s="15" t="s">
        <v>9881</v>
      </c>
      <c r="D1702" s="16">
        <v>2022.0</v>
      </c>
      <c r="E1702" s="15" t="s">
        <v>9882</v>
      </c>
      <c r="F1702" s="15" t="s">
        <v>514</v>
      </c>
      <c r="G1702" s="15" t="s">
        <v>181</v>
      </c>
      <c r="H1702" s="17" t="s">
        <v>9883</v>
      </c>
      <c r="I1702" s="17" t="s">
        <v>9884</v>
      </c>
      <c r="J1702" s="15" t="s">
        <v>84</v>
      </c>
      <c r="K1702" s="18" t="s">
        <v>137</v>
      </c>
      <c r="L1702" s="31"/>
      <c r="M1702" s="20"/>
      <c r="N1702" s="20"/>
      <c r="O1702" s="20"/>
      <c r="P1702" s="20"/>
      <c r="Q1702" s="20"/>
      <c r="R1702" s="20"/>
      <c r="S1702" s="20"/>
      <c r="T1702" s="20"/>
      <c r="U1702" s="20"/>
      <c r="V1702" s="20"/>
      <c r="W1702" s="20"/>
      <c r="X1702" s="20"/>
      <c r="Y1702" s="20"/>
      <c r="Z1702" s="20"/>
      <c r="AA1702" s="20"/>
      <c r="AB1702" s="20"/>
    </row>
    <row r="1703" hidden="1">
      <c r="A1703" s="15" t="s">
        <v>9885</v>
      </c>
      <c r="B1703" s="15" t="s">
        <v>9886</v>
      </c>
      <c r="C1703" s="15" t="s">
        <v>9887</v>
      </c>
      <c r="D1703" s="16">
        <v>2022.0</v>
      </c>
      <c r="E1703" s="15" t="s">
        <v>9888</v>
      </c>
      <c r="F1703" s="15" t="s">
        <v>1653</v>
      </c>
      <c r="G1703" s="15" t="s">
        <v>132</v>
      </c>
      <c r="H1703" s="17" t="s">
        <v>9889</v>
      </c>
      <c r="I1703" s="17" t="s">
        <v>9890</v>
      </c>
      <c r="J1703" s="15" t="s">
        <v>84</v>
      </c>
      <c r="K1703" s="18" t="s">
        <v>137</v>
      </c>
      <c r="L1703" s="31"/>
      <c r="M1703" s="20"/>
      <c r="N1703" s="20"/>
      <c r="O1703" s="20"/>
      <c r="P1703" s="20"/>
      <c r="Q1703" s="20"/>
      <c r="R1703" s="20"/>
      <c r="S1703" s="20"/>
      <c r="T1703" s="20"/>
      <c r="U1703" s="20"/>
      <c r="V1703" s="20"/>
      <c r="W1703" s="20"/>
      <c r="X1703" s="20"/>
      <c r="Y1703" s="20"/>
      <c r="Z1703" s="20"/>
      <c r="AA1703" s="20"/>
      <c r="AB1703" s="20"/>
    </row>
    <row r="1704" hidden="1">
      <c r="A1704" s="15" t="s">
        <v>9891</v>
      </c>
      <c r="B1704" s="15" t="s">
        <v>1894</v>
      </c>
      <c r="C1704" s="15" t="s">
        <v>9892</v>
      </c>
      <c r="D1704" s="16">
        <v>2022.0</v>
      </c>
      <c r="E1704" s="15" t="s">
        <v>9893</v>
      </c>
      <c r="F1704" s="15" t="s">
        <v>131</v>
      </c>
      <c r="G1704" s="15" t="s">
        <v>132</v>
      </c>
      <c r="H1704" s="17" t="s">
        <v>9894</v>
      </c>
      <c r="I1704" s="17" t="s">
        <v>9895</v>
      </c>
      <c r="J1704" s="15" t="s">
        <v>84</v>
      </c>
      <c r="K1704" s="18" t="s">
        <v>137</v>
      </c>
      <c r="L1704" s="31"/>
      <c r="M1704" s="20"/>
      <c r="N1704" s="20"/>
      <c r="O1704" s="20"/>
      <c r="P1704" s="20"/>
      <c r="Q1704" s="20"/>
      <c r="R1704" s="20"/>
      <c r="S1704" s="20"/>
      <c r="T1704" s="20"/>
      <c r="U1704" s="20"/>
      <c r="V1704" s="20"/>
      <c r="W1704" s="20"/>
      <c r="X1704" s="20"/>
      <c r="Y1704" s="20"/>
      <c r="Z1704" s="20"/>
      <c r="AA1704" s="20"/>
      <c r="AB1704" s="20"/>
    </row>
    <row r="1705" hidden="1">
      <c r="A1705" s="15" t="s">
        <v>9896</v>
      </c>
      <c r="B1705" s="15" t="s">
        <v>9362</v>
      </c>
      <c r="C1705" s="15" t="s">
        <v>9897</v>
      </c>
      <c r="D1705" s="16">
        <v>2022.0</v>
      </c>
      <c r="E1705" s="15" t="s">
        <v>9898</v>
      </c>
      <c r="F1705" s="15" t="s">
        <v>1255</v>
      </c>
      <c r="G1705" s="15" t="s">
        <v>132</v>
      </c>
      <c r="H1705" s="17" t="s">
        <v>9899</v>
      </c>
      <c r="I1705" s="17" t="s">
        <v>9900</v>
      </c>
      <c r="J1705" s="15" t="s">
        <v>84</v>
      </c>
      <c r="K1705" s="18" t="s">
        <v>137</v>
      </c>
      <c r="L1705" s="31"/>
      <c r="M1705" s="20"/>
      <c r="N1705" s="20"/>
      <c r="O1705" s="20"/>
      <c r="P1705" s="20"/>
      <c r="Q1705" s="20"/>
      <c r="R1705" s="20"/>
      <c r="S1705" s="20"/>
      <c r="T1705" s="20"/>
      <c r="U1705" s="20"/>
      <c r="V1705" s="20"/>
      <c r="W1705" s="20"/>
      <c r="X1705" s="20"/>
      <c r="Y1705" s="20"/>
      <c r="Z1705" s="20"/>
      <c r="AA1705" s="20"/>
      <c r="AB1705" s="20"/>
    </row>
    <row r="1706" hidden="1">
      <c r="A1706" s="15" t="s">
        <v>9901</v>
      </c>
      <c r="B1706" s="15" t="s">
        <v>9902</v>
      </c>
      <c r="C1706" s="15" t="s">
        <v>9903</v>
      </c>
      <c r="D1706" s="16">
        <v>2022.0</v>
      </c>
      <c r="E1706" s="15" t="s">
        <v>9904</v>
      </c>
      <c r="F1706" s="15" t="s">
        <v>2902</v>
      </c>
      <c r="G1706" s="15" t="s">
        <v>132</v>
      </c>
      <c r="H1706" s="17" t="s">
        <v>9905</v>
      </c>
      <c r="I1706" s="17" t="s">
        <v>9906</v>
      </c>
      <c r="J1706" s="15" t="s">
        <v>84</v>
      </c>
      <c r="K1706" s="18" t="s">
        <v>137</v>
      </c>
      <c r="L1706" s="31"/>
      <c r="M1706" s="20"/>
      <c r="N1706" s="20"/>
      <c r="O1706" s="20"/>
      <c r="P1706" s="20"/>
      <c r="Q1706" s="20"/>
      <c r="R1706" s="20"/>
      <c r="S1706" s="20"/>
      <c r="T1706" s="20"/>
      <c r="U1706" s="20"/>
      <c r="V1706" s="20"/>
      <c r="W1706" s="20"/>
      <c r="X1706" s="20"/>
      <c r="Y1706" s="20"/>
      <c r="Z1706" s="20"/>
      <c r="AA1706" s="20"/>
      <c r="AB1706" s="20"/>
    </row>
    <row r="1707" hidden="1">
      <c r="A1707" s="15" t="s">
        <v>9907</v>
      </c>
      <c r="B1707" s="15" t="s">
        <v>9908</v>
      </c>
      <c r="C1707" s="15" t="s">
        <v>9909</v>
      </c>
      <c r="D1707" s="16">
        <v>2022.0</v>
      </c>
      <c r="E1707" s="15" t="s">
        <v>9910</v>
      </c>
      <c r="F1707" s="15" t="s">
        <v>7991</v>
      </c>
      <c r="G1707" s="15" t="s">
        <v>181</v>
      </c>
      <c r="H1707" s="17" t="s">
        <v>9911</v>
      </c>
      <c r="I1707" s="17" t="s">
        <v>9912</v>
      </c>
      <c r="J1707" s="15" t="s">
        <v>84</v>
      </c>
      <c r="K1707" s="18" t="s">
        <v>137</v>
      </c>
      <c r="L1707" s="31"/>
      <c r="M1707" s="20"/>
      <c r="N1707" s="20"/>
      <c r="O1707" s="20"/>
      <c r="P1707" s="20"/>
      <c r="Q1707" s="20"/>
      <c r="R1707" s="20"/>
      <c r="S1707" s="20"/>
      <c r="T1707" s="20"/>
      <c r="U1707" s="20"/>
      <c r="V1707" s="20"/>
      <c r="W1707" s="20"/>
      <c r="X1707" s="20"/>
      <c r="Y1707" s="20"/>
      <c r="Z1707" s="20"/>
      <c r="AA1707" s="20"/>
      <c r="AB1707" s="20"/>
    </row>
    <row r="1708" hidden="1">
      <c r="A1708" s="15" t="s">
        <v>9913</v>
      </c>
      <c r="B1708" s="15" t="s">
        <v>9914</v>
      </c>
      <c r="C1708" s="15" t="s">
        <v>9915</v>
      </c>
      <c r="D1708" s="16">
        <v>2022.0</v>
      </c>
      <c r="E1708" s="15" t="s">
        <v>9916</v>
      </c>
      <c r="F1708" s="15" t="s">
        <v>131</v>
      </c>
      <c r="G1708" s="15" t="s">
        <v>132</v>
      </c>
      <c r="H1708" s="17" t="s">
        <v>9917</v>
      </c>
      <c r="I1708" s="17" t="s">
        <v>9918</v>
      </c>
      <c r="J1708" s="15" t="s">
        <v>84</v>
      </c>
      <c r="K1708" s="18" t="s">
        <v>137</v>
      </c>
      <c r="L1708" s="31"/>
      <c r="M1708" s="20"/>
      <c r="N1708" s="20"/>
      <c r="O1708" s="20"/>
      <c r="P1708" s="20"/>
      <c r="Q1708" s="20"/>
      <c r="R1708" s="20"/>
      <c r="S1708" s="20"/>
      <c r="T1708" s="20"/>
      <c r="U1708" s="20"/>
      <c r="V1708" s="20"/>
      <c r="W1708" s="20"/>
      <c r="X1708" s="20"/>
      <c r="Y1708" s="20"/>
      <c r="Z1708" s="20"/>
      <c r="AA1708" s="20"/>
      <c r="AB1708" s="20"/>
    </row>
    <row r="1709" hidden="1">
      <c r="A1709" s="15" t="s">
        <v>9919</v>
      </c>
      <c r="B1709" s="15" t="s">
        <v>9920</v>
      </c>
      <c r="C1709" s="15" t="s">
        <v>9921</v>
      </c>
      <c r="D1709" s="16">
        <v>2022.0</v>
      </c>
      <c r="E1709" s="15" t="s">
        <v>9922</v>
      </c>
      <c r="F1709" s="15" t="s">
        <v>166</v>
      </c>
      <c r="G1709" s="15" t="s">
        <v>132</v>
      </c>
      <c r="H1709" s="17" t="s">
        <v>9923</v>
      </c>
      <c r="I1709" s="17" t="s">
        <v>9924</v>
      </c>
      <c r="J1709" s="15" t="s">
        <v>84</v>
      </c>
      <c r="K1709" s="18" t="s">
        <v>137</v>
      </c>
      <c r="L1709" s="31"/>
      <c r="M1709" s="20"/>
      <c r="N1709" s="20"/>
      <c r="O1709" s="20"/>
      <c r="P1709" s="20"/>
      <c r="Q1709" s="20"/>
      <c r="R1709" s="20"/>
      <c r="S1709" s="20"/>
      <c r="T1709" s="20"/>
      <c r="U1709" s="20"/>
      <c r="V1709" s="20"/>
      <c r="W1709" s="20"/>
      <c r="X1709" s="20"/>
      <c r="Y1709" s="20"/>
      <c r="Z1709" s="20"/>
      <c r="AA1709" s="20"/>
      <c r="AB1709" s="20"/>
    </row>
    <row r="1710" hidden="1">
      <c r="A1710" s="15" t="s">
        <v>9925</v>
      </c>
      <c r="B1710" s="15" t="s">
        <v>9785</v>
      </c>
      <c r="C1710" s="15" t="s">
        <v>9926</v>
      </c>
      <c r="D1710" s="16">
        <v>2022.0</v>
      </c>
      <c r="E1710" s="15" t="s">
        <v>9927</v>
      </c>
      <c r="F1710" s="15" t="s">
        <v>7248</v>
      </c>
      <c r="G1710" s="15" t="s">
        <v>132</v>
      </c>
      <c r="H1710" s="17" t="s">
        <v>9928</v>
      </c>
      <c r="I1710" s="17" t="s">
        <v>9929</v>
      </c>
      <c r="J1710" s="15" t="s">
        <v>84</v>
      </c>
      <c r="K1710" s="18" t="s">
        <v>137</v>
      </c>
      <c r="L1710" s="31"/>
      <c r="M1710" s="20"/>
      <c r="N1710" s="20"/>
      <c r="O1710" s="20"/>
      <c r="P1710" s="20"/>
      <c r="Q1710" s="20"/>
      <c r="R1710" s="20"/>
      <c r="S1710" s="20"/>
      <c r="T1710" s="20"/>
      <c r="U1710" s="20"/>
      <c r="V1710" s="20"/>
      <c r="W1710" s="20"/>
      <c r="X1710" s="20"/>
      <c r="Y1710" s="20"/>
      <c r="Z1710" s="20"/>
      <c r="AA1710" s="20"/>
      <c r="AB1710" s="20"/>
    </row>
    <row r="1711" hidden="1">
      <c r="A1711" s="15" t="s">
        <v>9930</v>
      </c>
      <c r="B1711" s="15" t="s">
        <v>6853</v>
      </c>
      <c r="C1711" s="15" t="s">
        <v>9931</v>
      </c>
      <c r="D1711" s="16">
        <v>2022.0</v>
      </c>
      <c r="E1711" s="15" t="s">
        <v>9932</v>
      </c>
      <c r="F1711" s="15" t="s">
        <v>9933</v>
      </c>
      <c r="G1711" s="15" t="s">
        <v>132</v>
      </c>
      <c r="H1711" s="17" t="s">
        <v>9934</v>
      </c>
      <c r="I1711" s="17" t="s">
        <v>9935</v>
      </c>
      <c r="J1711" s="15" t="s">
        <v>84</v>
      </c>
      <c r="K1711" s="18" t="s">
        <v>137</v>
      </c>
      <c r="L1711" s="31"/>
      <c r="M1711" s="20"/>
      <c r="N1711" s="20"/>
      <c r="O1711" s="20"/>
      <c r="P1711" s="20"/>
      <c r="Q1711" s="20"/>
      <c r="R1711" s="20"/>
      <c r="S1711" s="20"/>
      <c r="T1711" s="20"/>
      <c r="U1711" s="20"/>
      <c r="V1711" s="20"/>
      <c r="W1711" s="20"/>
      <c r="X1711" s="20"/>
      <c r="Y1711" s="20"/>
      <c r="Z1711" s="20"/>
      <c r="AA1711" s="20"/>
      <c r="AB1711" s="20"/>
    </row>
    <row r="1712" hidden="1">
      <c r="A1712" s="15" t="s">
        <v>9936</v>
      </c>
      <c r="B1712" s="15" t="s">
        <v>9032</v>
      </c>
      <c r="C1712" s="15" t="s">
        <v>9937</v>
      </c>
      <c r="D1712" s="16">
        <v>2022.0</v>
      </c>
      <c r="E1712" s="15" t="s">
        <v>9938</v>
      </c>
      <c r="F1712" s="15" t="s">
        <v>514</v>
      </c>
      <c r="G1712" s="15" t="s">
        <v>181</v>
      </c>
      <c r="H1712" s="17" t="s">
        <v>9939</v>
      </c>
      <c r="I1712" s="17" t="s">
        <v>9940</v>
      </c>
      <c r="J1712" s="15" t="s">
        <v>84</v>
      </c>
      <c r="K1712" s="18" t="s">
        <v>137</v>
      </c>
      <c r="L1712" s="31"/>
      <c r="M1712" s="20"/>
      <c r="N1712" s="20"/>
      <c r="O1712" s="20"/>
      <c r="P1712" s="20"/>
      <c r="Q1712" s="20"/>
      <c r="R1712" s="20"/>
      <c r="S1712" s="20"/>
      <c r="T1712" s="20"/>
      <c r="U1712" s="20"/>
      <c r="V1712" s="20"/>
      <c r="W1712" s="20"/>
      <c r="X1712" s="20"/>
      <c r="Y1712" s="20"/>
      <c r="Z1712" s="20"/>
      <c r="AA1712" s="20"/>
      <c r="AB1712" s="20"/>
    </row>
    <row r="1713" hidden="1">
      <c r="A1713" s="15" t="s">
        <v>9941</v>
      </c>
      <c r="B1713" s="15" t="s">
        <v>2777</v>
      </c>
      <c r="C1713" s="15" t="s">
        <v>9942</v>
      </c>
      <c r="D1713" s="16">
        <v>2022.0</v>
      </c>
      <c r="E1713" s="15" t="s">
        <v>9943</v>
      </c>
      <c r="F1713" s="15" t="s">
        <v>8875</v>
      </c>
      <c r="G1713" s="15" t="s">
        <v>132</v>
      </c>
      <c r="H1713" s="17" t="s">
        <v>9944</v>
      </c>
      <c r="I1713" s="17" t="s">
        <v>9945</v>
      </c>
      <c r="J1713" s="15" t="s">
        <v>84</v>
      </c>
      <c r="K1713" s="18" t="s">
        <v>137</v>
      </c>
      <c r="L1713" s="31"/>
      <c r="M1713" s="20"/>
      <c r="N1713" s="20"/>
      <c r="O1713" s="20"/>
      <c r="P1713" s="20"/>
      <c r="Q1713" s="20"/>
      <c r="R1713" s="20"/>
      <c r="S1713" s="20"/>
      <c r="T1713" s="20"/>
      <c r="U1713" s="20"/>
      <c r="V1713" s="20"/>
      <c r="W1713" s="20"/>
      <c r="X1713" s="20"/>
      <c r="Y1713" s="20"/>
      <c r="Z1713" s="20"/>
      <c r="AA1713" s="20"/>
      <c r="AB1713" s="20"/>
    </row>
    <row r="1714" hidden="1">
      <c r="A1714" s="15" t="s">
        <v>9946</v>
      </c>
      <c r="B1714" s="15" t="s">
        <v>9947</v>
      </c>
      <c r="C1714" s="15" t="s">
        <v>9948</v>
      </c>
      <c r="D1714" s="16">
        <v>2022.0</v>
      </c>
      <c r="E1714" s="15" t="s">
        <v>9949</v>
      </c>
      <c r="F1714" s="15" t="s">
        <v>4619</v>
      </c>
      <c r="G1714" s="15" t="s">
        <v>132</v>
      </c>
      <c r="H1714" s="17" t="s">
        <v>9950</v>
      </c>
      <c r="I1714" s="17" t="s">
        <v>9951</v>
      </c>
      <c r="J1714" s="15" t="s">
        <v>84</v>
      </c>
      <c r="K1714" s="18" t="s">
        <v>137</v>
      </c>
      <c r="L1714" s="31"/>
      <c r="M1714" s="20"/>
      <c r="N1714" s="20"/>
      <c r="O1714" s="20"/>
      <c r="P1714" s="20"/>
      <c r="Q1714" s="20"/>
      <c r="R1714" s="20"/>
      <c r="S1714" s="20"/>
      <c r="T1714" s="20"/>
      <c r="U1714" s="20"/>
      <c r="V1714" s="20"/>
      <c r="W1714" s="20"/>
      <c r="X1714" s="20"/>
      <c r="Y1714" s="20"/>
      <c r="Z1714" s="20"/>
      <c r="AA1714" s="20"/>
      <c r="AB1714" s="20"/>
    </row>
    <row r="1715" hidden="1">
      <c r="A1715" s="15" t="s">
        <v>9952</v>
      </c>
      <c r="B1715" s="15" t="s">
        <v>3382</v>
      </c>
      <c r="C1715" s="15" t="s">
        <v>9953</v>
      </c>
      <c r="D1715" s="16">
        <v>2022.0</v>
      </c>
      <c r="E1715" s="15" t="s">
        <v>9954</v>
      </c>
      <c r="F1715" s="15" t="s">
        <v>166</v>
      </c>
      <c r="G1715" s="15" t="s">
        <v>132</v>
      </c>
      <c r="H1715" s="17" t="s">
        <v>9955</v>
      </c>
      <c r="I1715" s="17" t="s">
        <v>9956</v>
      </c>
      <c r="J1715" s="15" t="s">
        <v>84</v>
      </c>
      <c r="K1715" s="18" t="s">
        <v>137</v>
      </c>
      <c r="L1715" s="31"/>
      <c r="M1715" s="20"/>
      <c r="N1715" s="20"/>
      <c r="O1715" s="20"/>
      <c r="P1715" s="20"/>
      <c r="Q1715" s="20"/>
      <c r="R1715" s="20"/>
      <c r="S1715" s="20"/>
      <c r="T1715" s="20"/>
      <c r="U1715" s="20"/>
      <c r="V1715" s="20"/>
      <c r="W1715" s="20"/>
      <c r="X1715" s="20"/>
      <c r="Y1715" s="20"/>
      <c r="Z1715" s="20"/>
      <c r="AA1715" s="20"/>
      <c r="AB1715" s="20"/>
    </row>
    <row r="1716" hidden="1">
      <c r="A1716" s="15" t="s">
        <v>9448</v>
      </c>
      <c r="B1716" s="15" t="s">
        <v>1448</v>
      </c>
      <c r="C1716" s="15" t="s">
        <v>9449</v>
      </c>
      <c r="D1716" s="16">
        <v>2022.0</v>
      </c>
      <c r="E1716" s="15" t="s">
        <v>9957</v>
      </c>
      <c r="F1716" s="15" t="s">
        <v>166</v>
      </c>
      <c r="G1716" s="15" t="s">
        <v>132</v>
      </c>
      <c r="H1716" s="17" t="s">
        <v>9958</v>
      </c>
      <c r="I1716" s="17" t="s">
        <v>9959</v>
      </c>
      <c r="J1716" s="15" t="s">
        <v>84</v>
      </c>
      <c r="K1716" s="18" t="s">
        <v>137</v>
      </c>
      <c r="L1716" s="31"/>
      <c r="M1716" s="20"/>
      <c r="N1716" s="20"/>
      <c r="O1716" s="20"/>
      <c r="P1716" s="20"/>
      <c r="Q1716" s="20"/>
      <c r="R1716" s="20"/>
      <c r="S1716" s="20"/>
      <c r="T1716" s="20"/>
      <c r="U1716" s="20"/>
      <c r="V1716" s="20"/>
      <c r="W1716" s="20"/>
      <c r="X1716" s="20"/>
      <c r="Y1716" s="20"/>
      <c r="Z1716" s="20"/>
      <c r="AA1716" s="20"/>
      <c r="AB1716" s="20"/>
    </row>
    <row r="1717" hidden="1">
      <c r="A1717" s="15" t="s">
        <v>9960</v>
      </c>
      <c r="B1717" s="15" t="s">
        <v>9961</v>
      </c>
      <c r="C1717" s="15" t="s">
        <v>9962</v>
      </c>
      <c r="D1717" s="16">
        <v>2022.0</v>
      </c>
      <c r="E1717" s="15" t="s">
        <v>9963</v>
      </c>
      <c r="F1717" s="15" t="s">
        <v>9964</v>
      </c>
      <c r="G1717" s="15" t="s">
        <v>132</v>
      </c>
      <c r="H1717" s="17" t="s">
        <v>9965</v>
      </c>
      <c r="I1717" s="17" t="s">
        <v>9966</v>
      </c>
      <c r="J1717" s="15" t="s">
        <v>84</v>
      </c>
      <c r="K1717" s="18" t="s">
        <v>137</v>
      </c>
      <c r="L1717" s="31"/>
      <c r="M1717" s="20"/>
      <c r="N1717" s="20"/>
      <c r="O1717" s="20"/>
      <c r="P1717" s="20"/>
      <c r="Q1717" s="20"/>
      <c r="R1717" s="20"/>
      <c r="S1717" s="20"/>
      <c r="T1717" s="20"/>
      <c r="U1717" s="20"/>
      <c r="V1717" s="20"/>
      <c r="W1717" s="20"/>
      <c r="X1717" s="20"/>
      <c r="Y1717" s="20"/>
      <c r="Z1717" s="20"/>
      <c r="AA1717" s="20"/>
      <c r="AB1717" s="20"/>
    </row>
    <row r="1718" hidden="1">
      <c r="A1718" s="15" t="s">
        <v>9967</v>
      </c>
      <c r="B1718" s="15" t="s">
        <v>9968</v>
      </c>
      <c r="C1718" s="15" t="s">
        <v>9969</v>
      </c>
      <c r="D1718" s="16">
        <v>2022.0</v>
      </c>
      <c r="E1718" s="15" t="s">
        <v>9970</v>
      </c>
      <c r="F1718" s="15" t="s">
        <v>9971</v>
      </c>
      <c r="G1718" s="15" t="s">
        <v>181</v>
      </c>
      <c r="H1718" s="17" t="s">
        <v>9972</v>
      </c>
      <c r="I1718" s="17" t="s">
        <v>9973</v>
      </c>
      <c r="J1718" s="15" t="s">
        <v>84</v>
      </c>
      <c r="K1718" s="18" t="s">
        <v>137</v>
      </c>
      <c r="L1718" s="31"/>
      <c r="M1718" s="20"/>
      <c r="N1718" s="20"/>
      <c r="O1718" s="20"/>
      <c r="P1718" s="20"/>
      <c r="Q1718" s="20"/>
      <c r="R1718" s="20"/>
      <c r="S1718" s="20"/>
      <c r="T1718" s="20"/>
      <c r="U1718" s="20"/>
      <c r="V1718" s="20"/>
      <c r="W1718" s="20"/>
      <c r="X1718" s="20"/>
      <c r="Y1718" s="20"/>
      <c r="Z1718" s="20"/>
      <c r="AA1718" s="20"/>
      <c r="AB1718" s="20"/>
    </row>
    <row r="1719" hidden="1">
      <c r="A1719" s="15" t="s">
        <v>9974</v>
      </c>
      <c r="B1719" s="15" t="s">
        <v>8807</v>
      </c>
      <c r="C1719" s="15" t="s">
        <v>9975</v>
      </c>
      <c r="D1719" s="16">
        <v>2022.0</v>
      </c>
      <c r="E1719" s="15" t="s">
        <v>9976</v>
      </c>
      <c r="F1719" s="15" t="s">
        <v>9977</v>
      </c>
      <c r="G1719" s="15" t="s">
        <v>181</v>
      </c>
      <c r="H1719" s="17" t="s">
        <v>9978</v>
      </c>
      <c r="I1719" s="17" t="s">
        <v>9979</v>
      </c>
      <c r="J1719" s="15" t="s">
        <v>84</v>
      </c>
      <c r="K1719" s="18" t="s">
        <v>137</v>
      </c>
      <c r="L1719" s="31"/>
      <c r="M1719" s="20"/>
      <c r="N1719" s="20"/>
      <c r="O1719" s="20"/>
      <c r="P1719" s="20"/>
      <c r="Q1719" s="20"/>
      <c r="R1719" s="20"/>
      <c r="S1719" s="20"/>
      <c r="T1719" s="20"/>
      <c r="U1719" s="20"/>
      <c r="V1719" s="20"/>
      <c r="W1719" s="20"/>
      <c r="X1719" s="20"/>
      <c r="Y1719" s="20"/>
      <c r="Z1719" s="20"/>
      <c r="AA1719" s="20"/>
      <c r="AB1719" s="20"/>
    </row>
    <row r="1720" hidden="1">
      <c r="A1720" s="15" t="s">
        <v>9980</v>
      </c>
      <c r="B1720" s="15" t="s">
        <v>3382</v>
      </c>
      <c r="C1720" s="15" t="s">
        <v>9981</v>
      </c>
      <c r="D1720" s="16">
        <v>2022.0</v>
      </c>
      <c r="E1720" s="15" t="s">
        <v>9982</v>
      </c>
      <c r="F1720" s="15" t="s">
        <v>395</v>
      </c>
      <c r="G1720" s="15" t="s">
        <v>132</v>
      </c>
      <c r="H1720" s="17" t="s">
        <v>9983</v>
      </c>
      <c r="I1720" s="17" t="s">
        <v>9984</v>
      </c>
      <c r="J1720" s="15" t="s">
        <v>84</v>
      </c>
      <c r="K1720" s="18" t="s">
        <v>137</v>
      </c>
      <c r="L1720" s="31"/>
      <c r="M1720" s="20"/>
      <c r="N1720" s="20"/>
      <c r="O1720" s="20"/>
      <c r="P1720" s="20"/>
      <c r="Q1720" s="20"/>
      <c r="R1720" s="20"/>
      <c r="S1720" s="20"/>
      <c r="T1720" s="20"/>
      <c r="U1720" s="20"/>
      <c r="V1720" s="20"/>
      <c r="W1720" s="20"/>
      <c r="X1720" s="20"/>
      <c r="Y1720" s="20"/>
      <c r="Z1720" s="20"/>
      <c r="AA1720" s="20"/>
      <c r="AB1720" s="20"/>
    </row>
    <row r="1721" hidden="1">
      <c r="A1721" s="15" t="s">
        <v>9985</v>
      </c>
      <c r="B1721" s="15" t="s">
        <v>9986</v>
      </c>
      <c r="C1721" s="15" t="s">
        <v>9987</v>
      </c>
      <c r="D1721" s="16">
        <v>2022.0</v>
      </c>
      <c r="E1721" s="15" t="s">
        <v>9988</v>
      </c>
      <c r="F1721" s="15" t="s">
        <v>151</v>
      </c>
      <c r="G1721" s="15" t="s">
        <v>132</v>
      </c>
      <c r="H1721" s="17" t="s">
        <v>9989</v>
      </c>
      <c r="I1721" s="17" t="s">
        <v>9990</v>
      </c>
      <c r="J1721" s="15" t="s">
        <v>84</v>
      </c>
      <c r="K1721" s="18" t="s">
        <v>137</v>
      </c>
      <c r="L1721" s="31"/>
      <c r="M1721" s="20"/>
      <c r="N1721" s="20"/>
      <c r="O1721" s="20"/>
      <c r="P1721" s="20"/>
      <c r="Q1721" s="20"/>
      <c r="R1721" s="20"/>
      <c r="S1721" s="20"/>
      <c r="T1721" s="20"/>
      <c r="U1721" s="20"/>
      <c r="V1721" s="20"/>
      <c r="W1721" s="20"/>
      <c r="X1721" s="20"/>
      <c r="Y1721" s="20"/>
      <c r="Z1721" s="20"/>
      <c r="AA1721" s="20"/>
      <c r="AB1721" s="20"/>
    </row>
    <row r="1722" hidden="1">
      <c r="A1722" s="15" t="s">
        <v>9991</v>
      </c>
      <c r="B1722" s="15" t="s">
        <v>9992</v>
      </c>
      <c r="C1722" s="15" t="s">
        <v>9993</v>
      </c>
      <c r="D1722" s="16">
        <v>2022.0</v>
      </c>
      <c r="E1722" s="15" t="s">
        <v>9994</v>
      </c>
      <c r="F1722" s="15" t="s">
        <v>667</v>
      </c>
      <c r="G1722" s="15" t="s">
        <v>132</v>
      </c>
      <c r="H1722" s="17" t="s">
        <v>9995</v>
      </c>
      <c r="I1722" s="17" t="s">
        <v>9996</v>
      </c>
      <c r="J1722" s="15" t="s">
        <v>84</v>
      </c>
      <c r="K1722" s="18" t="s">
        <v>137</v>
      </c>
      <c r="L1722" s="31"/>
      <c r="M1722" s="20"/>
      <c r="N1722" s="20"/>
      <c r="O1722" s="20"/>
      <c r="P1722" s="20"/>
      <c r="Q1722" s="20"/>
      <c r="R1722" s="20"/>
      <c r="S1722" s="20"/>
      <c r="T1722" s="20"/>
      <c r="U1722" s="20"/>
      <c r="V1722" s="20"/>
      <c r="W1722" s="20"/>
      <c r="X1722" s="20"/>
      <c r="Y1722" s="20"/>
      <c r="Z1722" s="20"/>
      <c r="AA1722" s="20"/>
      <c r="AB1722" s="20"/>
    </row>
    <row r="1723" hidden="1">
      <c r="A1723" s="15" t="s">
        <v>9997</v>
      </c>
      <c r="B1723" s="15" t="s">
        <v>9998</v>
      </c>
      <c r="C1723" s="15" t="s">
        <v>9999</v>
      </c>
      <c r="D1723" s="16">
        <v>2022.0</v>
      </c>
      <c r="E1723" s="15" t="s">
        <v>10000</v>
      </c>
      <c r="F1723" s="15" t="s">
        <v>1057</v>
      </c>
      <c r="G1723" s="15" t="s">
        <v>132</v>
      </c>
      <c r="H1723" s="17" t="s">
        <v>10001</v>
      </c>
      <c r="I1723" s="17" t="s">
        <v>10002</v>
      </c>
      <c r="J1723" s="15" t="s">
        <v>84</v>
      </c>
      <c r="K1723" s="18" t="s">
        <v>137</v>
      </c>
      <c r="L1723" s="31"/>
      <c r="M1723" s="20"/>
      <c r="N1723" s="20"/>
      <c r="O1723" s="20"/>
      <c r="P1723" s="20"/>
      <c r="Q1723" s="20"/>
      <c r="R1723" s="20"/>
      <c r="S1723" s="20"/>
      <c r="T1723" s="20"/>
      <c r="U1723" s="20"/>
      <c r="V1723" s="20"/>
      <c r="W1723" s="20"/>
      <c r="X1723" s="20"/>
      <c r="Y1723" s="20"/>
      <c r="Z1723" s="20"/>
      <c r="AA1723" s="20"/>
      <c r="AB1723" s="20"/>
    </row>
    <row r="1724" hidden="1">
      <c r="A1724" s="15" t="s">
        <v>10003</v>
      </c>
      <c r="B1724" s="15" t="s">
        <v>6518</v>
      </c>
      <c r="C1724" s="15" t="s">
        <v>10004</v>
      </c>
      <c r="D1724" s="16">
        <v>2022.0</v>
      </c>
      <c r="E1724" s="15" t="s">
        <v>10005</v>
      </c>
      <c r="F1724" s="15" t="s">
        <v>514</v>
      </c>
      <c r="G1724" s="15" t="s">
        <v>181</v>
      </c>
      <c r="H1724" s="17" t="s">
        <v>10006</v>
      </c>
      <c r="I1724" s="17" t="s">
        <v>10007</v>
      </c>
      <c r="J1724" s="15" t="s">
        <v>84</v>
      </c>
      <c r="K1724" s="18" t="s">
        <v>137</v>
      </c>
      <c r="L1724" s="31"/>
      <c r="M1724" s="20"/>
      <c r="N1724" s="20"/>
      <c r="O1724" s="20"/>
      <c r="P1724" s="20"/>
      <c r="Q1724" s="20"/>
      <c r="R1724" s="20"/>
      <c r="S1724" s="20"/>
      <c r="T1724" s="20"/>
      <c r="U1724" s="20"/>
      <c r="V1724" s="20"/>
      <c r="W1724" s="20"/>
      <c r="X1724" s="20"/>
      <c r="Y1724" s="20"/>
      <c r="Z1724" s="20"/>
      <c r="AA1724" s="20"/>
      <c r="AB1724" s="20"/>
    </row>
    <row r="1725" hidden="1">
      <c r="A1725" s="15" t="s">
        <v>10008</v>
      </c>
      <c r="B1725" s="15" t="s">
        <v>10009</v>
      </c>
      <c r="C1725" s="15" t="s">
        <v>10010</v>
      </c>
      <c r="D1725" s="16">
        <v>2022.0</v>
      </c>
      <c r="E1725" s="15" t="s">
        <v>10011</v>
      </c>
      <c r="F1725" s="15" t="s">
        <v>166</v>
      </c>
      <c r="G1725" s="15" t="s">
        <v>132</v>
      </c>
      <c r="H1725" s="17" t="s">
        <v>10012</v>
      </c>
      <c r="I1725" s="17" t="s">
        <v>10013</v>
      </c>
      <c r="J1725" s="15" t="s">
        <v>84</v>
      </c>
      <c r="K1725" s="18" t="s">
        <v>137</v>
      </c>
      <c r="L1725" s="31"/>
      <c r="M1725" s="20"/>
      <c r="N1725" s="20"/>
      <c r="O1725" s="20"/>
      <c r="P1725" s="20"/>
      <c r="Q1725" s="20"/>
      <c r="R1725" s="20"/>
      <c r="S1725" s="20"/>
      <c r="T1725" s="20"/>
      <c r="U1725" s="20"/>
      <c r="V1725" s="20"/>
      <c r="W1725" s="20"/>
      <c r="X1725" s="20"/>
      <c r="Y1725" s="20"/>
      <c r="Z1725" s="20"/>
      <c r="AA1725" s="20"/>
      <c r="AB1725" s="20"/>
    </row>
    <row r="1726" hidden="1">
      <c r="A1726" s="15" t="s">
        <v>10014</v>
      </c>
      <c r="B1726" s="15" t="s">
        <v>10015</v>
      </c>
      <c r="C1726" s="15" t="s">
        <v>10016</v>
      </c>
      <c r="D1726" s="16">
        <v>2022.0</v>
      </c>
      <c r="E1726" s="15" t="s">
        <v>10017</v>
      </c>
      <c r="F1726" s="15" t="s">
        <v>7575</v>
      </c>
      <c r="G1726" s="15" t="s">
        <v>132</v>
      </c>
      <c r="H1726" s="17" t="s">
        <v>10018</v>
      </c>
      <c r="I1726" s="17" t="s">
        <v>10019</v>
      </c>
      <c r="J1726" s="15" t="s">
        <v>84</v>
      </c>
      <c r="K1726" s="18" t="s">
        <v>137</v>
      </c>
      <c r="L1726" s="31"/>
      <c r="M1726" s="20"/>
      <c r="N1726" s="20"/>
      <c r="O1726" s="20"/>
      <c r="P1726" s="20"/>
      <c r="Q1726" s="20"/>
      <c r="R1726" s="20"/>
      <c r="S1726" s="20"/>
      <c r="T1726" s="20"/>
      <c r="U1726" s="20"/>
      <c r="V1726" s="20"/>
      <c r="W1726" s="20"/>
      <c r="X1726" s="20"/>
      <c r="Y1726" s="20"/>
      <c r="Z1726" s="20"/>
      <c r="AA1726" s="20"/>
      <c r="AB1726" s="20"/>
    </row>
    <row r="1727" hidden="1">
      <c r="A1727" s="15" t="s">
        <v>10020</v>
      </c>
      <c r="B1727" s="15" t="s">
        <v>10021</v>
      </c>
      <c r="C1727" s="15" t="s">
        <v>10022</v>
      </c>
      <c r="D1727" s="16">
        <v>2022.0</v>
      </c>
      <c r="E1727" s="15" t="s">
        <v>10023</v>
      </c>
      <c r="F1727" s="15" t="s">
        <v>166</v>
      </c>
      <c r="G1727" s="15" t="s">
        <v>132</v>
      </c>
      <c r="H1727" s="17" t="s">
        <v>10024</v>
      </c>
      <c r="I1727" s="17" t="s">
        <v>10025</v>
      </c>
      <c r="J1727" s="15" t="s">
        <v>84</v>
      </c>
      <c r="K1727" s="18" t="s">
        <v>137</v>
      </c>
      <c r="L1727" s="31"/>
      <c r="M1727" s="20"/>
      <c r="N1727" s="20"/>
      <c r="O1727" s="20"/>
      <c r="P1727" s="20"/>
      <c r="Q1727" s="20"/>
      <c r="R1727" s="20"/>
      <c r="S1727" s="20"/>
      <c r="T1727" s="20"/>
      <c r="U1727" s="20"/>
      <c r="V1727" s="20"/>
      <c r="W1727" s="20"/>
      <c r="X1727" s="20"/>
      <c r="Y1727" s="20"/>
      <c r="Z1727" s="20"/>
      <c r="AA1727" s="20"/>
      <c r="AB1727" s="20"/>
    </row>
    <row r="1728" hidden="1">
      <c r="A1728" s="15" t="s">
        <v>10026</v>
      </c>
      <c r="B1728" s="15" t="s">
        <v>10027</v>
      </c>
      <c r="C1728" s="15" t="s">
        <v>10028</v>
      </c>
      <c r="D1728" s="16">
        <v>2022.0</v>
      </c>
      <c r="E1728" s="15" t="s">
        <v>10029</v>
      </c>
      <c r="F1728" s="15" t="s">
        <v>2612</v>
      </c>
      <c r="G1728" s="15" t="s">
        <v>132</v>
      </c>
      <c r="H1728" s="17" t="s">
        <v>10030</v>
      </c>
      <c r="I1728" s="17" t="s">
        <v>10031</v>
      </c>
      <c r="J1728" s="15" t="s">
        <v>84</v>
      </c>
      <c r="K1728" s="18" t="s">
        <v>137</v>
      </c>
      <c r="L1728" s="31"/>
      <c r="M1728" s="20"/>
      <c r="N1728" s="20"/>
      <c r="O1728" s="20"/>
      <c r="P1728" s="20"/>
      <c r="Q1728" s="20"/>
      <c r="R1728" s="20"/>
      <c r="S1728" s="20"/>
      <c r="T1728" s="20"/>
      <c r="U1728" s="20"/>
      <c r="V1728" s="20"/>
      <c r="W1728" s="20"/>
      <c r="X1728" s="20"/>
      <c r="Y1728" s="20"/>
      <c r="Z1728" s="20"/>
      <c r="AA1728" s="20"/>
      <c r="AB1728" s="20"/>
    </row>
    <row r="1729" hidden="1">
      <c r="A1729" s="15" t="s">
        <v>10032</v>
      </c>
      <c r="B1729" s="15" t="s">
        <v>8361</v>
      </c>
      <c r="C1729" s="15" t="s">
        <v>8362</v>
      </c>
      <c r="D1729" s="16">
        <v>2022.0</v>
      </c>
      <c r="E1729" s="15" t="s">
        <v>10033</v>
      </c>
      <c r="F1729" s="15" t="s">
        <v>2596</v>
      </c>
      <c r="G1729" s="15" t="s">
        <v>132</v>
      </c>
      <c r="H1729" s="17" t="s">
        <v>10034</v>
      </c>
      <c r="I1729" s="17" t="s">
        <v>10035</v>
      </c>
      <c r="J1729" s="15" t="s">
        <v>84</v>
      </c>
      <c r="K1729" s="18" t="s">
        <v>137</v>
      </c>
      <c r="L1729" s="31"/>
      <c r="M1729" s="20"/>
      <c r="N1729" s="20"/>
      <c r="O1729" s="20"/>
      <c r="P1729" s="20"/>
      <c r="Q1729" s="20"/>
      <c r="R1729" s="20"/>
      <c r="S1729" s="20"/>
      <c r="T1729" s="20"/>
      <c r="U1729" s="20"/>
      <c r="V1729" s="20"/>
      <c r="W1729" s="20"/>
      <c r="X1729" s="20"/>
      <c r="Y1729" s="20"/>
      <c r="Z1729" s="20"/>
      <c r="AA1729" s="20"/>
      <c r="AB1729" s="20"/>
    </row>
    <row r="1730" hidden="1">
      <c r="A1730" s="15" t="s">
        <v>10036</v>
      </c>
      <c r="B1730" s="15" t="s">
        <v>10037</v>
      </c>
      <c r="C1730" s="15" t="s">
        <v>10038</v>
      </c>
      <c r="D1730" s="16">
        <v>2022.0</v>
      </c>
      <c r="E1730" s="15" t="s">
        <v>10039</v>
      </c>
      <c r="F1730" s="15" t="s">
        <v>546</v>
      </c>
      <c r="G1730" s="15" t="s">
        <v>132</v>
      </c>
      <c r="H1730" s="17" t="s">
        <v>10040</v>
      </c>
      <c r="I1730" s="17" t="s">
        <v>10041</v>
      </c>
      <c r="J1730" s="15" t="s">
        <v>84</v>
      </c>
      <c r="K1730" s="18" t="s">
        <v>137</v>
      </c>
      <c r="L1730" s="31"/>
      <c r="M1730" s="20"/>
      <c r="N1730" s="20"/>
      <c r="O1730" s="20"/>
      <c r="P1730" s="20"/>
      <c r="Q1730" s="20"/>
      <c r="R1730" s="20"/>
      <c r="S1730" s="20"/>
      <c r="T1730" s="20"/>
      <c r="U1730" s="20"/>
      <c r="V1730" s="20"/>
      <c r="W1730" s="20"/>
      <c r="X1730" s="20"/>
      <c r="Y1730" s="20"/>
      <c r="Z1730" s="20"/>
      <c r="AA1730" s="20"/>
      <c r="AB1730" s="20"/>
    </row>
    <row r="1731" hidden="1">
      <c r="A1731" s="15" t="s">
        <v>10042</v>
      </c>
      <c r="B1731" s="15" t="s">
        <v>1610</v>
      </c>
      <c r="C1731" s="15" t="s">
        <v>10043</v>
      </c>
      <c r="D1731" s="16">
        <v>2022.0</v>
      </c>
      <c r="E1731" s="15" t="s">
        <v>10044</v>
      </c>
      <c r="F1731" s="15" t="s">
        <v>6508</v>
      </c>
      <c r="G1731" s="15" t="s">
        <v>132</v>
      </c>
      <c r="H1731" s="17" t="s">
        <v>10045</v>
      </c>
      <c r="I1731" s="17" t="s">
        <v>10046</v>
      </c>
      <c r="J1731" s="15" t="s">
        <v>84</v>
      </c>
      <c r="K1731" s="18" t="s">
        <v>137</v>
      </c>
      <c r="L1731" s="31"/>
      <c r="M1731" s="20"/>
      <c r="N1731" s="20"/>
      <c r="O1731" s="20"/>
      <c r="P1731" s="20"/>
      <c r="Q1731" s="20"/>
      <c r="R1731" s="20"/>
      <c r="S1731" s="20"/>
      <c r="T1731" s="20"/>
      <c r="U1731" s="20"/>
      <c r="V1731" s="20"/>
      <c r="W1731" s="20"/>
      <c r="X1731" s="20"/>
      <c r="Y1731" s="20"/>
      <c r="Z1731" s="20"/>
      <c r="AA1731" s="20"/>
      <c r="AB1731" s="20"/>
    </row>
    <row r="1732" hidden="1">
      <c r="A1732" s="15" t="s">
        <v>10047</v>
      </c>
      <c r="B1732" s="15" t="s">
        <v>6429</v>
      </c>
      <c r="C1732" s="15" t="s">
        <v>10048</v>
      </c>
      <c r="D1732" s="16">
        <v>2022.0</v>
      </c>
      <c r="E1732" s="15" t="s">
        <v>10049</v>
      </c>
      <c r="F1732" s="15" t="s">
        <v>166</v>
      </c>
      <c r="G1732" s="15" t="s">
        <v>132</v>
      </c>
      <c r="H1732" s="17" t="s">
        <v>10050</v>
      </c>
      <c r="I1732" s="17" t="s">
        <v>10051</v>
      </c>
      <c r="J1732" s="15" t="s">
        <v>84</v>
      </c>
      <c r="K1732" s="18" t="s">
        <v>137</v>
      </c>
      <c r="L1732" s="31"/>
      <c r="M1732" s="20"/>
      <c r="N1732" s="20"/>
      <c r="O1732" s="20"/>
      <c r="P1732" s="20"/>
      <c r="Q1732" s="20"/>
      <c r="R1732" s="20"/>
      <c r="S1732" s="20"/>
      <c r="T1732" s="20"/>
      <c r="U1732" s="20"/>
      <c r="V1732" s="20"/>
      <c r="W1732" s="20"/>
      <c r="X1732" s="20"/>
      <c r="Y1732" s="20"/>
      <c r="Z1732" s="20"/>
      <c r="AA1732" s="20"/>
      <c r="AB1732" s="20"/>
    </row>
    <row r="1733" hidden="1">
      <c r="A1733" s="15" t="s">
        <v>10052</v>
      </c>
      <c r="B1733" s="15" t="s">
        <v>10053</v>
      </c>
      <c r="C1733" s="15" t="s">
        <v>10054</v>
      </c>
      <c r="D1733" s="16">
        <v>2022.0</v>
      </c>
      <c r="E1733" s="15" t="s">
        <v>10055</v>
      </c>
      <c r="F1733" s="15" t="s">
        <v>10056</v>
      </c>
      <c r="G1733" s="15" t="s">
        <v>132</v>
      </c>
      <c r="H1733" s="17" t="s">
        <v>10057</v>
      </c>
      <c r="I1733" s="17" t="s">
        <v>10058</v>
      </c>
      <c r="J1733" s="15" t="s">
        <v>84</v>
      </c>
      <c r="K1733" s="18" t="s">
        <v>137</v>
      </c>
      <c r="L1733" s="31"/>
      <c r="M1733" s="20"/>
      <c r="N1733" s="20"/>
      <c r="O1733" s="20"/>
      <c r="P1733" s="20"/>
      <c r="Q1733" s="20"/>
      <c r="R1733" s="20"/>
      <c r="S1733" s="20"/>
      <c r="T1733" s="20"/>
      <c r="U1733" s="20"/>
      <c r="V1733" s="20"/>
      <c r="W1733" s="20"/>
      <c r="X1733" s="20"/>
      <c r="Y1733" s="20"/>
      <c r="Z1733" s="20"/>
      <c r="AA1733" s="20"/>
      <c r="AB1733" s="20"/>
    </row>
    <row r="1734" hidden="1">
      <c r="A1734" s="15" t="s">
        <v>10059</v>
      </c>
      <c r="B1734" s="15" t="s">
        <v>10060</v>
      </c>
      <c r="C1734" s="15" t="s">
        <v>10061</v>
      </c>
      <c r="D1734" s="16">
        <v>2022.0</v>
      </c>
      <c r="E1734" s="15" t="s">
        <v>10062</v>
      </c>
      <c r="F1734" s="15" t="s">
        <v>326</v>
      </c>
      <c r="G1734" s="15" t="s">
        <v>132</v>
      </c>
      <c r="H1734" s="17" t="s">
        <v>10063</v>
      </c>
      <c r="I1734" s="17" t="s">
        <v>10064</v>
      </c>
      <c r="J1734" s="15" t="s">
        <v>84</v>
      </c>
      <c r="K1734" s="18" t="s">
        <v>137</v>
      </c>
      <c r="L1734" s="31"/>
      <c r="M1734" s="20"/>
      <c r="N1734" s="20"/>
      <c r="O1734" s="20"/>
      <c r="P1734" s="20"/>
      <c r="Q1734" s="20"/>
      <c r="R1734" s="20"/>
      <c r="S1734" s="20"/>
      <c r="T1734" s="20"/>
      <c r="U1734" s="20"/>
      <c r="V1734" s="20"/>
      <c r="W1734" s="20"/>
      <c r="X1734" s="20"/>
      <c r="Y1734" s="20"/>
      <c r="Z1734" s="20"/>
      <c r="AA1734" s="20"/>
      <c r="AB1734" s="20"/>
    </row>
    <row r="1735" hidden="1">
      <c r="A1735" s="15" t="s">
        <v>10065</v>
      </c>
      <c r="B1735" s="15" t="s">
        <v>10066</v>
      </c>
      <c r="C1735" s="15" t="s">
        <v>10067</v>
      </c>
      <c r="D1735" s="16">
        <v>2022.0</v>
      </c>
      <c r="E1735" s="15" t="s">
        <v>10068</v>
      </c>
      <c r="F1735" s="15" t="s">
        <v>10069</v>
      </c>
      <c r="G1735" s="15" t="s">
        <v>132</v>
      </c>
      <c r="H1735" s="17" t="s">
        <v>10070</v>
      </c>
      <c r="I1735" s="17" t="s">
        <v>10071</v>
      </c>
      <c r="J1735" s="15" t="s">
        <v>84</v>
      </c>
      <c r="K1735" s="18" t="s">
        <v>137</v>
      </c>
      <c r="L1735" s="31"/>
      <c r="M1735" s="20"/>
      <c r="N1735" s="20"/>
      <c r="O1735" s="20"/>
      <c r="P1735" s="20"/>
      <c r="Q1735" s="20"/>
      <c r="R1735" s="20"/>
      <c r="S1735" s="20"/>
      <c r="T1735" s="20"/>
      <c r="U1735" s="20"/>
      <c r="V1735" s="20"/>
      <c r="W1735" s="20"/>
      <c r="X1735" s="20"/>
      <c r="Y1735" s="20"/>
      <c r="Z1735" s="20"/>
      <c r="AA1735" s="20"/>
      <c r="AB1735" s="20"/>
    </row>
    <row r="1736" hidden="1">
      <c r="A1736" s="15" t="s">
        <v>10072</v>
      </c>
      <c r="B1736" s="15" t="s">
        <v>10073</v>
      </c>
      <c r="C1736" s="15" t="s">
        <v>10074</v>
      </c>
      <c r="D1736" s="16">
        <v>2022.0</v>
      </c>
      <c r="E1736" s="15" t="s">
        <v>10075</v>
      </c>
      <c r="F1736" s="15" t="s">
        <v>237</v>
      </c>
      <c r="G1736" s="15" t="s">
        <v>132</v>
      </c>
      <c r="H1736" s="17" t="s">
        <v>10076</v>
      </c>
      <c r="I1736" s="17" t="s">
        <v>10077</v>
      </c>
      <c r="J1736" s="15" t="s">
        <v>84</v>
      </c>
      <c r="K1736" s="18" t="s">
        <v>137</v>
      </c>
      <c r="L1736" s="31"/>
      <c r="M1736" s="20"/>
      <c r="N1736" s="20"/>
      <c r="O1736" s="20"/>
      <c r="P1736" s="20"/>
      <c r="Q1736" s="20"/>
      <c r="R1736" s="20"/>
      <c r="S1736" s="20"/>
      <c r="T1736" s="20"/>
      <c r="U1736" s="20"/>
      <c r="V1736" s="20"/>
      <c r="W1736" s="20"/>
      <c r="X1736" s="20"/>
      <c r="Y1736" s="20"/>
      <c r="Z1736" s="20"/>
      <c r="AA1736" s="20"/>
      <c r="AB1736" s="20"/>
    </row>
    <row r="1737" hidden="1">
      <c r="A1737" s="15" t="s">
        <v>10078</v>
      </c>
      <c r="B1737" s="15" t="s">
        <v>10079</v>
      </c>
      <c r="C1737" s="15" t="s">
        <v>10080</v>
      </c>
      <c r="D1737" s="16">
        <v>2021.0</v>
      </c>
      <c r="E1737" s="15" t="s">
        <v>10081</v>
      </c>
      <c r="F1737" s="15" t="s">
        <v>10082</v>
      </c>
      <c r="G1737" s="15" t="s">
        <v>132</v>
      </c>
      <c r="H1737" s="17" t="s">
        <v>10083</v>
      </c>
      <c r="I1737" s="17" t="s">
        <v>10084</v>
      </c>
      <c r="J1737" s="15" t="s">
        <v>84</v>
      </c>
      <c r="K1737" s="18" t="s">
        <v>137</v>
      </c>
      <c r="L1737" s="31"/>
      <c r="M1737" s="20"/>
      <c r="N1737" s="20"/>
      <c r="O1737" s="20"/>
      <c r="P1737" s="20"/>
      <c r="Q1737" s="20"/>
      <c r="R1737" s="20"/>
      <c r="S1737" s="20"/>
      <c r="T1737" s="20"/>
      <c r="U1737" s="20"/>
      <c r="V1737" s="20"/>
      <c r="W1737" s="20"/>
      <c r="X1737" s="20"/>
      <c r="Y1737" s="20"/>
      <c r="Z1737" s="20"/>
      <c r="AA1737" s="20"/>
      <c r="AB1737" s="20"/>
    </row>
    <row r="1738" hidden="1">
      <c r="A1738" s="15" t="s">
        <v>10085</v>
      </c>
      <c r="B1738" s="15" t="s">
        <v>10086</v>
      </c>
      <c r="C1738" s="15" t="s">
        <v>10087</v>
      </c>
      <c r="D1738" s="16">
        <v>2021.0</v>
      </c>
      <c r="E1738" s="15" t="s">
        <v>10088</v>
      </c>
      <c r="F1738" s="15" t="s">
        <v>395</v>
      </c>
      <c r="G1738" s="15" t="s">
        <v>132</v>
      </c>
      <c r="H1738" s="17" t="s">
        <v>10089</v>
      </c>
      <c r="I1738" s="17" t="s">
        <v>10090</v>
      </c>
      <c r="J1738" s="15" t="s">
        <v>84</v>
      </c>
      <c r="K1738" s="18" t="s">
        <v>137</v>
      </c>
      <c r="L1738" s="31"/>
      <c r="M1738" s="20"/>
      <c r="N1738" s="20"/>
      <c r="O1738" s="20"/>
      <c r="P1738" s="20"/>
      <c r="Q1738" s="20"/>
      <c r="R1738" s="20"/>
      <c r="S1738" s="20"/>
      <c r="T1738" s="20"/>
      <c r="U1738" s="20"/>
      <c r="V1738" s="20"/>
      <c r="W1738" s="20"/>
      <c r="X1738" s="20"/>
      <c r="Y1738" s="20"/>
      <c r="Z1738" s="20"/>
      <c r="AA1738" s="20"/>
      <c r="AB1738" s="20"/>
    </row>
    <row r="1739" hidden="1">
      <c r="A1739" s="15" t="s">
        <v>10091</v>
      </c>
      <c r="B1739" s="15" t="s">
        <v>10092</v>
      </c>
      <c r="C1739" s="15" t="s">
        <v>10093</v>
      </c>
      <c r="D1739" s="16">
        <v>2022.0</v>
      </c>
      <c r="E1739" s="15" t="s">
        <v>10094</v>
      </c>
      <c r="F1739" s="15" t="s">
        <v>131</v>
      </c>
      <c r="G1739" s="15" t="s">
        <v>132</v>
      </c>
      <c r="H1739" s="17" t="s">
        <v>10095</v>
      </c>
      <c r="I1739" s="17" t="s">
        <v>10096</v>
      </c>
      <c r="J1739" s="15" t="s">
        <v>84</v>
      </c>
      <c r="K1739" s="18" t="s">
        <v>137</v>
      </c>
      <c r="L1739" s="31"/>
      <c r="M1739" s="20"/>
      <c r="N1739" s="20"/>
      <c r="O1739" s="20"/>
      <c r="P1739" s="20"/>
      <c r="Q1739" s="20"/>
      <c r="R1739" s="20"/>
      <c r="S1739" s="20"/>
      <c r="T1739" s="20"/>
      <c r="U1739" s="20"/>
      <c r="V1739" s="20"/>
      <c r="W1739" s="20"/>
      <c r="X1739" s="20"/>
      <c r="Y1739" s="20"/>
      <c r="Z1739" s="20"/>
      <c r="AA1739" s="20"/>
      <c r="AB1739" s="20"/>
    </row>
    <row r="1740" hidden="1">
      <c r="A1740" s="15" t="s">
        <v>10097</v>
      </c>
      <c r="B1740" s="15" t="s">
        <v>10098</v>
      </c>
      <c r="C1740" s="15" t="s">
        <v>10099</v>
      </c>
      <c r="D1740" s="16">
        <v>2021.0</v>
      </c>
      <c r="E1740" s="15" t="s">
        <v>10100</v>
      </c>
      <c r="F1740" s="15" t="s">
        <v>1255</v>
      </c>
      <c r="G1740" s="15" t="s">
        <v>132</v>
      </c>
      <c r="H1740" s="17" t="s">
        <v>10101</v>
      </c>
      <c r="I1740" s="17" t="s">
        <v>10102</v>
      </c>
      <c r="J1740" s="15" t="s">
        <v>84</v>
      </c>
      <c r="K1740" s="18" t="s">
        <v>137</v>
      </c>
      <c r="L1740" s="31"/>
      <c r="M1740" s="20"/>
      <c r="N1740" s="20"/>
      <c r="O1740" s="20"/>
      <c r="P1740" s="20"/>
      <c r="Q1740" s="20"/>
      <c r="R1740" s="20"/>
      <c r="S1740" s="20"/>
      <c r="T1740" s="20"/>
      <c r="U1740" s="20"/>
      <c r="V1740" s="20"/>
      <c r="W1740" s="20"/>
      <c r="X1740" s="20"/>
      <c r="Y1740" s="20"/>
      <c r="Z1740" s="20"/>
      <c r="AA1740" s="20"/>
      <c r="AB1740" s="20"/>
    </row>
    <row r="1741" hidden="1">
      <c r="A1741" s="15" t="s">
        <v>10103</v>
      </c>
      <c r="B1741" s="15" t="s">
        <v>10104</v>
      </c>
      <c r="C1741" s="15" t="s">
        <v>10105</v>
      </c>
      <c r="D1741" s="16">
        <v>2021.0</v>
      </c>
      <c r="E1741" s="15" t="s">
        <v>10106</v>
      </c>
      <c r="F1741" s="15" t="s">
        <v>7428</v>
      </c>
      <c r="G1741" s="15" t="s">
        <v>132</v>
      </c>
      <c r="H1741" s="17" t="s">
        <v>10107</v>
      </c>
      <c r="I1741" s="17" t="s">
        <v>10108</v>
      </c>
      <c r="J1741" s="15" t="s">
        <v>84</v>
      </c>
      <c r="K1741" s="18" t="s">
        <v>137</v>
      </c>
      <c r="L1741" s="31"/>
      <c r="M1741" s="20"/>
      <c r="N1741" s="20"/>
      <c r="O1741" s="20"/>
      <c r="P1741" s="20"/>
      <c r="Q1741" s="20"/>
      <c r="R1741" s="20"/>
      <c r="S1741" s="20"/>
      <c r="T1741" s="20"/>
      <c r="U1741" s="20"/>
      <c r="V1741" s="20"/>
      <c r="W1741" s="20"/>
      <c r="X1741" s="20"/>
      <c r="Y1741" s="20"/>
      <c r="Z1741" s="20"/>
      <c r="AA1741" s="20"/>
      <c r="AB1741" s="20"/>
    </row>
    <row r="1742" hidden="1">
      <c r="A1742" s="15" t="s">
        <v>10109</v>
      </c>
      <c r="B1742" s="15" t="s">
        <v>919</v>
      </c>
      <c r="C1742" s="15" t="s">
        <v>920</v>
      </c>
      <c r="D1742" s="16">
        <v>2021.0</v>
      </c>
      <c r="E1742" s="15" t="s">
        <v>10110</v>
      </c>
      <c r="F1742" s="15" t="s">
        <v>507</v>
      </c>
      <c r="G1742" s="15" t="s">
        <v>132</v>
      </c>
      <c r="H1742" s="17" t="s">
        <v>10111</v>
      </c>
      <c r="I1742" s="17" t="s">
        <v>10112</v>
      </c>
      <c r="J1742" s="15" t="s">
        <v>84</v>
      </c>
      <c r="K1742" s="18" t="s">
        <v>137</v>
      </c>
      <c r="L1742" s="31"/>
      <c r="M1742" s="20"/>
      <c r="N1742" s="20"/>
      <c r="O1742" s="20"/>
      <c r="P1742" s="20"/>
      <c r="Q1742" s="20"/>
      <c r="R1742" s="20"/>
      <c r="S1742" s="20"/>
      <c r="T1742" s="20"/>
      <c r="U1742" s="20"/>
      <c r="V1742" s="20"/>
      <c r="W1742" s="20"/>
      <c r="X1742" s="20"/>
      <c r="Y1742" s="20"/>
      <c r="Z1742" s="20"/>
      <c r="AA1742" s="20"/>
      <c r="AB1742" s="20"/>
    </row>
    <row r="1743" hidden="1">
      <c r="A1743" s="15" t="s">
        <v>10113</v>
      </c>
      <c r="B1743" s="15" t="s">
        <v>10114</v>
      </c>
      <c r="C1743" s="15" t="s">
        <v>10115</v>
      </c>
      <c r="D1743" s="16">
        <v>2022.0</v>
      </c>
      <c r="E1743" s="15" t="s">
        <v>10116</v>
      </c>
      <c r="F1743" s="15" t="s">
        <v>2755</v>
      </c>
      <c r="G1743" s="15" t="s">
        <v>132</v>
      </c>
      <c r="H1743" s="17" t="s">
        <v>10117</v>
      </c>
      <c r="I1743" s="17" t="s">
        <v>10118</v>
      </c>
      <c r="J1743" s="15" t="s">
        <v>84</v>
      </c>
      <c r="K1743" s="18" t="s">
        <v>137</v>
      </c>
      <c r="L1743" s="31"/>
      <c r="M1743" s="20"/>
      <c r="N1743" s="20"/>
      <c r="O1743" s="20"/>
      <c r="P1743" s="20"/>
      <c r="Q1743" s="20"/>
      <c r="R1743" s="20"/>
      <c r="S1743" s="20"/>
      <c r="T1743" s="20"/>
      <c r="U1743" s="20"/>
      <c r="V1743" s="20"/>
      <c r="W1743" s="20"/>
      <c r="X1743" s="20"/>
      <c r="Y1743" s="20"/>
      <c r="Z1743" s="20"/>
      <c r="AA1743" s="20"/>
      <c r="AB1743" s="20"/>
    </row>
    <row r="1744" hidden="1">
      <c r="A1744" s="15" t="s">
        <v>10119</v>
      </c>
      <c r="B1744" s="15" t="s">
        <v>10120</v>
      </c>
      <c r="C1744" s="15" t="s">
        <v>10121</v>
      </c>
      <c r="D1744" s="16">
        <v>2021.0</v>
      </c>
      <c r="E1744" s="15" t="s">
        <v>10122</v>
      </c>
      <c r="F1744" s="15" t="s">
        <v>245</v>
      </c>
      <c r="G1744" s="15" t="s">
        <v>132</v>
      </c>
      <c r="H1744" s="17" t="s">
        <v>10123</v>
      </c>
      <c r="I1744" s="17" t="s">
        <v>10124</v>
      </c>
      <c r="J1744" s="15" t="s">
        <v>84</v>
      </c>
      <c r="K1744" s="18" t="s">
        <v>137</v>
      </c>
      <c r="L1744" s="31"/>
      <c r="M1744" s="20"/>
      <c r="N1744" s="20"/>
      <c r="O1744" s="20"/>
      <c r="P1744" s="20"/>
      <c r="Q1744" s="20"/>
      <c r="R1744" s="20"/>
      <c r="S1744" s="20"/>
      <c r="T1744" s="20"/>
      <c r="U1744" s="20"/>
      <c r="V1744" s="20"/>
      <c r="W1744" s="20"/>
      <c r="X1744" s="20"/>
      <c r="Y1744" s="20"/>
      <c r="Z1744" s="20"/>
      <c r="AA1744" s="20"/>
      <c r="AB1744" s="20"/>
    </row>
    <row r="1745" hidden="1">
      <c r="A1745" s="15" t="s">
        <v>10125</v>
      </c>
      <c r="B1745" s="15" t="s">
        <v>1448</v>
      </c>
      <c r="C1745" s="15" t="s">
        <v>10126</v>
      </c>
      <c r="D1745" s="16">
        <v>2021.0</v>
      </c>
      <c r="E1745" s="15" t="s">
        <v>10127</v>
      </c>
      <c r="F1745" s="15" t="s">
        <v>341</v>
      </c>
      <c r="G1745" s="15" t="s">
        <v>132</v>
      </c>
      <c r="H1745" s="17" t="s">
        <v>10128</v>
      </c>
      <c r="I1745" s="17" t="s">
        <v>10129</v>
      </c>
      <c r="J1745" s="15" t="s">
        <v>84</v>
      </c>
      <c r="K1745" s="18" t="s">
        <v>137</v>
      </c>
      <c r="L1745" s="31"/>
      <c r="M1745" s="20"/>
      <c r="N1745" s="20"/>
      <c r="O1745" s="20"/>
      <c r="P1745" s="20"/>
      <c r="Q1745" s="20"/>
      <c r="R1745" s="20"/>
      <c r="S1745" s="20"/>
      <c r="T1745" s="20"/>
      <c r="U1745" s="20"/>
      <c r="V1745" s="20"/>
      <c r="W1745" s="20"/>
      <c r="X1745" s="20"/>
      <c r="Y1745" s="20"/>
      <c r="Z1745" s="20"/>
      <c r="AA1745" s="20"/>
      <c r="AB1745" s="20"/>
    </row>
    <row r="1746" hidden="1">
      <c r="A1746" s="15" t="s">
        <v>10130</v>
      </c>
      <c r="B1746" s="15" t="s">
        <v>10131</v>
      </c>
      <c r="C1746" s="15" t="s">
        <v>10132</v>
      </c>
      <c r="D1746" s="16">
        <v>2021.0</v>
      </c>
      <c r="E1746" s="15" t="s">
        <v>10133</v>
      </c>
      <c r="F1746" s="15" t="s">
        <v>3676</v>
      </c>
      <c r="G1746" s="15" t="s">
        <v>132</v>
      </c>
      <c r="H1746" s="17" t="s">
        <v>10134</v>
      </c>
      <c r="I1746" s="17" t="s">
        <v>10135</v>
      </c>
      <c r="J1746" s="15" t="s">
        <v>84</v>
      </c>
      <c r="K1746" s="18" t="s">
        <v>137</v>
      </c>
      <c r="L1746" s="31"/>
      <c r="M1746" s="20"/>
      <c r="N1746" s="20"/>
      <c r="O1746" s="20"/>
      <c r="P1746" s="20"/>
      <c r="Q1746" s="20"/>
      <c r="R1746" s="20"/>
      <c r="S1746" s="20"/>
      <c r="T1746" s="20"/>
      <c r="U1746" s="20"/>
      <c r="V1746" s="20"/>
      <c r="W1746" s="20"/>
      <c r="X1746" s="20"/>
      <c r="Y1746" s="20"/>
      <c r="Z1746" s="20"/>
      <c r="AA1746" s="20"/>
      <c r="AB1746" s="20"/>
    </row>
    <row r="1747" hidden="1">
      <c r="A1747" s="15" t="s">
        <v>10136</v>
      </c>
      <c r="B1747" s="15" t="s">
        <v>10137</v>
      </c>
      <c r="C1747" s="15" t="s">
        <v>10138</v>
      </c>
      <c r="D1747" s="16">
        <v>2021.0</v>
      </c>
      <c r="E1747" s="15" t="s">
        <v>10139</v>
      </c>
      <c r="F1747" s="15" t="s">
        <v>6608</v>
      </c>
      <c r="G1747" s="15" t="s">
        <v>132</v>
      </c>
      <c r="H1747" s="17" t="s">
        <v>10140</v>
      </c>
      <c r="I1747" s="17" t="s">
        <v>10141</v>
      </c>
      <c r="J1747" s="15" t="s">
        <v>84</v>
      </c>
      <c r="K1747" s="18" t="s">
        <v>137</v>
      </c>
      <c r="L1747" s="31"/>
      <c r="M1747" s="20"/>
      <c r="N1747" s="20"/>
      <c r="O1747" s="20"/>
      <c r="P1747" s="20"/>
      <c r="Q1747" s="20"/>
      <c r="R1747" s="20"/>
      <c r="S1747" s="20"/>
      <c r="T1747" s="20"/>
      <c r="U1747" s="20"/>
      <c r="V1747" s="20"/>
      <c r="W1747" s="20"/>
      <c r="X1747" s="20"/>
      <c r="Y1747" s="20"/>
      <c r="Z1747" s="20"/>
      <c r="AA1747" s="20"/>
      <c r="AB1747" s="20"/>
    </row>
    <row r="1748" hidden="1">
      <c r="A1748" s="15" t="s">
        <v>10142</v>
      </c>
      <c r="B1748" s="15" t="s">
        <v>10143</v>
      </c>
      <c r="C1748" s="15" t="s">
        <v>10144</v>
      </c>
      <c r="D1748" s="16">
        <v>2021.0</v>
      </c>
      <c r="E1748" s="15" t="s">
        <v>10145</v>
      </c>
      <c r="F1748" s="15" t="s">
        <v>395</v>
      </c>
      <c r="G1748" s="15" t="s">
        <v>132</v>
      </c>
      <c r="H1748" s="17" t="s">
        <v>10146</v>
      </c>
      <c r="I1748" s="17" t="s">
        <v>10147</v>
      </c>
      <c r="J1748" s="15" t="s">
        <v>84</v>
      </c>
      <c r="K1748" s="18" t="s">
        <v>137</v>
      </c>
      <c r="L1748" s="31"/>
      <c r="M1748" s="20"/>
      <c r="N1748" s="20"/>
      <c r="O1748" s="20"/>
      <c r="P1748" s="20"/>
      <c r="Q1748" s="20"/>
      <c r="R1748" s="20"/>
      <c r="S1748" s="20"/>
      <c r="T1748" s="20"/>
      <c r="U1748" s="20"/>
      <c r="V1748" s="20"/>
      <c r="W1748" s="20"/>
      <c r="X1748" s="20"/>
      <c r="Y1748" s="20"/>
      <c r="Z1748" s="20"/>
      <c r="AA1748" s="20"/>
      <c r="AB1748" s="20"/>
    </row>
    <row r="1749" hidden="1">
      <c r="A1749" s="15" t="s">
        <v>10148</v>
      </c>
      <c r="B1749" s="15" t="s">
        <v>10149</v>
      </c>
      <c r="C1749" s="15" t="s">
        <v>10150</v>
      </c>
      <c r="D1749" s="16">
        <v>2021.0</v>
      </c>
      <c r="E1749" s="15" t="s">
        <v>10151</v>
      </c>
      <c r="F1749" s="15" t="s">
        <v>1470</v>
      </c>
      <c r="G1749" s="15" t="s">
        <v>132</v>
      </c>
      <c r="H1749" s="17" t="s">
        <v>10152</v>
      </c>
      <c r="I1749" s="17" t="s">
        <v>10153</v>
      </c>
      <c r="J1749" s="15" t="s">
        <v>84</v>
      </c>
      <c r="K1749" s="18" t="s">
        <v>137</v>
      </c>
      <c r="L1749" s="31"/>
      <c r="M1749" s="20"/>
      <c r="N1749" s="20"/>
      <c r="O1749" s="20"/>
      <c r="P1749" s="20"/>
      <c r="Q1749" s="20"/>
      <c r="R1749" s="20"/>
      <c r="S1749" s="20"/>
      <c r="T1749" s="20"/>
      <c r="U1749" s="20"/>
      <c r="V1749" s="20"/>
      <c r="W1749" s="20"/>
      <c r="X1749" s="20"/>
      <c r="Y1749" s="20"/>
      <c r="Z1749" s="20"/>
      <c r="AA1749" s="20"/>
      <c r="AB1749" s="20"/>
    </row>
    <row r="1750" hidden="1">
      <c r="A1750" s="15" t="s">
        <v>10154</v>
      </c>
      <c r="B1750" s="15" t="s">
        <v>10155</v>
      </c>
      <c r="C1750" s="15" t="s">
        <v>10156</v>
      </c>
      <c r="D1750" s="16">
        <v>2021.0</v>
      </c>
      <c r="E1750" s="15" t="s">
        <v>10157</v>
      </c>
      <c r="F1750" s="15" t="s">
        <v>7991</v>
      </c>
      <c r="G1750" s="15" t="s">
        <v>181</v>
      </c>
      <c r="H1750" s="17" t="s">
        <v>10158</v>
      </c>
      <c r="I1750" s="17" t="s">
        <v>10159</v>
      </c>
      <c r="J1750" s="15" t="s">
        <v>84</v>
      </c>
      <c r="K1750" s="18" t="s">
        <v>137</v>
      </c>
      <c r="L1750" s="31"/>
      <c r="M1750" s="20"/>
      <c r="N1750" s="20"/>
      <c r="O1750" s="20"/>
      <c r="P1750" s="20"/>
      <c r="Q1750" s="20"/>
      <c r="R1750" s="20"/>
      <c r="S1750" s="20"/>
      <c r="T1750" s="20"/>
      <c r="U1750" s="20"/>
      <c r="V1750" s="20"/>
      <c r="W1750" s="20"/>
      <c r="X1750" s="20"/>
      <c r="Y1750" s="20"/>
      <c r="Z1750" s="20"/>
      <c r="AA1750" s="20"/>
      <c r="AB1750" s="20"/>
    </row>
    <row r="1751" hidden="1">
      <c r="A1751" s="15" t="s">
        <v>10160</v>
      </c>
      <c r="B1751" s="15" t="s">
        <v>6518</v>
      </c>
      <c r="C1751" s="15" t="s">
        <v>10161</v>
      </c>
      <c r="D1751" s="16">
        <v>2021.0</v>
      </c>
      <c r="E1751" s="15" t="s">
        <v>10162</v>
      </c>
      <c r="F1751" s="15" t="s">
        <v>2362</v>
      </c>
      <c r="G1751" s="15" t="s">
        <v>132</v>
      </c>
      <c r="H1751" s="17" t="s">
        <v>10163</v>
      </c>
      <c r="I1751" s="17" t="s">
        <v>10164</v>
      </c>
      <c r="J1751" s="15" t="s">
        <v>84</v>
      </c>
      <c r="K1751" s="18" t="s">
        <v>137</v>
      </c>
      <c r="L1751" s="31"/>
      <c r="M1751" s="20"/>
      <c r="N1751" s="20"/>
      <c r="O1751" s="20"/>
      <c r="P1751" s="20"/>
      <c r="Q1751" s="20"/>
      <c r="R1751" s="20"/>
      <c r="S1751" s="20"/>
      <c r="T1751" s="20"/>
      <c r="U1751" s="20"/>
      <c r="V1751" s="20"/>
      <c r="W1751" s="20"/>
      <c r="X1751" s="20"/>
      <c r="Y1751" s="20"/>
      <c r="Z1751" s="20"/>
      <c r="AA1751" s="20"/>
      <c r="AB1751" s="20"/>
    </row>
    <row r="1752" hidden="1">
      <c r="A1752" s="15" t="s">
        <v>10165</v>
      </c>
      <c r="B1752" s="15" t="s">
        <v>6753</v>
      </c>
      <c r="C1752" s="15" t="s">
        <v>10166</v>
      </c>
      <c r="D1752" s="16">
        <v>2021.0</v>
      </c>
      <c r="E1752" s="15" t="s">
        <v>10167</v>
      </c>
      <c r="F1752" s="15" t="s">
        <v>395</v>
      </c>
      <c r="G1752" s="15" t="s">
        <v>132</v>
      </c>
      <c r="H1752" s="17" t="s">
        <v>10168</v>
      </c>
      <c r="I1752" s="17" t="s">
        <v>10169</v>
      </c>
      <c r="J1752" s="15" t="s">
        <v>84</v>
      </c>
      <c r="K1752" s="18" t="s">
        <v>137</v>
      </c>
      <c r="L1752" s="31"/>
      <c r="M1752" s="20"/>
      <c r="N1752" s="20"/>
      <c r="O1752" s="20"/>
      <c r="P1752" s="20"/>
      <c r="Q1752" s="20"/>
      <c r="R1752" s="20"/>
      <c r="S1752" s="20"/>
      <c r="T1752" s="20"/>
      <c r="U1752" s="20"/>
      <c r="V1752" s="20"/>
      <c r="W1752" s="20"/>
      <c r="X1752" s="20"/>
      <c r="Y1752" s="20"/>
      <c r="Z1752" s="20"/>
      <c r="AA1752" s="20"/>
      <c r="AB1752" s="20"/>
    </row>
    <row r="1753" hidden="1">
      <c r="A1753" s="15" t="s">
        <v>10170</v>
      </c>
      <c r="B1753" s="15" t="s">
        <v>10171</v>
      </c>
      <c r="C1753" s="15" t="s">
        <v>10172</v>
      </c>
      <c r="D1753" s="16">
        <v>2022.0</v>
      </c>
      <c r="E1753" s="15" t="s">
        <v>10173</v>
      </c>
      <c r="F1753" s="15" t="s">
        <v>10174</v>
      </c>
      <c r="G1753" s="15" t="s">
        <v>132</v>
      </c>
      <c r="H1753" s="17" t="s">
        <v>10175</v>
      </c>
      <c r="I1753" s="17" t="s">
        <v>10176</v>
      </c>
      <c r="J1753" s="15" t="s">
        <v>84</v>
      </c>
      <c r="K1753" s="18" t="s">
        <v>137</v>
      </c>
      <c r="L1753" s="31"/>
      <c r="M1753" s="20"/>
      <c r="N1753" s="20"/>
      <c r="O1753" s="20"/>
      <c r="P1753" s="20"/>
      <c r="Q1753" s="20"/>
      <c r="R1753" s="20"/>
      <c r="S1753" s="20"/>
      <c r="T1753" s="20"/>
      <c r="U1753" s="20"/>
      <c r="V1753" s="20"/>
      <c r="W1753" s="20"/>
      <c r="X1753" s="20"/>
      <c r="Y1753" s="20"/>
      <c r="Z1753" s="20"/>
      <c r="AA1753" s="20"/>
      <c r="AB1753" s="20"/>
    </row>
    <row r="1754" hidden="1">
      <c r="A1754" s="15" t="s">
        <v>10177</v>
      </c>
      <c r="B1754" s="15" t="s">
        <v>10178</v>
      </c>
      <c r="C1754" s="15" t="s">
        <v>10179</v>
      </c>
      <c r="D1754" s="16">
        <v>2022.0</v>
      </c>
      <c r="E1754" s="15" t="s">
        <v>10180</v>
      </c>
      <c r="F1754" s="15" t="s">
        <v>462</v>
      </c>
      <c r="G1754" s="15" t="s">
        <v>132</v>
      </c>
      <c r="H1754" s="17" t="s">
        <v>10181</v>
      </c>
      <c r="I1754" s="17" t="s">
        <v>10182</v>
      </c>
      <c r="J1754" s="15" t="s">
        <v>84</v>
      </c>
      <c r="K1754" s="18" t="s">
        <v>137</v>
      </c>
      <c r="L1754" s="31"/>
      <c r="M1754" s="20"/>
      <c r="N1754" s="20"/>
      <c r="O1754" s="20"/>
      <c r="P1754" s="20"/>
      <c r="Q1754" s="20"/>
      <c r="R1754" s="20"/>
      <c r="S1754" s="20"/>
      <c r="T1754" s="20"/>
      <c r="U1754" s="20"/>
      <c r="V1754" s="20"/>
      <c r="W1754" s="20"/>
      <c r="X1754" s="20"/>
      <c r="Y1754" s="20"/>
      <c r="Z1754" s="20"/>
      <c r="AA1754" s="20"/>
      <c r="AB1754" s="20"/>
    </row>
    <row r="1755" hidden="1">
      <c r="A1755" s="15" t="s">
        <v>10183</v>
      </c>
      <c r="B1755" s="15" t="s">
        <v>10184</v>
      </c>
      <c r="C1755" s="15" t="s">
        <v>10185</v>
      </c>
      <c r="D1755" s="16">
        <v>2022.0</v>
      </c>
      <c r="E1755" s="15" t="s">
        <v>10186</v>
      </c>
      <c r="F1755" s="15" t="s">
        <v>2730</v>
      </c>
      <c r="G1755" s="15" t="s">
        <v>132</v>
      </c>
      <c r="H1755" s="17" t="s">
        <v>10187</v>
      </c>
      <c r="I1755" s="17" t="s">
        <v>10188</v>
      </c>
      <c r="J1755" s="15" t="s">
        <v>84</v>
      </c>
      <c r="K1755" s="18" t="s">
        <v>137</v>
      </c>
      <c r="L1755" s="31"/>
      <c r="M1755" s="20"/>
      <c r="N1755" s="20"/>
      <c r="O1755" s="20"/>
      <c r="P1755" s="20"/>
      <c r="Q1755" s="20"/>
      <c r="R1755" s="20"/>
      <c r="S1755" s="20"/>
      <c r="T1755" s="20"/>
      <c r="U1755" s="20"/>
      <c r="V1755" s="20"/>
      <c r="W1755" s="20"/>
      <c r="X1755" s="20"/>
      <c r="Y1755" s="20"/>
      <c r="Z1755" s="20"/>
      <c r="AA1755" s="20"/>
      <c r="AB1755" s="20"/>
    </row>
    <row r="1756" hidden="1">
      <c r="A1756" s="15" t="s">
        <v>10189</v>
      </c>
      <c r="B1756" s="15" t="s">
        <v>10190</v>
      </c>
      <c r="C1756" s="15" t="s">
        <v>10191</v>
      </c>
      <c r="D1756" s="16">
        <v>2021.0</v>
      </c>
      <c r="E1756" s="15" t="s">
        <v>10192</v>
      </c>
      <c r="F1756" s="15" t="s">
        <v>10193</v>
      </c>
      <c r="G1756" s="15" t="s">
        <v>132</v>
      </c>
      <c r="H1756" s="17" t="s">
        <v>10194</v>
      </c>
      <c r="I1756" s="17" t="s">
        <v>10195</v>
      </c>
      <c r="J1756" s="15" t="s">
        <v>84</v>
      </c>
      <c r="K1756" s="18" t="s">
        <v>137</v>
      </c>
      <c r="L1756" s="31"/>
      <c r="M1756" s="20"/>
      <c r="N1756" s="20"/>
      <c r="O1756" s="20"/>
      <c r="P1756" s="20"/>
      <c r="Q1756" s="20"/>
      <c r="R1756" s="20"/>
      <c r="S1756" s="20"/>
      <c r="T1756" s="20"/>
      <c r="U1756" s="20"/>
      <c r="V1756" s="20"/>
      <c r="W1756" s="20"/>
      <c r="X1756" s="20"/>
      <c r="Y1756" s="20"/>
      <c r="Z1756" s="20"/>
      <c r="AA1756" s="20"/>
      <c r="AB1756" s="20"/>
    </row>
    <row r="1757" hidden="1">
      <c r="A1757" s="15" t="s">
        <v>10196</v>
      </c>
      <c r="B1757" s="15" t="s">
        <v>1982</v>
      </c>
      <c r="C1757" s="15" t="s">
        <v>10197</v>
      </c>
      <c r="D1757" s="16">
        <v>2021.0</v>
      </c>
      <c r="E1757" s="15" t="s">
        <v>10198</v>
      </c>
      <c r="F1757" s="15" t="s">
        <v>546</v>
      </c>
      <c r="G1757" s="15" t="s">
        <v>132</v>
      </c>
      <c r="H1757" s="17" t="s">
        <v>10199</v>
      </c>
      <c r="I1757" s="17" t="s">
        <v>10200</v>
      </c>
      <c r="J1757" s="15" t="s">
        <v>84</v>
      </c>
      <c r="K1757" s="18" t="s">
        <v>137</v>
      </c>
      <c r="L1757" s="31"/>
      <c r="M1757" s="20"/>
      <c r="N1757" s="20"/>
      <c r="O1757" s="20"/>
      <c r="P1757" s="20"/>
      <c r="Q1757" s="20"/>
      <c r="R1757" s="20"/>
      <c r="S1757" s="20"/>
      <c r="T1757" s="20"/>
      <c r="U1757" s="20"/>
      <c r="V1757" s="20"/>
      <c r="W1757" s="20"/>
      <c r="X1757" s="20"/>
      <c r="Y1757" s="20"/>
      <c r="Z1757" s="20"/>
      <c r="AA1757" s="20"/>
      <c r="AB1757" s="20"/>
    </row>
    <row r="1758" hidden="1">
      <c r="A1758" s="15" t="s">
        <v>10201</v>
      </c>
      <c r="B1758" s="15" t="s">
        <v>878</v>
      </c>
      <c r="C1758" s="15" t="s">
        <v>10202</v>
      </c>
      <c r="D1758" s="16">
        <v>2021.0</v>
      </c>
      <c r="E1758" s="15" t="s">
        <v>10203</v>
      </c>
      <c r="F1758" s="15" t="s">
        <v>6698</v>
      </c>
      <c r="G1758" s="15" t="s">
        <v>132</v>
      </c>
      <c r="H1758" s="17" t="s">
        <v>10204</v>
      </c>
      <c r="I1758" s="17" t="s">
        <v>10205</v>
      </c>
      <c r="J1758" s="15" t="s">
        <v>84</v>
      </c>
      <c r="K1758" s="18" t="s">
        <v>137</v>
      </c>
      <c r="L1758" s="31"/>
      <c r="M1758" s="20"/>
      <c r="N1758" s="20"/>
      <c r="O1758" s="20"/>
      <c r="P1758" s="20"/>
      <c r="Q1758" s="20"/>
      <c r="R1758" s="20"/>
      <c r="S1758" s="20"/>
      <c r="T1758" s="20"/>
      <c r="U1758" s="20"/>
      <c r="V1758" s="20"/>
      <c r="W1758" s="20"/>
      <c r="X1758" s="20"/>
      <c r="Y1758" s="20"/>
      <c r="Z1758" s="20"/>
      <c r="AA1758" s="20"/>
      <c r="AB1758" s="20"/>
    </row>
    <row r="1759" hidden="1">
      <c r="A1759" s="15" t="s">
        <v>10206</v>
      </c>
      <c r="B1759" s="15" t="s">
        <v>5649</v>
      </c>
      <c r="C1759" s="15" t="s">
        <v>10207</v>
      </c>
      <c r="D1759" s="16">
        <v>2021.0</v>
      </c>
      <c r="E1759" s="15" t="s">
        <v>10208</v>
      </c>
      <c r="F1759" s="15" t="s">
        <v>395</v>
      </c>
      <c r="G1759" s="15" t="s">
        <v>132</v>
      </c>
      <c r="H1759" s="17" t="s">
        <v>10209</v>
      </c>
      <c r="I1759" s="17" t="s">
        <v>10210</v>
      </c>
      <c r="J1759" s="15" t="s">
        <v>84</v>
      </c>
      <c r="K1759" s="18" t="s">
        <v>137</v>
      </c>
      <c r="L1759" s="31"/>
      <c r="M1759" s="20"/>
      <c r="N1759" s="20"/>
      <c r="O1759" s="20"/>
      <c r="P1759" s="20"/>
      <c r="Q1759" s="20"/>
      <c r="R1759" s="20"/>
      <c r="S1759" s="20"/>
      <c r="T1759" s="20"/>
      <c r="U1759" s="20"/>
      <c r="V1759" s="20"/>
      <c r="W1759" s="20"/>
      <c r="X1759" s="20"/>
      <c r="Y1759" s="20"/>
      <c r="Z1759" s="20"/>
      <c r="AA1759" s="20"/>
      <c r="AB1759" s="20"/>
    </row>
    <row r="1760" hidden="1">
      <c r="A1760" s="15" t="s">
        <v>10211</v>
      </c>
      <c r="B1760" s="15" t="s">
        <v>10212</v>
      </c>
      <c r="C1760" s="15" t="s">
        <v>10213</v>
      </c>
      <c r="D1760" s="16">
        <v>2021.0</v>
      </c>
      <c r="E1760" s="15" t="s">
        <v>10214</v>
      </c>
      <c r="F1760" s="15" t="s">
        <v>1002</v>
      </c>
      <c r="G1760" s="15" t="s">
        <v>132</v>
      </c>
      <c r="H1760" s="17" t="s">
        <v>10215</v>
      </c>
      <c r="I1760" s="17" t="s">
        <v>10216</v>
      </c>
      <c r="J1760" s="15" t="s">
        <v>84</v>
      </c>
      <c r="K1760" s="18" t="s">
        <v>137</v>
      </c>
      <c r="L1760" s="31"/>
      <c r="M1760" s="20"/>
      <c r="N1760" s="20"/>
      <c r="O1760" s="20"/>
      <c r="P1760" s="20"/>
      <c r="Q1760" s="20"/>
      <c r="R1760" s="20"/>
      <c r="S1760" s="20"/>
      <c r="T1760" s="20"/>
      <c r="U1760" s="20"/>
      <c r="V1760" s="20"/>
      <c r="W1760" s="20"/>
      <c r="X1760" s="20"/>
      <c r="Y1760" s="20"/>
      <c r="Z1760" s="20"/>
      <c r="AA1760" s="20"/>
      <c r="AB1760" s="20"/>
    </row>
    <row r="1761" hidden="1">
      <c r="A1761" s="15" t="s">
        <v>10217</v>
      </c>
      <c r="B1761" s="15" t="s">
        <v>10218</v>
      </c>
      <c r="C1761" s="15" t="s">
        <v>10219</v>
      </c>
      <c r="D1761" s="16">
        <v>2021.0</v>
      </c>
      <c r="E1761" s="15" t="s">
        <v>10220</v>
      </c>
      <c r="F1761" s="15" t="s">
        <v>166</v>
      </c>
      <c r="G1761" s="15" t="s">
        <v>132</v>
      </c>
      <c r="H1761" s="17" t="s">
        <v>10221</v>
      </c>
      <c r="I1761" s="17" t="s">
        <v>10222</v>
      </c>
      <c r="J1761" s="15" t="s">
        <v>84</v>
      </c>
      <c r="K1761" s="18" t="s">
        <v>137</v>
      </c>
      <c r="L1761" s="31"/>
      <c r="M1761" s="20"/>
      <c r="N1761" s="20"/>
      <c r="O1761" s="20"/>
      <c r="P1761" s="20"/>
      <c r="Q1761" s="20"/>
      <c r="R1761" s="20"/>
      <c r="S1761" s="20"/>
      <c r="T1761" s="20"/>
      <c r="U1761" s="20"/>
      <c r="V1761" s="20"/>
      <c r="W1761" s="20"/>
      <c r="X1761" s="20"/>
      <c r="Y1761" s="20"/>
      <c r="Z1761" s="20"/>
      <c r="AA1761" s="20"/>
      <c r="AB1761" s="20"/>
    </row>
    <row r="1762" hidden="1">
      <c r="A1762" s="15" t="s">
        <v>10223</v>
      </c>
      <c r="B1762" s="15" t="s">
        <v>4024</v>
      </c>
      <c r="C1762" s="15" t="s">
        <v>10224</v>
      </c>
      <c r="D1762" s="16">
        <v>2021.0</v>
      </c>
      <c r="E1762" s="15" t="s">
        <v>10225</v>
      </c>
      <c r="F1762" s="15" t="s">
        <v>166</v>
      </c>
      <c r="G1762" s="15" t="s">
        <v>132</v>
      </c>
      <c r="H1762" s="17" t="s">
        <v>10226</v>
      </c>
      <c r="I1762" s="17" t="s">
        <v>10227</v>
      </c>
      <c r="J1762" s="15" t="s">
        <v>84</v>
      </c>
      <c r="K1762" s="18" t="s">
        <v>137</v>
      </c>
      <c r="L1762" s="31"/>
      <c r="M1762" s="20"/>
      <c r="N1762" s="20"/>
      <c r="O1762" s="20"/>
      <c r="P1762" s="20"/>
      <c r="Q1762" s="20"/>
      <c r="R1762" s="20"/>
      <c r="S1762" s="20"/>
      <c r="T1762" s="20"/>
      <c r="U1762" s="20"/>
      <c r="V1762" s="20"/>
      <c r="W1762" s="20"/>
      <c r="X1762" s="20"/>
      <c r="Y1762" s="20"/>
      <c r="Z1762" s="20"/>
      <c r="AA1762" s="20"/>
      <c r="AB1762" s="20"/>
    </row>
    <row r="1763" hidden="1">
      <c r="A1763" s="15" t="s">
        <v>10228</v>
      </c>
      <c r="B1763" s="15" t="s">
        <v>10229</v>
      </c>
      <c r="C1763" s="15" t="s">
        <v>10230</v>
      </c>
      <c r="D1763" s="16">
        <v>2021.0</v>
      </c>
      <c r="E1763" s="15" t="s">
        <v>10231</v>
      </c>
      <c r="F1763" s="15" t="s">
        <v>6514</v>
      </c>
      <c r="G1763" s="15" t="s">
        <v>132</v>
      </c>
      <c r="H1763" s="17" t="s">
        <v>10232</v>
      </c>
      <c r="I1763" s="17" t="s">
        <v>10233</v>
      </c>
      <c r="J1763" s="15" t="s">
        <v>84</v>
      </c>
      <c r="K1763" s="18" t="s">
        <v>137</v>
      </c>
      <c r="L1763" s="31"/>
      <c r="M1763" s="20"/>
      <c r="N1763" s="20"/>
      <c r="O1763" s="20"/>
      <c r="P1763" s="20"/>
      <c r="Q1763" s="20"/>
      <c r="R1763" s="20"/>
      <c r="S1763" s="20"/>
      <c r="T1763" s="20"/>
      <c r="U1763" s="20"/>
      <c r="V1763" s="20"/>
      <c r="W1763" s="20"/>
      <c r="X1763" s="20"/>
      <c r="Y1763" s="20"/>
      <c r="Z1763" s="20"/>
      <c r="AA1763" s="20"/>
      <c r="AB1763" s="20"/>
    </row>
    <row r="1764" hidden="1">
      <c r="A1764" s="15" t="s">
        <v>10234</v>
      </c>
      <c r="B1764" s="15" t="s">
        <v>10235</v>
      </c>
      <c r="C1764" s="15" t="s">
        <v>10236</v>
      </c>
      <c r="D1764" s="16">
        <v>2022.0</v>
      </c>
      <c r="E1764" s="15" t="s">
        <v>10237</v>
      </c>
      <c r="F1764" s="15" t="s">
        <v>6652</v>
      </c>
      <c r="G1764" s="15" t="s">
        <v>132</v>
      </c>
      <c r="H1764" s="17" t="s">
        <v>10238</v>
      </c>
      <c r="I1764" s="17" t="s">
        <v>10239</v>
      </c>
      <c r="J1764" s="15" t="s">
        <v>84</v>
      </c>
      <c r="K1764" s="18" t="s">
        <v>137</v>
      </c>
      <c r="L1764" s="31"/>
      <c r="M1764" s="20"/>
      <c r="N1764" s="20"/>
      <c r="O1764" s="20"/>
      <c r="P1764" s="20"/>
      <c r="Q1764" s="20"/>
      <c r="R1764" s="20"/>
      <c r="S1764" s="20"/>
      <c r="T1764" s="20"/>
      <c r="U1764" s="20"/>
      <c r="V1764" s="20"/>
      <c r="W1764" s="20"/>
      <c r="X1764" s="20"/>
      <c r="Y1764" s="20"/>
      <c r="Z1764" s="20"/>
      <c r="AA1764" s="20"/>
      <c r="AB1764" s="20"/>
    </row>
    <row r="1765" hidden="1">
      <c r="A1765" s="15" t="s">
        <v>10240</v>
      </c>
      <c r="B1765" s="15" t="s">
        <v>10241</v>
      </c>
      <c r="C1765" s="15" t="s">
        <v>10242</v>
      </c>
      <c r="D1765" s="16">
        <v>2021.0</v>
      </c>
      <c r="E1765" s="15" t="s">
        <v>10243</v>
      </c>
      <c r="F1765" s="15" t="s">
        <v>10244</v>
      </c>
      <c r="G1765" s="15" t="s">
        <v>132</v>
      </c>
      <c r="H1765" s="17" t="s">
        <v>10245</v>
      </c>
      <c r="I1765" s="17" t="s">
        <v>10246</v>
      </c>
      <c r="J1765" s="15" t="s">
        <v>84</v>
      </c>
      <c r="K1765" s="18" t="s">
        <v>137</v>
      </c>
      <c r="L1765" s="31"/>
      <c r="M1765" s="20"/>
      <c r="N1765" s="20"/>
      <c r="O1765" s="20"/>
      <c r="P1765" s="20"/>
      <c r="Q1765" s="20"/>
      <c r="R1765" s="20"/>
      <c r="S1765" s="20"/>
      <c r="T1765" s="20"/>
      <c r="U1765" s="20"/>
      <c r="V1765" s="20"/>
      <c r="W1765" s="20"/>
      <c r="X1765" s="20"/>
      <c r="Y1765" s="20"/>
      <c r="Z1765" s="20"/>
      <c r="AA1765" s="20"/>
      <c r="AB1765" s="20"/>
    </row>
    <row r="1766" hidden="1">
      <c r="A1766" s="15" t="s">
        <v>10247</v>
      </c>
      <c r="B1766" s="15" t="s">
        <v>10248</v>
      </c>
      <c r="C1766" s="15" t="s">
        <v>10249</v>
      </c>
      <c r="D1766" s="16">
        <v>2021.0</v>
      </c>
      <c r="E1766" s="15" t="s">
        <v>10250</v>
      </c>
      <c r="F1766" s="15" t="s">
        <v>10251</v>
      </c>
      <c r="G1766" s="15" t="s">
        <v>132</v>
      </c>
      <c r="H1766" s="17" t="s">
        <v>10252</v>
      </c>
      <c r="I1766" s="17" t="s">
        <v>10253</v>
      </c>
      <c r="J1766" s="15" t="s">
        <v>84</v>
      </c>
      <c r="K1766" s="18" t="s">
        <v>137</v>
      </c>
      <c r="L1766" s="31"/>
      <c r="M1766" s="20"/>
      <c r="N1766" s="20"/>
      <c r="O1766" s="20"/>
      <c r="P1766" s="20"/>
      <c r="Q1766" s="20"/>
      <c r="R1766" s="20"/>
      <c r="S1766" s="20"/>
      <c r="T1766" s="20"/>
      <c r="U1766" s="20"/>
      <c r="V1766" s="20"/>
      <c r="W1766" s="20"/>
      <c r="X1766" s="20"/>
      <c r="Y1766" s="20"/>
      <c r="Z1766" s="20"/>
      <c r="AA1766" s="20"/>
      <c r="AB1766" s="20"/>
    </row>
    <row r="1767" hidden="1">
      <c r="A1767" s="15" t="s">
        <v>10254</v>
      </c>
      <c r="B1767" s="15" t="s">
        <v>10255</v>
      </c>
      <c r="C1767" s="15" t="s">
        <v>10256</v>
      </c>
      <c r="D1767" s="16">
        <v>2021.0</v>
      </c>
      <c r="E1767" s="15" t="s">
        <v>10257</v>
      </c>
      <c r="F1767" s="15" t="s">
        <v>10258</v>
      </c>
      <c r="G1767" s="15" t="s">
        <v>181</v>
      </c>
      <c r="H1767" s="17" t="s">
        <v>10259</v>
      </c>
      <c r="I1767" s="17" t="s">
        <v>10260</v>
      </c>
      <c r="J1767" s="15" t="s">
        <v>84</v>
      </c>
      <c r="K1767" s="18" t="s">
        <v>137</v>
      </c>
      <c r="L1767" s="31"/>
      <c r="M1767" s="20"/>
      <c r="N1767" s="20"/>
      <c r="O1767" s="20"/>
      <c r="P1767" s="20"/>
      <c r="Q1767" s="20"/>
      <c r="R1767" s="20"/>
      <c r="S1767" s="20"/>
      <c r="T1767" s="20"/>
      <c r="U1767" s="20"/>
      <c r="V1767" s="20"/>
      <c r="W1767" s="20"/>
      <c r="X1767" s="20"/>
      <c r="Y1767" s="20"/>
      <c r="Z1767" s="20"/>
      <c r="AA1767" s="20"/>
      <c r="AB1767" s="20"/>
    </row>
    <row r="1768" hidden="1">
      <c r="A1768" s="15" t="s">
        <v>10261</v>
      </c>
      <c r="B1768" s="15" t="s">
        <v>10262</v>
      </c>
      <c r="C1768" s="15" t="s">
        <v>10263</v>
      </c>
      <c r="D1768" s="16">
        <v>2022.0</v>
      </c>
      <c r="E1768" s="15" t="s">
        <v>10264</v>
      </c>
      <c r="F1768" s="15" t="s">
        <v>131</v>
      </c>
      <c r="G1768" s="15" t="s">
        <v>132</v>
      </c>
      <c r="H1768" s="17" t="s">
        <v>10265</v>
      </c>
      <c r="I1768" s="17" t="s">
        <v>10266</v>
      </c>
      <c r="J1768" s="15" t="s">
        <v>84</v>
      </c>
      <c r="K1768" s="18" t="s">
        <v>137</v>
      </c>
      <c r="L1768" s="31"/>
      <c r="M1768" s="20"/>
      <c r="N1768" s="20"/>
      <c r="O1768" s="20"/>
      <c r="P1768" s="20"/>
      <c r="Q1768" s="20"/>
      <c r="R1768" s="20"/>
      <c r="S1768" s="20"/>
      <c r="T1768" s="20"/>
      <c r="U1768" s="20"/>
      <c r="V1768" s="20"/>
      <c r="W1768" s="20"/>
      <c r="X1768" s="20"/>
      <c r="Y1768" s="20"/>
      <c r="Z1768" s="20"/>
      <c r="AA1768" s="20"/>
      <c r="AB1768" s="20"/>
    </row>
    <row r="1769" hidden="1">
      <c r="A1769" s="15" t="s">
        <v>10267</v>
      </c>
      <c r="B1769" s="15" t="s">
        <v>10268</v>
      </c>
      <c r="C1769" s="15" t="s">
        <v>10269</v>
      </c>
      <c r="D1769" s="16">
        <v>2021.0</v>
      </c>
      <c r="E1769" s="15" t="s">
        <v>10270</v>
      </c>
      <c r="F1769" s="15" t="s">
        <v>237</v>
      </c>
      <c r="G1769" s="15" t="s">
        <v>132</v>
      </c>
      <c r="H1769" s="17" t="s">
        <v>10271</v>
      </c>
      <c r="I1769" s="17" t="s">
        <v>10272</v>
      </c>
      <c r="J1769" s="15" t="s">
        <v>84</v>
      </c>
      <c r="K1769" s="18" t="s">
        <v>137</v>
      </c>
      <c r="L1769" s="31"/>
      <c r="M1769" s="20"/>
      <c r="N1769" s="20"/>
      <c r="O1769" s="20"/>
      <c r="P1769" s="20"/>
      <c r="Q1769" s="20"/>
      <c r="R1769" s="20"/>
      <c r="S1769" s="20"/>
      <c r="T1769" s="20"/>
      <c r="U1769" s="20"/>
      <c r="V1769" s="20"/>
      <c r="W1769" s="20"/>
      <c r="X1769" s="20"/>
      <c r="Y1769" s="20"/>
      <c r="Z1769" s="20"/>
      <c r="AA1769" s="20"/>
      <c r="AB1769" s="20"/>
    </row>
    <row r="1770" hidden="1">
      <c r="A1770" s="15" t="s">
        <v>10273</v>
      </c>
      <c r="B1770" s="15" t="s">
        <v>10274</v>
      </c>
      <c r="C1770" s="15" t="s">
        <v>10275</v>
      </c>
      <c r="D1770" s="16">
        <v>2021.0</v>
      </c>
      <c r="E1770" s="15" t="s">
        <v>10276</v>
      </c>
      <c r="F1770" s="15" t="s">
        <v>2666</v>
      </c>
      <c r="G1770" s="15" t="s">
        <v>132</v>
      </c>
      <c r="H1770" s="17" t="s">
        <v>10277</v>
      </c>
      <c r="I1770" s="17" t="s">
        <v>10278</v>
      </c>
      <c r="J1770" s="15" t="s">
        <v>84</v>
      </c>
      <c r="K1770" s="18" t="s">
        <v>137</v>
      </c>
      <c r="L1770" s="31"/>
      <c r="M1770" s="20"/>
      <c r="N1770" s="20"/>
      <c r="O1770" s="20"/>
      <c r="P1770" s="20"/>
      <c r="Q1770" s="20"/>
      <c r="R1770" s="20"/>
      <c r="S1770" s="20"/>
      <c r="T1770" s="20"/>
      <c r="U1770" s="20"/>
      <c r="V1770" s="20"/>
      <c r="W1770" s="20"/>
      <c r="X1770" s="20"/>
      <c r="Y1770" s="20"/>
      <c r="Z1770" s="20"/>
      <c r="AA1770" s="20"/>
      <c r="AB1770" s="20"/>
    </row>
    <row r="1771" hidden="1">
      <c r="A1771" s="15" t="s">
        <v>10279</v>
      </c>
      <c r="B1771" s="15" t="s">
        <v>8254</v>
      </c>
      <c r="C1771" s="15" t="s">
        <v>10280</v>
      </c>
      <c r="D1771" s="16">
        <v>2022.0</v>
      </c>
      <c r="E1771" s="15" t="s">
        <v>10281</v>
      </c>
      <c r="F1771" s="15" t="s">
        <v>10282</v>
      </c>
      <c r="G1771" s="15" t="s">
        <v>132</v>
      </c>
      <c r="H1771" s="17" t="s">
        <v>10283</v>
      </c>
      <c r="I1771" s="17" t="s">
        <v>10284</v>
      </c>
      <c r="J1771" s="15" t="s">
        <v>84</v>
      </c>
      <c r="K1771" s="18" t="s">
        <v>137</v>
      </c>
      <c r="L1771" s="31"/>
      <c r="M1771" s="20"/>
      <c r="N1771" s="20"/>
      <c r="O1771" s="20"/>
      <c r="P1771" s="20"/>
      <c r="Q1771" s="20"/>
      <c r="R1771" s="20"/>
      <c r="S1771" s="20"/>
      <c r="T1771" s="20"/>
      <c r="U1771" s="20"/>
      <c r="V1771" s="20"/>
      <c r="W1771" s="20"/>
      <c r="X1771" s="20"/>
      <c r="Y1771" s="20"/>
      <c r="Z1771" s="20"/>
      <c r="AA1771" s="20"/>
      <c r="AB1771" s="20"/>
    </row>
    <row r="1772" hidden="1">
      <c r="A1772" s="15" t="s">
        <v>10285</v>
      </c>
      <c r="B1772" s="15" t="s">
        <v>1454</v>
      </c>
      <c r="C1772" s="15" t="s">
        <v>10286</v>
      </c>
      <c r="D1772" s="16">
        <v>2021.0</v>
      </c>
      <c r="E1772" s="15" t="s">
        <v>10287</v>
      </c>
      <c r="F1772" s="15" t="s">
        <v>546</v>
      </c>
      <c r="G1772" s="15" t="s">
        <v>132</v>
      </c>
      <c r="H1772" s="17" t="s">
        <v>10288</v>
      </c>
      <c r="I1772" s="17" t="s">
        <v>10289</v>
      </c>
      <c r="J1772" s="15" t="s">
        <v>84</v>
      </c>
      <c r="K1772" s="18" t="s">
        <v>137</v>
      </c>
      <c r="L1772" s="31"/>
      <c r="M1772" s="20"/>
      <c r="N1772" s="20"/>
      <c r="O1772" s="20"/>
      <c r="P1772" s="20"/>
      <c r="Q1772" s="20"/>
      <c r="R1772" s="20"/>
      <c r="S1772" s="20"/>
      <c r="T1772" s="20"/>
      <c r="U1772" s="20"/>
      <c r="V1772" s="20"/>
      <c r="W1772" s="20"/>
      <c r="X1772" s="20"/>
      <c r="Y1772" s="20"/>
      <c r="Z1772" s="20"/>
      <c r="AA1772" s="20"/>
      <c r="AB1772" s="20"/>
    </row>
    <row r="1773" hidden="1">
      <c r="A1773" s="15" t="s">
        <v>10290</v>
      </c>
      <c r="B1773" s="15" t="s">
        <v>911</v>
      </c>
      <c r="C1773" s="15" t="s">
        <v>10291</v>
      </c>
      <c r="D1773" s="16">
        <v>2021.0</v>
      </c>
      <c r="E1773" s="15" t="s">
        <v>10292</v>
      </c>
      <c r="F1773" s="15" t="s">
        <v>131</v>
      </c>
      <c r="G1773" s="15" t="s">
        <v>132</v>
      </c>
      <c r="H1773" s="17" t="s">
        <v>10293</v>
      </c>
      <c r="I1773" s="17" t="s">
        <v>10294</v>
      </c>
      <c r="J1773" s="15" t="s">
        <v>84</v>
      </c>
      <c r="K1773" s="18" t="s">
        <v>137</v>
      </c>
      <c r="L1773" s="31"/>
      <c r="M1773" s="20"/>
      <c r="N1773" s="20"/>
      <c r="O1773" s="20"/>
      <c r="P1773" s="20"/>
      <c r="Q1773" s="20"/>
      <c r="R1773" s="20"/>
      <c r="S1773" s="20"/>
      <c r="T1773" s="20"/>
      <c r="U1773" s="20"/>
      <c r="V1773" s="20"/>
      <c r="W1773" s="20"/>
      <c r="X1773" s="20"/>
      <c r="Y1773" s="20"/>
      <c r="Z1773" s="20"/>
      <c r="AA1773" s="20"/>
      <c r="AB1773" s="20"/>
    </row>
    <row r="1774" hidden="1">
      <c r="A1774" s="15" t="s">
        <v>10295</v>
      </c>
      <c r="B1774" s="15" t="s">
        <v>4289</v>
      </c>
      <c r="C1774" s="15" t="s">
        <v>10296</v>
      </c>
      <c r="D1774" s="16">
        <v>2021.0</v>
      </c>
      <c r="E1774" s="15" t="s">
        <v>10297</v>
      </c>
      <c r="F1774" s="15" t="s">
        <v>2120</v>
      </c>
      <c r="G1774" s="15" t="s">
        <v>132</v>
      </c>
      <c r="H1774" s="17" t="s">
        <v>10298</v>
      </c>
      <c r="I1774" s="17" t="s">
        <v>10299</v>
      </c>
      <c r="J1774" s="15" t="s">
        <v>84</v>
      </c>
      <c r="K1774" s="18" t="s">
        <v>137</v>
      </c>
      <c r="L1774" s="31"/>
      <c r="M1774" s="20"/>
      <c r="N1774" s="20"/>
      <c r="O1774" s="20"/>
      <c r="P1774" s="20"/>
      <c r="Q1774" s="20"/>
      <c r="R1774" s="20"/>
      <c r="S1774" s="20"/>
      <c r="T1774" s="20"/>
      <c r="U1774" s="20"/>
      <c r="V1774" s="20"/>
      <c r="W1774" s="20"/>
      <c r="X1774" s="20"/>
      <c r="Y1774" s="20"/>
      <c r="Z1774" s="20"/>
      <c r="AA1774" s="20"/>
      <c r="AB1774" s="20"/>
    </row>
    <row r="1775" hidden="1">
      <c r="A1775" s="15" t="s">
        <v>10300</v>
      </c>
      <c r="B1775" s="15" t="s">
        <v>10301</v>
      </c>
      <c r="C1775" s="15" t="s">
        <v>10302</v>
      </c>
      <c r="D1775" s="16">
        <v>2022.0</v>
      </c>
      <c r="E1775" s="15" t="s">
        <v>10303</v>
      </c>
      <c r="F1775" s="15" t="s">
        <v>395</v>
      </c>
      <c r="G1775" s="15" t="s">
        <v>132</v>
      </c>
      <c r="H1775" s="17" t="s">
        <v>10304</v>
      </c>
      <c r="I1775" s="17" t="s">
        <v>10305</v>
      </c>
      <c r="J1775" s="15" t="s">
        <v>84</v>
      </c>
      <c r="K1775" s="18" t="s">
        <v>137</v>
      </c>
      <c r="L1775" s="31"/>
      <c r="M1775" s="20"/>
      <c r="N1775" s="20"/>
      <c r="O1775" s="20"/>
      <c r="P1775" s="20"/>
      <c r="Q1775" s="20"/>
      <c r="R1775" s="20"/>
      <c r="S1775" s="20"/>
      <c r="T1775" s="20"/>
      <c r="U1775" s="20"/>
      <c r="V1775" s="20"/>
      <c r="W1775" s="20"/>
      <c r="X1775" s="20"/>
      <c r="Y1775" s="20"/>
      <c r="Z1775" s="20"/>
      <c r="AA1775" s="20"/>
      <c r="AB1775" s="20"/>
    </row>
    <row r="1776" hidden="1">
      <c r="A1776" s="15" t="s">
        <v>10306</v>
      </c>
      <c r="B1776" s="15" t="s">
        <v>10307</v>
      </c>
      <c r="C1776" s="15" t="s">
        <v>10308</v>
      </c>
      <c r="D1776" s="16">
        <v>2021.0</v>
      </c>
      <c r="E1776" s="15" t="s">
        <v>10309</v>
      </c>
      <c r="F1776" s="15" t="s">
        <v>3676</v>
      </c>
      <c r="G1776" s="15" t="s">
        <v>132</v>
      </c>
      <c r="H1776" s="17" t="s">
        <v>10310</v>
      </c>
      <c r="I1776" s="17" t="s">
        <v>10311</v>
      </c>
      <c r="J1776" s="15" t="s">
        <v>84</v>
      </c>
      <c r="K1776" s="18" t="s">
        <v>137</v>
      </c>
      <c r="L1776" s="31"/>
      <c r="M1776" s="20"/>
      <c r="N1776" s="20"/>
      <c r="O1776" s="20"/>
      <c r="P1776" s="20"/>
      <c r="Q1776" s="20"/>
      <c r="R1776" s="20"/>
      <c r="S1776" s="20"/>
      <c r="T1776" s="20"/>
      <c r="U1776" s="20"/>
      <c r="V1776" s="20"/>
      <c r="W1776" s="20"/>
      <c r="X1776" s="20"/>
      <c r="Y1776" s="20"/>
      <c r="Z1776" s="20"/>
      <c r="AA1776" s="20"/>
      <c r="AB1776" s="20"/>
    </row>
    <row r="1777" hidden="1">
      <c r="A1777" s="15" t="s">
        <v>10312</v>
      </c>
      <c r="B1777" s="15" t="s">
        <v>878</v>
      </c>
      <c r="C1777" s="15" t="s">
        <v>10313</v>
      </c>
      <c r="D1777" s="16">
        <v>2022.0</v>
      </c>
      <c r="E1777" s="15" t="s">
        <v>10314</v>
      </c>
      <c r="F1777" s="15" t="s">
        <v>538</v>
      </c>
      <c r="G1777" s="15" t="s">
        <v>132</v>
      </c>
      <c r="H1777" s="17" t="s">
        <v>10315</v>
      </c>
      <c r="I1777" s="17" t="s">
        <v>10316</v>
      </c>
      <c r="J1777" s="15" t="s">
        <v>84</v>
      </c>
      <c r="K1777" s="18" t="s">
        <v>137</v>
      </c>
      <c r="L1777" s="31"/>
      <c r="M1777" s="20"/>
      <c r="N1777" s="20"/>
      <c r="O1777" s="20"/>
      <c r="P1777" s="20"/>
      <c r="Q1777" s="20"/>
      <c r="R1777" s="20"/>
      <c r="S1777" s="20"/>
      <c r="T1777" s="20"/>
      <c r="U1777" s="20"/>
      <c r="V1777" s="20"/>
      <c r="W1777" s="20"/>
      <c r="X1777" s="20"/>
      <c r="Y1777" s="20"/>
      <c r="Z1777" s="20"/>
      <c r="AA1777" s="20"/>
      <c r="AB1777" s="20"/>
    </row>
    <row r="1778" hidden="1">
      <c r="A1778" s="15" t="s">
        <v>10317</v>
      </c>
      <c r="B1778" s="15" t="s">
        <v>10318</v>
      </c>
      <c r="C1778" s="15" t="s">
        <v>10319</v>
      </c>
      <c r="D1778" s="16">
        <v>2021.0</v>
      </c>
      <c r="E1778" s="15" t="s">
        <v>10320</v>
      </c>
      <c r="F1778" s="15" t="s">
        <v>166</v>
      </c>
      <c r="G1778" s="15" t="s">
        <v>132</v>
      </c>
      <c r="H1778" s="17" t="s">
        <v>10321</v>
      </c>
      <c r="I1778" s="17" t="s">
        <v>10322</v>
      </c>
      <c r="J1778" s="15" t="s">
        <v>84</v>
      </c>
      <c r="K1778" s="18" t="s">
        <v>137</v>
      </c>
      <c r="L1778" s="31"/>
      <c r="M1778" s="20"/>
      <c r="N1778" s="20"/>
      <c r="O1778" s="20"/>
      <c r="P1778" s="20"/>
      <c r="Q1778" s="20"/>
      <c r="R1778" s="20"/>
      <c r="S1778" s="20"/>
      <c r="T1778" s="20"/>
      <c r="U1778" s="20"/>
      <c r="V1778" s="20"/>
      <c r="W1778" s="20"/>
      <c r="X1778" s="20"/>
      <c r="Y1778" s="20"/>
      <c r="Z1778" s="20"/>
      <c r="AA1778" s="20"/>
      <c r="AB1778" s="20"/>
    </row>
    <row r="1779" hidden="1">
      <c r="A1779" s="15" t="s">
        <v>10323</v>
      </c>
      <c r="B1779" s="15" t="s">
        <v>10324</v>
      </c>
      <c r="C1779" s="15" t="s">
        <v>10325</v>
      </c>
      <c r="D1779" s="16">
        <v>2021.0</v>
      </c>
      <c r="E1779" s="15" t="s">
        <v>10326</v>
      </c>
      <c r="F1779" s="15" t="s">
        <v>166</v>
      </c>
      <c r="G1779" s="15" t="s">
        <v>132</v>
      </c>
      <c r="H1779" s="17" t="s">
        <v>10327</v>
      </c>
      <c r="I1779" s="17" t="s">
        <v>10328</v>
      </c>
      <c r="J1779" s="15" t="s">
        <v>84</v>
      </c>
      <c r="K1779" s="18" t="s">
        <v>137</v>
      </c>
      <c r="L1779" s="31"/>
      <c r="M1779" s="20"/>
      <c r="N1779" s="20"/>
      <c r="O1779" s="20"/>
      <c r="P1779" s="20"/>
      <c r="Q1779" s="20"/>
      <c r="R1779" s="20"/>
      <c r="S1779" s="20"/>
      <c r="T1779" s="20"/>
      <c r="U1779" s="20"/>
      <c r="V1779" s="20"/>
      <c r="W1779" s="20"/>
      <c r="X1779" s="20"/>
      <c r="Y1779" s="20"/>
      <c r="Z1779" s="20"/>
      <c r="AA1779" s="20"/>
      <c r="AB1779" s="20"/>
    </row>
    <row r="1780" hidden="1">
      <c r="A1780" s="15" t="s">
        <v>10329</v>
      </c>
      <c r="B1780" s="15" t="s">
        <v>10330</v>
      </c>
      <c r="C1780" s="15" t="s">
        <v>10331</v>
      </c>
      <c r="D1780" s="16">
        <v>2021.0</v>
      </c>
      <c r="E1780" s="15" t="s">
        <v>10332</v>
      </c>
      <c r="F1780" s="15" t="s">
        <v>388</v>
      </c>
      <c r="G1780" s="15" t="s">
        <v>132</v>
      </c>
      <c r="H1780" s="17" t="s">
        <v>10333</v>
      </c>
      <c r="I1780" s="17" t="s">
        <v>10334</v>
      </c>
      <c r="J1780" s="15" t="s">
        <v>84</v>
      </c>
      <c r="K1780" s="18" t="s">
        <v>137</v>
      </c>
      <c r="L1780" s="19"/>
      <c r="M1780" s="18"/>
      <c r="N1780" s="18"/>
      <c r="O1780" s="18" t="s">
        <v>10335</v>
      </c>
      <c r="P1780" s="20"/>
      <c r="Q1780" s="20"/>
      <c r="R1780" s="20"/>
      <c r="S1780" s="20"/>
      <c r="T1780" s="20"/>
      <c r="U1780" s="20"/>
      <c r="V1780" s="20"/>
      <c r="W1780" s="20"/>
      <c r="X1780" s="20"/>
      <c r="Y1780" s="20"/>
      <c r="Z1780" s="20"/>
      <c r="AA1780" s="20"/>
      <c r="AB1780" s="20"/>
    </row>
    <row r="1781" hidden="1">
      <c r="A1781" s="15" t="s">
        <v>10336</v>
      </c>
      <c r="B1781" s="15" t="s">
        <v>10337</v>
      </c>
      <c r="C1781" s="15" t="s">
        <v>10338</v>
      </c>
      <c r="D1781" s="16">
        <v>2021.0</v>
      </c>
      <c r="E1781" s="15" t="s">
        <v>10339</v>
      </c>
      <c r="F1781" s="15" t="s">
        <v>341</v>
      </c>
      <c r="G1781" s="15" t="s">
        <v>132</v>
      </c>
      <c r="H1781" s="17" t="s">
        <v>10340</v>
      </c>
      <c r="I1781" s="17" t="s">
        <v>10341</v>
      </c>
      <c r="J1781" s="15" t="s">
        <v>84</v>
      </c>
      <c r="K1781" s="18" t="s">
        <v>137</v>
      </c>
      <c r="L1781" s="31"/>
      <c r="M1781" s="20"/>
      <c r="N1781" s="20"/>
      <c r="O1781" s="20"/>
      <c r="P1781" s="20"/>
      <c r="Q1781" s="20"/>
      <c r="R1781" s="20"/>
      <c r="S1781" s="20"/>
      <c r="T1781" s="20"/>
      <c r="U1781" s="20"/>
      <c r="V1781" s="20"/>
      <c r="W1781" s="20"/>
      <c r="X1781" s="20"/>
      <c r="Y1781" s="20"/>
      <c r="Z1781" s="20"/>
      <c r="AA1781" s="20"/>
      <c r="AB1781" s="20"/>
    </row>
    <row r="1782" hidden="1">
      <c r="A1782" s="15" t="s">
        <v>10342</v>
      </c>
      <c r="B1782" s="15" t="s">
        <v>10343</v>
      </c>
      <c r="C1782" s="15" t="s">
        <v>10344</v>
      </c>
      <c r="D1782" s="16">
        <v>2021.0</v>
      </c>
      <c r="E1782" s="15" t="s">
        <v>10345</v>
      </c>
      <c r="F1782" s="15" t="s">
        <v>546</v>
      </c>
      <c r="G1782" s="15" t="s">
        <v>132</v>
      </c>
      <c r="H1782" s="17" t="s">
        <v>10346</v>
      </c>
      <c r="I1782" s="17" t="s">
        <v>10347</v>
      </c>
      <c r="J1782" s="15" t="s">
        <v>84</v>
      </c>
      <c r="K1782" s="18" t="s">
        <v>137</v>
      </c>
      <c r="L1782" s="31"/>
      <c r="M1782" s="20"/>
      <c r="N1782" s="20"/>
      <c r="O1782" s="20"/>
      <c r="P1782" s="20"/>
      <c r="Q1782" s="20"/>
      <c r="R1782" s="20"/>
      <c r="S1782" s="20"/>
      <c r="T1782" s="20"/>
      <c r="U1782" s="20"/>
      <c r="V1782" s="20"/>
      <c r="W1782" s="20"/>
      <c r="X1782" s="20"/>
      <c r="Y1782" s="20"/>
      <c r="Z1782" s="20"/>
      <c r="AA1782" s="20"/>
      <c r="AB1782" s="20"/>
    </row>
    <row r="1783" hidden="1">
      <c r="A1783" s="15" t="s">
        <v>10348</v>
      </c>
      <c r="B1783" s="15" t="s">
        <v>10349</v>
      </c>
      <c r="C1783" s="15" t="s">
        <v>10350</v>
      </c>
      <c r="D1783" s="16">
        <v>2021.0</v>
      </c>
      <c r="E1783" s="15" t="s">
        <v>10351</v>
      </c>
      <c r="F1783" s="15" t="s">
        <v>166</v>
      </c>
      <c r="G1783" s="15" t="s">
        <v>375</v>
      </c>
      <c r="H1783" s="17" t="s">
        <v>10352</v>
      </c>
      <c r="I1783" s="17" t="s">
        <v>10353</v>
      </c>
      <c r="J1783" s="15" t="s">
        <v>84</v>
      </c>
      <c r="K1783" s="18" t="s">
        <v>137</v>
      </c>
      <c r="L1783" s="31"/>
      <c r="M1783" s="20"/>
      <c r="N1783" s="20"/>
      <c r="O1783" s="20"/>
      <c r="P1783" s="20"/>
      <c r="Q1783" s="20"/>
      <c r="R1783" s="20"/>
      <c r="S1783" s="20"/>
      <c r="T1783" s="20"/>
      <c r="U1783" s="20"/>
      <c r="V1783" s="20"/>
      <c r="W1783" s="20"/>
      <c r="X1783" s="20"/>
      <c r="Y1783" s="20"/>
      <c r="Z1783" s="20"/>
      <c r="AA1783" s="20"/>
      <c r="AB1783" s="20"/>
    </row>
    <row r="1784" hidden="1">
      <c r="A1784" s="15" t="s">
        <v>10354</v>
      </c>
      <c r="B1784" s="15" t="s">
        <v>10355</v>
      </c>
      <c r="C1784" s="15" t="s">
        <v>10356</v>
      </c>
      <c r="D1784" s="16">
        <v>2021.0</v>
      </c>
      <c r="E1784" s="15" t="s">
        <v>10357</v>
      </c>
      <c r="F1784" s="15" t="s">
        <v>1057</v>
      </c>
      <c r="G1784" s="15" t="s">
        <v>132</v>
      </c>
      <c r="H1784" s="17" t="s">
        <v>10358</v>
      </c>
      <c r="I1784" s="17" t="s">
        <v>10359</v>
      </c>
      <c r="J1784" s="15" t="s">
        <v>84</v>
      </c>
      <c r="K1784" s="18" t="s">
        <v>137</v>
      </c>
      <c r="L1784" s="31"/>
      <c r="M1784" s="20"/>
      <c r="N1784" s="20"/>
      <c r="O1784" s="20"/>
      <c r="P1784" s="20"/>
      <c r="Q1784" s="20"/>
      <c r="R1784" s="20"/>
      <c r="S1784" s="20"/>
      <c r="T1784" s="20"/>
      <c r="U1784" s="20"/>
      <c r="V1784" s="20"/>
      <c r="W1784" s="20"/>
      <c r="X1784" s="20"/>
      <c r="Y1784" s="20"/>
      <c r="Z1784" s="20"/>
      <c r="AA1784" s="20"/>
      <c r="AB1784" s="20"/>
    </row>
    <row r="1785" hidden="1">
      <c r="A1785" s="15" t="s">
        <v>10360</v>
      </c>
      <c r="B1785" s="15" t="s">
        <v>2733</v>
      </c>
      <c r="C1785" s="15" t="s">
        <v>10361</v>
      </c>
      <c r="D1785" s="16">
        <v>2021.0</v>
      </c>
      <c r="E1785" s="15" t="s">
        <v>10362</v>
      </c>
      <c r="F1785" s="15" t="s">
        <v>3676</v>
      </c>
      <c r="G1785" s="15" t="s">
        <v>132</v>
      </c>
      <c r="H1785" s="17" t="s">
        <v>10363</v>
      </c>
      <c r="I1785" s="17" t="s">
        <v>10364</v>
      </c>
      <c r="J1785" s="15" t="s">
        <v>84</v>
      </c>
      <c r="K1785" s="18" t="s">
        <v>137</v>
      </c>
      <c r="L1785" s="31"/>
      <c r="M1785" s="20"/>
      <c r="N1785" s="20"/>
      <c r="O1785" s="20"/>
      <c r="P1785" s="20"/>
      <c r="Q1785" s="20"/>
      <c r="R1785" s="20"/>
      <c r="S1785" s="20"/>
      <c r="T1785" s="20"/>
      <c r="U1785" s="20"/>
      <c r="V1785" s="20"/>
      <c r="W1785" s="20"/>
      <c r="X1785" s="20"/>
      <c r="Y1785" s="20"/>
      <c r="Z1785" s="20"/>
      <c r="AA1785" s="20"/>
      <c r="AB1785" s="20"/>
    </row>
    <row r="1786" hidden="1">
      <c r="A1786" s="15" t="s">
        <v>10365</v>
      </c>
      <c r="B1786" s="15" t="s">
        <v>7804</v>
      </c>
      <c r="C1786" s="15" t="s">
        <v>10366</v>
      </c>
      <c r="D1786" s="16">
        <v>2021.0</v>
      </c>
      <c r="E1786" s="15" t="s">
        <v>10367</v>
      </c>
      <c r="F1786" s="15" t="s">
        <v>1255</v>
      </c>
      <c r="G1786" s="15" t="s">
        <v>132</v>
      </c>
      <c r="H1786" s="17" t="s">
        <v>10368</v>
      </c>
      <c r="I1786" s="17" t="s">
        <v>10369</v>
      </c>
      <c r="J1786" s="15" t="s">
        <v>84</v>
      </c>
      <c r="K1786" s="18" t="s">
        <v>137</v>
      </c>
      <c r="L1786" s="31"/>
      <c r="M1786" s="20"/>
      <c r="N1786" s="20"/>
      <c r="O1786" s="20"/>
      <c r="P1786" s="20"/>
      <c r="Q1786" s="20"/>
      <c r="R1786" s="20"/>
      <c r="S1786" s="20"/>
      <c r="T1786" s="20"/>
      <c r="U1786" s="20"/>
      <c r="V1786" s="20"/>
      <c r="W1786" s="20"/>
      <c r="X1786" s="20"/>
      <c r="Y1786" s="20"/>
      <c r="Z1786" s="20"/>
      <c r="AA1786" s="20"/>
      <c r="AB1786" s="20"/>
    </row>
    <row r="1787" hidden="1">
      <c r="A1787" s="15" t="s">
        <v>10370</v>
      </c>
      <c r="B1787" s="15" t="s">
        <v>10371</v>
      </c>
      <c r="C1787" s="15" t="s">
        <v>10372</v>
      </c>
      <c r="D1787" s="16">
        <v>2021.0</v>
      </c>
      <c r="E1787" s="15" t="s">
        <v>10373</v>
      </c>
      <c r="F1787" s="15" t="s">
        <v>10374</v>
      </c>
      <c r="G1787" s="15" t="s">
        <v>132</v>
      </c>
      <c r="H1787" s="17" t="s">
        <v>10375</v>
      </c>
      <c r="I1787" s="17" t="s">
        <v>10376</v>
      </c>
      <c r="J1787" s="15" t="s">
        <v>84</v>
      </c>
      <c r="K1787" s="18" t="s">
        <v>137</v>
      </c>
      <c r="L1787" s="31"/>
      <c r="M1787" s="20"/>
      <c r="N1787" s="20"/>
      <c r="O1787" s="20"/>
      <c r="P1787" s="20"/>
      <c r="Q1787" s="20"/>
      <c r="R1787" s="20"/>
      <c r="S1787" s="20"/>
      <c r="T1787" s="20"/>
      <c r="U1787" s="20"/>
      <c r="V1787" s="20"/>
      <c r="W1787" s="20"/>
      <c r="X1787" s="20"/>
      <c r="Y1787" s="20"/>
      <c r="Z1787" s="20"/>
      <c r="AA1787" s="20"/>
      <c r="AB1787" s="20"/>
    </row>
    <row r="1788" hidden="1">
      <c r="A1788" s="15" t="s">
        <v>10377</v>
      </c>
      <c r="B1788" s="15" t="s">
        <v>10378</v>
      </c>
      <c r="C1788" s="15" t="s">
        <v>10379</v>
      </c>
      <c r="D1788" s="16">
        <v>2021.0</v>
      </c>
      <c r="E1788" s="15" t="s">
        <v>10380</v>
      </c>
      <c r="F1788" s="15" t="s">
        <v>8875</v>
      </c>
      <c r="G1788" s="15" t="s">
        <v>132</v>
      </c>
      <c r="H1788" s="17" t="s">
        <v>10381</v>
      </c>
      <c r="I1788" s="17" t="s">
        <v>10382</v>
      </c>
      <c r="J1788" s="15" t="s">
        <v>84</v>
      </c>
      <c r="K1788" s="18" t="s">
        <v>137</v>
      </c>
      <c r="L1788" s="31"/>
      <c r="M1788" s="20"/>
      <c r="N1788" s="20"/>
      <c r="O1788" s="20"/>
      <c r="P1788" s="20"/>
      <c r="Q1788" s="20"/>
      <c r="R1788" s="20"/>
      <c r="S1788" s="20"/>
      <c r="T1788" s="20"/>
      <c r="U1788" s="20"/>
      <c r="V1788" s="20"/>
      <c r="W1788" s="20"/>
      <c r="X1788" s="20"/>
      <c r="Y1788" s="20"/>
      <c r="Z1788" s="20"/>
      <c r="AA1788" s="20"/>
      <c r="AB1788" s="20"/>
    </row>
    <row r="1789" hidden="1">
      <c r="A1789" s="15" t="s">
        <v>10383</v>
      </c>
      <c r="B1789" s="15" t="s">
        <v>911</v>
      </c>
      <c r="C1789" s="15" t="s">
        <v>10384</v>
      </c>
      <c r="D1789" s="16">
        <v>2021.0</v>
      </c>
      <c r="E1789" s="15" t="s">
        <v>10385</v>
      </c>
      <c r="F1789" s="15" t="s">
        <v>395</v>
      </c>
      <c r="G1789" s="15" t="s">
        <v>132</v>
      </c>
      <c r="H1789" s="17" t="s">
        <v>10386</v>
      </c>
      <c r="I1789" s="17" t="s">
        <v>10387</v>
      </c>
      <c r="J1789" s="15" t="s">
        <v>84</v>
      </c>
      <c r="K1789" s="18" t="s">
        <v>137</v>
      </c>
      <c r="L1789" s="31"/>
      <c r="M1789" s="20"/>
      <c r="N1789" s="20"/>
      <c r="O1789" s="20"/>
      <c r="P1789" s="20"/>
      <c r="Q1789" s="20"/>
      <c r="R1789" s="20"/>
      <c r="S1789" s="20"/>
      <c r="T1789" s="20"/>
      <c r="U1789" s="20"/>
      <c r="V1789" s="20"/>
      <c r="W1789" s="20"/>
      <c r="X1789" s="20"/>
      <c r="Y1789" s="20"/>
      <c r="Z1789" s="20"/>
      <c r="AA1789" s="20"/>
      <c r="AB1789" s="20"/>
    </row>
    <row r="1790" hidden="1">
      <c r="A1790" s="15" t="s">
        <v>10388</v>
      </c>
      <c r="B1790" s="15" t="s">
        <v>10389</v>
      </c>
      <c r="C1790" s="15" t="s">
        <v>10390</v>
      </c>
      <c r="D1790" s="16">
        <v>2021.0</v>
      </c>
      <c r="E1790" s="15" t="s">
        <v>10391</v>
      </c>
      <c r="F1790" s="15" t="s">
        <v>131</v>
      </c>
      <c r="G1790" s="15" t="s">
        <v>132</v>
      </c>
      <c r="H1790" s="17" t="s">
        <v>10392</v>
      </c>
      <c r="I1790" s="17" t="s">
        <v>10393</v>
      </c>
      <c r="J1790" s="15" t="s">
        <v>84</v>
      </c>
      <c r="K1790" s="18" t="s">
        <v>137</v>
      </c>
      <c r="L1790" s="31"/>
      <c r="M1790" s="20"/>
      <c r="N1790" s="20"/>
      <c r="O1790" s="20"/>
      <c r="P1790" s="20"/>
      <c r="Q1790" s="20"/>
      <c r="R1790" s="20"/>
      <c r="S1790" s="20"/>
      <c r="T1790" s="20"/>
      <c r="U1790" s="20"/>
      <c r="V1790" s="20"/>
      <c r="W1790" s="20"/>
      <c r="X1790" s="20"/>
      <c r="Y1790" s="20"/>
      <c r="Z1790" s="20"/>
      <c r="AA1790" s="20"/>
      <c r="AB1790" s="20"/>
    </row>
    <row r="1791" hidden="1">
      <c r="A1791" s="15" t="s">
        <v>10394</v>
      </c>
      <c r="B1791" s="15" t="s">
        <v>10395</v>
      </c>
      <c r="C1791" s="15" t="s">
        <v>10396</v>
      </c>
      <c r="D1791" s="16">
        <v>2021.0</v>
      </c>
      <c r="E1791" s="15" t="s">
        <v>10397</v>
      </c>
      <c r="F1791" s="15" t="s">
        <v>131</v>
      </c>
      <c r="G1791" s="15" t="s">
        <v>132</v>
      </c>
      <c r="H1791" s="17" t="s">
        <v>10398</v>
      </c>
      <c r="I1791" s="17" t="s">
        <v>10399</v>
      </c>
      <c r="J1791" s="15" t="s">
        <v>84</v>
      </c>
      <c r="K1791" s="18" t="s">
        <v>137</v>
      </c>
      <c r="L1791" s="31"/>
      <c r="M1791" s="20"/>
      <c r="N1791" s="20"/>
      <c r="O1791" s="20"/>
      <c r="P1791" s="20"/>
      <c r="Q1791" s="20"/>
      <c r="R1791" s="20"/>
      <c r="S1791" s="20"/>
      <c r="T1791" s="20"/>
      <c r="U1791" s="20"/>
      <c r="V1791" s="20"/>
      <c r="W1791" s="20"/>
      <c r="X1791" s="20"/>
      <c r="Y1791" s="20"/>
      <c r="Z1791" s="20"/>
      <c r="AA1791" s="20"/>
      <c r="AB1791" s="20"/>
    </row>
    <row r="1792" hidden="1">
      <c r="A1792" s="15" t="s">
        <v>10400</v>
      </c>
      <c r="B1792" s="15" t="s">
        <v>10401</v>
      </c>
      <c r="C1792" s="15" t="s">
        <v>10402</v>
      </c>
      <c r="D1792" s="16">
        <v>2021.0</v>
      </c>
      <c r="E1792" s="15" t="s">
        <v>10403</v>
      </c>
      <c r="F1792" s="15" t="s">
        <v>151</v>
      </c>
      <c r="G1792" s="15" t="s">
        <v>132</v>
      </c>
      <c r="H1792" s="17" t="s">
        <v>10404</v>
      </c>
      <c r="I1792" s="17" t="s">
        <v>10405</v>
      </c>
      <c r="J1792" s="15" t="s">
        <v>84</v>
      </c>
      <c r="K1792" s="18" t="s">
        <v>137</v>
      </c>
      <c r="L1792" s="31"/>
      <c r="M1792" s="20"/>
      <c r="N1792" s="20"/>
      <c r="O1792" s="20"/>
      <c r="P1792" s="20"/>
      <c r="Q1792" s="20"/>
      <c r="R1792" s="20"/>
      <c r="S1792" s="20"/>
      <c r="T1792" s="20"/>
      <c r="U1792" s="20"/>
      <c r="V1792" s="20"/>
      <c r="W1792" s="20"/>
      <c r="X1792" s="20"/>
      <c r="Y1792" s="20"/>
      <c r="Z1792" s="20"/>
      <c r="AA1792" s="20"/>
      <c r="AB1792" s="20"/>
    </row>
    <row r="1793" hidden="1">
      <c r="A1793" s="15" t="s">
        <v>10406</v>
      </c>
      <c r="B1793" s="15" t="s">
        <v>10407</v>
      </c>
      <c r="C1793" s="15" t="s">
        <v>10408</v>
      </c>
      <c r="D1793" s="16">
        <v>2021.0</v>
      </c>
      <c r="E1793" s="15" t="s">
        <v>10409</v>
      </c>
      <c r="F1793" s="15" t="s">
        <v>3676</v>
      </c>
      <c r="G1793" s="15" t="s">
        <v>132</v>
      </c>
      <c r="H1793" s="17" t="s">
        <v>10410</v>
      </c>
      <c r="I1793" s="17" t="s">
        <v>10411</v>
      </c>
      <c r="J1793" s="15" t="s">
        <v>84</v>
      </c>
      <c r="K1793" s="18" t="s">
        <v>137</v>
      </c>
      <c r="L1793" s="31"/>
      <c r="M1793" s="20"/>
      <c r="N1793" s="20"/>
      <c r="O1793" s="20"/>
      <c r="P1793" s="20"/>
      <c r="Q1793" s="20"/>
      <c r="R1793" s="20"/>
      <c r="S1793" s="20"/>
      <c r="T1793" s="20"/>
      <c r="U1793" s="20"/>
      <c r="V1793" s="20"/>
      <c r="W1793" s="20"/>
      <c r="X1793" s="20"/>
      <c r="Y1793" s="20"/>
      <c r="Z1793" s="20"/>
      <c r="AA1793" s="20"/>
      <c r="AB1793" s="20"/>
    </row>
    <row r="1794" hidden="1">
      <c r="A1794" s="15" t="s">
        <v>10412</v>
      </c>
      <c r="B1794" s="15" t="s">
        <v>10413</v>
      </c>
      <c r="C1794" s="15" t="s">
        <v>10414</v>
      </c>
      <c r="D1794" s="16">
        <v>2021.0</v>
      </c>
      <c r="E1794" s="15" t="s">
        <v>10415</v>
      </c>
      <c r="F1794" s="15" t="s">
        <v>667</v>
      </c>
      <c r="G1794" s="15" t="s">
        <v>132</v>
      </c>
      <c r="H1794" s="17" t="s">
        <v>10416</v>
      </c>
      <c r="I1794" s="17" t="s">
        <v>10417</v>
      </c>
      <c r="J1794" s="15" t="s">
        <v>84</v>
      </c>
      <c r="K1794" s="18" t="s">
        <v>137</v>
      </c>
      <c r="L1794" s="31"/>
      <c r="M1794" s="20"/>
      <c r="N1794" s="20"/>
      <c r="O1794" s="20"/>
      <c r="P1794" s="20"/>
      <c r="Q1794" s="20"/>
      <c r="R1794" s="20"/>
      <c r="S1794" s="20"/>
      <c r="T1794" s="20"/>
      <c r="U1794" s="20"/>
      <c r="V1794" s="20"/>
      <c r="W1794" s="20"/>
      <c r="X1794" s="20"/>
      <c r="Y1794" s="20"/>
      <c r="Z1794" s="20"/>
      <c r="AA1794" s="20"/>
      <c r="AB1794" s="20"/>
    </row>
    <row r="1795" hidden="1">
      <c r="A1795" s="15" t="s">
        <v>10418</v>
      </c>
      <c r="B1795" s="15" t="s">
        <v>10419</v>
      </c>
      <c r="C1795" s="15" t="s">
        <v>10420</v>
      </c>
      <c r="D1795" s="16">
        <v>2021.0</v>
      </c>
      <c r="E1795" s="15" t="s">
        <v>10421</v>
      </c>
      <c r="F1795" s="15" t="s">
        <v>8620</v>
      </c>
      <c r="G1795" s="15" t="s">
        <v>181</v>
      </c>
      <c r="H1795" s="17" t="s">
        <v>10422</v>
      </c>
      <c r="I1795" s="17" t="s">
        <v>10423</v>
      </c>
      <c r="J1795" s="15" t="s">
        <v>84</v>
      </c>
      <c r="K1795" s="18" t="s">
        <v>137</v>
      </c>
      <c r="L1795" s="31"/>
      <c r="M1795" s="20"/>
      <c r="N1795" s="20"/>
      <c r="O1795" s="20"/>
      <c r="P1795" s="20"/>
      <c r="Q1795" s="20"/>
      <c r="R1795" s="20"/>
      <c r="S1795" s="20"/>
      <c r="T1795" s="20"/>
      <c r="U1795" s="20"/>
      <c r="V1795" s="20"/>
      <c r="W1795" s="20"/>
      <c r="X1795" s="20"/>
      <c r="Y1795" s="20"/>
      <c r="Z1795" s="20"/>
      <c r="AA1795" s="20"/>
      <c r="AB1795" s="20"/>
    </row>
    <row r="1796" hidden="1">
      <c r="A1796" s="15" t="s">
        <v>10424</v>
      </c>
      <c r="B1796" s="15" t="s">
        <v>10425</v>
      </c>
      <c r="C1796" s="15" t="s">
        <v>10426</v>
      </c>
      <c r="D1796" s="16">
        <v>2021.0</v>
      </c>
      <c r="E1796" s="15" t="s">
        <v>10427</v>
      </c>
      <c r="F1796" s="15" t="s">
        <v>682</v>
      </c>
      <c r="G1796" s="15" t="s">
        <v>375</v>
      </c>
      <c r="H1796" s="17" t="s">
        <v>10428</v>
      </c>
      <c r="I1796" s="17" t="s">
        <v>10429</v>
      </c>
      <c r="J1796" s="15" t="s">
        <v>84</v>
      </c>
      <c r="K1796" s="18" t="s">
        <v>137</v>
      </c>
      <c r="L1796" s="31"/>
      <c r="M1796" s="20"/>
      <c r="N1796" s="20"/>
      <c r="O1796" s="20"/>
      <c r="P1796" s="20"/>
      <c r="Q1796" s="20"/>
      <c r="R1796" s="20"/>
      <c r="S1796" s="20"/>
      <c r="T1796" s="20"/>
      <c r="U1796" s="20"/>
      <c r="V1796" s="20"/>
      <c r="W1796" s="20"/>
      <c r="X1796" s="20"/>
      <c r="Y1796" s="20"/>
      <c r="Z1796" s="20"/>
      <c r="AA1796" s="20"/>
      <c r="AB1796" s="20"/>
    </row>
    <row r="1797" hidden="1">
      <c r="A1797" s="15" t="s">
        <v>10430</v>
      </c>
      <c r="B1797" s="15" t="s">
        <v>878</v>
      </c>
      <c r="C1797" s="15" t="s">
        <v>10431</v>
      </c>
      <c r="D1797" s="16">
        <v>2021.0</v>
      </c>
      <c r="E1797" s="15" t="s">
        <v>10432</v>
      </c>
      <c r="F1797" s="15" t="s">
        <v>395</v>
      </c>
      <c r="G1797" s="15" t="s">
        <v>132</v>
      </c>
      <c r="H1797" s="17" t="s">
        <v>10433</v>
      </c>
      <c r="I1797" s="17" t="s">
        <v>10434</v>
      </c>
      <c r="J1797" s="15" t="s">
        <v>84</v>
      </c>
      <c r="K1797" s="18" t="s">
        <v>137</v>
      </c>
      <c r="L1797" s="31"/>
      <c r="M1797" s="20"/>
      <c r="N1797" s="20"/>
      <c r="O1797" s="20"/>
      <c r="P1797" s="20"/>
      <c r="Q1797" s="20"/>
      <c r="R1797" s="20"/>
      <c r="S1797" s="20"/>
      <c r="T1797" s="20"/>
      <c r="U1797" s="20"/>
      <c r="V1797" s="20"/>
      <c r="W1797" s="20"/>
      <c r="X1797" s="20"/>
      <c r="Y1797" s="20"/>
      <c r="Z1797" s="20"/>
      <c r="AA1797" s="20"/>
      <c r="AB1797" s="20"/>
    </row>
    <row r="1798" hidden="1">
      <c r="A1798" s="15" t="s">
        <v>10435</v>
      </c>
      <c r="B1798" s="15" t="s">
        <v>10436</v>
      </c>
      <c r="C1798" s="15" t="s">
        <v>10437</v>
      </c>
      <c r="D1798" s="16">
        <v>2022.0</v>
      </c>
      <c r="E1798" s="15" t="s">
        <v>10438</v>
      </c>
      <c r="F1798" s="15" t="s">
        <v>10439</v>
      </c>
      <c r="G1798" s="15" t="s">
        <v>181</v>
      </c>
      <c r="H1798" s="17" t="s">
        <v>10440</v>
      </c>
      <c r="I1798" s="17" t="s">
        <v>10441</v>
      </c>
      <c r="J1798" s="15" t="s">
        <v>84</v>
      </c>
      <c r="K1798" s="18" t="s">
        <v>137</v>
      </c>
      <c r="L1798" s="31"/>
      <c r="M1798" s="20"/>
      <c r="N1798" s="20"/>
      <c r="O1798" s="20"/>
      <c r="P1798" s="20"/>
      <c r="Q1798" s="20"/>
      <c r="R1798" s="20"/>
      <c r="S1798" s="20"/>
      <c r="T1798" s="20"/>
      <c r="U1798" s="20"/>
      <c r="V1798" s="20"/>
      <c r="W1798" s="20"/>
      <c r="X1798" s="20"/>
      <c r="Y1798" s="20"/>
      <c r="Z1798" s="20"/>
      <c r="AA1798" s="20"/>
      <c r="AB1798" s="20"/>
    </row>
    <row r="1799" hidden="1">
      <c r="A1799" s="15" t="s">
        <v>10442</v>
      </c>
      <c r="B1799" s="15" t="s">
        <v>1894</v>
      </c>
      <c r="C1799" s="15" t="s">
        <v>10443</v>
      </c>
      <c r="D1799" s="16">
        <v>2021.0</v>
      </c>
      <c r="E1799" s="15" t="s">
        <v>10444</v>
      </c>
      <c r="F1799" s="15" t="s">
        <v>166</v>
      </c>
      <c r="G1799" s="15" t="s">
        <v>132</v>
      </c>
      <c r="H1799" s="17" t="s">
        <v>10445</v>
      </c>
      <c r="I1799" s="17" t="s">
        <v>10446</v>
      </c>
      <c r="J1799" s="15" t="s">
        <v>84</v>
      </c>
      <c r="K1799" s="18" t="s">
        <v>137</v>
      </c>
      <c r="L1799" s="31"/>
      <c r="M1799" s="20"/>
      <c r="N1799" s="20"/>
      <c r="O1799" s="20"/>
      <c r="P1799" s="20"/>
      <c r="Q1799" s="20"/>
      <c r="R1799" s="20"/>
      <c r="S1799" s="20"/>
      <c r="T1799" s="20"/>
      <c r="U1799" s="20"/>
      <c r="V1799" s="20"/>
      <c r="W1799" s="20"/>
      <c r="X1799" s="20"/>
      <c r="Y1799" s="20"/>
      <c r="Z1799" s="20"/>
      <c r="AA1799" s="20"/>
      <c r="AB1799" s="20"/>
    </row>
    <row r="1800" hidden="1">
      <c r="A1800" s="15" t="s">
        <v>10447</v>
      </c>
      <c r="B1800" s="15" t="s">
        <v>3412</v>
      </c>
      <c r="C1800" s="15" t="s">
        <v>10448</v>
      </c>
      <c r="D1800" s="16">
        <v>2021.0</v>
      </c>
      <c r="E1800" s="15" t="s">
        <v>10449</v>
      </c>
      <c r="F1800" s="15" t="s">
        <v>395</v>
      </c>
      <c r="G1800" s="15" t="s">
        <v>132</v>
      </c>
      <c r="H1800" s="17" t="s">
        <v>10450</v>
      </c>
      <c r="I1800" s="17" t="s">
        <v>10451</v>
      </c>
      <c r="J1800" s="15" t="s">
        <v>84</v>
      </c>
      <c r="K1800" s="18" t="s">
        <v>137</v>
      </c>
      <c r="L1800" s="31"/>
      <c r="M1800" s="20"/>
      <c r="N1800" s="20"/>
      <c r="O1800" s="20"/>
      <c r="P1800" s="20"/>
      <c r="Q1800" s="20"/>
      <c r="R1800" s="20"/>
      <c r="S1800" s="20"/>
      <c r="T1800" s="20"/>
      <c r="U1800" s="20"/>
      <c r="V1800" s="20"/>
      <c r="W1800" s="20"/>
      <c r="X1800" s="20"/>
      <c r="Y1800" s="20"/>
      <c r="Z1800" s="20"/>
      <c r="AA1800" s="20"/>
      <c r="AB1800" s="20"/>
    </row>
    <row r="1801" hidden="1">
      <c r="A1801" s="15" t="s">
        <v>10452</v>
      </c>
      <c r="B1801" s="15" t="s">
        <v>10453</v>
      </c>
      <c r="C1801" s="15" t="s">
        <v>10454</v>
      </c>
      <c r="D1801" s="16">
        <v>2021.0</v>
      </c>
      <c r="E1801" s="15" t="s">
        <v>10455</v>
      </c>
      <c r="F1801" s="15" t="s">
        <v>1200</v>
      </c>
      <c r="G1801" s="15" t="s">
        <v>132</v>
      </c>
      <c r="H1801" s="17" t="s">
        <v>10456</v>
      </c>
      <c r="I1801" s="17" t="s">
        <v>10457</v>
      </c>
      <c r="J1801" s="15" t="s">
        <v>84</v>
      </c>
      <c r="K1801" s="18" t="s">
        <v>137</v>
      </c>
      <c r="L1801" s="31"/>
      <c r="M1801" s="20"/>
      <c r="N1801" s="20"/>
      <c r="O1801" s="20"/>
      <c r="P1801" s="20"/>
      <c r="Q1801" s="20"/>
      <c r="R1801" s="20"/>
      <c r="S1801" s="20"/>
      <c r="T1801" s="20"/>
      <c r="U1801" s="20"/>
      <c r="V1801" s="20"/>
      <c r="W1801" s="20"/>
      <c r="X1801" s="20"/>
      <c r="Y1801" s="20"/>
      <c r="Z1801" s="20"/>
      <c r="AA1801" s="20"/>
      <c r="AB1801" s="20"/>
    </row>
    <row r="1802" hidden="1">
      <c r="A1802" s="15" t="s">
        <v>10458</v>
      </c>
      <c r="B1802" s="15" t="s">
        <v>10459</v>
      </c>
      <c r="C1802" s="15" t="s">
        <v>10460</v>
      </c>
      <c r="D1802" s="16">
        <v>2021.0</v>
      </c>
      <c r="E1802" s="15" t="s">
        <v>10461</v>
      </c>
      <c r="F1802" s="15" t="s">
        <v>10462</v>
      </c>
      <c r="G1802" s="15" t="s">
        <v>132</v>
      </c>
      <c r="H1802" s="17" t="s">
        <v>10463</v>
      </c>
      <c r="I1802" s="17" t="s">
        <v>10464</v>
      </c>
      <c r="J1802" s="15" t="s">
        <v>84</v>
      </c>
      <c r="K1802" s="18" t="s">
        <v>137</v>
      </c>
      <c r="L1802" s="31"/>
      <c r="M1802" s="20"/>
      <c r="N1802" s="20"/>
      <c r="O1802" s="20"/>
      <c r="P1802" s="20"/>
      <c r="Q1802" s="20"/>
      <c r="R1802" s="20"/>
      <c r="S1802" s="20"/>
      <c r="T1802" s="20"/>
      <c r="U1802" s="20"/>
      <c r="V1802" s="20"/>
      <c r="W1802" s="20"/>
      <c r="X1802" s="20"/>
      <c r="Y1802" s="20"/>
      <c r="Z1802" s="20"/>
      <c r="AA1802" s="20"/>
      <c r="AB1802" s="20"/>
    </row>
    <row r="1803" hidden="1">
      <c r="A1803" s="15" t="s">
        <v>10465</v>
      </c>
      <c r="B1803" s="15" t="s">
        <v>361</v>
      </c>
      <c r="C1803" s="15" t="s">
        <v>10466</v>
      </c>
      <c r="D1803" s="16">
        <v>2021.0</v>
      </c>
      <c r="E1803" s="15" t="s">
        <v>10467</v>
      </c>
      <c r="F1803" s="15" t="s">
        <v>131</v>
      </c>
      <c r="G1803" s="15" t="s">
        <v>132</v>
      </c>
      <c r="H1803" s="17" t="s">
        <v>10468</v>
      </c>
      <c r="I1803" s="17" t="s">
        <v>10469</v>
      </c>
      <c r="J1803" s="15" t="s">
        <v>84</v>
      </c>
      <c r="K1803" s="18" t="s">
        <v>137</v>
      </c>
      <c r="L1803" s="31"/>
      <c r="M1803" s="20"/>
      <c r="N1803" s="20"/>
      <c r="O1803" s="20"/>
      <c r="P1803" s="20"/>
      <c r="Q1803" s="20"/>
      <c r="R1803" s="20"/>
      <c r="S1803" s="20"/>
      <c r="T1803" s="20"/>
      <c r="U1803" s="20"/>
      <c r="V1803" s="20"/>
      <c r="W1803" s="20"/>
      <c r="X1803" s="20"/>
      <c r="Y1803" s="20"/>
      <c r="Z1803" s="20"/>
      <c r="AA1803" s="20"/>
      <c r="AB1803" s="20"/>
    </row>
    <row r="1804" hidden="1">
      <c r="A1804" s="15" t="s">
        <v>10470</v>
      </c>
      <c r="B1804" s="15" t="s">
        <v>10459</v>
      </c>
      <c r="C1804" s="15" t="s">
        <v>10471</v>
      </c>
      <c r="D1804" s="16">
        <v>2021.0</v>
      </c>
      <c r="E1804" s="15" t="s">
        <v>10472</v>
      </c>
      <c r="F1804" s="15" t="s">
        <v>1200</v>
      </c>
      <c r="G1804" s="15" t="s">
        <v>132</v>
      </c>
      <c r="H1804" s="17" t="s">
        <v>10473</v>
      </c>
      <c r="I1804" s="17" t="s">
        <v>10474</v>
      </c>
      <c r="J1804" s="15" t="s">
        <v>84</v>
      </c>
      <c r="K1804" s="18" t="s">
        <v>137</v>
      </c>
      <c r="L1804" s="31"/>
      <c r="M1804" s="20"/>
      <c r="N1804" s="20"/>
      <c r="O1804" s="20"/>
      <c r="P1804" s="20"/>
      <c r="Q1804" s="20"/>
      <c r="R1804" s="20"/>
      <c r="S1804" s="20"/>
      <c r="T1804" s="20"/>
      <c r="U1804" s="20"/>
      <c r="V1804" s="20"/>
      <c r="W1804" s="20"/>
      <c r="X1804" s="20"/>
      <c r="Y1804" s="20"/>
      <c r="Z1804" s="20"/>
      <c r="AA1804" s="20"/>
      <c r="AB1804" s="20"/>
    </row>
    <row r="1805" hidden="1">
      <c r="A1805" s="15" t="s">
        <v>10475</v>
      </c>
      <c r="B1805" s="15" t="s">
        <v>10476</v>
      </c>
      <c r="C1805" s="15" t="s">
        <v>10477</v>
      </c>
      <c r="D1805" s="16">
        <v>2021.0</v>
      </c>
      <c r="E1805" s="15" t="s">
        <v>10478</v>
      </c>
      <c r="F1805" s="15" t="s">
        <v>151</v>
      </c>
      <c r="G1805" s="15" t="s">
        <v>132</v>
      </c>
      <c r="H1805" s="17" t="s">
        <v>10479</v>
      </c>
      <c r="I1805" s="17" t="s">
        <v>10480</v>
      </c>
      <c r="J1805" s="15" t="s">
        <v>84</v>
      </c>
      <c r="K1805" s="18" t="s">
        <v>137</v>
      </c>
      <c r="L1805" s="31"/>
      <c r="M1805" s="20"/>
      <c r="N1805" s="20"/>
      <c r="O1805" s="20"/>
      <c r="P1805" s="20"/>
      <c r="Q1805" s="20"/>
      <c r="R1805" s="20"/>
      <c r="S1805" s="20"/>
      <c r="T1805" s="20"/>
      <c r="U1805" s="20"/>
      <c r="V1805" s="20"/>
      <c r="W1805" s="20"/>
      <c r="X1805" s="20"/>
      <c r="Y1805" s="20"/>
      <c r="Z1805" s="20"/>
      <c r="AA1805" s="20"/>
      <c r="AB1805" s="20"/>
    </row>
    <row r="1806" hidden="1">
      <c r="A1806" s="15" t="s">
        <v>10481</v>
      </c>
      <c r="B1806" s="15" t="s">
        <v>7199</v>
      </c>
      <c r="C1806" s="15" t="s">
        <v>10482</v>
      </c>
      <c r="D1806" s="16">
        <v>2021.0</v>
      </c>
      <c r="E1806" s="15" t="s">
        <v>10483</v>
      </c>
      <c r="F1806" s="15" t="s">
        <v>395</v>
      </c>
      <c r="G1806" s="15" t="s">
        <v>132</v>
      </c>
      <c r="H1806" s="17" t="s">
        <v>10484</v>
      </c>
      <c r="I1806" s="17" t="s">
        <v>10485</v>
      </c>
      <c r="J1806" s="15" t="s">
        <v>84</v>
      </c>
      <c r="K1806" s="18" t="s">
        <v>137</v>
      </c>
      <c r="L1806" s="31"/>
      <c r="M1806" s="20"/>
      <c r="N1806" s="20"/>
      <c r="O1806" s="20"/>
      <c r="P1806" s="20"/>
      <c r="Q1806" s="20"/>
      <c r="R1806" s="20"/>
      <c r="S1806" s="20"/>
      <c r="T1806" s="20"/>
      <c r="U1806" s="20"/>
      <c r="V1806" s="20"/>
      <c r="W1806" s="20"/>
      <c r="X1806" s="20"/>
      <c r="Y1806" s="20"/>
      <c r="Z1806" s="20"/>
      <c r="AA1806" s="20"/>
      <c r="AB1806" s="20"/>
    </row>
    <row r="1807" hidden="1">
      <c r="A1807" s="15" t="s">
        <v>10486</v>
      </c>
      <c r="B1807" s="15" t="s">
        <v>642</v>
      </c>
      <c r="C1807" s="15" t="s">
        <v>10487</v>
      </c>
      <c r="D1807" s="16">
        <v>2021.0</v>
      </c>
      <c r="E1807" s="15" t="s">
        <v>10488</v>
      </c>
      <c r="F1807" s="15" t="s">
        <v>3676</v>
      </c>
      <c r="G1807" s="15" t="s">
        <v>132</v>
      </c>
      <c r="H1807" s="17" t="s">
        <v>10489</v>
      </c>
      <c r="I1807" s="17" t="s">
        <v>10490</v>
      </c>
      <c r="J1807" s="15" t="s">
        <v>84</v>
      </c>
      <c r="K1807" s="18" t="s">
        <v>137</v>
      </c>
      <c r="L1807" s="31"/>
      <c r="M1807" s="20"/>
      <c r="N1807" s="20"/>
      <c r="O1807" s="20"/>
      <c r="P1807" s="20"/>
      <c r="Q1807" s="20"/>
      <c r="R1807" s="20"/>
      <c r="S1807" s="20"/>
      <c r="T1807" s="20"/>
      <c r="U1807" s="20"/>
      <c r="V1807" s="20"/>
      <c r="W1807" s="20"/>
      <c r="X1807" s="20"/>
      <c r="Y1807" s="20"/>
      <c r="Z1807" s="20"/>
      <c r="AA1807" s="20"/>
      <c r="AB1807" s="20"/>
    </row>
    <row r="1808" hidden="1">
      <c r="A1808" s="15" t="s">
        <v>10491</v>
      </c>
      <c r="B1808" s="15" t="s">
        <v>10492</v>
      </c>
      <c r="C1808" s="15" t="s">
        <v>10493</v>
      </c>
      <c r="D1808" s="16">
        <v>2021.0</v>
      </c>
      <c r="E1808" s="15" t="s">
        <v>10494</v>
      </c>
      <c r="F1808" s="15" t="s">
        <v>7411</v>
      </c>
      <c r="G1808" s="15" t="s">
        <v>375</v>
      </c>
      <c r="H1808" s="17" t="s">
        <v>10495</v>
      </c>
      <c r="I1808" s="17" t="s">
        <v>10496</v>
      </c>
      <c r="J1808" s="15" t="s">
        <v>84</v>
      </c>
      <c r="K1808" s="18" t="s">
        <v>137</v>
      </c>
      <c r="L1808" s="31"/>
      <c r="M1808" s="20"/>
      <c r="N1808" s="20"/>
      <c r="O1808" s="20"/>
      <c r="P1808" s="20"/>
      <c r="Q1808" s="20"/>
      <c r="R1808" s="20"/>
      <c r="S1808" s="20"/>
      <c r="T1808" s="20"/>
      <c r="U1808" s="20"/>
      <c r="V1808" s="20"/>
      <c r="W1808" s="20"/>
      <c r="X1808" s="20"/>
      <c r="Y1808" s="20"/>
      <c r="Z1808" s="20"/>
      <c r="AA1808" s="20"/>
      <c r="AB1808" s="20"/>
    </row>
    <row r="1809" hidden="1">
      <c r="A1809" s="15" t="s">
        <v>10497</v>
      </c>
      <c r="B1809" s="15" t="s">
        <v>10498</v>
      </c>
      <c r="C1809" s="15" t="s">
        <v>10499</v>
      </c>
      <c r="D1809" s="16">
        <v>2021.0</v>
      </c>
      <c r="E1809" s="15" t="s">
        <v>10500</v>
      </c>
      <c r="F1809" s="15" t="s">
        <v>166</v>
      </c>
      <c r="G1809" s="15" t="s">
        <v>375</v>
      </c>
      <c r="H1809" s="17" t="s">
        <v>10501</v>
      </c>
      <c r="I1809" s="17" t="s">
        <v>10502</v>
      </c>
      <c r="J1809" s="15" t="s">
        <v>84</v>
      </c>
      <c r="K1809" s="18" t="s">
        <v>137</v>
      </c>
      <c r="L1809" s="31"/>
      <c r="M1809" s="20"/>
      <c r="N1809" s="20"/>
      <c r="O1809" s="20"/>
      <c r="P1809" s="20"/>
      <c r="Q1809" s="20"/>
      <c r="R1809" s="20"/>
      <c r="S1809" s="20"/>
      <c r="T1809" s="20"/>
      <c r="U1809" s="20"/>
      <c r="V1809" s="20"/>
      <c r="W1809" s="20"/>
      <c r="X1809" s="20"/>
      <c r="Y1809" s="20"/>
      <c r="Z1809" s="20"/>
      <c r="AA1809" s="20"/>
      <c r="AB1809" s="20"/>
    </row>
    <row r="1810" hidden="1">
      <c r="A1810" s="15" t="s">
        <v>10503</v>
      </c>
      <c r="B1810" s="15" t="s">
        <v>5579</v>
      </c>
      <c r="C1810" s="15" t="s">
        <v>10504</v>
      </c>
      <c r="D1810" s="16">
        <v>2021.0</v>
      </c>
      <c r="E1810" s="15" t="s">
        <v>10505</v>
      </c>
      <c r="F1810" s="15" t="s">
        <v>10506</v>
      </c>
      <c r="G1810" s="15" t="s">
        <v>132</v>
      </c>
      <c r="H1810" s="17" t="s">
        <v>10507</v>
      </c>
      <c r="I1810" s="17" t="s">
        <v>10508</v>
      </c>
      <c r="J1810" s="15" t="s">
        <v>84</v>
      </c>
      <c r="K1810" s="18" t="s">
        <v>137</v>
      </c>
      <c r="L1810" s="31"/>
      <c r="M1810" s="20"/>
      <c r="N1810" s="20"/>
      <c r="O1810" s="20"/>
      <c r="P1810" s="20"/>
      <c r="Q1810" s="20"/>
      <c r="R1810" s="20"/>
      <c r="S1810" s="20"/>
      <c r="T1810" s="20"/>
      <c r="U1810" s="20"/>
      <c r="V1810" s="20"/>
      <c r="W1810" s="20"/>
      <c r="X1810" s="20"/>
      <c r="Y1810" s="20"/>
      <c r="Z1810" s="20"/>
      <c r="AA1810" s="20"/>
      <c r="AB1810" s="20"/>
    </row>
    <row r="1811" hidden="1">
      <c r="A1811" s="15" t="s">
        <v>10509</v>
      </c>
      <c r="B1811" s="15" t="s">
        <v>841</v>
      </c>
      <c r="C1811" s="15" t="s">
        <v>10510</v>
      </c>
      <c r="D1811" s="16">
        <v>2021.0</v>
      </c>
      <c r="E1811" s="15" t="s">
        <v>10511</v>
      </c>
      <c r="F1811" s="15" t="s">
        <v>166</v>
      </c>
      <c r="G1811" s="15" t="s">
        <v>132</v>
      </c>
      <c r="H1811" s="17" t="s">
        <v>10512</v>
      </c>
      <c r="I1811" s="17" t="s">
        <v>10513</v>
      </c>
      <c r="J1811" s="15" t="s">
        <v>84</v>
      </c>
      <c r="K1811" s="18" t="s">
        <v>137</v>
      </c>
      <c r="L1811" s="31"/>
      <c r="M1811" s="20"/>
      <c r="N1811" s="20"/>
      <c r="O1811" s="20"/>
      <c r="P1811" s="20"/>
      <c r="Q1811" s="20"/>
      <c r="R1811" s="20"/>
      <c r="S1811" s="20"/>
      <c r="T1811" s="20"/>
      <c r="U1811" s="20"/>
      <c r="V1811" s="20"/>
      <c r="W1811" s="20"/>
      <c r="X1811" s="20"/>
      <c r="Y1811" s="20"/>
      <c r="Z1811" s="20"/>
      <c r="AA1811" s="20"/>
      <c r="AB1811" s="20"/>
    </row>
    <row r="1812" hidden="1">
      <c r="A1812" s="15" t="s">
        <v>10514</v>
      </c>
      <c r="B1812" s="15" t="s">
        <v>4496</v>
      </c>
      <c r="C1812" s="15" t="s">
        <v>10515</v>
      </c>
      <c r="D1812" s="16">
        <v>2021.0</v>
      </c>
      <c r="E1812" s="15" t="s">
        <v>10516</v>
      </c>
      <c r="F1812" s="15" t="s">
        <v>2612</v>
      </c>
      <c r="G1812" s="15" t="s">
        <v>132</v>
      </c>
      <c r="H1812" s="17" t="s">
        <v>10517</v>
      </c>
      <c r="I1812" s="17" t="s">
        <v>10518</v>
      </c>
      <c r="J1812" s="15" t="s">
        <v>84</v>
      </c>
      <c r="K1812" s="18" t="s">
        <v>137</v>
      </c>
      <c r="L1812" s="31"/>
      <c r="M1812" s="20"/>
      <c r="N1812" s="20"/>
      <c r="O1812" s="20"/>
      <c r="P1812" s="20"/>
      <c r="Q1812" s="20"/>
      <c r="R1812" s="20"/>
      <c r="S1812" s="20"/>
      <c r="T1812" s="20"/>
      <c r="U1812" s="20"/>
      <c r="V1812" s="20"/>
      <c r="W1812" s="20"/>
      <c r="X1812" s="20"/>
      <c r="Y1812" s="20"/>
      <c r="Z1812" s="20"/>
      <c r="AA1812" s="20"/>
      <c r="AB1812" s="20"/>
    </row>
    <row r="1813" hidden="1">
      <c r="A1813" s="15" t="s">
        <v>10519</v>
      </c>
      <c r="B1813" s="15" t="s">
        <v>10520</v>
      </c>
      <c r="C1813" s="15" t="s">
        <v>10521</v>
      </c>
      <c r="D1813" s="16">
        <v>2021.0</v>
      </c>
      <c r="E1813" s="15" t="s">
        <v>10522</v>
      </c>
      <c r="F1813" s="15" t="s">
        <v>151</v>
      </c>
      <c r="G1813" s="15" t="s">
        <v>132</v>
      </c>
      <c r="H1813" s="17" t="s">
        <v>10523</v>
      </c>
      <c r="I1813" s="17" t="s">
        <v>10524</v>
      </c>
      <c r="J1813" s="15" t="s">
        <v>84</v>
      </c>
      <c r="K1813" s="18" t="s">
        <v>137</v>
      </c>
      <c r="L1813" s="31"/>
      <c r="M1813" s="20"/>
      <c r="N1813" s="20"/>
      <c r="O1813" s="20"/>
      <c r="P1813" s="20"/>
      <c r="Q1813" s="20"/>
      <c r="R1813" s="20"/>
      <c r="S1813" s="20"/>
      <c r="T1813" s="20"/>
      <c r="U1813" s="20"/>
      <c r="V1813" s="20"/>
      <c r="W1813" s="20"/>
      <c r="X1813" s="20"/>
      <c r="Y1813" s="20"/>
      <c r="Z1813" s="20"/>
      <c r="AA1813" s="20"/>
      <c r="AB1813" s="20"/>
    </row>
    <row r="1814" hidden="1">
      <c r="A1814" s="15" t="s">
        <v>10525</v>
      </c>
      <c r="B1814" s="15" t="s">
        <v>10526</v>
      </c>
      <c r="C1814" s="15" t="s">
        <v>10527</v>
      </c>
      <c r="D1814" s="16">
        <v>2021.0</v>
      </c>
      <c r="E1814" s="15" t="s">
        <v>10528</v>
      </c>
      <c r="F1814" s="15" t="s">
        <v>131</v>
      </c>
      <c r="G1814" s="15" t="s">
        <v>132</v>
      </c>
      <c r="H1814" s="17" t="s">
        <v>10529</v>
      </c>
      <c r="I1814" s="17" t="s">
        <v>10530</v>
      </c>
      <c r="J1814" s="15" t="s">
        <v>84</v>
      </c>
      <c r="K1814" s="18" t="s">
        <v>137</v>
      </c>
      <c r="L1814" s="31"/>
      <c r="M1814" s="20"/>
      <c r="N1814" s="20"/>
      <c r="O1814" s="20"/>
      <c r="P1814" s="20"/>
      <c r="Q1814" s="20"/>
      <c r="R1814" s="20"/>
      <c r="S1814" s="20"/>
      <c r="T1814" s="20"/>
      <c r="U1814" s="20"/>
      <c r="V1814" s="20"/>
      <c r="W1814" s="20"/>
      <c r="X1814" s="20"/>
      <c r="Y1814" s="20"/>
      <c r="Z1814" s="20"/>
      <c r="AA1814" s="20"/>
      <c r="AB1814" s="20"/>
    </row>
    <row r="1815" hidden="1">
      <c r="A1815" s="15" t="s">
        <v>10531</v>
      </c>
      <c r="B1815" s="15" t="s">
        <v>10532</v>
      </c>
      <c r="C1815" s="15" t="s">
        <v>10533</v>
      </c>
      <c r="D1815" s="16">
        <v>2021.0</v>
      </c>
      <c r="E1815" s="15" t="s">
        <v>10534</v>
      </c>
      <c r="F1815" s="15" t="s">
        <v>10535</v>
      </c>
      <c r="G1815" s="15" t="s">
        <v>181</v>
      </c>
      <c r="H1815" s="17" t="s">
        <v>10536</v>
      </c>
      <c r="I1815" s="17" t="s">
        <v>10537</v>
      </c>
      <c r="J1815" s="15" t="s">
        <v>84</v>
      </c>
      <c r="K1815" s="18" t="s">
        <v>137</v>
      </c>
      <c r="L1815" s="31"/>
      <c r="M1815" s="20"/>
      <c r="N1815" s="20"/>
      <c r="O1815" s="20"/>
      <c r="P1815" s="20"/>
      <c r="Q1815" s="20"/>
      <c r="R1815" s="20"/>
      <c r="S1815" s="20"/>
      <c r="T1815" s="20"/>
      <c r="U1815" s="20"/>
      <c r="V1815" s="20"/>
      <c r="W1815" s="20"/>
      <c r="X1815" s="20"/>
      <c r="Y1815" s="20"/>
      <c r="Z1815" s="20"/>
      <c r="AA1815" s="20"/>
      <c r="AB1815" s="20"/>
    </row>
    <row r="1816" hidden="1">
      <c r="A1816" s="15" t="s">
        <v>10538</v>
      </c>
      <c r="B1816" s="15" t="s">
        <v>10539</v>
      </c>
      <c r="C1816" s="15" t="s">
        <v>10540</v>
      </c>
      <c r="D1816" s="16">
        <v>2021.0</v>
      </c>
      <c r="E1816" s="15" t="s">
        <v>10541</v>
      </c>
      <c r="F1816" s="15" t="s">
        <v>2612</v>
      </c>
      <c r="G1816" s="15" t="s">
        <v>132</v>
      </c>
      <c r="H1816" s="17" t="s">
        <v>10542</v>
      </c>
      <c r="I1816" s="17" t="s">
        <v>10543</v>
      </c>
      <c r="J1816" s="15" t="s">
        <v>84</v>
      </c>
      <c r="K1816" s="18" t="s">
        <v>137</v>
      </c>
      <c r="L1816" s="31"/>
      <c r="M1816" s="20"/>
      <c r="N1816" s="20"/>
      <c r="O1816" s="20"/>
      <c r="P1816" s="20"/>
      <c r="Q1816" s="20"/>
      <c r="R1816" s="20"/>
      <c r="S1816" s="20"/>
      <c r="T1816" s="20"/>
      <c r="U1816" s="20"/>
      <c r="V1816" s="20"/>
      <c r="W1816" s="20"/>
      <c r="X1816" s="20"/>
      <c r="Y1816" s="20"/>
      <c r="Z1816" s="20"/>
      <c r="AA1816" s="20"/>
      <c r="AB1816" s="20"/>
    </row>
    <row r="1817" hidden="1">
      <c r="A1817" s="15" t="s">
        <v>10544</v>
      </c>
      <c r="B1817" s="15" t="s">
        <v>5121</v>
      </c>
      <c r="C1817" s="15" t="s">
        <v>10545</v>
      </c>
      <c r="D1817" s="16">
        <v>2021.0</v>
      </c>
      <c r="E1817" s="15" t="s">
        <v>10546</v>
      </c>
      <c r="F1817" s="15" t="s">
        <v>237</v>
      </c>
      <c r="G1817" s="15" t="s">
        <v>132</v>
      </c>
      <c r="H1817" s="17" t="s">
        <v>10547</v>
      </c>
      <c r="I1817" s="17" t="s">
        <v>10548</v>
      </c>
      <c r="J1817" s="15" t="s">
        <v>84</v>
      </c>
      <c r="K1817" s="18" t="s">
        <v>137</v>
      </c>
      <c r="L1817" s="31"/>
      <c r="M1817" s="20"/>
      <c r="N1817" s="20"/>
      <c r="O1817" s="20"/>
      <c r="P1817" s="20"/>
      <c r="Q1817" s="20"/>
      <c r="R1817" s="20"/>
      <c r="S1817" s="20"/>
      <c r="T1817" s="20"/>
      <c r="U1817" s="20"/>
      <c r="V1817" s="20"/>
      <c r="W1817" s="20"/>
      <c r="X1817" s="20"/>
      <c r="Y1817" s="20"/>
      <c r="Z1817" s="20"/>
      <c r="AA1817" s="20"/>
      <c r="AB1817" s="20"/>
    </row>
    <row r="1818" hidden="1">
      <c r="A1818" s="15" t="s">
        <v>10549</v>
      </c>
      <c r="B1818" s="15" t="s">
        <v>3382</v>
      </c>
      <c r="C1818" s="15" t="s">
        <v>10550</v>
      </c>
      <c r="D1818" s="16">
        <v>2021.0</v>
      </c>
      <c r="E1818" s="15" t="s">
        <v>10551</v>
      </c>
      <c r="F1818" s="15" t="s">
        <v>1255</v>
      </c>
      <c r="G1818" s="15" t="s">
        <v>132</v>
      </c>
      <c r="H1818" s="17" t="s">
        <v>10552</v>
      </c>
      <c r="I1818" s="17" t="s">
        <v>10553</v>
      </c>
      <c r="J1818" s="15" t="s">
        <v>84</v>
      </c>
      <c r="K1818" s="18" t="s">
        <v>137</v>
      </c>
      <c r="L1818" s="31"/>
      <c r="M1818" s="20"/>
      <c r="N1818" s="20"/>
      <c r="O1818" s="20"/>
      <c r="P1818" s="20"/>
      <c r="Q1818" s="20"/>
      <c r="R1818" s="20"/>
      <c r="S1818" s="20"/>
      <c r="T1818" s="20"/>
      <c r="U1818" s="20"/>
      <c r="V1818" s="20"/>
      <c r="W1818" s="20"/>
      <c r="X1818" s="20"/>
      <c r="Y1818" s="20"/>
      <c r="Z1818" s="20"/>
      <c r="AA1818" s="20"/>
      <c r="AB1818" s="20"/>
    </row>
    <row r="1819" hidden="1">
      <c r="A1819" s="15" t="s">
        <v>10554</v>
      </c>
      <c r="B1819" s="15" t="s">
        <v>1982</v>
      </c>
      <c r="C1819" s="15" t="s">
        <v>10555</v>
      </c>
      <c r="D1819" s="16">
        <v>2021.0</v>
      </c>
      <c r="E1819" s="15" t="s">
        <v>10556</v>
      </c>
      <c r="F1819" s="15" t="s">
        <v>1698</v>
      </c>
      <c r="G1819" s="15" t="s">
        <v>132</v>
      </c>
      <c r="H1819" s="17" t="s">
        <v>10557</v>
      </c>
      <c r="I1819" s="17" t="s">
        <v>10558</v>
      </c>
      <c r="J1819" s="15" t="s">
        <v>84</v>
      </c>
      <c r="K1819" s="18" t="s">
        <v>137</v>
      </c>
      <c r="L1819" s="31"/>
      <c r="M1819" s="20"/>
      <c r="N1819" s="20"/>
      <c r="O1819" s="20"/>
      <c r="P1819" s="20"/>
      <c r="Q1819" s="20"/>
      <c r="R1819" s="20"/>
      <c r="S1819" s="20"/>
      <c r="T1819" s="20"/>
      <c r="U1819" s="20"/>
      <c r="V1819" s="20"/>
      <c r="W1819" s="20"/>
      <c r="X1819" s="20"/>
      <c r="Y1819" s="20"/>
      <c r="Z1819" s="20"/>
      <c r="AA1819" s="20"/>
      <c r="AB1819" s="20"/>
    </row>
    <row r="1820" hidden="1">
      <c r="A1820" s="15" t="s">
        <v>10559</v>
      </c>
      <c r="B1820" s="15" t="s">
        <v>10560</v>
      </c>
      <c r="C1820" s="15" t="s">
        <v>10561</v>
      </c>
      <c r="D1820" s="16">
        <v>2021.0</v>
      </c>
      <c r="E1820" s="15" t="s">
        <v>10562</v>
      </c>
      <c r="F1820" s="15" t="s">
        <v>1255</v>
      </c>
      <c r="G1820" s="15" t="s">
        <v>132</v>
      </c>
      <c r="H1820" s="17" t="s">
        <v>10563</v>
      </c>
      <c r="I1820" s="17" t="s">
        <v>10564</v>
      </c>
      <c r="J1820" s="15" t="s">
        <v>84</v>
      </c>
      <c r="K1820" s="18" t="s">
        <v>137</v>
      </c>
      <c r="L1820" s="31"/>
      <c r="M1820" s="20"/>
      <c r="N1820" s="20"/>
      <c r="O1820" s="20"/>
      <c r="P1820" s="20"/>
      <c r="Q1820" s="20"/>
      <c r="R1820" s="20"/>
      <c r="S1820" s="20"/>
      <c r="T1820" s="20"/>
      <c r="U1820" s="20"/>
      <c r="V1820" s="20"/>
      <c r="W1820" s="20"/>
      <c r="X1820" s="20"/>
      <c r="Y1820" s="20"/>
      <c r="Z1820" s="20"/>
      <c r="AA1820" s="20"/>
      <c r="AB1820" s="20"/>
    </row>
    <row r="1821" hidden="1">
      <c r="A1821" s="15" t="s">
        <v>10565</v>
      </c>
      <c r="B1821" s="15" t="s">
        <v>10566</v>
      </c>
      <c r="C1821" s="15" t="s">
        <v>10567</v>
      </c>
      <c r="D1821" s="16">
        <v>2021.0</v>
      </c>
      <c r="E1821" s="15" t="s">
        <v>10568</v>
      </c>
      <c r="F1821" s="15" t="s">
        <v>131</v>
      </c>
      <c r="G1821" s="15" t="s">
        <v>132</v>
      </c>
      <c r="H1821" s="17" t="s">
        <v>10569</v>
      </c>
      <c r="I1821" s="17" t="s">
        <v>10570</v>
      </c>
      <c r="J1821" s="15" t="s">
        <v>84</v>
      </c>
      <c r="K1821" s="18" t="s">
        <v>137</v>
      </c>
      <c r="L1821" s="31"/>
      <c r="M1821" s="20"/>
      <c r="N1821" s="20"/>
      <c r="O1821" s="20"/>
      <c r="P1821" s="20"/>
      <c r="Q1821" s="20"/>
      <c r="R1821" s="20"/>
      <c r="S1821" s="20"/>
      <c r="T1821" s="20"/>
      <c r="U1821" s="20"/>
      <c r="V1821" s="20"/>
      <c r="W1821" s="20"/>
      <c r="X1821" s="20"/>
      <c r="Y1821" s="20"/>
      <c r="Z1821" s="20"/>
      <c r="AA1821" s="20"/>
      <c r="AB1821" s="20"/>
    </row>
    <row r="1822" hidden="1">
      <c r="A1822" s="15" t="s">
        <v>10571</v>
      </c>
      <c r="B1822" s="15" t="s">
        <v>10572</v>
      </c>
      <c r="C1822" s="15" t="s">
        <v>10573</v>
      </c>
      <c r="D1822" s="16">
        <v>2021.0</v>
      </c>
      <c r="E1822" s="15" t="s">
        <v>10574</v>
      </c>
      <c r="F1822" s="15" t="s">
        <v>237</v>
      </c>
      <c r="G1822" s="15" t="s">
        <v>132</v>
      </c>
      <c r="H1822" s="17" t="s">
        <v>10575</v>
      </c>
      <c r="I1822" s="17" t="s">
        <v>10576</v>
      </c>
      <c r="J1822" s="15" t="s">
        <v>84</v>
      </c>
      <c r="K1822" s="18" t="s">
        <v>137</v>
      </c>
      <c r="L1822" s="31"/>
      <c r="M1822" s="20"/>
      <c r="N1822" s="20"/>
      <c r="O1822" s="20"/>
      <c r="P1822" s="20"/>
      <c r="Q1822" s="20"/>
      <c r="R1822" s="20"/>
      <c r="S1822" s="20"/>
      <c r="T1822" s="20"/>
      <c r="U1822" s="20"/>
      <c r="V1822" s="20"/>
      <c r="W1822" s="20"/>
      <c r="X1822" s="20"/>
      <c r="Y1822" s="20"/>
      <c r="Z1822" s="20"/>
      <c r="AA1822" s="20"/>
      <c r="AB1822" s="20"/>
    </row>
    <row r="1823" hidden="1">
      <c r="A1823" s="15" t="s">
        <v>10577</v>
      </c>
      <c r="B1823" s="15" t="s">
        <v>10578</v>
      </c>
      <c r="C1823" s="15" t="s">
        <v>10579</v>
      </c>
      <c r="D1823" s="16">
        <v>2021.0</v>
      </c>
      <c r="E1823" s="15" t="s">
        <v>10580</v>
      </c>
      <c r="F1823" s="15" t="s">
        <v>10581</v>
      </c>
      <c r="G1823" s="15" t="s">
        <v>132</v>
      </c>
      <c r="H1823" s="17" t="s">
        <v>10582</v>
      </c>
      <c r="I1823" s="17" t="s">
        <v>10583</v>
      </c>
      <c r="J1823" s="15" t="s">
        <v>84</v>
      </c>
      <c r="K1823" s="18" t="s">
        <v>137</v>
      </c>
      <c r="L1823" s="31"/>
      <c r="M1823" s="20"/>
      <c r="N1823" s="20"/>
      <c r="O1823" s="20"/>
      <c r="P1823" s="20"/>
      <c r="Q1823" s="20"/>
      <c r="R1823" s="20"/>
      <c r="S1823" s="20"/>
      <c r="T1823" s="20"/>
      <c r="U1823" s="20"/>
      <c r="V1823" s="20"/>
      <c r="W1823" s="20"/>
      <c r="X1823" s="20"/>
      <c r="Y1823" s="20"/>
      <c r="Z1823" s="20"/>
      <c r="AA1823" s="20"/>
      <c r="AB1823" s="20"/>
    </row>
    <row r="1824" hidden="1">
      <c r="A1824" s="15" t="s">
        <v>10584</v>
      </c>
      <c r="B1824" s="15" t="s">
        <v>5786</v>
      </c>
      <c r="C1824" s="15" t="s">
        <v>10585</v>
      </c>
      <c r="D1824" s="16">
        <v>2021.0</v>
      </c>
      <c r="E1824" s="15" t="s">
        <v>10586</v>
      </c>
      <c r="F1824" s="15" t="s">
        <v>3927</v>
      </c>
      <c r="G1824" s="15" t="s">
        <v>132</v>
      </c>
      <c r="H1824" s="17" t="s">
        <v>10587</v>
      </c>
      <c r="I1824" s="17" t="s">
        <v>10588</v>
      </c>
      <c r="J1824" s="15" t="s">
        <v>84</v>
      </c>
      <c r="K1824" s="18" t="s">
        <v>137</v>
      </c>
      <c r="L1824" s="31"/>
      <c r="M1824" s="20"/>
      <c r="N1824" s="20"/>
      <c r="O1824" s="20"/>
      <c r="P1824" s="20"/>
      <c r="Q1824" s="20"/>
      <c r="R1824" s="20"/>
      <c r="S1824" s="20"/>
      <c r="T1824" s="20"/>
      <c r="U1824" s="20"/>
      <c r="V1824" s="20"/>
      <c r="W1824" s="20"/>
      <c r="X1824" s="20"/>
      <c r="Y1824" s="20"/>
      <c r="Z1824" s="20"/>
      <c r="AA1824" s="20"/>
      <c r="AB1824" s="20"/>
    </row>
    <row r="1825" hidden="1">
      <c r="A1825" s="15" t="s">
        <v>10589</v>
      </c>
      <c r="B1825" s="15" t="s">
        <v>1982</v>
      </c>
      <c r="C1825" s="15" t="s">
        <v>10590</v>
      </c>
      <c r="D1825" s="16">
        <v>2021.0</v>
      </c>
      <c r="E1825" s="15" t="s">
        <v>10591</v>
      </c>
      <c r="F1825" s="15" t="s">
        <v>395</v>
      </c>
      <c r="G1825" s="15" t="s">
        <v>132</v>
      </c>
      <c r="H1825" s="17" t="s">
        <v>10592</v>
      </c>
      <c r="I1825" s="17" t="s">
        <v>10593</v>
      </c>
      <c r="J1825" s="15" t="s">
        <v>84</v>
      </c>
      <c r="K1825" s="18" t="s">
        <v>137</v>
      </c>
      <c r="L1825" s="31"/>
      <c r="M1825" s="20"/>
      <c r="N1825" s="20"/>
      <c r="O1825" s="20"/>
      <c r="P1825" s="20"/>
      <c r="Q1825" s="20"/>
      <c r="R1825" s="20"/>
      <c r="S1825" s="20"/>
      <c r="T1825" s="20"/>
      <c r="U1825" s="20"/>
      <c r="V1825" s="20"/>
      <c r="W1825" s="20"/>
      <c r="X1825" s="20"/>
      <c r="Y1825" s="20"/>
      <c r="Z1825" s="20"/>
      <c r="AA1825" s="20"/>
      <c r="AB1825" s="20"/>
    </row>
    <row r="1826" hidden="1">
      <c r="A1826" s="15" t="s">
        <v>10594</v>
      </c>
      <c r="B1826" s="15" t="s">
        <v>10595</v>
      </c>
      <c r="C1826" s="15" t="s">
        <v>10596</v>
      </c>
      <c r="D1826" s="16">
        <v>2021.0</v>
      </c>
      <c r="E1826" s="15" t="s">
        <v>10597</v>
      </c>
      <c r="F1826" s="15" t="s">
        <v>9199</v>
      </c>
      <c r="G1826" s="15" t="s">
        <v>132</v>
      </c>
      <c r="H1826" s="17" t="s">
        <v>10598</v>
      </c>
      <c r="I1826" s="17" t="s">
        <v>10599</v>
      </c>
      <c r="J1826" s="15" t="s">
        <v>84</v>
      </c>
      <c r="K1826" s="18" t="s">
        <v>137</v>
      </c>
      <c r="L1826" s="31"/>
      <c r="M1826" s="20"/>
      <c r="N1826" s="20"/>
      <c r="O1826" s="20"/>
      <c r="P1826" s="20"/>
      <c r="Q1826" s="20"/>
      <c r="R1826" s="20"/>
      <c r="S1826" s="20"/>
      <c r="T1826" s="20"/>
      <c r="U1826" s="20"/>
      <c r="V1826" s="20"/>
      <c r="W1826" s="20"/>
      <c r="X1826" s="20"/>
      <c r="Y1826" s="20"/>
      <c r="Z1826" s="20"/>
      <c r="AA1826" s="20"/>
      <c r="AB1826" s="20"/>
    </row>
    <row r="1827" hidden="1">
      <c r="A1827" s="15" t="s">
        <v>10600</v>
      </c>
      <c r="B1827" s="15" t="s">
        <v>10601</v>
      </c>
      <c r="C1827" s="15" t="s">
        <v>10602</v>
      </c>
      <c r="D1827" s="16">
        <v>2021.0</v>
      </c>
      <c r="E1827" s="15" t="s">
        <v>10603</v>
      </c>
      <c r="F1827" s="15" t="s">
        <v>546</v>
      </c>
      <c r="G1827" s="15" t="s">
        <v>132</v>
      </c>
      <c r="H1827" s="17" t="s">
        <v>10604</v>
      </c>
      <c r="I1827" s="17" t="s">
        <v>10605</v>
      </c>
      <c r="J1827" s="15" t="s">
        <v>84</v>
      </c>
      <c r="K1827" s="18" t="s">
        <v>137</v>
      </c>
      <c r="L1827" s="31"/>
      <c r="M1827" s="20"/>
      <c r="N1827" s="20"/>
      <c r="O1827" s="20"/>
      <c r="P1827" s="20"/>
      <c r="Q1827" s="20"/>
      <c r="R1827" s="20"/>
      <c r="S1827" s="20"/>
      <c r="T1827" s="20"/>
      <c r="U1827" s="20"/>
      <c r="V1827" s="20"/>
      <c r="W1827" s="20"/>
      <c r="X1827" s="20"/>
      <c r="Y1827" s="20"/>
      <c r="Z1827" s="20"/>
      <c r="AA1827" s="20"/>
      <c r="AB1827" s="20"/>
    </row>
    <row r="1828" hidden="1">
      <c r="A1828" s="15" t="s">
        <v>10606</v>
      </c>
      <c r="B1828" s="15" t="s">
        <v>8071</v>
      </c>
      <c r="C1828" s="15" t="s">
        <v>10607</v>
      </c>
      <c r="D1828" s="16">
        <v>2020.0</v>
      </c>
      <c r="E1828" s="15" t="s">
        <v>10608</v>
      </c>
      <c r="F1828" s="15" t="s">
        <v>10609</v>
      </c>
      <c r="G1828" s="15" t="s">
        <v>181</v>
      </c>
      <c r="H1828" s="17" t="s">
        <v>10610</v>
      </c>
      <c r="I1828" s="17" t="s">
        <v>10611</v>
      </c>
      <c r="J1828" s="15" t="s">
        <v>84</v>
      </c>
      <c r="K1828" s="18" t="s">
        <v>137</v>
      </c>
      <c r="L1828" s="31"/>
      <c r="M1828" s="20"/>
      <c r="N1828" s="20"/>
      <c r="O1828" s="20"/>
      <c r="P1828" s="20"/>
      <c r="Q1828" s="20"/>
      <c r="R1828" s="20"/>
      <c r="S1828" s="20"/>
      <c r="T1828" s="20"/>
      <c r="U1828" s="20"/>
      <c r="V1828" s="20"/>
      <c r="W1828" s="20"/>
      <c r="X1828" s="20"/>
      <c r="Y1828" s="20"/>
      <c r="Z1828" s="20"/>
      <c r="AA1828" s="20"/>
      <c r="AB1828" s="20"/>
    </row>
    <row r="1829" hidden="1">
      <c r="A1829" s="15" t="s">
        <v>10612</v>
      </c>
      <c r="B1829" s="15" t="s">
        <v>10613</v>
      </c>
      <c r="C1829" s="15" t="s">
        <v>10614</v>
      </c>
      <c r="D1829" s="16">
        <v>2021.0</v>
      </c>
      <c r="E1829" s="15" t="s">
        <v>10615</v>
      </c>
      <c r="F1829" s="15" t="s">
        <v>10616</v>
      </c>
      <c r="G1829" s="15" t="s">
        <v>2510</v>
      </c>
      <c r="H1829" s="17" t="s">
        <v>10617</v>
      </c>
      <c r="I1829" s="17" t="s">
        <v>10618</v>
      </c>
      <c r="J1829" s="15" t="s">
        <v>84</v>
      </c>
      <c r="K1829" s="18" t="s">
        <v>137</v>
      </c>
      <c r="L1829" s="19"/>
      <c r="M1829" s="18"/>
      <c r="N1829" s="18"/>
      <c r="O1829" s="18" t="s">
        <v>10619</v>
      </c>
      <c r="P1829" s="20"/>
      <c r="Q1829" s="20"/>
      <c r="R1829" s="20"/>
      <c r="S1829" s="20"/>
      <c r="T1829" s="20"/>
      <c r="U1829" s="20"/>
      <c r="V1829" s="20"/>
      <c r="W1829" s="20"/>
      <c r="X1829" s="20"/>
      <c r="Y1829" s="20"/>
      <c r="Z1829" s="20"/>
      <c r="AA1829" s="20"/>
      <c r="AB1829" s="20"/>
    </row>
    <row r="1830" hidden="1">
      <c r="A1830" s="15" t="s">
        <v>10620</v>
      </c>
      <c r="B1830" s="15" t="s">
        <v>10621</v>
      </c>
      <c r="C1830" s="15" t="s">
        <v>10622</v>
      </c>
      <c r="D1830" s="16">
        <v>2020.0</v>
      </c>
      <c r="E1830" s="15" t="s">
        <v>10623</v>
      </c>
      <c r="F1830" s="15" t="s">
        <v>237</v>
      </c>
      <c r="G1830" s="15" t="s">
        <v>132</v>
      </c>
      <c r="H1830" s="17" t="s">
        <v>10624</v>
      </c>
      <c r="I1830" s="17" t="s">
        <v>10625</v>
      </c>
      <c r="J1830" s="15" t="s">
        <v>84</v>
      </c>
      <c r="K1830" s="18" t="s">
        <v>137</v>
      </c>
      <c r="L1830" s="31"/>
      <c r="M1830" s="20"/>
      <c r="N1830" s="20"/>
      <c r="O1830" s="20"/>
      <c r="P1830" s="20"/>
      <c r="Q1830" s="20"/>
      <c r="R1830" s="20"/>
      <c r="S1830" s="20"/>
      <c r="T1830" s="20"/>
      <c r="U1830" s="20"/>
      <c r="V1830" s="20"/>
      <c r="W1830" s="20"/>
      <c r="X1830" s="20"/>
      <c r="Y1830" s="20"/>
      <c r="Z1830" s="20"/>
      <c r="AA1830" s="20"/>
      <c r="AB1830" s="20"/>
    </row>
    <row r="1831" hidden="1">
      <c r="A1831" s="15" t="s">
        <v>10626</v>
      </c>
      <c r="B1831" s="15" t="s">
        <v>10627</v>
      </c>
      <c r="C1831" s="15" t="s">
        <v>10628</v>
      </c>
      <c r="D1831" s="16">
        <v>2021.0</v>
      </c>
      <c r="E1831" s="15" t="s">
        <v>10629</v>
      </c>
      <c r="F1831" s="15" t="s">
        <v>395</v>
      </c>
      <c r="G1831" s="15" t="s">
        <v>132</v>
      </c>
      <c r="H1831" s="17" t="s">
        <v>10630</v>
      </c>
      <c r="I1831" s="17" t="s">
        <v>10631</v>
      </c>
      <c r="J1831" s="15" t="s">
        <v>84</v>
      </c>
      <c r="K1831" s="18" t="s">
        <v>137</v>
      </c>
      <c r="L1831" s="31"/>
      <c r="M1831" s="20"/>
      <c r="N1831" s="20"/>
      <c r="O1831" s="20"/>
      <c r="P1831" s="20"/>
      <c r="Q1831" s="20"/>
      <c r="R1831" s="20"/>
      <c r="S1831" s="20"/>
      <c r="T1831" s="20"/>
      <c r="U1831" s="20"/>
      <c r="V1831" s="20"/>
      <c r="W1831" s="20"/>
      <c r="X1831" s="20"/>
      <c r="Y1831" s="20"/>
      <c r="Z1831" s="20"/>
      <c r="AA1831" s="20"/>
      <c r="AB1831" s="20"/>
    </row>
    <row r="1832" hidden="1">
      <c r="A1832" s="15" t="s">
        <v>10632</v>
      </c>
      <c r="B1832" s="15" t="s">
        <v>10633</v>
      </c>
      <c r="C1832" s="15" t="s">
        <v>10634</v>
      </c>
      <c r="D1832" s="16">
        <v>2021.0</v>
      </c>
      <c r="E1832" s="15" t="s">
        <v>10635</v>
      </c>
      <c r="F1832" s="15" t="s">
        <v>546</v>
      </c>
      <c r="G1832" s="15" t="s">
        <v>132</v>
      </c>
      <c r="H1832" s="17" t="s">
        <v>10636</v>
      </c>
      <c r="I1832" s="17" t="s">
        <v>10637</v>
      </c>
      <c r="J1832" s="15" t="s">
        <v>84</v>
      </c>
      <c r="K1832" s="18" t="s">
        <v>137</v>
      </c>
      <c r="L1832" s="31"/>
      <c r="M1832" s="20"/>
      <c r="N1832" s="20"/>
      <c r="O1832" s="20"/>
      <c r="P1832" s="20"/>
      <c r="Q1832" s="20"/>
      <c r="R1832" s="20"/>
      <c r="S1832" s="20"/>
      <c r="T1832" s="20"/>
      <c r="U1832" s="20"/>
      <c r="V1832" s="20"/>
      <c r="W1832" s="20"/>
      <c r="X1832" s="20"/>
      <c r="Y1832" s="20"/>
      <c r="Z1832" s="20"/>
      <c r="AA1832" s="20"/>
      <c r="AB1832" s="20"/>
    </row>
    <row r="1833" hidden="1">
      <c r="A1833" s="15" t="s">
        <v>10638</v>
      </c>
      <c r="B1833" s="15" t="s">
        <v>10639</v>
      </c>
      <c r="C1833" s="15" t="s">
        <v>10640</v>
      </c>
      <c r="D1833" s="16">
        <v>2021.0</v>
      </c>
      <c r="E1833" s="15" t="s">
        <v>10641</v>
      </c>
      <c r="F1833" s="15" t="s">
        <v>1255</v>
      </c>
      <c r="G1833" s="15" t="s">
        <v>132</v>
      </c>
      <c r="H1833" s="17" t="s">
        <v>10642</v>
      </c>
      <c r="I1833" s="17" t="s">
        <v>10643</v>
      </c>
      <c r="J1833" s="15" t="s">
        <v>84</v>
      </c>
      <c r="K1833" s="18" t="s">
        <v>137</v>
      </c>
      <c r="L1833" s="31"/>
      <c r="M1833" s="20"/>
      <c r="N1833" s="20"/>
      <c r="O1833" s="20"/>
      <c r="P1833" s="20"/>
      <c r="Q1833" s="20"/>
      <c r="R1833" s="20"/>
      <c r="S1833" s="20"/>
      <c r="T1833" s="20"/>
      <c r="U1833" s="20"/>
      <c r="V1833" s="20"/>
      <c r="W1833" s="20"/>
      <c r="X1833" s="20"/>
      <c r="Y1833" s="20"/>
      <c r="Z1833" s="20"/>
      <c r="AA1833" s="20"/>
      <c r="AB1833" s="20"/>
    </row>
    <row r="1834" hidden="1">
      <c r="A1834" s="15" t="s">
        <v>10644</v>
      </c>
      <c r="B1834" s="15" t="s">
        <v>10645</v>
      </c>
      <c r="C1834" s="15" t="s">
        <v>10646</v>
      </c>
      <c r="D1834" s="16">
        <v>2020.0</v>
      </c>
      <c r="E1834" s="15" t="s">
        <v>10647</v>
      </c>
      <c r="F1834" s="15" t="s">
        <v>469</v>
      </c>
      <c r="G1834" s="15" t="s">
        <v>181</v>
      </c>
      <c r="H1834" s="17" t="s">
        <v>10648</v>
      </c>
      <c r="I1834" s="17" t="s">
        <v>10649</v>
      </c>
      <c r="J1834" s="15" t="s">
        <v>84</v>
      </c>
      <c r="K1834" s="18" t="s">
        <v>137</v>
      </c>
      <c r="L1834" s="31"/>
      <c r="M1834" s="20"/>
      <c r="N1834" s="20"/>
      <c r="O1834" s="20"/>
      <c r="P1834" s="20"/>
      <c r="Q1834" s="20"/>
      <c r="R1834" s="20"/>
      <c r="S1834" s="20"/>
      <c r="T1834" s="20"/>
      <c r="U1834" s="20"/>
      <c r="V1834" s="20"/>
      <c r="W1834" s="20"/>
      <c r="X1834" s="20"/>
      <c r="Y1834" s="20"/>
      <c r="Z1834" s="20"/>
      <c r="AA1834" s="20"/>
      <c r="AB1834" s="20"/>
    </row>
    <row r="1835" hidden="1">
      <c r="A1835" s="15" t="s">
        <v>10650</v>
      </c>
      <c r="B1835" s="15" t="s">
        <v>10651</v>
      </c>
      <c r="C1835" s="15" t="s">
        <v>10652</v>
      </c>
      <c r="D1835" s="16">
        <v>2021.0</v>
      </c>
      <c r="E1835" s="15" t="s">
        <v>10653</v>
      </c>
      <c r="F1835" s="15" t="s">
        <v>166</v>
      </c>
      <c r="G1835" s="15" t="s">
        <v>132</v>
      </c>
      <c r="H1835" s="17" t="s">
        <v>10654</v>
      </c>
      <c r="I1835" s="17" t="s">
        <v>10655</v>
      </c>
      <c r="J1835" s="15" t="s">
        <v>84</v>
      </c>
      <c r="K1835" s="18" t="s">
        <v>137</v>
      </c>
      <c r="L1835" s="31"/>
      <c r="M1835" s="20"/>
      <c r="N1835" s="20"/>
      <c r="O1835" s="20"/>
      <c r="P1835" s="20"/>
      <c r="Q1835" s="20"/>
      <c r="R1835" s="20"/>
      <c r="S1835" s="20"/>
      <c r="T1835" s="20"/>
      <c r="U1835" s="20"/>
      <c r="V1835" s="20"/>
      <c r="W1835" s="20"/>
      <c r="X1835" s="20"/>
      <c r="Y1835" s="20"/>
      <c r="Z1835" s="20"/>
      <c r="AA1835" s="20"/>
      <c r="AB1835" s="20"/>
    </row>
    <row r="1836" hidden="1">
      <c r="A1836" s="15" t="s">
        <v>10656</v>
      </c>
      <c r="B1836" s="15" t="s">
        <v>10657</v>
      </c>
      <c r="C1836" s="15" t="s">
        <v>10658</v>
      </c>
      <c r="D1836" s="16">
        <v>2021.0</v>
      </c>
      <c r="E1836" s="15" t="s">
        <v>10659</v>
      </c>
      <c r="F1836" s="15" t="s">
        <v>388</v>
      </c>
      <c r="G1836" s="15" t="s">
        <v>132</v>
      </c>
      <c r="H1836" s="17" t="s">
        <v>10660</v>
      </c>
      <c r="I1836" s="17" t="s">
        <v>10661</v>
      </c>
      <c r="J1836" s="15" t="s">
        <v>84</v>
      </c>
      <c r="K1836" s="18" t="s">
        <v>137</v>
      </c>
      <c r="L1836" s="31"/>
      <c r="M1836" s="20"/>
      <c r="N1836" s="20"/>
      <c r="O1836" s="20"/>
      <c r="P1836" s="20"/>
      <c r="Q1836" s="20"/>
      <c r="R1836" s="20"/>
      <c r="S1836" s="20"/>
      <c r="T1836" s="20"/>
      <c r="U1836" s="20"/>
      <c r="V1836" s="20"/>
      <c r="W1836" s="20"/>
      <c r="X1836" s="20"/>
      <c r="Y1836" s="20"/>
      <c r="Z1836" s="20"/>
      <c r="AA1836" s="20"/>
      <c r="AB1836" s="20"/>
    </row>
    <row r="1837" hidden="1">
      <c r="A1837" s="15" t="s">
        <v>10662</v>
      </c>
      <c r="B1837" s="15" t="s">
        <v>10663</v>
      </c>
      <c r="C1837" s="15" t="s">
        <v>10664</v>
      </c>
      <c r="D1837" s="16">
        <v>2021.0</v>
      </c>
      <c r="E1837" s="15" t="s">
        <v>10665</v>
      </c>
      <c r="F1837" s="15" t="s">
        <v>10082</v>
      </c>
      <c r="G1837" s="15" t="s">
        <v>132</v>
      </c>
      <c r="H1837" s="17" t="s">
        <v>10666</v>
      </c>
      <c r="I1837" s="17" t="s">
        <v>10667</v>
      </c>
      <c r="J1837" s="15" t="s">
        <v>84</v>
      </c>
      <c r="K1837" s="18" t="s">
        <v>137</v>
      </c>
      <c r="L1837" s="31"/>
      <c r="M1837" s="20"/>
      <c r="N1837" s="20"/>
      <c r="O1837" s="20"/>
      <c r="P1837" s="20"/>
      <c r="Q1837" s="20"/>
      <c r="R1837" s="20"/>
      <c r="S1837" s="20"/>
      <c r="T1837" s="20"/>
      <c r="U1837" s="20"/>
      <c r="V1837" s="20"/>
      <c r="W1837" s="20"/>
      <c r="X1837" s="20"/>
      <c r="Y1837" s="20"/>
      <c r="Z1837" s="20"/>
      <c r="AA1837" s="20"/>
      <c r="AB1837" s="20"/>
    </row>
    <row r="1838" hidden="1">
      <c r="A1838" s="15" t="s">
        <v>10668</v>
      </c>
      <c r="B1838" s="15" t="s">
        <v>10669</v>
      </c>
      <c r="C1838" s="15" t="s">
        <v>10670</v>
      </c>
      <c r="D1838" s="16">
        <v>2021.0</v>
      </c>
      <c r="E1838" s="15" t="s">
        <v>10671</v>
      </c>
      <c r="F1838" s="15" t="s">
        <v>10672</v>
      </c>
      <c r="G1838" s="15" t="s">
        <v>132</v>
      </c>
      <c r="H1838" s="17" t="s">
        <v>10673</v>
      </c>
      <c r="I1838" s="17" t="s">
        <v>10674</v>
      </c>
      <c r="J1838" s="15" t="s">
        <v>84</v>
      </c>
      <c r="K1838" s="18" t="s">
        <v>137</v>
      </c>
      <c r="L1838" s="31"/>
      <c r="M1838" s="20"/>
      <c r="N1838" s="20"/>
      <c r="O1838" s="20"/>
      <c r="P1838" s="20"/>
      <c r="Q1838" s="20"/>
      <c r="R1838" s="20"/>
      <c r="S1838" s="20"/>
      <c r="T1838" s="20"/>
      <c r="U1838" s="20"/>
      <c r="V1838" s="20"/>
      <c r="W1838" s="20"/>
      <c r="X1838" s="20"/>
      <c r="Y1838" s="20"/>
      <c r="Z1838" s="20"/>
      <c r="AA1838" s="20"/>
      <c r="AB1838" s="20"/>
    </row>
    <row r="1839" hidden="1">
      <c r="A1839" s="15" t="s">
        <v>10675</v>
      </c>
      <c r="B1839" s="15" t="s">
        <v>10676</v>
      </c>
      <c r="C1839" s="15" t="s">
        <v>10677</v>
      </c>
      <c r="D1839" s="16">
        <v>2021.0</v>
      </c>
      <c r="E1839" s="15" t="s">
        <v>10678</v>
      </c>
      <c r="F1839" s="15" t="s">
        <v>10679</v>
      </c>
      <c r="G1839" s="15" t="s">
        <v>132</v>
      </c>
      <c r="H1839" s="17" t="s">
        <v>10680</v>
      </c>
      <c r="I1839" s="17" t="s">
        <v>10681</v>
      </c>
      <c r="J1839" s="15" t="s">
        <v>84</v>
      </c>
      <c r="K1839" s="18" t="s">
        <v>137</v>
      </c>
      <c r="L1839" s="31"/>
      <c r="M1839" s="20"/>
      <c r="N1839" s="20"/>
      <c r="O1839" s="20"/>
      <c r="P1839" s="20"/>
      <c r="Q1839" s="20"/>
      <c r="R1839" s="20"/>
      <c r="S1839" s="20"/>
      <c r="T1839" s="20"/>
      <c r="U1839" s="20"/>
      <c r="V1839" s="20"/>
      <c r="W1839" s="20"/>
      <c r="X1839" s="20"/>
      <c r="Y1839" s="20"/>
      <c r="Z1839" s="20"/>
      <c r="AA1839" s="20"/>
      <c r="AB1839" s="20"/>
    </row>
    <row r="1840" hidden="1">
      <c r="A1840" s="15" t="s">
        <v>10682</v>
      </c>
      <c r="B1840" s="15" t="s">
        <v>10683</v>
      </c>
      <c r="C1840" s="15" t="s">
        <v>10684</v>
      </c>
      <c r="D1840" s="16">
        <v>2021.0</v>
      </c>
      <c r="E1840" s="15" t="s">
        <v>10685</v>
      </c>
      <c r="F1840" s="15" t="s">
        <v>514</v>
      </c>
      <c r="G1840" s="15" t="s">
        <v>181</v>
      </c>
      <c r="H1840" s="17" t="s">
        <v>10686</v>
      </c>
      <c r="I1840" s="17" t="s">
        <v>10687</v>
      </c>
      <c r="J1840" s="15" t="s">
        <v>84</v>
      </c>
      <c r="K1840" s="18" t="s">
        <v>137</v>
      </c>
      <c r="L1840" s="31"/>
      <c r="M1840" s="20"/>
      <c r="N1840" s="20"/>
      <c r="O1840" s="20"/>
      <c r="P1840" s="20"/>
      <c r="Q1840" s="20"/>
      <c r="R1840" s="20"/>
      <c r="S1840" s="20"/>
      <c r="T1840" s="20"/>
      <c r="U1840" s="20"/>
      <c r="V1840" s="20"/>
      <c r="W1840" s="20"/>
      <c r="X1840" s="20"/>
      <c r="Y1840" s="20"/>
      <c r="Z1840" s="20"/>
      <c r="AA1840" s="20"/>
      <c r="AB1840" s="20"/>
    </row>
    <row r="1841" hidden="1">
      <c r="A1841" s="15" t="s">
        <v>10688</v>
      </c>
      <c r="B1841" s="15" t="s">
        <v>10689</v>
      </c>
      <c r="C1841" s="15" t="s">
        <v>10690</v>
      </c>
      <c r="D1841" s="16">
        <v>2021.0</v>
      </c>
      <c r="E1841" s="15" t="s">
        <v>10691</v>
      </c>
      <c r="F1841" s="15" t="s">
        <v>10692</v>
      </c>
      <c r="G1841" s="15" t="s">
        <v>132</v>
      </c>
      <c r="H1841" s="17" t="s">
        <v>10693</v>
      </c>
      <c r="I1841" s="17" t="s">
        <v>10694</v>
      </c>
      <c r="J1841" s="15" t="s">
        <v>84</v>
      </c>
      <c r="K1841" s="18" t="s">
        <v>137</v>
      </c>
      <c r="L1841" s="31"/>
      <c r="M1841" s="20"/>
      <c r="N1841" s="20"/>
      <c r="O1841" s="20"/>
      <c r="P1841" s="20"/>
      <c r="Q1841" s="20"/>
      <c r="R1841" s="20"/>
      <c r="S1841" s="20"/>
      <c r="T1841" s="20"/>
      <c r="U1841" s="20"/>
      <c r="V1841" s="20"/>
      <c r="W1841" s="20"/>
      <c r="X1841" s="20"/>
      <c r="Y1841" s="20"/>
      <c r="Z1841" s="20"/>
      <c r="AA1841" s="20"/>
      <c r="AB1841" s="20"/>
    </row>
    <row r="1842" hidden="1">
      <c r="A1842" s="15" t="s">
        <v>10695</v>
      </c>
      <c r="B1842" s="15" t="s">
        <v>10696</v>
      </c>
      <c r="C1842" s="15" t="s">
        <v>10697</v>
      </c>
      <c r="D1842" s="16">
        <v>2021.0</v>
      </c>
      <c r="E1842" s="15" t="s">
        <v>10698</v>
      </c>
      <c r="F1842" s="15" t="s">
        <v>10056</v>
      </c>
      <c r="G1842" s="15" t="s">
        <v>132</v>
      </c>
      <c r="H1842" s="17" t="s">
        <v>10699</v>
      </c>
      <c r="I1842" s="17" t="s">
        <v>10700</v>
      </c>
      <c r="J1842" s="15" t="s">
        <v>84</v>
      </c>
      <c r="K1842" s="18" t="s">
        <v>137</v>
      </c>
      <c r="L1842" s="31"/>
      <c r="M1842" s="20"/>
      <c r="N1842" s="20"/>
      <c r="O1842" s="20"/>
      <c r="P1842" s="20"/>
      <c r="Q1842" s="20"/>
      <c r="R1842" s="20"/>
      <c r="S1842" s="20"/>
      <c r="T1842" s="20"/>
      <c r="U1842" s="20"/>
      <c r="V1842" s="20"/>
      <c r="W1842" s="20"/>
      <c r="X1842" s="20"/>
      <c r="Y1842" s="20"/>
      <c r="Z1842" s="20"/>
      <c r="AA1842" s="20"/>
      <c r="AB1842" s="20"/>
    </row>
    <row r="1843" hidden="1">
      <c r="A1843" s="15" t="s">
        <v>10701</v>
      </c>
      <c r="B1843" s="15" t="s">
        <v>10702</v>
      </c>
      <c r="C1843" s="15" t="s">
        <v>10703</v>
      </c>
      <c r="D1843" s="16">
        <v>2021.0</v>
      </c>
      <c r="E1843" s="15" t="s">
        <v>10704</v>
      </c>
      <c r="F1843" s="15" t="s">
        <v>1470</v>
      </c>
      <c r="G1843" s="15" t="s">
        <v>132</v>
      </c>
      <c r="H1843" s="17" t="s">
        <v>10705</v>
      </c>
      <c r="I1843" s="17" t="s">
        <v>10706</v>
      </c>
      <c r="J1843" s="15" t="s">
        <v>84</v>
      </c>
      <c r="K1843" s="18" t="s">
        <v>137</v>
      </c>
      <c r="L1843" s="31"/>
      <c r="M1843" s="20"/>
      <c r="N1843" s="20"/>
      <c r="O1843" s="20"/>
      <c r="P1843" s="20"/>
      <c r="Q1843" s="20"/>
      <c r="R1843" s="20"/>
      <c r="S1843" s="20"/>
      <c r="T1843" s="20"/>
      <c r="U1843" s="20"/>
      <c r="V1843" s="20"/>
      <c r="W1843" s="20"/>
      <c r="X1843" s="20"/>
      <c r="Y1843" s="20"/>
      <c r="Z1843" s="20"/>
      <c r="AA1843" s="20"/>
      <c r="AB1843" s="20"/>
    </row>
    <row r="1844" hidden="1">
      <c r="A1844" s="15" t="s">
        <v>10707</v>
      </c>
      <c r="B1844" s="15" t="s">
        <v>10708</v>
      </c>
      <c r="C1844" s="15" t="s">
        <v>10709</v>
      </c>
      <c r="D1844" s="16">
        <v>2021.0</v>
      </c>
      <c r="E1844" s="15" t="s">
        <v>10710</v>
      </c>
      <c r="F1844" s="15" t="s">
        <v>3637</v>
      </c>
      <c r="G1844" s="15" t="s">
        <v>132</v>
      </c>
      <c r="H1844" s="17" t="s">
        <v>10711</v>
      </c>
      <c r="I1844" s="17" t="s">
        <v>10712</v>
      </c>
      <c r="J1844" s="15" t="s">
        <v>84</v>
      </c>
      <c r="K1844" s="18" t="s">
        <v>137</v>
      </c>
      <c r="L1844" s="31"/>
      <c r="M1844" s="20"/>
      <c r="N1844" s="20"/>
      <c r="O1844" s="20"/>
      <c r="P1844" s="20"/>
      <c r="Q1844" s="20"/>
      <c r="R1844" s="20"/>
      <c r="S1844" s="20"/>
      <c r="T1844" s="20"/>
      <c r="U1844" s="20"/>
      <c r="V1844" s="20"/>
      <c r="W1844" s="20"/>
      <c r="X1844" s="20"/>
      <c r="Y1844" s="20"/>
      <c r="Z1844" s="20"/>
      <c r="AA1844" s="20"/>
      <c r="AB1844" s="20"/>
    </row>
    <row r="1845" hidden="1">
      <c r="A1845" s="15" t="s">
        <v>10713</v>
      </c>
      <c r="B1845" s="15" t="s">
        <v>10318</v>
      </c>
      <c r="C1845" s="15" t="s">
        <v>10714</v>
      </c>
      <c r="D1845" s="16">
        <v>2021.0</v>
      </c>
      <c r="E1845" s="15" t="s">
        <v>10715</v>
      </c>
      <c r="F1845" s="15" t="s">
        <v>166</v>
      </c>
      <c r="G1845" s="15" t="s">
        <v>132</v>
      </c>
      <c r="H1845" s="17" t="s">
        <v>10716</v>
      </c>
      <c r="I1845" s="17" t="s">
        <v>10717</v>
      </c>
      <c r="J1845" s="15" t="s">
        <v>84</v>
      </c>
      <c r="K1845" s="18" t="s">
        <v>137</v>
      </c>
      <c r="L1845" s="31"/>
      <c r="M1845" s="20"/>
      <c r="N1845" s="20"/>
      <c r="O1845" s="20"/>
      <c r="P1845" s="20"/>
      <c r="Q1845" s="20"/>
      <c r="R1845" s="20"/>
      <c r="S1845" s="20"/>
      <c r="T1845" s="20"/>
      <c r="U1845" s="20"/>
      <c r="V1845" s="20"/>
      <c r="W1845" s="20"/>
      <c r="X1845" s="20"/>
      <c r="Y1845" s="20"/>
      <c r="Z1845" s="20"/>
      <c r="AA1845" s="20"/>
      <c r="AB1845" s="20"/>
    </row>
    <row r="1846" hidden="1">
      <c r="A1846" s="15" t="s">
        <v>10718</v>
      </c>
      <c r="B1846" s="15" t="s">
        <v>10719</v>
      </c>
      <c r="C1846" s="15" t="s">
        <v>10720</v>
      </c>
      <c r="D1846" s="16">
        <v>2021.0</v>
      </c>
      <c r="E1846" s="15" t="s">
        <v>10721</v>
      </c>
      <c r="F1846" s="15" t="s">
        <v>546</v>
      </c>
      <c r="G1846" s="15" t="s">
        <v>132</v>
      </c>
      <c r="H1846" s="17" t="s">
        <v>10722</v>
      </c>
      <c r="I1846" s="17" t="s">
        <v>10723</v>
      </c>
      <c r="J1846" s="15" t="s">
        <v>84</v>
      </c>
      <c r="K1846" s="18" t="s">
        <v>137</v>
      </c>
      <c r="L1846" s="19"/>
      <c r="M1846" s="18"/>
      <c r="N1846" s="18"/>
      <c r="O1846" s="18" t="s">
        <v>10724</v>
      </c>
      <c r="P1846" s="20"/>
      <c r="Q1846" s="20"/>
      <c r="R1846" s="20"/>
      <c r="S1846" s="20"/>
      <c r="T1846" s="20"/>
      <c r="U1846" s="20"/>
      <c r="V1846" s="20"/>
      <c r="W1846" s="20"/>
      <c r="X1846" s="20"/>
      <c r="Y1846" s="20"/>
      <c r="Z1846" s="20"/>
      <c r="AA1846" s="20"/>
      <c r="AB1846" s="20"/>
    </row>
    <row r="1847" hidden="1">
      <c r="A1847" s="15" t="s">
        <v>10725</v>
      </c>
      <c r="B1847" s="15" t="s">
        <v>10262</v>
      </c>
      <c r="C1847" s="15" t="s">
        <v>10726</v>
      </c>
      <c r="D1847" s="16">
        <v>2021.0</v>
      </c>
      <c r="E1847" s="15" t="s">
        <v>10727</v>
      </c>
      <c r="F1847" s="15" t="s">
        <v>7967</v>
      </c>
      <c r="G1847" s="15" t="s">
        <v>132</v>
      </c>
      <c r="H1847" s="17" t="s">
        <v>10728</v>
      </c>
      <c r="I1847" s="17" t="s">
        <v>10729</v>
      </c>
      <c r="J1847" s="15" t="s">
        <v>84</v>
      </c>
      <c r="K1847" s="18" t="s">
        <v>137</v>
      </c>
      <c r="L1847" s="31"/>
      <c r="M1847" s="20"/>
      <c r="N1847" s="20"/>
      <c r="O1847" s="20"/>
      <c r="P1847" s="20"/>
      <c r="Q1847" s="20"/>
      <c r="R1847" s="20"/>
      <c r="S1847" s="20"/>
      <c r="T1847" s="20"/>
      <c r="U1847" s="20"/>
      <c r="V1847" s="20"/>
      <c r="W1847" s="20"/>
      <c r="X1847" s="20"/>
      <c r="Y1847" s="20"/>
      <c r="Z1847" s="20"/>
      <c r="AA1847" s="20"/>
      <c r="AB1847" s="20"/>
    </row>
    <row r="1848" hidden="1">
      <c r="A1848" s="15" t="s">
        <v>10730</v>
      </c>
      <c r="B1848" s="15" t="s">
        <v>10731</v>
      </c>
      <c r="C1848" s="15" t="s">
        <v>10732</v>
      </c>
      <c r="D1848" s="16">
        <v>2021.0</v>
      </c>
      <c r="E1848" s="15" t="s">
        <v>10733</v>
      </c>
      <c r="F1848" s="15" t="s">
        <v>546</v>
      </c>
      <c r="G1848" s="15" t="s">
        <v>132</v>
      </c>
      <c r="H1848" s="17" t="s">
        <v>10734</v>
      </c>
      <c r="I1848" s="17" t="s">
        <v>10735</v>
      </c>
      <c r="J1848" s="15" t="s">
        <v>84</v>
      </c>
      <c r="K1848" s="18" t="s">
        <v>137</v>
      </c>
      <c r="L1848" s="31"/>
      <c r="M1848" s="20"/>
      <c r="N1848" s="20"/>
      <c r="O1848" s="20"/>
      <c r="P1848" s="20"/>
      <c r="Q1848" s="20"/>
      <c r="R1848" s="20"/>
      <c r="S1848" s="20"/>
      <c r="T1848" s="20"/>
      <c r="U1848" s="20"/>
      <c r="V1848" s="20"/>
      <c r="W1848" s="20"/>
      <c r="X1848" s="20"/>
      <c r="Y1848" s="20"/>
      <c r="Z1848" s="20"/>
      <c r="AA1848" s="20"/>
      <c r="AB1848" s="20"/>
    </row>
    <row r="1849" hidden="1">
      <c r="A1849" s="15" t="s">
        <v>10736</v>
      </c>
      <c r="B1849" s="15" t="s">
        <v>10737</v>
      </c>
      <c r="C1849" s="15" t="s">
        <v>10738</v>
      </c>
      <c r="D1849" s="16">
        <v>2020.0</v>
      </c>
      <c r="E1849" s="15" t="s">
        <v>10739</v>
      </c>
      <c r="F1849" s="15" t="s">
        <v>8620</v>
      </c>
      <c r="G1849" s="15" t="s">
        <v>181</v>
      </c>
      <c r="H1849" s="17" t="s">
        <v>10740</v>
      </c>
      <c r="I1849" s="17" t="s">
        <v>10741</v>
      </c>
      <c r="J1849" s="15" t="s">
        <v>84</v>
      </c>
      <c r="K1849" s="18" t="s">
        <v>137</v>
      </c>
      <c r="L1849" s="31"/>
      <c r="M1849" s="20"/>
      <c r="N1849" s="20"/>
      <c r="O1849" s="20"/>
      <c r="P1849" s="20"/>
      <c r="Q1849" s="20"/>
      <c r="R1849" s="20"/>
      <c r="S1849" s="20"/>
      <c r="T1849" s="20"/>
      <c r="U1849" s="20"/>
      <c r="V1849" s="20"/>
      <c r="W1849" s="20"/>
      <c r="X1849" s="20"/>
      <c r="Y1849" s="20"/>
      <c r="Z1849" s="20"/>
      <c r="AA1849" s="20"/>
      <c r="AB1849" s="20"/>
    </row>
    <row r="1850" hidden="1">
      <c r="A1850" s="15" t="s">
        <v>10742</v>
      </c>
      <c r="B1850" s="15" t="s">
        <v>10743</v>
      </c>
      <c r="C1850" s="15" t="s">
        <v>10744</v>
      </c>
      <c r="D1850" s="16">
        <v>2021.0</v>
      </c>
      <c r="E1850" s="15" t="s">
        <v>10745</v>
      </c>
      <c r="F1850" s="15" t="s">
        <v>395</v>
      </c>
      <c r="G1850" s="15" t="s">
        <v>132</v>
      </c>
      <c r="H1850" s="17" t="s">
        <v>10746</v>
      </c>
      <c r="I1850" s="17" t="s">
        <v>10747</v>
      </c>
      <c r="J1850" s="15" t="s">
        <v>84</v>
      </c>
      <c r="K1850" s="18" t="s">
        <v>137</v>
      </c>
      <c r="L1850" s="31"/>
      <c r="M1850" s="20"/>
      <c r="N1850" s="20"/>
      <c r="O1850" s="20"/>
      <c r="P1850" s="20"/>
      <c r="Q1850" s="20"/>
      <c r="R1850" s="20"/>
      <c r="S1850" s="20"/>
      <c r="T1850" s="20"/>
      <c r="U1850" s="20"/>
      <c r="V1850" s="20"/>
      <c r="W1850" s="20"/>
      <c r="X1850" s="20"/>
      <c r="Y1850" s="20"/>
      <c r="Z1850" s="20"/>
      <c r="AA1850" s="20"/>
      <c r="AB1850" s="20"/>
    </row>
    <row r="1851" hidden="1">
      <c r="A1851" s="15" t="s">
        <v>10748</v>
      </c>
      <c r="B1851" s="15" t="s">
        <v>10749</v>
      </c>
      <c r="C1851" s="15" t="s">
        <v>10750</v>
      </c>
      <c r="D1851" s="16">
        <v>2021.0</v>
      </c>
      <c r="E1851" s="15" t="s">
        <v>10751</v>
      </c>
      <c r="F1851" s="15" t="s">
        <v>3183</v>
      </c>
      <c r="G1851" s="15" t="s">
        <v>132</v>
      </c>
      <c r="H1851" s="17" t="s">
        <v>10752</v>
      </c>
      <c r="I1851" s="17" t="s">
        <v>10753</v>
      </c>
      <c r="J1851" s="15" t="s">
        <v>84</v>
      </c>
      <c r="K1851" s="18" t="s">
        <v>137</v>
      </c>
      <c r="L1851" s="31"/>
      <c r="M1851" s="20"/>
      <c r="N1851" s="20"/>
      <c r="O1851" s="20"/>
      <c r="P1851" s="20"/>
      <c r="Q1851" s="20"/>
      <c r="R1851" s="20"/>
      <c r="S1851" s="20"/>
      <c r="T1851" s="20"/>
      <c r="U1851" s="20"/>
      <c r="V1851" s="20"/>
      <c r="W1851" s="20"/>
      <c r="X1851" s="20"/>
      <c r="Y1851" s="20"/>
      <c r="Z1851" s="20"/>
      <c r="AA1851" s="20"/>
      <c r="AB1851" s="20"/>
    </row>
    <row r="1852" hidden="1">
      <c r="A1852" s="15" t="s">
        <v>10754</v>
      </c>
      <c r="B1852" s="15" t="s">
        <v>911</v>
      </c>
      <c r="C1852" s="15" t="s">
        <v>10755</v>
      </c>
      <c r="D1852" s="16">
        <v>2021.0</v>
      </c>
      <c r="E1852" s="15" t="s">
        <v>10756</v>
      </c>
      <c r="F1852" s="15" t="s">
        <v>10757</v>
      </c>
      <c r="G1852" s="15" t="s">
        <v>375</v>
      </c>
      <c r="H1852" s="17" t="s">
        <v>10758</v>
      </c>
      <c r="I1852" s="17" t="s">
        <v>10759</v>
      </c>
      <c r="J1852" s="15" t="s">
        <v>84</v>
      </c>
      <c r="K1852" s="18" t="s">
        <v>137</v>
      </c>
      <c r="L1852" s="31"/>
      <c r="M1852" s="20"/>
      <c r="N1852" s="20"/>
      <c r="O1852" s="20"/>
      <c r="P1852" s="20"/>
      <c r="Q1852" s="20"/>
      <c r="R1852" s="20"/>
      <c r="S1852" s="20"/>
      <c r="T1852" s="20"/>
      <c r="U1852" s="20"/>
      <c r="V1852" s="20"/>
      <c r="W1852" s="20"/>
      <c r="X1852" s="20"/>
      <c r="Y1852" s="20"/>
      <c r="Z1852" s="20"/>
      <c r="AA1852" s="20"/>
      <c r="AB1852" s="20"/>
    </row>
    <row r="1853" hidden="1">
      <c r="A1853" s="15" t="s">
        <v>10760</v>
      </c>
      <c r="B1853" s="15" t="s">
        <v>10761</v>
      </c>
      <c r="C1853" s="15" t="s">
        <v>10762</v>
      </c>
      <c r="D1853" s="16">
        <v>2021.0</v>
      </c>
      <c r="E1853" s="15" t="s">
        <v>10763</v>
      </c>
      <c r="F1853" s="15" t="s">
        <v>3676</v>
      </c>
      <c r="G1853" s="15" t="s">
        <v>132</v>
      </c>
      <c r="H1853" s="17" t="s">
        <v>10764</v>
      </c>
      <c r="I1853" s="17" t="s">
        <v>10765</v>
      </c>
      <c r="J1853" s="15" t="s">
        <v>84</v>
      </c>
      <c r="K1853" s="18" t="s">
        <v>137</v>
      </c>
      <c r="L1853" s="31"/>
      <c r="M1853" s="20"/>
      <c r="N1853" s="20"/>
      <c r="O1853" s="20"/>
      <c r="P1853" s="20"/>
      <c r="Q1853" s="20"/>
      <c r="R1853" s="20"/>
      <c r="S1853" s="20"/>
      <c r="T1853" s="20"/>
      <c r="U1853" s="20"/>
      <c r="V1853" s="20"/>
      <c r="W1853" s="20"/>
      <c r="X1853" s="20"/>
      <c r="Y1853" s="20"/>
      <c r="Z1853" s="20"/>
      <c r="AA1853" s="20"/>
      <c r="AB1853" s="20"/>
    </row>
    <row r="1854" hidden="1">
      <c r="A1854" s="15" t="s">
        <v>10766</v>
      </c>
      <c r="B1854" s="15" t="s">
        <v>3023</v>
      </c>
      <c r="C1854" s="15" t="s">
        <v>10767</v>
      </c>
      <c r="D1854" s="16">
        <v>2021.0</v>
      </c>
      <c r="E1854" s="15" t="s">
        <v>10768</v>
      </c>
      <c r="F1854" s="15" t="s">
        <v>608</v>
      </c>
      <c r="G1854" s="15" t="s">
        <v>132</v>
      </c>
      <c r="H1854" s="17" t="s">
        <v>10769</v>
      </c>
      <c r="I1854" s="17" t="s">
        <v>10770</v>
      </c>
      <c r="J1854" s="15" t="s">
        <v>84</v>
      </c>
      <c r="K1854" s="18" t="s">
        <v>137</v>
      </c>
      <c r="L1854" s="31"/>
      <c r="M1854" s="20"/>
      <c r="N1854" s="20"/>
      <c r="O1854" s="20"/>
      <c r="P1854" s="20"/>
      <c r="Q1854" s="20"/>
      <c r="R1854" s="20"/>
      <c r="S1854" s="20"/>
      <c r="T1854" s="20"/>
      <c r="U1854" s="20"/>
      <c r="V1854" s="20"/>
      <c r="W1854" s="20"/>
      <c r="X1854" s="20"/>
      <c r="Y1854" s="20"/>
      <c r="Z1854" s="20"/>
      <c r="AA1854" s="20"/>
      <c r="AB1854" s="20"/>
    </row>
    <row r="1855" hidden="1">
      <c r="A1855" s="15" t="s">
        <v>10771</v>
      </c>
      <c r="B1855" s="15" t="s">
        <v>10772</v>
      </c>
      <c r="C1855" s="15" t="s">
        <v>10773</v>
      </c>
      <c r="D1855" s="16">
        <v>2020.0</v>
      </c>
      <c r="E1855" s="15" t="s">
        <v>10774</v>
      </c>
      <c r="F1855" s="15" t="s">
        <v>8620</v>
      </c>
      <c r="G1855" s="15" t="s">
        <v>181</v>
      </c>
      <c r="H1855" s="17" t="s">
        <v>10775</v>
      </c>
      <c r="I1855" s="17" t="s">
        <v>10776</v>
      </c>
      <c r="J1855" s="15" t="s">
        <v>84</v>
      </c>
      <c r="K1855" s="18" t="s">
        <v>137</v>
      </c>
      <c r="L1855" s="31"/>
      <c r="M1855" s="20"/>
      <c r="N1855" s="20"/>
      <c r="O1855" s="20"/>
      <c r="P1855" s="20"/>
      <c r="Q1855" s="20"/>
      <c r="R1855" s="20"/>
      <c r="S1855" s="20"/>
      <c r="T1855" s="20"/>
      <c r="U1855" s="20"/>
      <c r="V1855" s="20"/>
      <c r="W1855" s="20"/>
      <c r="X1855" s="20"/>
      <c r="Y1855" s="20"/>
      <c r="Z1855" s="20"/>
      <c r="AA1855" s="20"/>
      <c r="AB1855" s="20"/>
    </row>
    <row r="1856" hidden="1">
      <c r="A1856" s="15" t="s">
        <v>10777</v>
      </c>
      <c r="B1856" s="15" t="s">
        <v>10778</v>
      </c>
      <c r="C1856" s="15" t="s">
        <v>10779</v>
      </c>
      <c r="D1856" s="16">
        <v>2021.0</v>
      </c>
      <c r="E1856" s="15" t="s">
        <v>10780</v>
      </c>
      <c r="F1856" s="15" t="s">
        <v>10781</v>
      </c>
      <c r="G1856" s="15" t="s">
        <v>132</v>
      </c>
      <c r="H1856" s="17" t="s">
        <v>10782</v>
      </c>
      <c r="I1856" s="17" t="s">
        <v>10783</v>
      </c>
      <c r="J1856" s="15" t="s">
        <v>84</v>
      </c>
      <c r="K1856" s="18" t="s">
        <v>137</v>
      </c>
      <c r="L1856" s="19"/>
      <c r="M1856" s="18"/>
      <c r="N1856" s="18"/>
      <c r="O1856" s="18" t="s">
        <v>10784</v>
      </c>
      <c r="P1856" s="20"/>
      <c r="Q1856" s="20"/>
      <c r="R1856" s="20"/>
      <c r="S1856" s="20"/>
      <c r="T1856" s="20"/>
      <c r="U1856" s="20"/>
      <c r="V1856" s="20"/>
      <c r="W1856" s="20"/>
      <c r="X1856" s="20"/>
      <c r="Y1856" s="20"/>
      <c r="Z1856" s="20"/>
      <c r="AA1856" s="20"/>
      <c r="AB1856" s="20"/>
    </row>
    <row r="1857" hidden="1">
      <c r="A1857" s="15" t="s">
        <v>10785</v>
      </c>
      <c r="B1857" s="15" t="s">
        <v>10786</v>
      </c>
      <c r="C1857" s="15" t="s">
        <v>10787</v>
      </c>
      <c r="D1857" s="16">
        <v>2020.0</v>
      </c>
      <c r="E1857" s="15" t="s">
        <v>10788</v>
      </c>
      <c r="F1857" s="15" t="s">
        <v>10789</v>
      </c>
      <c r="G1857" s="15" t="s">
        <v>375</v>
      </c>
      <c r="H1857" s="17" t="s">
        <v>10790</v>
      </c>
      <c r="I1857" s="17" t="s">
        <v>10791</v>
      </c>
      <c r="J1857" s="15" t="s">
        <v>84</v>
      </c>
      <c r="K1857" s="18" t="s">
        <v>137</v>
      </c>
      <c r="L1857" s="31"/>
      <c r="M1857" s="20"/>
      <c r="N1857" s="20"/>
      <c r="O1857" s="20"/>
      <c r="P1857" s="20"/>
      <c r="Q1857" s="20"/>
      <c r="R1857" s="20"/>
      <c r="S1857" s="20"/>
      <c r="T1857" s="20"/>
      <c r="U1857" s="20"/>
      <c r="V1857" s="20"/>
      <c r="W1857" s="20"/>
      <c r="X1857" s="20"/>
      <c r="Y1857" s="20"/>
      <c r="Z1857" s="20"/>
      <c r="AA1857" s="20"/>
      <c r="AB1857" s="20"/>
    </row>
    <row r="1858" hidden="1">
      <c r="A1858" s="15" t="s">
        <v>10792</v>
      </c>
      <c r="B1858" s="15" t="s">
        <v>9845</v>
      </c>
      <c r="C1858" s="15" t="s">
        <v>10793</v>
      </c>
      <c r="D1858" s="16">
        <v>2021.0</v>
      </c>
      <c r="E1858" s="15" t="s">
        <v>10794</v>
      </c>
      <c r="F1858" s="15" t="s">
        <v>2995</v>
      </c>
      <c r="G1858" s="15" t="s">
        <v>132</v>
      </c>
      <c r="H1858" s="17" t="s">
        <v>10795</v>
      </c>
      <c r="I1858" s="17" t="s">
        <v>10796</v>
      </c>
      <c r="J1858" s="15" t="s">
        <v>84</v>
      </c>
      <c r="K1858" s="18" t="s">
        <v>137</v>
      </c>
      <c r="L1858" s="31"/>
      <c r="M1858" s="20"/>
      <c r="N1858" s="20"/>
      <c r="O1858" s="20"/>
      <c r="P1858" s="20"/>
      <c r="Q1858" s="20"/>
      <c r="R1858" s="20"/>
      <c r="S1858" s="20"/>
      <c r="T1858" s="20"/>
      <c r="U1858" s="20"/>
      <c r="V1858" s="20"/>
      <c r="W1858" s="20"/>
      <c r="X1858" s="20"/>
      <c r="Y1858" s="20"/>
      <c r="Z1858" s="20"/>
      <c r="AA1858" s="20"/>
      <c r="AB1858" s="20"/>
    </row>
    <row r="1859" hidden="1">
      <c r="A1859" s="15" t="s">
        <v>10797</v>
      </c>
      <c r="B1859" s="15" t="s">
        <v>7579</v>
      </c>
      <c r="C1859" s="15" t="s">
        <v>10798</v>
      </c>
      <c r="D1859" s="16">
        <v>2021.0</v>
      </c>
      <c r="E1859" s="15" t="s">
        <v>10799</v>
      </c>
      <c r="F1859" s="15" t="s">
        <v>667</v>
      </c>
      <c r="G1859" s="15" t="s">
        <v>375</v>
      </c>
      <c r="H1859" s="17" t="s">
        <v>10800</v>
      </c>
      <c r="I1859" s="17" t="s">
        <v>10801</v>
      </c>
      <c r="J1859" s="15" t="s">
        <v>84</v>
      </c>
      <c r="K1859" s="18" t="s">
        <v>137</v>
      </c>
      <c r="L1859" s="31"/>
      <c r="M1859" s="20"/>
      <c r="N1859" s="20"/>
      <c r="O1859" s="20"/>
      <c r="P1859" s="20"/>
      <c r="Q1859" s="20"/>
      <c r="R1859" s="20"/>
      <c r="S1859" s="20"/>
      <c r="T1859" s="20"/>
      <c r="U1859" s="20"/>
      <c r="V1859" s="20"/>
      <c r="W1859" s="20"/>
      <c r="X1859" s="20"/>
      <c r="Y1859" s="20"/>
      <c r="Z1859" s="20"/>
      <c r="AA1859" s="20"/>
      <c r="AB1859" s="20"/>
    </row>
    <row r="1860" hidden="1">
      <c r="A1860" s="15" t="s">
        <v>10802</v>
      </c>
      <c r="B1860" s="15" t="s">
        <v>1982</v>
      </c>
      <c r="C1860" s="15" t="s">
        <v>10803</v>
      </c>
      <c r="D1860" s="16">
        <v>2021.0</v>
      </c>
      <c r="E1860" s="15" t="s">
        <v>10804</v>
      </c>
      <c r="F1860" s="15" t="s">
        <v>3676</v>
      </c>
      <c r="G1860" s="15" t="s">
        <v>132</v>
      </c>
      <c r="H1860" s="17" t="s">
        <v>10805</v>
      </c>
      <c r="I1860" s="17" t="s">
        <v>10806</v>
      </c>
      <c r="J1860" s="15" t="s">
        <v>84</v>
      </c>
      <c r="K1860" s="18" t="s">
        <v>137</v>
      </c>
      <c r="L1860" s="31"/>
      <c r="M1860" s="20"/>
      <c r="N1860" s="20"/>
      <c r="O1860" s="20"/>
      <c r="P1860" s="20"/>
      <c r="Q1860" s="20"/>
      <c r="R1860" s="20"/>
      <c r="S1860" s="20"/>
      <c r="T1860" s="20"/>
      <c r="U1860" s="20"/>
      <c r="V1860" s="20"/>
      <c r="W1860" s="20"/>
      <c r="X1860" s="20"/>
      <c r="Y1860" s="20"/>
      <c r="Z1860" s="20"/>
      <c r="AA1860" s="20"/>
      <c r="AB1860" s="20"/>
    </row>
    <row r="1861" hidden="1">
      <c r="A1861" s="15" t="s">
        <v>10807</v>
      </c>
      <c r="B1861" s="15" t="s">
        <v>10808</v>
      </c>
      <c r="C1861" s="15" t="s">
        <v>10809</v>
      </c>
      <c r="D1861" s="16">
        <v>2021.0</v>
      </c>
      <c r="E1861" s="15" t="s">
        <v>10810</v>
      </c>
      <c r="F1861" s="15" t="s">
        <v>6721</v>
      </c>
      <c r="G1861" s="15" t="s">
        <v>132</v>
      </c>
      <c r="H1861" s="17" t="s">
        <v>10811</v>
      </c>
      <c r="I1861" s="17" t="s">
        <v>10812</v>
      </c>
      <c r="J1861" s="15" t="s">
        <v>84</v>
      </c>
      <c r="K1861" s="18" t="s">
        <v>137</v>
      </c>
      <c r="L1861" s="31"/>
      <c r="M1861" s="20"/>
      <c r="N1861" s="20"/>
      <c r="O1861" s="20"/>
      <c r="P1861" s="20"/>
      <c r="Q1861" s="20"/>
      <c r="R1861" s="20"/>
      <c r="S1861" s="20"/>
      <c r="T1861" s="20"/>
      <c r="U1861" s="20"/>
      <c r="V1861" s="20"/>
      <c r="W1861" s="20"/>
      <c r="X1861" s="20"/>
      <c r="Y1861" s="20"/>
      <c r="Z1861" s="20"/>
      <c r="AA1861" s="20"/>
      <c r="AB1861" s="20"/>
    </row>
    <row r="1862" hidden="1">
      <c r="A1862" s="15" t="s">
        <v>10813</v>
      </c>
      <c r="B1862" s="15" t="s">
        <v>1982</v>
      </c>
      <c r="C1862" s="15" t="s">
        <v>10814</v>
      </c>
      <c r="D1862" s="16">
        <v>2021.0</v>
      </c>
      <c r="E1862" s="15" t="s">
        <v>10815</v>
      </c>
      <c r="F1862" s="15" t="s">
        <v>6608</v>
      </c>
      <c r="G1862" s="15" t="s">
        <v>132</v>
      </c>
      <c r="H1862" s="17" t="s">
        <v>10816</v>
      </c>
      <c r="I1862" s="17" t="s">
        <v>10817</v>
      </c>
      <c r="J1862" s="15" t="s">
        <v>84</v>
      </c>
      <c r="K1862" s="18" t="s">
        <v>137</v>
      </c>
      <c r="L1862" s="31"/>
      <c r="M1862" s="20"/>
      <c r="N1862" s="20"/>
      <c r="O1862" s="20"/>
      <c r="P1862" s="20"/>
      <c r="Q1862" s="20"/>
      <c r="R1862" s="20"/>
      <c r="S1862" s="20"/>
      <c r="T1862" s="20"/>
      <c r="U1862" s="20"/>
      <c r="V1862" s="20"/>
      <c r="W1862" s="20"/>
      <c r="X1862" s="20"/>
      <c r="Y1862" s="20"/>
      <c r="Z1862" s="20"/>
      <c r="AA1862" s="20"/>
      <c r="AB1862" s="20"/>
    </row>
    <row r="1863" hidden="1">
      <c r="A1863" s="15" t="s">
        <v>10818</v>
      </c>
      <c r="B1863" s="15" t="s">
        <v>10819</v>
      </c>
      <c r="C1863" s="15" t="s">
        <v>10820</v>
      </c>
      <c r="D1863" s="16">
        <v>2021.0</v>
      </c>
      <c r="E1863" s="15" t="s">
        <v>10821</v>
      </c>
      <c r="F1863" s="15" t="s">
        <v>395</v>
      </c>
      <c r="G1863" s="15" t="s">
        <v>132</v>
      </c>
      <c r="H1863" s="17" t="s">
        <v>10822</v>
      </c>
      <c r="I1863" s="17" t="s">
        <v>10823</v>
      </c>
      <c r="J1863" s="15" t="s">
        <v>84</v>
      </c>
      <c r="K1863" s="18" t="s">
        <v>137</v>
      </c>
      <c r="L1863" s="31"/>
      <c r="M1863" s="20"/>
      <c r="N1863" s="20"/>
      <c r="O1863" s="20"/>
      <c r="P1863" s="20"/>
      <c r="Q1863" s="20"/>
      <c r="R1863" s="20"/>
      <c r="S1863" s="20"/>
      <c r="T1863" s="20"/>
      <c r="U1863" s="20"/>
      <c r="V1863" s="20"/>
      <c r="W1863" s="20"/>
      <c r="X1863" s="20"/>
      <c r="Y1863" s="20"/>
      <c r="Z1863" s="20"/>
      <c r="AA1863" s="20"/>
      <c r="AB1863" s="20"/>
    </row>
    <row r="1864" hidden="1">
      <c r="A1864" s="15" t="s">
        <v>10824</v>
      </c>
      <c r="B1864" s="15" t="s">
        <v>10825</v>
      </c>
      <c r="C1864" s="15" t="s">
        <v>10826</v>
      </c>
      <c r="D1864" s="16">
        <v>2021.0</v>
      </c>
      <c r="E1864" s="15" t="s">
        <v>10827</v>
      </c>
      <c r="F1864" s="15" t="s">
        <v>131</v>
      </c>
      <c r="G1864" s="15" t="s">
        <v>132</v>
      </c>
      <c r="H1864" s="17" t="s">
        <v>10828</v>
      </c>
      <c r="I1864" s="17" t="s">
        <v>10829</v>
      </c>
      <c r="J1864" s="15" t="s">
        <v>84</v>
      </c>
      <c r="K1864" s="18" t="s">
        <v>137</v>
      </c>
      <c r="L1864" s="31"/>
      <c r="M1864" s="20"/>
      <c r="N1864" s="20"/>
      <c r="O1864" s="20"/>
      <c r="P1864" s="20"/>
      <c r="Q1864" s="20"/>
      <c r="R1864" s="20"/>
      <c r="S1864" s="20"/>
      <c r="T1864" s="20"/>
      <c r="U1864" s="20"/>
      <c r="V1864" s="20"/>
      <c r="W1864" s="20"/>
      <c r="X1864" s="20"/>
      <c r="Y1864" s="20"/>
      <c r="Z1864" s="20"/>
      <c r="AA1864" s="20"/>
      <c r="AB1864" s="20"/>
    </row>
    <row r="1865" hidden="1">
      <c r="A1865" s="15" t="s">
        <v>10830</v>
      </c>
      <c r="B1865" s="15" t="s">
        <v>10831</v>
      </c>
      <c r="C1865" s="15" t="s">
        <v>10832</v>
      </c>
      <c r="D1865" s="16">
        <v>2020.0</v>
      </c>
      <c r="E1865" s="15" t="s">
        <v>10833</v>
      </c>
      <c r="F1865" s="15" t="s">
        <v>395</v>
      </c>
      <c r="G1865" s="15" t="s">
        <v>132</v>
      </c>
      <c r="H1865" s="17" t="s">
        <v>10834</v>
      </c>
      <c r="I1865" s="17" t="s">
        <v>10835</v>
      </c>
      <c r="J1865" s="15" t="s">
        <v>84</v>
      </c>
      <c r="K1865" s="18" t="s">
        <v>137</v>
      </c>
      <c r="L1865" s="31"/>
      <c r="M1865" s="20"/>
      <c r="N1865" s="20"/>
      <c r="O1865" s="20"/>
      <c r="P1865" s="20"/>
      <c r="Q1865" s="20"/>
      <c r="R1865" s="20"/>
      <c r="S1865" s="20"/>
      <c r="T1865" s="20"/>
      <c r="U1865" s="20"/>
      <c r="V1865" s="20"/>
      <c r="W1865" s="20"/>
      <c r="X1865" s="20"/>
      <c r="Y1865" s="20"/>
      <c r="Z1865" s="20"/>
      <c r="AA1865" s="20"/>
      <c r="AB1865" s="20"/>
    </row>
    <row r="1866" hidden="1">
      <c r="A1866" s="15" t="s">
        <v>10836</v>
      </c>
      <c r="B1866" s="15" t="s">
        <v>10837</v>
      </c>
      <c r="C1866" s="15" t="s">
        <v>10838</v>
      </c>
      <c r="D1866" s="16">
        <v>2021.0</v>
      </c>
      <c r="E1866" s="15" t="s">
        <v>10839</v>
      </c>
      <c r="F1866" s="15" t="s">
        <v>10840</v>
      </c>
      <c r="G1866" s="15" t="s">
        <v>132</v>
      </c>
      <c r="H1866" s="17" t="s">
        <v>10841</v>
      </c>
      <c r="I1866" s="17" t="s">
        <v>10842</v>
      </c>
      <c r="J1866" s="15" t="s">
        <v>84</v>
      </c>
      <c r="K1866" s="18" t="s">
        <v>137</v>
      </c>
      <c r="L1866" s="31"/>
      <c r="M1866" s="20"/>
      <c r="N1866" s="20"/>
      <c r="O1866" s="20"/>
      <c r="P1866" s="20"/>
      <c r="Q1866" s="20"/>
      <c r="R1866" s="20"/>
      <c r="S1866" s="20"/>
      <c r="T1866" s="20"/>
      <c r="U1866" s="20"/>
      <c r="V1866" s="20"/>
      <c r="W1866" s="20"/>
      <c r="X1866" s="20"/>
      <c r="Y1866" s="20"/>
      <c r="Z1866" s="20"/>
      <c r="AA1866" s="20"/>
      <c r="AB1866" s="20"/>
    </row>
    <row r="1867" hidden="1">
      <c r="A1867" s="15" t="s">
        <v>10843</v>
      </c>
      <c r="B1867" s="15" t="s">
        <v>7333</v>
      </c>
      <c r="C1867" s="15" t="s">
        <v>10844</v>
      </c>
      <c r="D1867" s="16">
        <v>2021.0</v>
      </c>
      <c r="E1867" s="15" t="s">
        <v>10845</v>
      </c>
      <c r="F1867" s="15" t="s">
        <v>10846</v>
      </c>
      <c r="G1867" s="15" t="s">
        <v>132</v>
      </c>
      <c r="H1867" s="17" t="s">
        <v>10847</v>
      </c>
      <c r="I1867" s="17" t="s">
        <v>10848</v>
      </c>
      <c r="J1867" s="15" t="s">
        <v>84</v>
      </c>
      <c r="K1867" s="18" t="s">
        <v>137</v>
      </c>
      <c r="L1867" s="31"/>
      <c r="M1867" s="20"/>
      <c r="N1867" s="20"/>
      <c r="O1867" s="20"/>
      <c r="P1867" s="20"/>
      <c r="Q1867" s="20"/>
      <c r="R1867" s="20"/>
      <c r="S1867" s="20"/>
      <c r="T1867" s="20"/>
      <c r="U1867" s="20"/>
      <c r="V1867" s="20"/>
      <c r="W1867" s="20"/>
      <c r="X1867" s="20"/>
      <c r="Y1867" s="20"/>
      <c r="Z1867" s="20"/>
      <c r="AA1867" s="20"/>
      <c r="AB1867" s="20"/>
    </row>
    <row r="1868" hidden="1">
      <c r="A1868" s="15" t="s">
        <v>10849</v>
      </c>
      <c r="B1868" s="15" t="s">
        <v>7093</v>
      </c>
      <c r="C1868" s="15" t="s">
        <v>10850</v>
      </c>
      <c r="D1868" s="16">
        <v>2021.0</v>
      </c>
      <c r="E1868" s="15" t="s">
        <v>10851</v>
      </c>
      <c r="F1868" s="15" t="s">
        <v>131</v>
      </c>
      <c r="G1868" s="15" t="s">
        <v>132</v>
      </c>
      <c r="H1868" s="17" t="s">
        <v>10852</v>
      </c>
      <c r="I1868" s="17" t="s">
        <v>10853</v>
      </c>
      <c r="J1868" s="15" t="s">
        <v>84</v>
      </c>
      <c r="K1868" s="18" t="s">
        <v>137</v>
      </c>
      <c r="L1868" s="31"/>
      <c r="M1868" s="20"/>
      <c r="N1868" s="20"/>
      <c r="O1868" s="20"/>
      <c r="P1868" s="20"/>
      <c r="Q1868" s="20"/>
      <c r="R1868" s="20"/>
      <c r="S1868" s="20"/>
      <c r="T1868" s="20"/>
      <c r="U1868" s="20"/>
      <c r="V1868" s="20"/>
      <c r="W1868" s="20"/>
      <c r="X1868" s="20"/>
      <c r="Y1868" s="20"/>
      <c r="Z1868" s="20"/>
      <c r="AA1868" s="20"/>
      <c r="AB1868" s="20"/>
    </row>
    <row r="1869" hidden="1">
      <c r="A1869" s="15" t="s">
        <v>10854</v>
      </c>
      <c r="B1869" s="15" t="s">
        <v>10855</v>
      </c>
      <c r="C1869" s="15" t="s">
        <v>10856</v>
      </c>
      <c r="D1869" s="16">
        <v>2021.0</v>
      </c>
      <c r="E1869" s="15" t="s">
        <v>10857</v>
      </c>
      <c r="F1869" s="15" t="s">
        <v>215</v>
      </c>
      <c r="G1869" s="15" t="s">
        <v>132</v>
      </c>
      <c r="H1869" s="17" t="s">
        <v>10858</v>
      </c>
      <c r="I1869" s="17" t="s">
        <v>10859</v>
      </c>
      <c r="J1869" s="15" t="s">
        <v>84</v>
      </c>
      <c r="K1869" s="18" t="s">
        <v>137</v>
      </c>
      <c r="L1869" s="31"/>
      <c r="M1869" s="20"/>
      <c r="N1869" s="20"/>
      <c r="O1869" s="20"/>
      <c r="P1869" s="20"/>
      <c r="Q1869" s="20"/>
      <c r="R1869" s="20"/>
      <c r="S1869" s="20"/>
      <c r="T1869" s="20"/>
      <c r="U1869" s="20"/>
      <c r="V1869" s="20"/>
      <c r="W1869" s="20"/>
      <c r="X1869" s="20"/>
      <c r="Y1869" s="20"/>
      <c r="Z1869" s="20"/>
      <c r="AA1869" s="20"/>
      <c r="AB1869" s="20"/>
    </row>
    <row r="1870" hidden="1">
      <c r="A1870" s="15" t="s">
        <v>10860</v>
      </c>
      <c r="B1870" s="15" t="s">
        <v>5170</v>
      </c>
      <c r="C1870" s="15" t="s">
        <v>10861</v>
      </c>
      <c r="D1870" s="16">
        <v>2021.0</v>
      </c>
      <c r="E1870" s="15" t="s">
        <v>10862</v>
      </c>
      <c r="F1870" s="15" t="s">
        <v>7575</v>
      </c>
      <c r="G1870" s="15" t="s">
        <v>132</v>
      </c>
      <c r="H1870" s="17" t="s">
        <v>10863</v>
      </c>
      <c r="I1870" s="17" t="s">
        <v>10864</v>
      </c>
      <c r="J1870" s="15" t="s">
        <v>84</v>
      </c>
      <c r="K1870" s="18" t="s">
        <v>137</v>
      </c>
      <c r="L1870" s="31"/>
      <c r="M1870" s="20"/>
      <c r="N1870" s="20"/>
      <c r="O1870" s="20"/>
      <c r="P1870" s="20"/>
      <c r="Q1870" s="20"/>
      <c r="R1870" s="20"/>
      <c r="S1870" s="20"/>
      <c r="T1870" s="20"/>
      <c r="U1870" s="20"/>
      <c r="V1870" s="20"/>
      <c r="W1870" s="20"/>
      <c r="X1870" s="20"/>
      <c r="Y1870" s="20"/>
      <c r="Z1870" s="20"/>
      <c r="AA1870" s="20"/>
      <c r="AB1870" s="20"/>
    </row>
    <row r="1871" hidden="1">
      <c r="A1871" s="15" t="s">
        <v>10865</v>
      </c>
      <c r="B1871" s="15" t="s">
        <v>7199</v>
      </c>
      <c r="C1871" s="15" t="s">
        <v>10866</v>
      </c>
      <c r="D1871" s="16">
        <v>2021.0</v>
      </c>
      <c r="E1871" s="15" t="s">
        <v>10867</v>
      </c>
      <c r="F1871" s="15" t="s">
        <v>166</v>
      </c>
      <c r="G1871" s="15" t="s">
        <v>132</v>
      </c>
      <c r="H1871" s="17" t="s">
        <v>10868</v>
      </c>
      <c r="I1871" s="17" t="s">
        <v>10869</v>
      </c>
      <c r="J1871" s="15" t="s">
        <v>84</v>
      </c>
      <c r="K1871" s="18" t="s">
        <v>137</v>
      </c>
      <c r="L1871" s="31"/>
      <c r="M1871" s="20"/>
      <c r="N1871" s="20"/>
      <c r="O1871" s="20"/>
      <c r="P1871" s="20"/>
      <c r="Q1871" s="20"/>
      <c r="R1871" s="20"/>
      <c r="S1871" s="20"/>
      <c r="T1871" s="20"/>
      <c r="U1871" s="20"/>
      <c r="V1871" s="20"/>
      <c r="W1871" s="20"/>
      <c r="X1871" s="20"/>
      <c r="Y1871" s="20"/>
      <c r="Z1871" s="20"/>
      <c r="AA1871" s="20"/>
      <c r="AB1871" s="20"/>
    </row>
    <row r="1872" hidden="1">
      <c r="A1872" s="15" t="s">
        <v>10870</v>
      </c>
      <c r="B1872" s="15" t="s">
        <v>7958</v>
      </c>
      <c r="C1872" s="15" t="s">
        <v>10871</v>
      </c>
      <c r="D1872" s="16">
        <v>2021.0</v>
      </c>
      <c r="E1872" s="15" t="s">
        <v>10872</v>
      </c>
      <c r="F1872" s="15" t="s">
        <v>395</v>
      </c>
      <c r="G1872" s="15" t="s">
        <v>132</v>
      </c>
      <c r="H1872" s="17" t="s">
        <v>10873</v>
      </c>
      <c r="I1872" s="17" t="s">
        <v>10874</v>
      </c>
      <c r="J1872" s="15" t="s">
        <v>84</v>
      </c>
      <c r="K1872" s="18" t="s">
        <v>137</v>
      </c>
      <c r="L1872" s="31"/>
      <c r="M1872" s="20"/>
      <c r="N1872" s="20"/>
      <c r="O1872" s="20"/>
      <c r="P1872" s="20"/>
      <c r="Q1872" s="20"/>
      <c r="R1872" s="20"/>
      <c r="S1872" s="20"/>
      <c r="T1872" s="20"/>
      <c r="U1872" s="20"/>
      <c r="V1872" s="20"/>
      <c r="W1872" s="20"/>
      <c r="X1872" s="20"/>
      <c r="Y1872" s="20"/>
      <c r="Z1872" s="20"/>
      <c r="AA1872" s="20"/>
      <c r="AB1872" s="20"/>
    </row>
    <row r="1873" hidden="1">
      <c r="A1873" s="15" t="s">
        <v>10875</v>
      </c>
      <c r="B1873" s="15" t="s">
        <v>10876</v>
      </c>
      <c r="C1873" s="15" t="s">
        <v>10877</v>
      </c>
      <c r="D1873" s="16">
        <v>2021.0</v>
      </c>
      <c r="E1873" s="15" t="s">
        <v>10878</v>
      </c>
      <c r="F1873" s="15" t="s">
        <v>10879</v>
      </c>
      <c r="G1873" s="15" t="s">
        <v>181</v>
      </c>
      <c r="H1873" s="17" t="s">
        <v>10880</v>
      </c>
      <c r="I1873" s="17" t="s">
        <v>10881</v>
      </c>
      <c r="J1873" s="15" t="s">
        <v>84</v>
      </c>
      <c r="K1873" s="18" t="s">
        <v>137</v>
      </c>
      <c r="L1873" s="31"/>
      <c r="M1873" s="20"/>
      <c r="N1873" s="20"/>
      <c r="O1873" s="20"/>
      <c r="P1873" s="20"/>
      <c r="Q1873" s="20"/>
      <c r="R1873" s="20"/>
      <c r="S1873" s="20"/>
      <c r="T1873" s="20"/>
      <c r="U1873" s="20"/>
      <c r="V1873" s="20"/>
      <c r="W1873" s="20"/>
      <c r="X1873" s="20"/>
      <c r="Y1873" s="20"/>
      <c r="Z1873" s="20"/>
      <c r="AA1873" s="20"/>
      <c r="AB1873" s="20"/>
    </row>
    <row r="1874" hidden="1">
      <c r="A1874" s="15" t="s">
        <v>10882</v>
      </c>
      <c r="B1874" s="15" t="s">
        <v>10883</v>
      </c>
      <c r="C1874" s="15" t="s">
        <v>10884</v>
      </c>
      <c r="D1874" s="16">
        <v>2021.0</v>
      </c>
      <c r="E1874" s="15" t="s">
        <v>10885</v>
      </c>
      <c r="F1874" s="15" t="s">
        <v>10886</v>
      </c>
      <c r="G1874" s="15" t="s">
        <v>132</v>
      </c>
      <c r="H1874" s="17" t="s">
        <v>10887</v>
      </c>
      <c r="I1874" s="17" t="s">
        <v>10888</v>
      </c>
      <c r="J1874" s="15" t="s">
        <v>84</v>
      </c>
      <c r="K1874" s="18" t="s">
        <v>137</v>
      </c>
      <c r="L1874" s="31"/>
      <c r="M1874" s="20"/>
      <c r="N1874" s="20"/>
      <c r="O1874" s="20"/>
      <c r="P1874" s="20"/>
      <c r="Q1874" s="20"/>
      <c r="R1874" s="20"/>
      <c r="S1874" s="20"/>
      <c r="T1874" s="20"/>
      <c r="U1874" s="20"/>
      <c r="V1874" s="20"/>
      <c r="W1874" s="20"/>
      <c r="X1874" s="20"/>
      <c r="Y1874" s="20"/>
      <c r="Z1874" s="20"/>
      <c r="AA1874" s="20"/>
      <c r="AB1874" s="20"/>
    </row>
    <row r="1875" hidden="1">
      <c r="A1875" s="15" t="s">
        <v>10889</v>
      </c>
      <c r="B1875" s="15" t="s">
        <v>10890</v>
      </c>
      <c r="C1875" s="15" t="s">
        <v>10891</v>
      </c>
      <c r="D1875" s="16">
        <v>2021.0</v>
      </c>
      <c r="E1875" s="15" t="s">
        <v>10892</v>
      </c>
      <c r="F1875" s="15" t="s">
        <v>844</v>
      </c>
      <c r="G1875" s="15" t="s">
        <v>181</v>
      </c>
      <c r="H1875" s="17" t="s">
        <v>10893</v>
      </c>
      <c r="I1875" s="17" t="s">
        <v>10894</v>
      </c>
      <c r="J1875" s="15" t="s">
        <v>84</v>
      </c>
      <c r="K1875" s="18" t="s">
        <v>137</v>
      </c>
      <c r="L1875" s="31"/>
      <c r="M1875" s="20"/>
      <c r="N1875" s="20"/>
      <c r="O1875" s="20"/>
      <c r="P1875" s="20"/>
      <c r="Q1875" s="20"/>
      <c r="R1875" s="20"/>
      <c r="S1875" s="20"/>
      <c r="T1875" s="20"/>
      <c r="U1875" s="20"/>
      <c r="V1875" s="20"/>
      <c r="W1875" s="20"/>
      <c r="X1875" s="20"/>
      <c r="Y1875" s="20"/>
      <c r="Z1875" s="20"/>
      <c r="AA1875" s="20"/>
      <c r="AB1875" s="20"/>
    </row>
    <row r="1876" hidden="1">
      <c r="A1876" s="15" t="s">
        <v>10895</v>
      </c>
      <c r="B1876" s="15" t="s">
        <v>7252</v>
      </c>
      <c r="C1876" s="15" t="s">
        <v>10896</v>
      </c>
      <c r="D1876" s="16">
        <v>2020.0</v>
      </c>
      <c r="E1876" s="15" t="s">
        <v>10897</v>
      </c>
      <c r="F1876" s="15" t="s">
        <v>6652</v>
      </c>
      <c r="G1876" s="15" t="s">
        <v>132</v>
      </c>
      <c r="H1876" s="17" t="s">
        <v>10898</v>
      </c>
      <c r="I1876" s="17" t="s">
        <v>10899</v>
      </c>
      <c r="J1876" s="15" t="s">
        <v>84</v>
      </c>
      <c r="K1876" s="18" t="s">
        <v>137</v>
      </c>
      <c r="L1876" s="31"/>
      <c r="M1876" s="20"/>
      <c r="N1876" s="20"/>
      <c r="O1876" s="20"/>
      <c r="P1876" s="20"/>
      <c r="Q1876" s="20"/>
      <c r="R1876" s="20"/>
      <c r="S1876" s="20"/>
      <c r="T1876" s="20"/>
      <c r="U1876" s="20"/>
      <c r="V1876" s="20"/>
      <c r="W1876" s="20"/>
      <c r="X1876" s="20"/>
      <c r="Y1876" s="20"/>
      <c r="Z1876" s="20"/>
      <c r="AA1876" s="20"/>
      <c r="AB1876" s="20"/>
    </row>
    <row r="1877" hidden="1">
      <c r="A1877" s="15" t="s">
        <v>10900</v>
      </c>
      <c r="B1877" s="15" t="s">
        <v>10901</v>
      </c>
      <c r="C1877" s="15" t="s">
        <v>10902</v>
      </c>
      <c r="D1877" s="16">
        <v>2021.0</v>
      </c>
      <c r="E1877" s="15" t="s">
        <v>10903</v>
      </c>
      <c r="F1877" s="15" t="s">
        <v>131</v>
      </c>
      <c r="G1877" s="15" t="s">
        <v>132</v>
      </c>
      <c r="H1877" s="17" t="s">
        <v>10904</v>
      </c>
      <c r="I1877" s="17" t="s">
        <v>10905</v>
      </c>
      <c r="J1877" s="15" t="s">
        <v>84</v>
      </c>
      <c r="K1877" s="18" t="s">
        <v>137</v>
      </c>
      <c r="L1877" s="31"/>
      <c r="M1877" s="20"/>
      <c r="N1877" s="20"/>
      <c r="O1877" s="20"/>
      <c r="P1877" s="20"/>
      <c r="Q1877" s="20"/>
      <c r="R1877" s="20"/>
      <c r="S1877" s="20"/>
      <c r="T1877" s="20"/>
      <c r="U1877" s="20"/>
      <c r="V1877" s="20"/>
      <c r="W1877" s="20"/>
      <c r="X1877" s="20"/>
      <c r="Y1877" s="20"/>
      <c r="Z1877" s="20"/>
      <c r="AA1877" s="20"/>
      <c r="AB1877" s="20"/>
    </row>
    <row r="1878" hidden="1">
      <c r="A1878" s="15" t="s">
        <v>10906</v>
      </c>
      <c r="B1878" s="15" t="s">
        <v>10907</v>
      </c>
      <c r="C1878" s="15" t="s">
        <v>10908</v>
      </c>
      <c r="D1878" s="16">
        <v>2021.0</v>
      </c>
      <c r="E1878" s="15" t="s">
        <v>10909</v>
      </c>
      <c r="F1878" s="15" t="s">
        <v>1057</v>
      </c>
      <c r="G1878" s="15" t="s">
        <v>132</v>
      </c>
      <c r="H1878" s="17" t="s">
        <v>10910</v>
      </c>
      <c r="I1878" s="17" t="s">
        <v>10911</v>
      </c>
      <c r="J1878" s="15" t="s">
        <v>84</v>
      </c>
      <c r="K1878" s="18" t="s">
        <v>137</v>
      </c>
      <c r="L1878" s="31"/>
      <c r="M1878" s="20"/>
      <c r="N1878" s="20"/>
      <c r="O1878" s="20"/>
      <c r="P1878" s="20"/>
      <c r="Q1878" s="20"/>
      <c r="R1878" s="20"/>
      <c r="S1878" s="20"/>
      <c r="T1878" s="20"/>
      <c r="U1878" s="20"/>
      <c r="V1878" s="20"/>
      <c r="W1878" s="20"/>
      <c r="X1878" s="20"/>
      <c r="Y1878" s="20"/>
      <c r="Z1878" s="20"/>
      <c r="AA1878" s="20"/>
      <c r="AB1878" s="20"/>
    </row>
    <row r="1879" hidden="1">
      <c r="A1879" s="15" t="s">
        <v>10912</v>
      </c>
      <c r="B1879" s="15" t="s">
        <v>10913</v>
      </c>
      <c r="C1879" s="15" t="s">
        <v>10914</v>
      </c>
      <c r="D1879" s="16">
        <v>2021.0</v>
      </c>
      <c r="E1879" s="15" t="s">
        <v>10915</v>
      </c>
      <c r="F1879" s="15" t="s">
        <v>844</v>
      </c>
      <c r="G1879" s="15" t="s">
        <v>181</v>
      </c>
      <c r="H1879" s="17" t="s">
        <v>10916</v>
      </c>
      <c r="I1879" s="17" t="s">
        <v>10917</v>
      </c>
      <c r="J1879" s="15" t="s">
        <v>84</v>
      </c>
      <c r="K1879" s="18" t="s">
        <v>137</v>
      </c>
      <c r="L1879" s="31"/>
      <c r="M1879" s="20"/>
      <c r="N1879" s="20"/>
      <c r="O1879" s="20"/>
      <c r="P1879" s="20"/>
      <c r="Q1879" s="20"/>
      <c r="R1879" s="20"/>
      <c r="S1879" s="20"/>
      <c r="T1879" s="20"/>
      <c r="U1879" s="20"/>
      <c r="V1879" s="20"/>
      <c r="W1879" s="20"/>
      <c r="X1879" s="20"/>
      <c r="Y1879" s="20"/>
      <c r="Z1879" s="20"/>
      <c r="AA1879" s="20"/>
      <c r="AB1879" s="20"/>
    </row>
    <row r="1880" hidden="1">
      <c r="A1880" s="15" t="s">
        <v>10918</v>
      </c>
      <c r="B1880" s="15" t="s">
        <v>10919</v>
      </c>
      <c r="C1880" s="15" t="s">
        <v>10920</v>
      </c>
      <c r="D1880" s="16">
        <v>2021.0</v>
      </c>
      <c r="E1880" s="15" t="s">
        <v>10921</v>
      </c>
      <c r="F1880" s="15" t="s">
        <v>395</v>
      </c>
      <c r="G1880" s="15" t="s">
        <v>132</v>
      </c>
      <c r="H1880" s="17" t="s">
        <v>10922</v>
      </c>
      <c r="I1880" s="17" t="s">
        <v>10923</v>
      </c>
      <c r="J1880" s="15" t="s">
        <v>84</v>
      </c>
      <c r="K1880" s="18" t="s">
        <v>137</v>
      </c>
      <c r="L1880" s="31"/>
      <c r="M1880" s="20"/>
      <c r="N1880" s="20"/>
      <c r="O1880" s="20"/>
      <c r="P1880" s="20"/>
      <c r="Q1880" s="20"/>
      <c r="R1880" s="20"/>
      <c r="S1880" s="20"/>
      <c r="T1880" s="20"/>
      <c r="U1880" s="20"/>
      <c r="V1880" s="20"/>
      <c r="W1880" s="20"/>
      <c r="X1880" s="20"/>
      <c r="Y1880" s="20"/>
      <c r="Z1880" s="20"/>
      <c r="AA1880" s="20"/>
      <c r="AB1880" s="20"/>
    </row>
    <row r="1881" hidden="1">
      <c r="A1881" s="15" t="s">
        <v>10924</v>
      </c>
      <c r="B1881" s="15" t="s">
        <v>10925</v>
      </c>
      <c r="C1881" s="15" t="s">
        <v>10926</v>
      </c>
      <c r="D1881" s="16">
        <v>2020.0</v>
      </c>
      <c r="E1881" s="15" t="s">
        <v>10927</v>
      </c>
      <c r="F1881" s="15" t="s">
        <v>237</v>
      </c>
      <c r="G1881" s="15" t="s">
        <v>132</v>
      </c>
      <c r="H1881" s="17" t="s">
        <v>10928</v>
      </c>
      <c r="I1881" s="17" t="s">
        <v>10929</v>
      </c>
      <c r="J1881" s="15" t="s">
        <v>84</v>
      </c>
      <c r="K1881" s="18" t="s">
        <v>137</v>
      </c>
      <c r="L1881" s="31"/>
      <c r="M1881" s="20"/>
      <c r="N1881" s="20"/>
      <c r="O1881" s="20"/>
      <c r="P1881" s="20"/>
      <c r="Q1881" s="20"/>
      <c r="R1881" s="20"/>
      <c r="S1881" s="20"/>
      <c r="T1881" s="20"/>
      <c r="U1881" s="20"/>
      <c r="V1881" s="20"/>
      <c r="W1881" s="20"/>
      <c r="X1881" s="20"/>
      <c r="Y1881" s="20"/>
      <c r="Z1881" s="20"/>
      <c r="AA1881" s="20"/>
      <c r="AB1881" s="20"/>
    </row>
    <row r="1882" hidden="1">
      <c r="A1882" s="15" t="s">
        <v>10930</v>
      </c>
      <c r="B1882" s="15" t="s">
        <v>10931</v>
      </c>
      <c r="C1882" s="15" t="s">
        <v>10932</v>
      </c>
      <c r="D1882" s="16">
        <v>2021.0</v>
      </c>
      <c r="E1882" s="15" t="s">
        <v>10933</v>
      </c>
      <c r="F1882" s="15" t="s">
        <v>131</v>
      </c>
      <c r="G1882" s="15" t="s">
        <v>132</v>
      </c>
      <c r="H1882" s="17" t="s">
        <v>10934</v>
      </c>
      <c r="I1882" s="17" t="s">
        <v>10935</v>
      </c>
      <c r="J1882" s="15" t="s">
        <v>84</v>
      </c>
      <c r="K1882" s="18" t="s">
        <v>137</v>
      </c>
      <c r="L1882" s="31"/>
      <c r="M1882" s="20"/>
      <c r="N1882" s="20"/>
      <c r="O1882" s="20"/>
      <c r="P1882" s="20"/>
      <c r="Q1882" s="20"/>
      <c r="R1882" s="20"/>
      <c r="S1882" s="20"/>
      <c r="T1882" s="20"/>
      <c r="U1882" s="20"/>
      <c r="V1882" s="20"/>
      <c r="W1882" s="20"/>
      <c r="X1882" s="20"/>
      <c r="Y1882" s="20"/>
      <c r="Z1882" s="20"/>
      <c r="AA1882" s="20"/>
      <c r="AB1882" s="20"/>
    </row>
    <row r="1883" hidden="1">
      <c r="A1883" s="15" t="s">
        <v>10936</v>
      </c>
      <c r="B1883" s="15" t="s">
        <v>10937</v>
      </c>
      <c r="C1883" s="15" t="s">
        <v>10938</v>
      </c>
      <c r="D1883" s="16">
        <v>2021.0</v>
      </c>
      <c r="E1883" s="15" t="s">
        <v>10939</v>
      </c>
      <c r="F1883" s="15" t="s">
        <v>131</v>
      </c>
      <c r="G1883" s="15" t="s">
        <v>132</v>
      </c>
      <c r="H1883" s="17" t="s">
        <v>10940</v>
      </c>
      <c r="I1883" s="17" t="s">
        <v>10941</v>
      </c>
      <c r="J1883" s="15" t="s">
        <v>84</v>
      </c>
      <c r="K1883" s="18" t="s">
        <v>137</v>
      </c>
      <c r="L1883" s="31"/>
      <c r="M1883" s="20"/>
      <c r="N1883" s="20"/>
      <c r="O1883" s="20"/>
      <c r="P1883" s="20"/>
      <c r="Q1883" s="20"/>
      <c r="R1883" s="20"/>
      <c r="S1883" s="20"/>
      <c r="T1883" s="20"/>
      <c r="U1883" s="20"/>
      <c r="V1883" s="20"/>
      <c r="W1883" s="20"/>
      <c r="X1883" s="20"/>
      <c r="Y1883" s="20"/>
      <c r="Z1883" s="20"/>
      <c r="AA1883" s="20"/>
      <c r="AB1883" s="20"/>
    </row>
    <row r="1884" hidden="1">
      <c r="A1884" s="15" t="s">
        <v>10942</v>
      </c>
      <c r="B1884" s="15" t="s">
        <v>10943</v>
      </c>
      <c r="C1884" s="15" t="s">
        <v>10944</v>
      </c>
      <c r="D1884" s="16">
        <v>2021.0</v>
      </c>
      <c r="E1884" s="15" t="s">
        <v>10945</v>
      </c>
      <c r="F1884" s="15" t="s">
        <v>10946</v>
      </c>
      <c r="G1884" s="15" t="s">
        <v>375</v>
      </c>
      <c r="H1884" s="17" t="s">
        <v>10947</v>
      </c>
      <c r="I1884" s="17" t="s">
        <v>10948</v>
      </c>
      <c r="J1884" s="15" t="s">
        <v>84</v>
      </c>
      <c r="K1884" s="18" t="s">
        <v>137</v>
      </c>
      <c r="L1884" s="31"/>
      <c r="M1884" s="20"/>
      <c r="N1884" s="20"/>
      <c r="O1884" s="20"/>
      <c r="P1884" s="20"/>
      <c r="Q1884" s="20"/>
      <c r="R1884" s="20"/>
      <c r="S1884" s="20"/>
      <c r="T1884" s="20"/>
      <c r="U1884" s="20"/>
      <c r="V1884" s="20"/>
      <c r="W1884" s="20"/>
      <c r="X1884" s="20"/>
      <c r="Y1884" s="20"/>
      <c r="Z1884" s="20"/>
      <c r="AA1884" s="20"/>
      <c r="AB1884" s="20"/>
    </row>
    <row r="1885" hidden="1">
      <c r="A1885" s="15" t="s">
        <v>10949</v>
      </c>
      <c r="B1885" s="15" t="s">
        <v>10950</v>
      </c>
      <c r="C1885" s="15" t="s">
        <v>10951</v>
      </c>
      <c r="D1885" s="16">
        <v>2020.0</v>
      </c>
      <c r="E1885" s="15" t="s">
        <v>10952</v>
      </c>
      <c r="F1885" s="15" t="s">
        <v>7226</v>
      </c>
      <c r="G1885" s="15" t="s">
        <v>132</v>
      </c>
      <c r="H1885" s="17" t="s">
        <v>10953</v>
      </c>
      <c r="I1885" s="17" t="s">
        <v>10954</v>
      </c>
      <c r="J1885" s="15" t="s">
        <v>84</v>
      </c>
      <c r="K1885" s="18" t="s">
        <v>137</v>
      </c>
      <c r="L1885" s="31"/>
      <c r="M1885" s="20"/>
      <c r="N1885" s="20"/>
      <c r="O1885" s="20"/>
      <c r="P1885" s="20"/>
      <c r="Q1885" s="20"/>
      <c r="R1885" s="20"/>
      <c r="S1885" s="20"/>
      <c r="T1885" s="20"/>
      <c r="U1885" s="20"/>
      <c r="V1885" s="20"/>
      <c r="W1885" s="20"/>
      <c r="X1885" s="20"/>
      <c r="Y1885" s="20"/>
      <c r="Z1885" s="20"/>
      <c r="AA1885" s="20"/>
      <c r="AB1885" s="20"/>
    </row>
    <row r="1886" hidden="1">
      <c r="A1886" s="15" t="s">
        <v>10955</v>
      </c>
      <c r="B1886" s="15" t="s">
        <v>10956</v>
      </c>
      <c r="C1886" s="15" t="s">
        <v>10957</v>
      </c>
      <c r="D1886" s="16">
        <v>2021.0</v>
      </c>
      <c r="E1886" s="15" t="s">
        <v>10958</v>
      </c>
      <c r="F1886" s="15" t="s">
        <v>1255</v>
      </c>
      <c r="G1886" s="15" t="s">
        <v>132</v>
      </c>
      <c r="H1886" s="17" t="s">
        <v>10959</v>
      </c>
      <c r="I1886" s="17" t="s">
        <v>10960</v>
      </c>
      <c r="J1886" s="15" t="s">
        <v>84</v>
      </c>
      <c r="K1886" s="18" t="s">
        <v>137</v>
      </c>
      <c r="L1886" s="31"/>
      <c r="M1886" s="20"/>
      <c r="N1886" s="20"/>
      <c r="O1886" s="20"/>
      <c r="P1886" s="20"/>
      <c r="Q1886" s="20"/>
      <c r="R1886" s="20"/>
      <c r="S1886" s="20"/>
      <c r="T1886" s="20"/>
      <c r="U1886" s="20"/>
      <c r="V1886" s="20"/>
      <c r="W1886" s="20"/>
      <c r="X1886" s="20"/>
      <c r="Y1886" s="20"/>
      <c r="Z1886" s="20"/>
      <c r="AA1886" s="20"/>
      <c r="AB1886" s="20"/>
    </row>
    <row r="1887" hidden="1">
      <c r="A1887" s="15" t="s">
        <v>10961</v>
      </c>
      <c r="B1887" s="15" t="s">
        <v>1976</v>
      </c>
      <c r="C1887" s="15" t="s">
        <v>10962</v>
      </c>
      <c r="D1887" s="16">
        <v>2021.0</v>
      </c>
      <c r="E1887" s="15" t="s">
        <v>10963</v>
      </c>
      <c r="F1887" s="15" t="s">
        <v>1698</v>
      </c>
      <c r="G1887" s="15" t="s">
        <v>132</v>
      </c>
      <c r="H1887" s="17" t="s">
        <v>10964</v>
      </c>
      <c r="I1887" s="17" t="s">
        <v>10965</v>
      </c>
      <c r="J1887" s="15" t="s">
        <v>84</v>
      </c>
      <c r="K1887" s="18" t="s">
        <v>137</v>
      </c>
      <c r="L1887" s="31"/>
      <c r="M1887" s="20"/>
      <c r="N1887" s="20"/>
      <c r="O1887" s="20"/>
      <c r="P1887" s="20"/>
      <c r="Q1887" s="20"/>
      <c r="R1887" s="20"/>
      <c r="S1887" s="20"/>
      <c r="T1887" s="20"/>
      <c r="U1887" s="20"/>
      <c r="V1887" s="20"/>
      <c r="W1887" s="20"/>
      <c r="X1887" s="20"/>
      <c r="Y1887" s="20"/>
      <c r="Z1887" s="20"/>
      <c r="AA1887" s="20"/>
      <c r="AB1887" s="20"/>
    </row>
    <row r="1888" hidden="1">
      <c r="A1888" s="15" t="s">
        <v>10966</v>
      </c>
      <c r="B1888" s="15" t="s">
        <v>10967</v>
      </c>
      <c r="C1888" s="15" t="s">
        <v>10968</v>
      </c>
      <c r="D1888" s="16">
        <v>2021.0</v>
      </c>
      <c r="E1888" s="15" t="s">
        <v>10969</v>
      </c>
      <c r="F1888" s="15" t="s">
        <v>10970</v>
      </c>
      <c r="G1888" s="15" t="s">
        <v>181</v>
      </c>
      <c r="H1888" s="17" t="s">
        <v>10971</v>
      </c>
      <c r="I1888" s="17" t="s">
        <v>10972</v>
      </c>
      <c r="J1888" s="15" t="s">
        <v>84</v>
      </c>
      <c r="K1888" s="18" t="s">
        <v>137</v>
      </c>
      <c r="L1888" s="31"/>
      <c r="M1888" s="20"/>
      <c r="N1888" s="20"/>
      <c r="O1888" s="20"/>
      <c r="P1888" s="20"/>
      <c r="Q1888" s="20"/>
      <c r="R1888" s="20"/>
      <c r="S1888" s="20"/>
      <c r="T1888" s="20"/>
      <c r="U1888" s="20"/>
      <c r="V1888" s="20"/>
      <c r="W1888" s="20"/>
      <c r="X1888" s="20"/>
      <c r="Y1888" s="20"/>
      <c r="Z1888" s="20"/>
      <c r="AA1888" s="20"/>
      <c r="AB1888" s="20"/>
    </row>
    <row r="1889" hidden="1">
      <c r="A1889" s="15" t="s">
        <v>10973</v>
      </c>
      <c r="B1889" s="15" t="s">
        <v>10974</v>
      </c>
      <c r="C1889" s="15" t="s">
        <v>10975</v>
      </c>
      <c r="D1889" s="16">
        <v>2020.0</v>
      </c>
      <c r="E1889" s="15" t="s">
        <v>10976</v>
      </c>
      <c r="F1889" s="15" t="s">
        <v>1057</v>
      </c>
      <c r="G1889" s="15" t="s">
        <v>132</v>
      </c>
      <c r="H1889" s="17" t="s">
        <v>10977</v>
      </c>
      <c r="I1889" s="17" t="s">
        <v>10978</v>
      </c>
      <c r="J1889" s="15" t="s">
        <v>84</v>
      </c>
      <c r="K1889" s="18" t="s">
        <v>137</v>
      </c>
      <c r="L1889" s="31"/>
      <c r="M1889" s="20"/>
      <c r="N1889" s="20"/>
      <c r="O1889" s="20"/>
      <c r="P1889" s="20"/>
      <c r="Q1889" s="20"/>
      <c r="R1889" s="20"/>
      <c r="S1889" s="20"/>
      <c r="T1889" s="20"/>
      <c r="U1889" s="20"/>
      <c r="V1889" s="20"/>
      <c r="W1889" s="20"/>
      <c r="X1889" s="20"/>
      <c r="Y1889" s="20"/>
      <c r="Z1889" s="20"/>
      <c r="AA1889" s="20"/>
      <c r="AB1889" s="20"/>
    </row>
    <row r="1890" hidden="1">
      <c r="A1890" s="15" t="s">
        <v>10979</v>
      </c>
      <c r="B1890" s="15" t="s">
        <v>6518</v>
      </c>
      <c r="C1890" s="15" t="s">
        <v>10980</v>
      </c>
      <c r="D1890" s="16">
        <v>2021.0</v>
      </c>
      <c r="E1890" s="15" t="s">
        <v>10981</v>
      </c>
      <c r="F1890" s="15" t="s">
        <v>10982</v>
      </c>
      <c r="G1890" s="15" t="s">
        <v>181</v>
      </c>
      <c r="H1890" s="17" t="s">
        <v>10983</v>
      </c>
      <c r="I1890" s="17" t="s">
        <v>10984</v>
      </c>
      <c r="J1890" s="15" t="s">
        <v>84</v>
      </c>
      <c r="K1890" s="18" t="s">
        <v>137</v>
      </c>
      <c r="L1890" s="31"/>
      <c r="M1890" s="20"/>
      <c r="N1890" s="20"/>
      <c r="O1890" s="20"/>
      <c r="P1890" s="20"/>
      <c r="Q1890" s="20"/>
      <c r="R1890" s="20"/>
      <c r="S1890" s="20"/>
      <c r="T1890" s="20"/>
      <c r="U1890" s="20"/>
      <c r="V1890" s="20"/>
      <c r="W1890" s="20"/>
      <c r="X1890" s="20"/>
      <c r="Y1890" s="20"/>
      <c r="Z1890" s="20"/>
      <c r="AA1890" s="20"/>
      <c r="AB1890" s="20"/>
    </row>
    <row r="1891" hidden="1">
      <c r="A1891" s="15" t="s">
        <v>10985</v>
      </c>
      <c r="B1891" s="15" t="s">
        <v>10986</v>
      </c>
      <c r="C1891" s="15" t="s">
        <v>10987</v>
      </c>
      <c r="D1891" s="16">
        <v>2021.0</v>
      </c>
      <c r="E1891" s="15" t="s">
        <v>10988</v>
      </c>
      <c r="F1891" s="15" t="s">
        <v>303</v>
      </c>
      <c r="G1891" s="15" t="s">
        <v>132</v>
      </c>
      <c r="H1891" s="17" t="s">
        <v>10989</v>
      </c>
      <c r="I1891" s="17" t="s">
        <v>10990</v>
      </c>
      <c r="J1891" s="15" t="s">
        <v>84</v>
      </c>
      <c r="K1891" s="18" t="s">
        <v>137</v>
      </c>
      <c r="L1891" s="31"/>
      <c r="M1891" s="20"/>
      <c r="N1891" s="20"/>
      <c r="O1891" s="20"/>
      <c r="P1891" s="20"/>
      <c r="Q1891" s="20"/>
      <c r="R1891" s="20"/>
      <c r="S1891" s="20"/>
      <c r="T1891" s="20"/>
      <c r="U1891" s="20"/>
      <c r="V1891" s="20"/>
      <c r="W1891" s="20"/>
      <c r="X1891" s="20"/>
      <c r="Y1891" s="20"/>
      <c r="Z1891" s="20"/>
      <c r="AA1891" s="20"/>
      <c r="AB1891" s="20"/>
    </row>
    <row r="1892" hidden="1">
      <c r="A1892" s="15" t="s">
        <v>10991</v>
      </c>
      <c r="B1892" s="15" t="s">
        <v>10992</v>
      </c>
      <c r="C1892" s="15" t="s">
        <v>10993</v>
      </c>
      <c r="D1892" s="16">
        <v>2021.0</v>
      </c>
      <c r="E1892" s="15" t="s">
        <v>10994</v>
      </c>
      <c r="F1892" s="15" t="s">
        <v>8875</v>
      </c>
      <c r="G1892" s="15" t="s">
        <v>132</v>
      </c>
      <c r="H1892" s="17" t="s">
        <v>10995</v>
      </c>
      <c r="I1892" s="17" t="s">
        <v>10996</v>
      </c>
      <c r="J1892" s="15" t="s">
        <v>84</v>
      </c>
      <c r="K1892" s="18" t="s">
        <v>137</v>
      </c>
      <c r="L1892" s="31"/>
      <c r="M1892" s="20"/>
      <c r="N1892" s="20"/>
      <c r="O1892" s="20"/>
      <c r="P1892" s="20"/>
      <c r="Q1892" s="20"/>
      <c r="R1892" s="20"/>
      <c r="S1892" s="20"/>
      <c r="T1892" s="20"/>
      <c r="U1892" s="20"/>
      <c r="V1892" s="20"/>
      <c r="W1892" s="20"/>
      <c r="X1892" s="20"/>
      <c r="Y1892" s="20"/>
      <c r="Z1892" s="20"/>
      <c r="AA1892" s="20"/>
      <c r="AB1892" s="20"/>
    </row>
    <row r="1893" hidden="1">
      <c r="A1893" s="15" t="s">
        <v>10997</v>
      </c>
      <c r="B1893" s="15" t="s">
        <v>10998</v>
      </c>
      <c r="C1893" s="15" t="s">
        <v>10999</v>
      </c>
      <c r="D1893" s="16">
        <v>2021.0</v>
      </c>
      <c r="E1893" s="15" t="s">
        <v>11000</v>
      </c>
      <c r="F1893" s="15" t="s">
        <v>395</v>
      </c>
      <c r="G1893" s="15" t="s">
        <v>132</v>
      </c>
      <c r="H1893" s="17" t="s">
        <v>11001</v>
      </c>
      <c r="I1893" s="17" t="s">
        <v>11002</v>
      </c>
      <c r="J1893" s="15" t="s">
        <v>84</v>
      </c>
      <c r="K1893" s="18" t="s">
        <v>137</v>
      </c>
      <c r="L1893" s="31"/>
      <c r="M1893" s="20"/>
      <c r="N1893" s="20"/>
      <c r="O1893" s="20"/>
      <c r="P1893" s="20"/>
      <c r="Q1893" s="20"/>
      <c r="R1893" s="20"/>
      <c r="S1893" s="20"/>
      <c r="T1893" s="20"/>
      <c r="U1893" s="20"/>
      <c r="V1893" s="20"/>
      <c r="W1893" s="20"/>
      <c r="X1893" s="20"/>
      <c r="Y1893" s="20"/>
      <c r="Z1893" s="20"/>
      <c r="AA1893" s="20"/>
      <c r="AB1893" s="20"/>
    </row>
    <row r="1894" hidden="1">
      <c r="A1894" s="15" t="s">
        <v>11003</v>
      </c>
      <c r="B1894" s="15" t="s">
        <v>11004</v>
      </c>
      <c r="C1894" s="15" t="s">
        <v>11005</v>
      </c>
      <c r="D1894" s="16">
        <v>2021.0</v>
      </c>
      <c r="E1894" s="15" t="s">
        <v>11006</v>
      </c>
      <c r="F1894" s="15" t="s">
        <v>403</v>
      </c>
      <c r="G1894" s="15" t="s">
        <v>132</v>
      </c>
      <c r="H1894" s="17" t="s">
        <v>11007</v>
      </c>
      <c r="I1894" s="17" t="s">
        <v>11008</v>
      </c>
      <c r="J1894" s="15" t="s">
        <v>84</v>
      </c>
      <c r="K1894" s="18" t="s">
        <v>137</v>
      </c>
      <c r="L1894" s="31"/>
      <c r="M1894" s="20"/>
      <c r="N1894" s="20"/>
      <c r="O1894" s="20"/>
      <c r="P1894" s="20"/>
      <c r="Q1894" s="20"/>
      <c r="R1894" s="20"/>
      <c r="S1894" s="20"/>
      <c r="T1894" s="20"/>
      <c r="U1894" s="20"/>
      <c r="V1894" s="20"/>
      <c r="W1894" s="20"/>
      <c r="X1894" s="20"/>
      <c r="Y1894" s="20"/>
      <c r="Z1894" s="20"/>
      <c r="AA1894" s="20"/>
      <c r="AB1894" s="20"/>
    </row>
    <row r="1895" hidden="1">
      <c r="A1895" s="15" t="s">
        <v>11009</v>
      </c>
      <c r="B1895" s="15" t="s">
        <v>11010</v>
      </c>
      <c r="C1895" s="15" t="s">
        <v>11011</v>
      </c>
      <c r="D1895" s="16">
        <v>2021.0</v>
      </c>
      <c r="E1895" s="15" t="s">
        <v>11012</v>
      </c>
      <c r="F1895" s="15" t="s">
        <v>6608</v>
      </c>
      <c r="G1895" s="15" t="s">
        <v>132</v>
      </c>
      <c r="H1895" s="17" t="s">
        <v>11013</v>
      </c>
      <c r="I1895" s="17" t="s">
        <v>11014</v>
      </c>
      <c r="J1895" s="15" t="s">
        <v>84</v>
      </c>
      <c r="K1895" s="18" t="s">
        <v>137</v>
      </c>
      <c r="L1895" s="31"/>
      <c r="M1895" s="20"/>
      <c r="N1895" s="20"/>
      <c r="O1895" s="20"/>
      <c r="P1895" s="20"/>
      <c r="Q1895" s="20"/>
      <c r="R1895" s="20"/>
      <c r="S1895" s="20"/>
      <c r="T1895" s="20"/>
      <c r="U1895" s="20"/>
      <c r="V1895" s="20"/>
      <c r="W1895" s="20"/>
      <c r="X1895" s="20"/>
      <c r="Y1895" s="20"/>
      <c r="Z1895" s="20"/>
      <c r="AA1895" s="20"/>
      <c r="AB1895" s="20"/>
    </row>
    <row r="1896" hidden="1">
      <c r="A1896" s="15" t="s">
        <v>11015</v>
      </c>
      <c r="B1896" s="15" t="s">
        <v>11016</v>
      </c>
      <c r="C1896" s="15" t="s">
        <v>11017</v>
      </c>
      <c r="D1896" s="16">
        <v>2021.0</v>
      </c>
      <c r="E1896" s="15" t="s">
        <v>11018</v>
      </c>
      <c r="F1896" s="15" t="s">
        <v>3317</v>
      </c>
      <c r="G1896" s="15" t="s">
        <v>132</v>
      </c>
      <c r="H1896" s="17" t="s">
        <v>11019</v>
      </c>
      <c r="I1896" s="17" t="s">
        <v>11020</v>
      </c>
      <c r="J1896" s="15" t="s">
        <v>84</v>
      </c>
      <c r="K1896" s="18" t="s">
        <v>137</v>
      </c>
      <c r="L1896" s="19"/>
      <c r="M1896" s="18"/>
      <c r="N1896" s="18"/>
      <c r="O1896" s="18" t="s">
        <v>11021</v>
      </c>
      <c r="P1896" s="20"/>
      <c r="Q1896" s="20"/>
      <c r="R1896" s="20"/>
      <c r="S1896" s="20"/>
      <c r="T1896" s="20"/>
      <c r="U1896" s="20"/>
      <c r="V1896" s="20"/>
      <c r="W1896" s="20"/>
      <c r="X1896" s="20"/>
      <c r="Y1896" s="20"/>
      <c r="Z1896" s="20"/>
      <c r="AA1896" s="20"/>
      <c r="AB1896" s="20"/>
    </row>
    <row r="1897" hidden="1">
      <c r="A1897" s="15" t="s">
        <v>11022</v>
      </c>
      <c r="B1897" s="15" t="s">
        <v>3942</v>
      </c>
      <c r="C1897" s="15" t="s">
        <v>11023</v>
      </c>
      <c r="D1897" s="16">
        <v>2021.0</v>
      </c>
      <c r="E1897" s="15" t="s">
        <v>11024</v>
      </c>
      <c r="F1897" s="15" t="s">
        <v>1698</v>
      </c>
      <c r="G1897" s="15" t="s">
        <v>132</v>
      </c>
      <c r="H1897" s="17" t="s">
        <v>11025</v>
      </c>
      <c r="I1897" s="17" t="s">
        <v>11026</v>
      </c>
      <c r="J1897" s="15" t="s">
        <v>84</v>
      </c>
      <c r="K1897" s="18" t="s">
        <v>137</v>
      </c>
      <c r="L1897" s="31"/>
      <c r="M1897" s="20"/>
      <c r="N1897" s="20"/>
      <c r="O1897" s="20"/>
      <c r="P1897" s="20"/>
      <c r="Q1897" s="20"/>
      <c r="R1897" s="20"/>
      <c r="S1897" s="20"/>
      <c r="T1897" s="20"/>
      <c r="U1897" s="20"/>
      <c r="V1897" s="20"/>
      <c r="W1897" s="20"/>
      <c r="X1897" s="20"/>
      <c r="Y1897" s="20"/>
      <c r="Z1897" s="20"/>
      <c r="AA1897" s="20"/>
      <c r="AB1897" s="20"/>
    </row>
    <row r="1898" hidden="1">
      <c r="A1898" s="15" t="s">
        <v>11027</v>
      </c>
      <c r="B1898" s="15" t="s">
        <v>11028</v>
      </c>
      <c r="C1898" s="15" t="s">
        <v>11029</v>
      </c>
      <c r="D1898" s="16">
        <v>2020.0</v>
      </c>
      <c r="E1898" s="15" t="s">
        <v>11030</v>
      </c>
      <c r="F1898" s="15" t="s">
        <v>1200</v>
      </c>
      <c r="G1898" s="15" t="s">
        <v>132</v>
      </c>
      <c r="H1898" s="17" t="s">
        <v>11031</v>
      </c>
      <c r="I1898" s="17" t="s">
        <v>11032</v>
      </c>
      <c r="J1898" s="15" t="s">
        <v>84</v>
      </c>
      <c r="K1898" s="18" t="s">
        <v>137</v>
      </c>
      <c r="L1898" s="31"/>
      <c r="M1898" s="20"/>
      <c r="N1898" s="20"/>
      <c r="O1898" s="20"/>
      <c r="P1898" s="20"/>
      <c r="Q1898" s="20"/>
      <c r="R1898" s="20"/>
      <c r="S1898" s="20"/>
      <c r="T1898" s="20"/>
      <c r="U1898" s="20"/>
      <c r="V1898" s="20"/>
      <c r="W1898" s="20"/>
      <c r="X1898" s="20"/>
      <c r="Y1898" s="20"/>
      <c r="Z1898" s="20"/>
      <c r="AA1898" s="20"/>
      <c r="AB1898" s="20"/>
    </row>
    <row r="1899" hidden="1">
      <c r="A1899" s="15" t="s">
        <v>11033</v>
      </c>
      <c r="B1899" s="15" t="s">
        <v>3768</v>
      </c>
      <c r="C1899" s="15" t="s">
        <v>11034</v>
      </c>
      <c r="D1899" s="16">
        <v>2020.0</v>
      </c>
      <c r="E1899" s="15" t="s">
        <v>11035</v>
      </c>
      <c r="F1899" s="15" t="s">
        <v>11036</v>
      </c>
      <c r="G1899" s="15" t="s">
        <v>132</v>
      </c>
      <c r="H1899" s="17" t="s">
        <v>11037</v>
      </c>
      <c r="I1899" s="17" t="s">
        <v>11038</v>
      </c>
      <c r="J1899" s="15" t="s">
        <v>84</v>
      </c>
      <c r="K1899" s="18" t="s">
        <v>137</v>
      </c>
      <c r="L1899" s="31"/>
      <c r="M1899" s="20"/>
      <c r="N1899" s="20"/>
      <c r="O1899" s="20"/>
      <c r="P1899" s="20"/>
      <c r="Q1899" s="20"/>
      <c r="R1899" s="20"/>
      <c r="S1899" s="20"/>
      <c r="T1899" s="20"/>
      <c r="U1899" s="20"/>
      <c r="V1899" s="20"/>
      <c r="W1899" s="20"/>
      <c r="X1899" s="20"/>
      <c r="Y1899" s="20"/>
      <c r="Z1899" s="20"/>
      <c r="AA1899" s="20"/>
      <c r="AB1899" s="20"/>
    </row>
    <row r="1900" hidden="1">
      <c r="A1900" s="15" t="s">
        <v>11039</v>
      </c>
      <c r="B1900" s="15" t="s">
        <v>11040</v>
      </c>
      <c r="C1900" s="15" t="s">
        <v>11041</v>
      </c>
      <c r="D1900" s="16">
        <v>2021.0</v>
      </c>
      <c r="E1900" s="15" t="s">
        <v>11042</v>
      </c>
      <c r="F1900" s="15" t="s">
        <v>11043</v>
      </c>
      <c r="G1900" s="15" t="s">
        <v>181</v>
      </c>
      <c r="H1900" s="17" t="s">
        <v>11044</v>
      </c>
      <c r="I1900" s="17" t="s">
        <v>11045</v>
      </c>
      <c r="J1900" s="15" t="s">
        <v>84</v>
      </c>
      <c r="K1900" s="18" t="s">
        <v>137</v>
      </c>
      <c r="L1900" s="31"/>
      <c r="M1900" s="20"/>
      <c r="N1900" s="20"/>
      <c r="O1900" s="20"/>
      <c r="P1900" s="20"/>
      <c r="Q1900" s="20"/>
      <c r="R1900" s="20"/>
      <c r="S1900" s="20"/>
      <c r="T1900" s="20"/>
      <c r="U1900" s="20"/>
      <c r="V1900" s="20"/>
      <c r="W1900" s="20"/>
      <c r="X1900" s="20"/>
      <c r="Y1900" s="20"/>
      <c r="Z1900" s="20"/>
      <c r="AA1900" s="20"/>
      <c r="AB1900" s="20"/>
    </row>
    <row r="1901" hidden="1">
      <c r="A1901" s="15" t="s">
        <v>11046</v>
      </c>
      <c r="B1901" s="15" t="s">
        <v>3382</v>
      </c>
      <c r="C1901" s="15" t="s">
        <v>11047</v>
      </c>
      <c r="D1901" s="16">
        <v>2021.0</v>
      </c>
      <c r="E1901" s="15" t="s">
        <v>11048</v>
      </c>
      <c r="F1901" s="15" t="s">
        <v>5244</v>
      </c>
      <c r="G1901" s="15" t="s">
        <v>375</v>
      </c>
      <c r="H1901" s="17" t="s">
        <v>11049</v>
      </c>
      <c r="I1901" s="17" t="s">
        <v>11050</v>
      </c>
      <c r="J1901" s="15" t="s">
        <v>84</v>
      </c>
      <c r="K1901" s="18" t="s">
        <v>137</v>
      </c>
      <c r="L1901" s="31"/>
      <c r="M1901" s="20"/>
      <c r="N1901" s="20"/>
      <c r="O1901" s="20"/>
      <c r="P1901" s="20"/>
      <c r="Q1901" s="20"/>
      <c r="R1901" s="20"/>
      <c r="S1901" s="20"/>
      <c r="T1901" s="20"/>
      <c r="U1901" s="20"/>
      <c r="V1901" s="20"/>
      <c r="W1901" s="20"/>
      <c r="X1901" s="20"/>
      <c r="Y1901" s="20"/>
      <c r="Z1901" s="20"/>
      <c r="AA1901" s="20"/>
      <c r="AB1901" s="20"/>
    </row>
    <row r="1902" hidden="1">
      <c r="A1902" s="15" t="s">
        <v>11051</v>
      </c>
      <c r="B1902" s="15" t="s">
        <v>11052</v>
      </c>
      <c r="C1902" s="15" t="s">
        <v>11053</v>
      </c>
      <c r="D1902" s="16">
        <v>2021.0</v>
      </c>
      <c r="E1902" s="15" t="s">
        <v>11054</v>
      </c>
      <c r="F1902" s="15" t="s">
        <v>562</v>
      </c>
      <c r="G1902" s="15" t="s">
        <v>132</v>
      </c>
      <c r="H1902" s="17" t="s">
        <v>11055</v>
      </c>
      <c r="I1902" s="17" t="s">
        <v>11056</v>
      </c>
      <c r="J1902" s="15" t="s">
        <v>84</v>
      </c>
      <c r="K1902" s="18" t="s">
        <v>137</v>
      </c>
      <c r="L1902" s="19"/>
      <c r="M1902" s="18"/>
      <c r="N1902" s="18"/>
      <c r="O1902" s="18" t="s">
        <v>11057</v>
      </c>
      <c r="P1902" s="20"/>
      <c r="Q1902" s="20"/>
      <c r="R1902" s="20"/>
      <c r="S1902" s="20"/>
      <c r="T1902" s="20"/>
      <c r="U1902" s="20"/>
      <c r="V1902" s="20"/>
      <c r="W1902" s="20"/>
      <c r="X1902" s="20"/>
      <c r="Y1902" s="20"/>
      <c r="Z1902" s="20"/>
      <c r="AA1902" s="20"/>
      <c r="AB1902" s="20"/>
    </row>
    <row r="1903" hidden="1">
      <c r="A1903" s="15" t="s">
        <v>11058</v>
      </c>
      <c r="B1903" s="15" t="s">
        <v>11059</v>
      </c>
      <c r="C1903" s="15" t="s">
        <v>11060</v>
      </c>
      <c r="D1903" s="16">
        <v>2021.0</v>
      </c>
      <c r="E1903" s="15" t="s">
        <v>11061</v>
      </c>
      <c r="F1903" s="15" t="s">
        <v>11062</v>
      </c>
      <c r="G1903" s="15" t="s">
        <v>2510</v>
      </c>
      <c r="H1903" s="17" t="s">
        <v>11063</v>
      </c>
      <c r="I1903" s="17" t="s">
        <v>11064</v>
      </c>
      <c r="J1903" s="15" t="s">
        <v>84</v>
      </c>
      <c r="K1903" s="18" t="s">
        <v>137</v>
      </c>
      <c r="L1903" s="31"/>
      <c r="M1903" s="20"/>
      <c r="N1903" s="20"/>
      <c r="O1903" s="20"/>
      <c r="P1903" s="20"/>
      <c r="Q1903" s="20"/>
      <c r="R1903" s="20"/>
      <c r="S1903" s="20"/>
      <c r="T1903" s="20"/>
      <c r="U1903" s="20"/>
      <c r="V1903" s="20"/>
      <c r="W1903" s="20"/>
      <c r="X1903" s="20"/>
      <c r="Y1903" s="20"/>
      <c r="Z1903" s="20"/>
      <c r="AA1903" s="20"/>
      <c r="AB1903" s="20"/>
    </row>
    <row r="1904" hidden="1">
      <c r="A1904" s="15" t="s">
        <v>11065</v>
      </c>
      <c r="B1904" s="15" t="s">
        <v>11066</v>
      </c>
      <c r="C1904" s="15" t="s">
        <v>11067</v>
      </c>
      <c r="D1904" s="16">
        <v>2021.0</v>
      </c>
      <c r="E1904" s="15" t="s">
        <v>11068</v>
      </c>
      <c r="F1904" s="15" t="s">
        <v>6539</v>
      </c>
      <c r="G1904" s="15" t="s">
        <v>132</v>
      </c>
      <c r="H1904" s="17" t="s">
        <v>11069</v>
      </c>
      <c r="I1904" s="17" t="s">
        <v>11070</v>
      </c>
      <c r="J1904" s="15" t="s">
        <v>84</v>
      </c>
      <c r="K1904" s="18" t="s">
        <v>137</v>
      </c>
      <c r="L1904" s="31"/>
      <c r="M1904" s="20"/>
      <c r="N1904" s="20"/>
      <c r="O1904" s="20"/>
      <c r="P1904" s="20"/>
      <c r="Q1904" s="20"/>
      <c r="R1904" s="20"/>
      <c r="S1904" s="20"/>
      <c r="T1904" s="20"/>
      <c r="U1904" s="20"/>
      <c r="V1904" s="20"/>
      <c r="W1904" s="20"/>
      <c r="X1904" s="20"/>
      <c r="Y1904" s="20"/>
      <c r="Z1904" s="20"/>
      <c r="AA1904" s="20"/>
      <c r="AB1904" s="20"/>
    </row>
    <row r="1905" hidden="1">
      <c r="A1905" s="15" t="s">
        <v>11071</v>
      </c>
      <c r="B1905" s="15" t="s">
        <v>11072</v>
      </c>
      <c r="C1905" s="15" t="s">
        <v>11073</v>
      </c>
      <c r="D1905" s="16">
        <v>2021.0</v>
      </c>
      <c r="E1905" s="15" t="s">
        <v>11074</v>
      </c>
      <c r="F1905" s="15" t="s">
        <v>546</v>
      </c>
      <c r="G1905" s="15" t="s">
        <v>132</v>
      </c>
      <c r="H1905" s="17" t="s">
        <v>11075</v>
      </c>
      <c r="I1905" s="17" t="s">
        <v>11076</v>
      </c>
      <c r="J1905" s="15" t="s">
        <v>84</v>
      </c>
      <c r="K1905" s="18" t="s">
        <v>137</v>
      </c>
      <c r="L1905" s="31"/>
      <c r="M1905" s="20"/>
      <c r="N1905" s="20"/>
      <c r="O1905" s="20"/>
      <c r="P1905" s="20"/>
      <c r="Q1905" s="20"/>
      <c r="R1905" s="20"/>
      <c r="S1905" s="20"/>
      <c r="T1905" s="20"/>
      <c r="U1905" s="20"/>
      <c r="V1905" s="20"/>
      <c r="W1905" s="20"/>
      <c r="X1905" s="20"/>
      <c r="Y1905" s="20"/>
      <c r="Z1905" s="20"/>
      <c r="AA1905" s="20"/>
      <c r="AB1905" s="20"/>
    </row>
    <row r="1906" hidden="1">
      <c r="A1906" s="15" t="s">
        <v>11077</v>
      </c>
      <c r="B1906" s="15" t="s">
        <v>11078</v>
      </c>
      <c r="C1906" s="15" t="s">
        <v>11079</v>
      </c>
      <c r="D1906" s="16">
        <v>2021.0</v>
      </c>
      <c r="E1906" s="15" t="s">
        <v>11080</v>
      </c>
      <c r="F1906" s="15" t="s">
        <v>166</v>
      </c>
      <c r="G1906" s="15" t="s">
        <v>132</v>
      </c>
      <c r="H1906" s="17" t="s">
        <v>11081</v>
      </c>
      <c r="I1906" s="17" t="s">
        <v>11082</v>
      </c>
      <c r="J1906" s="15" t="s">
        <v>84</v>
      </c>
      <c r="K1906" s="18" t="s">
        <v>137</v>
      </c>
      <c r="L1906" s="31"/>
      <c r="M1906" s="20"/>
      <c r="N1906" s="20"/>
      <c r="O1906" s="20"/>
      <c r="P1906" s="20"/>
      <c r="Q1906" s="20"/>
      <c r="R1906" s="20"/>
      <c r="S1906" s="20"/>
      <c r="T1906" s="20"/>
      <c r="U1906" s="20"/>
      <c r="V1906" s="20"/>
      <c r="W1906" s="20"/>
      <c r="X1906" s="20"/>
      <c r="Y1906" s="20"/>
      <c r="Z1906" s="20"/>
      <c r="AA1906" s="20"/>
      <c r="AB1906" s="20"/>
    </row>
    <row r="1907" hidden="1">
      <c r="A1907" s="15" t="s">
        <v>11083</v>
      </c>
      <c r="B1907" s="15" t="s">
        <v>6954</v>
      </c>
      <c r="C1907" s="15" t="s">
        <v>11084</v>
      </c>
      <c r="D1907" s="16">
        <v>2021.0</v>
      </c>
      <c r="E1907" s="15" t="s">
        <v>11085</v>
      </c>
      <c r="F1907" s="15" t="s">
        <v>1470</v>
      </c>
      <c r="G1907" s="15" t="s">
        <v>132</v>
      </c>
      <c r="H1907" s="17" t="s">
        <v>11086</v>
      </c>
      <c r="I1907" s="17" t="s">
        <v>11087</v>
      </c>
      <c r="J1907" s="15" t="s">
        <v>84</v>
      </c>
      <c r="K1907" s="18" t="s">
        <v>137</v>
      </c>
      <c r="L1907" s="31"/>
      <c r="M1907" s="20"/>
      <c r="N1907" s="20"/>
      <c r="O1907" s="20"/>
      <c r="P1907" s="20"/>
      <c r="Q1907" s="20"/>
      <c r="R1907" s="20"/>
      <c r="S1907" s="20"/>
      <c r="T1907" s="20"/>
      <c r="U1907" s="20"/>
      <c r="V1907" s="20"/>
      <c r="W1907" s="20"/>
      <c r="X1907" s="20"/>
      <c r="Y1907" s="20"/>
      <c r="Z1907" s="20"/>
      <c r="AA1907" s="20"/>
      <c r="AB1907" s="20"/>
    </row>
    <row r="1908" hidden="1">
      <c r="A1908" s="15" t="s">
        <v>11088</v>
      </c>
      <c r="B1908" s="15" t="s">
        <v>6769</v>
      </c>
      <c r="C1908" s="15" t="s">
        <v>11089</v>
      </c>
      <c r="D1908" s="16">
        <v>2021.0</v>
      </c>
      <c r="E1908" s="15" t="s">
        <v>11090</v>
      </c>
      <c r="F1908" s="15" t="s">
        <v>8175</v>
      </c>
      <c r="G1908" s="15" t="s">
        <v>132</v>
      </c>
      <c r="H1908" s="17" t="s">
        <v>11091</v>
      </c>
      <c r="I1908" s="17" t="s">
        <v>11092</v>
      </c>
      <c r="J1908" s="15" t="s">
        <v>84</v>
      </c>
      <c r="K1908" s="18" t="s">
        <v>137</v>
      </c>
      <c r="L1908" s="31"/>
      <c r="M1908" s="20"/>
      <c r="N1908" s="20"/>
      <c r="O1908" s="20"/>
      <c r="P1908" s="20"/>
      <c r="Q1908" s="20"/>
      <c r="R1908" s="20"/>
      <c r="S1908" s="20"/>
      <c r="T1908" s="20"/>
      <c r="U1908" s="20"/>
      <c r="V1908" s="20"/>
      <c r="W1908" s="20"/>
      <c r="X1908" s="20"/>
      <c r="Y1908" s="20"/>
      <c r="Z1908" s="20"/>
      <c r="AA1908" s="20"/>
      <c r="AB1908" s="20"/>
    </row>
    <row r="1909" hidden="1">
      <c r="A1909" s="15" t="s">
        <v>11093</v>
      </c>
      <c r="B1909" s="15" t="s">
        <v>485</v>
      </c>
      <c r="C1909" s="15" t="s">
        <v>11094</v>
      </c>
      <c r="D1909" s="16">
        <v>2021.0</v>
      </c>
      <c r="E1909" s="15" t="s">
        <v>11095</v>
      </c>
      <c r="F1909" s="15" t="s">
        <v>652</v>
      </c>
      <c r="G1909" s="15" t="s">
        <v>132</v>
      </c>
      <c r="H1909" s="17" t="s">
        <v>11096</v>
      </c>
      <c r="I1909" s="17" t="s">
        <v>11097</v>
      </c>
      <c r="J1909" s="15" t="s">
        <v>84</v>
      </c>
      <c r="K1909" s="18" t="s">
        <v>137</v>
      </c>
      <c r="L1909" s="31"/>
      <c r="M1909" s="20"/>
      <c r="N1909" s="20"/>
      <c r="O1909" s="20"/>
      <c r="P1909" s="20"/>
      <c r="Q1909" s="20"/>
      <c r="R1909" s="20"/>
      <c r="S1909" s="20"/>
      <c r="T1909" s="20"/>
      <c r="U1909" s="20"/>
      <c r="V1909" s="20"/>
      <c r="W1909" s="20"/>
      <c r="X1909" s="20"/>
      <c r="Y1909" s="20"/>
      <c r="Z1909" s="20"/>
      <c r="AA1909" s="20"/>
      <c r="AB1909" s="20"/>
    </row>
    <row r="1910" hidden="1">
      <c r="A1910" s="15" t="s">
        <v>11098</v>
      </c>
      <c r="B1910" s="15" t="s">
        <v>11099</v>
      </c>
      <c r="C1910" s="15" t="s">
        <v>11100</v>
      </c>
      <c r="D1910" s="16">
        <v>2021.0</v>
      </c>
      <c r="E1910" s="15" t="s">
        <v>11101</v>
      </c>
      <c r="F1910" s="15" t="s">
        <v>11102</v>
      </c>
      <c r="G1910" s="15" t="s">
        <v>181</v>
      </c>
      <c r="H1910" s="17" t="s">
        <v>11103</v>
      </c>
      <c r="I1910" s="17" t="s">
        <v>11104</v>
      </c>
      <c r="J1910" s="15" t="s">
        <v>84</v>
      </c>
      <c r="K1910" s="18" t="s">
        <v>137</v>
      </c>
      <c r="L1910" s="31"/>
      <c r="M1910" s="20"/>
      <c r="N1910" s="20"/>
      <c r="O1910" s="20"/>
      <c r="P1910" s="20"/>
      <c r="Q1910" s="20"/>
      <c r="R1910" s="20"/>
      <c r="S1910" s="20"/>
      <c r="T1910" s="20"/>
      <c r="U1910" s="20"/>
      <c r="V1910" s="20"/>
      <c r="W1910" s="20"/>
      <c r="X1910" s="20"/>
      <c r="Y1910" s="20"/>
      <c r="Z1910" s="20"/>
      <c r="AA1910" s="20"/>
      <c r="AB1910" s="20"/>
    </row>
    <row r="1911" hidden="1">
      <c r="A1911" s="15" t="s">
        <v>11105</v>
      </c>
      <c r="B1911" s="15" t="s">
        <v>8785</v>
      </c>
      <c r="C1911" s="15" t="s">
        <v>11106</v>
      </c>
      <c r="D1911" s="16">
        <v>2021.0</v>
      </c>
      <c r="E1911" s="15" t="s">
        <v>11107</v>
      </c>
      <c r="F1911" s="15" t="s">
        <v>3166</v>
      </c>
      <c r="G1911" s="15" t="s">
        <v>132</v>
      </c>
      <c r="H1911" s="17" t="s">
        <v>11108</v>
      </c>
      <c r="I1911" s="17" t="s">
        <v>11109</v>
      </c>
      <c r="J1911" s="15" t="s">
        <v>84</v>
      </c>
      <c r="K1911" s="18" t="s">
        <v>137</v>
      </c>
      <c r="L1911" s="31"/>
      <c r="M1911" s="20"/>
      <c r="N1911" s="20"/>
      <c r="O1911" s="20"/>
      <c r="P1911" s="20"/>
      <c r="Q1911" s="20"/>
      <c r="R1911" s="20"/>
      <c r="S1911" s="20"/>
      <c r="T1911" s="20"/>
      <c r="U1911" s="20"/>
      <c r="V1911" s="20"/>
      <c r="W1911" s="20"/>
      <c r="X1911" s="20"/>
      <c r="Y1911" s="20"/>
      <c r="Z1911" s="20"/>
      <c r="AA1911" s="20"/>
      <c r="AB1911" s="20"/>
    </row>
    <row r="1912" hidden="1">
      <c r="A1912" s="15" t="s">
        <v>11110</v>
      </c>
      <c r="B1912" s="15" t="s">
        <v>11111</v>
      </c>
      <c r="C1912" s="15" t="s">
        <v>11112</v>
      </c>
      <c r="D1912" s="16">
        <v>2020.0</v>
      </c>
      <c r="E1912" s="15" t="s">
        <v>11113</v>
      </c>
      <c r="F1912" s="15" t="s">
        <v>11114</v>
      </c>
      <c r="G1912" s="15" t="s">
        <v>132</v>
      </c>
      <c r="H1912" s="17" t="s">
        <v>11115</v>
      </c>
      <c r="I1912" s="17" t="s">
        <v>11116</v>
      </c>
      <c r="J1912" s="15" t="s">
        <v>84</v>
      </c>
      <c r="K1912" s="18" t="s">
        <v>137</v>
      </c>
      <c r="L1912" s="31"/>
      <c r="M1912" s="20"/>
      <c r="N1912" s="20"/>
      <c r="O1912" s="20"/>
      <c r="P1912" s="20"/>
      <c r="Q1912" s="20"/>
      <c r="R1912" s="20"/>
      <c r="S1912" s="20"/>
      <c r="T1912" s="20"/>
      <c r="U1912" s="20"/>
      <c r="V1912" s="20"/>
      <c r="W1912" s="20"/>
      <c r="X1912" s="20"/>
      <c r="Y1912" s="20"/>
      <c r="Z1912" s="20"/>
      <c r="AA1912" s="20"/>
      <c r="AB1912" s="20"/>
    </row>
    <row r="1913" hidden="1">
      <c r="A1913" s="15" t="s">
        <v>11117</v>
      </c>
      <c r="B1913" s="15" t="s">
        <v>11118</v>
      </c>
      <c r="C1913" s="15" t="s">
        <v>11119</v>
      </c>
      <c r="D1913" s="16">
        <v>2021.0</v>
      </c>
      <c r="E1913" s="15" t="s">
        <v>11120</v>
      </c>
      <c r="F1913" s="15" t="s">
        <v>166</v>
      </c>
      <c r="G1913" s="15" t="s">
        <v>132</v>
      </c>
      <c r="H1913" s="17" t="s">
        <v>11121</v>
      </c>
      <c r="I1913" s="17" t="s">
        <v>11122</v>
      </c>
      <c r="J1913" s="15" t="s">
        <v>84</v>
      </c>
      <c r="K1913" s="18" t="s">
        <v>137</v>
      </c>
      <c r="L1913" s="31"/>
      <c r="M1913" s="20"/>
      <c r="N1913" s="20"/>
      <c r="O1913" s="20"/>
      <c r="P1913" s="20"/>
      <c r="Q1913" s="20"/>
      <c r="R1913" s="20"/>
      <c r="S1913" s="20"/>
      <c r="T1913" s="20"/>
      <c r="U1913" s="20"/>
      <c r="V1913" s="20"/>
      <c r="W1913" s="20"/>
      <c r="X1913" s="20"/>
      <c r="Y1913" s="20"/>
      <c r="Z1913" s="20"/>
      <c r="AA1913" s="20"/>
      <c r="AB1913" s="20"/>
    </row>
    <row r="1914" hidden="1">
      <c r="A1914" s="15" t="s">
        <v>11123</v>
      </c>
      <c r="B1914" s="15" t="s">
        <v>1548</v>
      </c>
      <c r="C1914" s="15" t="s">
        <v>11124</v>
      </c>
      <c r="D1914" s="16">
        <v>2021.0</v>
      </c>
      <c r="E1914" s="15" t="s">
        <v>11125</v>
      </c>
      <c r="F1914" s="15" t="s">
        <v>11126</v>
      </c>
      <c r="G1914" s="15" t="s">
        <v>181</v>
      </c>
      <c r="H1914" s="17" t="s">
        <v>11127</v>
      </c>
      <c r="I1914" s="17" t="s">
        <v>11128</v>
      </c>
      <c r="J1914" s="15" t="s">
        <v>84</v>
      </c>
      <c r="K1914" s="18" t="s">
        <v>137</v>
      </c>
      <c r="L1914" s="31"/>
      <c r="M1914" s="20"/>
      <c r="N1914" s="20"/>
      <c r="O1914" s="20"/>
      <c r="P1914" s="20"/>
      <c r="Q1914" s="20"/>
      <c r="R1914" s="20"/>
      <c r="S1914" s="20"/>
      <c r="T1914" s="20"/>
      <c r="U1914" s="20"/>
      <c r="V1914" s="20"/>
      <c r="W1914" s="20"/>
      <c r="X1914" s="20"/>
      <c r="Y1914" s="20"/>
      <c r="Z1914" s="20"/>
      <c r="AA1914" s="20"/>
      <c r="AB1914" s="20"/>
    </row>
    <row r="1915" hidden="1">
      <c r="A1915" s="15" t="s">
        <v>11129</v>
      </c>
      <c r="B1915" s="15" t="s">
        <v>11130</v>
      </c>
      <c r="C1915" s="15" t="s">
        <v>11131</v>
      </c>
      <c r="D1915" s="16">
        <v>2021.0</v>
      </c>
      <c r="E1915" s="15" t="s">
        <v>11132</v>
      </c>
      <c r="F1915" s="15" t="s">
        <v>2995</v>
      </c>
      <c r="G1915" s="15" t="s">
        <v>132</v>
      </c>
      <c r="H1915" s="17" t="s">
        <v>11133</v>
      </c>
      <c r="I1915" s="17" t="s">
        <v>11134</v>
      </c>
      <c r="J1915" s="15" t="s">
        <v>84</v>
      </c>
      <c r="K1915" s="18" t="s">
        <v>137</v>
      </c>
      <c r="L1915" s="31"/>
      <c r="M1915" s="20"/>
      <c r="N1915" s="20"/>
      <c r="O1915" s="20"/>
      <c r="P1915" s="20"/>
      <c r="Q1915" s="20"/>
      <c r="R1915" s="20"/>
      <c r="S1915" s="20"/>
      <c r="T1915" s="20"/>
      <c r="U1915" s="20"/>
      <c r="V1915" s="20"/>
      <c r="W1915" s="20"/>
      <c r="X1915" s="20"/>
      <c r="Y1915" s="20"/>
      <c r="Z1915" s="20"/>
      <c r="AA1915" s="20"/>
      <c r="AB1915" s="20"/>
    </row>
    <row r="1916" hidden="1">
      <c r="A1916" s="15" t="s">
        <v>11135</v>
      </c>
      <c r="B1916" s="15" t="s">
        <v>11136</v>
      </c>
      <c r="C1916" s="15" t="s">
        <v>11137</v>
      </c>
      <c r="D1916" s="16">
        <v>2021.0</v>
      </c>
      <c r="E1916" s="15" t="s">
        <v>11138</v>
      </c>
      <c r="F1916" s="15" t="s">
        <v>895</v>
      </c>
      <c r="G1916" s="15" t="s">
        <v>132</v>
      </c>
      <c r="H1916" s="17" t="s">
        <v>11139</v>
      </c>
      <c r="I1916" s="17" t="s">
        <v>11140</v>
      </c>
      <c r="J1916" s="15" t="s">
        <v>84</v>
      </c>
      <c r="K1916" s="18" t="s">
        <v>137</v>
      </c>
      <c r="L1916" s="31"/>
      <c r="M1916" s="20"/>
      <c r="N1916" s="20"/>
      <c r="O1916" s="20"/>
      <c r="P1916" s="20"/>
      <c r="Q1916" s="20"/>
      <c r="R1916" s="20"/>
      <c r="S1916" s="20"/>
      <c r="T1916" s="20"/>
      <c r="U1916" s="20"/>
      <c r="V1916" s="20"/>
      <c r="W1916" s="20"/>
      <c r="X1916" s="20"/>
      <c r="Y1916" s="20"/>
      <c r="Z1916" s="20"/>
      <c r="AA1916" s="20"/>
      <c r="AB1916" s="20"/>
    </row>
    <row r="1917" hidden="1">
      <c r="A1917" s="15" t="s">
        <v>11141</v>
      </c>
      <c r="B1917" s="15" t="s">
        <v>11142</v>
      </c>
      <c r="C1917" s="15" t="s">
        <v>11143</v>
      </c>
      <c r="D1917" s="16">
        <v>2021.0</v>
      </c>
      <c r="E1917" s="15" t="s">
        <v>11144</v>
      </c>
      <c r="F1917" s="15" t="s">
        <v>546</v>
      </c>
      <c r="G1917" s="15" t="s">
        <v>132</v>
      </c>
      <c r="H1917" s="17" t="s">
        <v>11145</v>
      </c>
      <c r="I1917" s="17" t="s">
        <v>11146</v>
      </c>
      <c r="J1917" s="15" t="s">
        <v>84</v>
      </c>
      <c r="K1917" s="18" t="s">
        <v>137</v>
      </c>
      <c r="L1917" s="31"/>
      <c r="M1917" s="20"/>
      <c r="N1917" s="20"/>
      <c r="O1917" s="20"/>
      <c r="P1917" s="20"/>
      <c r="Q1917" s="20"/>
      <c r="R1917" s="20"/>
      <c r="S1917" s="20"/>
      <c r="T1917" s="20"/>
      <c r="U1917" s="20"/>
      <c r="V1917" s="20"/>
      <c r="W1917" s="20"/>
      <c r="X1917" s="20"/>
      <c r="Y1917" s="20"/>
      <c r="Z1917" s="20"/>
      <c r="AA1917" s="20"/>
      <c r="AB1917" s="20"/>
    </row>
    <row r="1918" hidden="1">
      <c r="A1918" s="15" t="s">
        <v>11147</v>
      </c>
      <c r="B1918" s="15" t="s">
        <v>7252</v>
      </c>
      <c r="C1918" s="15" t="s">
        <v>11148</v>
      </c>
      <c r="D1918" s="16">
        <v>2020.0</v>
      </c>
      <c r="E1918" s="15" t="s">
        <v>11149</v>
      </c>
      <c r="F1918" s="15" t="s">
        <v>2120</v>
      </c>
      <c r="G1918" s="15" t="s">
        <v>132</v>
      </c>
      <c r="H1918" s="17" t="s">
        <v>11150</v>
      </c>
      <c r="I1918" s="17" t="s">
        <v>11151</v>
      </c>
      <c r="J1918" s="15" t="s">
        <v>84</v>
      </c>
      <c r="K1918" s="18" t="s">
        <v>137</v>
      </c>
      <c r="L1918" s="31"/>
      <c r="M1918" s="20"/>
      <c r="N1918" s="20"/>
      <c r="O1918" s="20"/>
      <c r="P1918" s="20"/>
      <c r="Q1918" s="20"/>
      <c r="R1918" s="20"/>
      <c r="S1918" s="20"/>
      <c r="T1918" s="20"/>
      <c r="U1918" s="20"/>
      <c r="V1918" s="20"/>
      <c r="W1918" s="20"/>
      <c r="X1918" s="20"/>
      <c r="Y1918" s="20"/>
      <c r="Z1918" s="20"/>
      <c r="AA1918" s="20"/>
      <c r="AB1918" s="20"/>
    </row>
    <row r="1919" hidden="1">
      <c r="A1919" s="15" t="s">
        <v>11152</v>
      </c>
      <c r="B1919" s="15" t="s">
        <v>1448</v>
      </c>
      <c r="C1919" s="15" t="s">
        <v>11153</v>
      </c>
      <c r="D1919" s="16">
        <v>2020.0</v>
      </c>
      <c r="E1919" s="15" t="s">
        <v>11154</v>
      </c>
      <c r="F1919" s="15" t="s">
        <v>895</v>
      </c>
      <c r="G1919" s="15" t="s">
        <v>132</v>
      </c>
      <c r="H1919" s="17" t="s">
        <v>11155</v>
      </c>
      <c r="I1919" s="17" t="s">
        <v>11156</v>
      </c>
      <c r="J1919" s="15" t="s">
        <v>84</v>
      </c>
      <c r="K1919" s="18" t="s">
        <v>137</v>
      </c>
      <c r="L1919" s="31"/>
      <c r="M1919" s="20"/>
      <c r="N1919" s="20"/>
      <c r="O1919" s="20"/>
      <c r="P1919" s="20"/>
      <c r="Q1919" s="20"/>
      <c r="R1919" s="20"/>
      <c r="S1919" s="20"/>
      <c r="T1919" s="20"/>
      <c r="U1919" s="20"/>
      <c r="V1919" s="20"/>
      <c r="W1919" s="20"/>
      <c r="X1919" s="20"/>
      <c r="Y1919" s="20"/>
      <c r="Z1919" s="20"/>
      <c r="AA1919" s="20"/>
      <c r="AB1919" s="20"/>
    </row>
    <row r="1920" hidden="1">
      <c r="A1920" s="15" t="s">
        <v>11157</v>
      </c>
      <c r="B1920" s="15" t="s">
        <v>11158</v>
      </c>
      <c r="C1920" s="15" t="s">
        <v>11159</v>
      </c>
      <c r="D1920" s="16">
        <v>2020.0</v>
      </c>
      <c r="E1920" s="15" t="s">
        <v>11160</v>
      </c>
      <c r="F1920" s="15" t="s">
        <v>3317</v>
      </c>
      <c r="G1920" s="15" t="s">
        <v>132</v>
      </c>
      <c r="H1920" s="17" t="s">
        <v>11161</v>
      </c>
      <c r="I1920" s="17" t="s">
        <v>11162</v>
      </c>
      <c r="J1920" s="15" t="s">
        <v>84</v>
      </c>
      <c r="K1920" s="18" t="s">
        <v>137</v>
      </c>
      <c r="L1920" s="31"/>
      <c r="M1920" s="20"/>
      <c r="N1920" s="20"/>
      <c r="O1920" s="20"/>
      <c r="P1920" s="20"/>
      <c r="Q1920" s="20"/>
      <c r="R1920" s="20"/>
      <c r="S1920" s="20"/>
      <c r="T1920" s="20"/>
      <c r="U1920" s="20"/>
      <c r="V1920" s="20"/>
      <c r="W1920" s="20"/>
      <c r="X1920" s="20"/>
      <c r="Y1920" s="20"/>
      <c r="Z1920" s="20"/>
      <c r="AA1920" s="20"/>
      <c r="AB1920" s="20"/>
    </row>
    <row r="1921" hidden="1">
      <c r="A1921" s="15" t="s">
        <v>11163</v>
      </c>
      <c r="B1921" s="15" t="s">
        <v>11164</v>
      </c>
      <c r="C1921" s="15" t="s">
        <v>11165</v>
      </c>
      <c r="D1921" s="16">
        <v>2020.0</v>
      </c>
      <c r="E1921" s="15" t="s">
        <v>11166</v>
      </c>
      <c r="F1921" s="15" t="s">
        <v>11167</v>
      </c>
      <c r="G1921" s="15" t="s">
        <v>132</v>
      </c>
      <c r="H1921" s="17" t="s">
        <v>11168</v>
      </c>
      <c r="I1921" s="17" t="s">
        <v>11169</v>
      </c>
      <c r="J1921" s="15" t="s">
        <v>84</v>
      </c>
      <c r="K1921" s="18" t="s">
        <v>137</v>
      </c>
      <c r="L1921" s="31"/>
      <c r="M1921" s="20"/>
      <c r="N1921" s="20"/>
      <c r="O1921" s="20"/>
      <c r="P1921" s="20"/>
      <c r="Q1921" s="20"/>
      <c r="R1921" s="20"/>
      <c r="S1921" s="20"/>
      <c r="T1921" s="20"/>
      <c r="U1921" s="20"/>
      <c r="V1921" s="20"/>
      <c r="W1921" s="20"/>
      <c r="X1921" s="20"/>
      <c r="Y1921" s="20"/>
      <c r="Z1921" s="20"/>
      <c r="AA1921" s="20"/>
      <c r="AB1921" s="20"/>
    </row>
    <row r="1922" hidden="1">
      <c r="A1922" s="15" t="s">
        <v>11170</v>
      </c>
      <c r="B1922" s="15" t="s">
        <v>11171</v>
      </c>
      <c r="C1922" s="15" t="s">
        <v>11172</v>
      </c>
      <c r="D1922" s="16">
        <v>2020.0</v>
      </c>
      <c r="E1922" s="15" t="s">
        <v>11173</v>
      </c>
      <c r="F1922" s="15" t="s">
        <v>667</v>
      </c>
      <c r="G1922" s="15" t="s">
        <v>132</v>
      </c>
      <c r="H1922" s="17" t="s">
        <v>11174</v>
      </c>
      <c r="I1922" s="17" t="s">
        <v>11175</v>
      </c>
      <c r="J1922" s="15" t="s">
        <v>84</v>
      </c>
      <c r="K1922" s="18" t="s">
        <v>137</v>
      </c>
      <c r="L1922" s="31"/>
      <c r="M1922" s="20"/>
      <c r="N1922" s="20"/>
      <c r="O1922" s="20"/>
      <c r="P1922" s="20"/>
      <c r="Q1922" s="20"/>
      <c r="R1922" s="20"/>
      <c r="S1922" s="20"/>
      <c r="T1922" s="20"/>
      <c r="U1922" s="20"/>
      <c r="V1922" s="20"/>
      <c r="W1922" s="20"/>
      <c r="X1922" s="20"/>
      <c r="Y1922" s="20"/>
      <c r="Z1922" s="20"/>
      <c r="AA1922" s="20"/>
      <c r="AB1922" s="20"/>
    </row>
    <row r="1923" hidden="1">
      <c r="A1923" s="15" t="s">
        <v>11176</v>
      </c>
      <c r="B1923" s="15" t="s">
        <v>11177</v>
      </c>
      <c r="C1923" s="15" t="s">
        <v>11178</v>
      </c>
      <c r="D1923" s="16">
        <v>2020.0</v>
      </c>
      <c r="E1923" s="15" t="s">
        <v>11179</v>
      </c>
      <c r="F1923" s="15" t="s">
        <v>11180</v>
      </c>
      <c r="G1923" s="15" t="s">
        <v>375</v>
      </c>
      <c r="H1923" s="17" t="s">
        <v>11181</v>
      </c>
      <c r="I1923" s="17" t="s">
        <v>11182</v>
      </c>
      <c r="J1923" s="15" t="s">
        <v>84</v>
      </c>
      <c r="K1923" s="18" t="s">
        <v>137</v>
      </c>
      <c r="L1923" s="31"/>
      <c r="M1923" s="20"/>
      <c r="N1923" s="20"/>
      <c r="O1923" s="20"/>
      <c r="P1923" s="20"/>
      <c r="Q1923" s="20"/>
      <c r="R1923" s="20"/>
      <c r="S1923" s="20"/>
      <c r="T1923" s="20"/>
      <c r="U1923" s="20"/>
      <c r="V1923" s="20"/>
      <c r="W1923" s="20"/>
      <c r="X1923" s="20"/>
      <c r="Y1923" s="20"/>
      <c r="Z1923" s="20"/>
      <c r="AA1923" s="20"/>
      <c r="AB1923" s="20"/>
    </row>
    <row r="1924" hidden="1">
      <c r="A1924" s="15" t="s">
        <v>11183</v>
      </c>
      <c r="B1924" s="15" t="s">
        <v>11184</v>
      </c>
      <c r="C1924" s="15" t="s">
        <v>11185</v>
      </c>
      <c r="D1924" s="16">
        <v>2020.0</v>
      </c>
      <c r="E1924" s="15" t="s">
        <v>11186</v>
      </c>
      <c r="F1924" s="15" t="s">
        <v>11187</v>
      </c>
      <c r="G1924" s="15" t="s">
        <v>132</v>
      </c>
      <c r="H1924" s="17" t="s">
        <v>11188</v>
      </c>
      <c r="I1924" s="17" t="s">
        <v>11189</v>
      </c>
      <c r="J1924" s="15" t="s">
        <v>84</v>
      </c>
      <c r="K1924" s="18" t="s">
        <v>137</v>
      </c>
      <c r="L1924" s="31"/>
      <c r="M1924" s="20"/>
      <c r="N1924" s="20"/>
      <c r="O1924" s="20"/>
      <c r="P1924" s="20"/>
      <c r="Q1924" s="20"/>
      <c r="R1924" s="20"/>
      <c r="S1924" s="20"/>
      <c r="T1924" s="20"/>
      <c r="U1924" s="20"/>
      <c r="V1924" s="20"/>
      <c r="W1924" s="20"/>
      <c r="X1924" s="20"/>
      <c r="Y1924" s="20"/>
      <c r="Z1924" s="20"/>
      <c r="AA1924" s="20"/>
      <c r="AB1924" s="20"/>
    </row>
    <row r="1925" hidden="1">
      <c r="A1925" s="15" t="s">
        <v>11190</v>
      </c>
      <c r="B1925" s="15" t="s">
        <v>11191</v>
      </c>
      <c r="C1925" s="15" t="s">
        <v>11192</v>
      </c>
      <c r="D1925" s="16">
        <v>2020.0</v>
      </c>
      <c r="E1925" s="15" t="s">
        <v>11193</v>
      </c>
      <c r="F1925" s="15" t="s">
        <v>11194</v>
      </c>
      <c r="G1925" s="15" t="s">
        <v>181</v>
      </c>
      <c r="H1925" s="17" t="s">
        <v>11195</v>
      </c>
      <c r="I1925" s="17" t="s">
        <v>11196</v>
      </c>
      <c r="J1925" s="15" t="s">
        <v>84</v>
      </c>
      <c r="K1925" s="18" t="s">
        <v>137</v>
      </c>
      <c r="L1925" s="31"/>
      <c r="M1925" s="20"/>
      <c r="N1925" s="20"/>
      <c r="O1925" s="20"/>
      <c r="P1925" s="20"/>
      <c r="Q1925" s="20"/>
      <c r="R1925" s="20"/>
      <c r="S1925" s="20"/>
      <c r="T1925" s="20"/>
      <c r="U1925" s="20"/>
      <c r="V1925" s="20"/>
      <c r="W1925" s="20"/>
      <c r="X1925" s="20"/>
      <c r="Y1925" s="20"/>
      <c r="Z1925" s="20"/>
      <c r="AA1925" s="20"/>
      <c r="AB1925" s="20"/>
    </row>
    <row r="1926" hidden="1">
      <c r="A1926" s="15" t="s">
        <v>11197</v>
      </c>
      <c r="B1926" s="15" t="s">
        <v>11198</v>
      </c>
      <c r="C1926" s="15" t="s">
        <v>11199</v>
      </c>
      <c r="D1926" s="16">
        <v>2020.0</v>
      </c>
      <c r="E1926" s="15" t="s">
        <v>11200</v>
      </c>
      <c r="F1926" s="15" t="s">
        <v>166</v>
      </c>
      <c r="G1926" s="15" t="s">
        <v>132</v>
      </c>
      <c r="H1926" s="17" t="s">
        <v>11201</v>
      </c>
      <c r="I1926" s="17" t="s">
        <v>11202</v>
      </c>
      <c r="J1926" s="15" t="s">
        <v>84</v>
      </c>
      <c r="K1926" s="18" t="s">
        <v>137</v>
      </c>
      <c r="L1926" s="31"/>
      <c r="M1926" s="20"/>
      <c r="N1926" s="20"/>
      <c r="O1926" s="20"/>
      <c r="P1926" s="20"/>
      <c r="Q1926" s="20"/>
      <c r="R1926" s="20"/>
      <c r="S1926" s="20"/>
      <c r="T1926" s="20"/>
      <c r="U1926" s="20"/>
      <c r="V1926" s="20"/>
      <c r="W1926" s="20"/>
      <c r="X1926" s="20"/>
      <c r="Y1926" s="20"/>
      <c r="Z1926" s="20"/>
      <c r="AA1926" s="20"/>
      <c r="AB1926" s="20"/>
    </row>
    <row r="1927" hidden="1">
      <c r="A1927" s="15" t="s">
        <v>11203</v>
      </c>
      <c r="B1927" s="15" t="s">
        <v>3153</v>
      </c>
      <c r="C1927" s="15" t="s">
        <v>11204</v>
      </c>
      <c r="D1927" s="16">
        <v>2020.0</v>
      </c>
      <c r="E1927" s="15" t="s">
        <v>11205</v>
      </c>
      <c r="F1927" s="15" t="s">
        <v>1200</v>
      </c>
      <c r="G1927" s="15" t="s">
        <v>132</v>
      </c>
      <c r="H1927" s="17" t="s">
        <v>11206</v>
      </c>
      <c r="I1927" s="17" t="s">
        <v>11207</v>
      </c>
      <c r="J1927" s="15" t="s">
        <v>84</v>
      </c>
      <c r="K1927" s="18" t="s">
        <v>137</v>
      </c>
      <c r="L1927" s="31"/>
      <c r="M1927" s="20"/>
      <c r="N1927" s="20"/>
      <c r="O1927" s="20"/>
      <c r="P1927" s="20"/>
      <c r="Q1927" s="20"/>
      <c r="R1927" s="20"/>
      <c r="S1927" s="20"/>
      <c r="T1927" s="20"/>
      <c r="U1927" s="20"/>
      <c r="V1927" s="20"/>
      <c r="W1927" s="20"/>
      <c r="X1927" s="20"/>
      <c r="Y1927" s="20"/>
      <c r="Z1927" s="20"/>
      <c r="AA1927" s="20"/>
      <c r="AB1927" s="20"/>
    </row>
    <row r="1928" hidden="1">
      <c r="A1928" s="15" t="s">
        <v>11208</v>
      </c>
      <c r="B1928" s="15" t="s">
        <v>11209</v>
      </c>
      <c r="C1928" s="15" t="s">
        <v>11210</v>
      </c>
      <c r="D1928" s="16">
        <v>2020.0</v>
      </c>
      <c r="E1928" s="15" t="s">
        <v>11211</v>
      </c>
      <c r="F1928" s="15" t="s">
        <v>166</v>
      </c>
      <c r="G1928" s="15" t="s">
        <v>132</v>
      </c>
      <c r="H1928" s="17" t="s">
        <v>11212</v>
      </c>
      <c r="I1928" s="17" t="s">
        <v>11213</v>
      </c>
      <c r="J1928" s="15" t="s">
        <v>84</v>
      </c>
      <c r="K1928" s="18" t="s">
        <v>137</v>
      </c>
      <c r="L1928" s="31"/>
      <c r="M1928" s="20"/>
      <c r="N1928" s="20"/>
      <c r="O1928" s="20"/>
      <c r="P1928" s="20"/>
      <c r="Q1928" s="20"/>
      <c r="R1928" s="20"/>
      <c r="S1928" s="20"/>
      <c r="T1928" s="20"/>
      <c r="U1928" s="20"/>
      <c r="V1928" s="20"/>
      <c r="W1928" s="20"/>
      <c r="X1928" s="20"/>
      <c r="Y1928" s="20"/>
      <c r="Z1928" s="20"/>
      <c r="AA1928" s="20"/>
      <c r="AB1928" s="20"/>
    </row>
    <row r="1929" hidden="1">
      <c r="A1929" s="15" t="s">
        <v>11214</v>
      </c>
      <c r="B1929" s="15" t="s">
        <v>10086</v>
      </c>
      <c r="C1929" s="15" t="s">
        <v>11215</v>
      </c>
      <c r="D1929" s="16">
        <v>2020.0</v>
      </c>
      <c r="E1929" s="15" t="s">
        <v>11216</v>
      </c>
      <c r="F1929" s="15" t="s">
        <v>546</v>
      </c>
      <c r="G1929" s="15" t="s">
        <v>132</v>
      </c>
      <c r="H1929" s="17" t="s">
        <v>11217</v>
      </c>
      <c r="I1929" s="17" t="s">
        <v>11218</v>
      </c>
      <c r="J1929" s="15" t="s">
        <v>84</v>
      </c>
      <c r="K1929" s="18" t="s">
        <v>137</v>
      </c>
      <c r="L1929" s="31"/>
      <c r="M1929" s="20"/>
      <c r="N1929" s="20"/>
      <c r="O1929" s="20"/>
      <c r="P1929" s="20"/>
      <c r="Q1929" s="20"/>
      <c r="R1929" s="20"/>
      <c r="S1929" s="20"/>
      <c r="T1929" s="20"/>
      <c r="U1929" s="20"/>
      <c r="V1929" s="20"/>
      <c r="W1929" s="20"/>
      <c r="X1929" s="20"/>
      <c r="Y1929" s="20"/>
      <c r="Z1929" s="20"/>
      <c r="AA1929" s="20"/>
      <c r="AB1929" s="20"/>
    </row>
    <row r="1930" hidden="1">
      <c r="A1930" s="15" t="s">
        <v>11219</v>
      </c>
      <c r="B1930" s="15" t="s">
        <v>7729</v>
      </c>
      <c r="C1930" s="15" t="s">
        <v>11220</v>
      </c>
      <c r="D1930" s="16">
        <v>2020.0</v>
      </c>
      <c r="E1930" s="15" t="s">
        <v>11221</v>
      </c>
      <c r="F1930" s="15" t="s">
        <v>1255</v>
      </c>
      <c r="G1930" s="15" t="s">
        <v>132</v>
      </c>
      <c r="H1930" s="17" t="s">
        <v>11222</v>
      </c>
      <c r="I1930" s="17" t="s">
        <v>11223</v>
      </c>
      <c r="J1930" s="15" t="s">
        <v>84</v>
      </c>
      <c r="K1930" s="18" t="s">
        <v>137</v>
      </c>
      <c r="L1930" s="31"/>
      <c r="M1930" s="20"/>
      <c r="N1930" s="20"/>
      <c r="O1930" s="20"/>
      <c r="P1930" s="20"/>
      <c r="Q1930" s="20"/>
      <c r="R1930" s="20"/>
      <c r="S1930" s="20"/>
      <c r="T1930" s="20"/>
      <c r="U1930" s="20"/>
      <c r="V1930" s="20"/>
      <c r="W1930" s="20"/>
      <c r="X1930" s="20"/>
      <c r="Y1930" s="20"/>
      <c r="Z1930" s="20"/>
      <c r="AA1930" s="20"/>
      <c r="AB1930" s="20"/>
    </row>
    <row r="1931" hidden="1">
      <c r="A1931" s="15" t="s">
        <v>11224</v>
      </c>
      <c r="B1931" s="15" t="s">
        <v>11225</v>
      </c>
      <c r="C1931" s="15" t="s">
        <v>11226</v>
      </c>
      <c r="D1931" s="16">
        <v>2020.0</v>
      </c>
      <c r="E1931" s="15" t="s">
        <v>11227</v>
      </c>
      <c r="F1931" s="15" t="s">
        <v>131</v>
      </c>
      <c r="G1931" s="15" t="s">
        <v>132</v>
      </c>
      <c r="H1931" s="17" t="s">
        <v>11228</v>
      </c>
      <c r="I1931" s="17" t="s">
        <v>11229</v>
      </c>
      <c r="J1931" s="15" t="s">
        <v>84</v>
      </c>
      <c r="K1931" s="18" t="s">
        <v>137</v>
      </c>
      <c r="L1931" s="31"/>
      <c r="M1931" s="20"/>
      <c r="N1931" s="20"/>
      <c r="O1931" s="20"/>
      <c r="P1931" s="20"/>
      <c r="Q1931" s="20"/>
      <c r="R1931" s="20"/>
      <c r="S1931" s="20"/>
      <c r="T1931" s="20"/>
      <c r="U1931" s="20"/>
      <c r="V1931" s="20"/>
      <c r="W1931" s="20"/>
      <c r="X1931" s="20"/>
      <c r="Y1931" s="20"/>
      <c r="Z1931" s="20"/>
      <c r="AA1931" s="20"/>
      <c r="AB1931" s="20"/>
    </row>
    <row r="1932" hidden="1">
      <c r="A1932" s="15" t="s">
        <v>11230</v>
      </c>
      <c r="B1932" s="15" t="s">
        <v>11231</v>
      </c>
      <c r="C1932" s="15" t="s">
        <v>11232</v>
      </c>
      <c r="D1932" s="16">
        <v>2020.0</v>
      </c>
      <c r="E1932" s="15" t="s">
        <v>11233</v>
      </c>
      <c r="F1932" s="15" t="s">
        <v>1502</v>
      </c>
      <c r="G1932" s="15" t="s">
        <v>132</v>
      </c>
      <c r="H1932" s="17" t="s">
        <v>11234</v>
      </c>
      <c r="I1932" s="17" t="s">
        <v>11235</v>
      </c>
      <c r="J1932" s="15" t="s">
        <v>84</v>
      </c>
      <c r="K1932" s="18" t="s">
        <v>137</v>
      </c>
      <c r="L1932" s="31"/>
      <c r="M1932" s="20"/>
      <c r="N1932" s="20"/>
      <c r="O1932" s="20"/>
      <c r="P1932" s="20"/>
      <c r="Q1932" s="20"/>
      <c r="R1932" s="20"/>
      <c r="S1932" s="20"/>
      <c r="T1932" s="20"/>
      <c r="U1932" s="20"/>
      <c r="V1932" s="20"/>
      <c r="W1932" s="20"/>
      <c r="X1932" s="20"/>
      <c r="Y1932" s="20"/>
      <c r="Z1932" s="20"/>
      <c r="AA1932" s="20"/>
      <c r="AB1932" s="20"/>
    </row>
    <row r="1933" hidden="1">
      <c r="A1933" s="15" t="s">
        <v>11236</v>
      </c>
      <c r="B1933" s="15" t="s">
        <v>11237</v>
      </c>
      <c r="C1933" s="15" t="s">
        <v>11238</v>
      </c>
      <c r="D1933" s="16">
        <v>2020.0</v>
      </c>
      <c r="E1933" s="15" t="s">
        <v>11239</v>
      </c>
      <c r="F1933" s="15" t="s">
        <v>8620</v>
      </c>
      <c r="G1933" s="15" t="s">
        <v>181</v>
      </c>
      <c r="H1933" s="17" t="s">
        <v>11240</v>
      </c>
      <c r="I1933" s="17" t="s">
        <v>11241</v>
      </c>
      <c r="J1933" s="15" t="s">
        <v>84</v>
      </c>
      <c r="K1933" s="18" t="s">
        <v>137</v>
      </c>
      <c r="L1933" s="31"/>
      <c r="M1933" s="20"/>
      <c r="N1933" s="20"/>
      <c r="O1933" s="20"/>
      <c r="P1933" s="20"/>
      <c r="Q1933" s="20"/>
      <c r="R1933" s="20"/>
      <c r="S1933" s="20"/>
      <c r="T1933" s="20"/>
      <c r="U1933" s="20"/>
      <c r="V1933" s="20"/>
      <c r="W1933" s="20"/>
      <c r="X1933" s="20"/>
      <c r="Y1933" s="20"/>
      <c r="Z1933" s="20"/>
      <c r="AA1933" s="20"/>
      <c r="AB1933" s="20"/>
    </row>
    <row r="1934" hidden="1">
      <c r="A1934" s="15" t="s">
        <v>11242</v>
      </c>
      <c r="B1934" s="15" t="s">
        <v>11243</v>
      </c>
      <c r="C1934" s="15" t="s">
        <v>11244</v>
      </c>
      <c r="D1934" s="16">
        <v>2020.0</v>
      </c>
      <c r="E1934" s="15" t="s">
        <v>11245</v>
      </c>
      <c r="F1934" s="15" t="s">
        <v>11246</v>
      </c>
      <c r="G1934" s="15" t="s">
        <v>375</v>
      </c>
      <c r="H1934" s="17" t="s">
        <v>11247</v>
      </c>
      <c r="I1934" s="17" t="s">
        <v>11248</v>
      </c>
      <c r="J1934" s="15" t="s">
        <v>84</v>
      </c>
      <c r="K1934" s="18" t="s">
        <v>137</v>
      </c>
      <c r="L1934" s="31"/>
      <c r="M1934" s="20"/>
      <c r="N1934" s="20"/>
      <c r="O1934" s="20"/>
      <c r="P1934" s="20"/>
      <c r="Q1934" s="20"/>
      <c r="R1934" s="20"/>
      <c r="S1934" s="20"/>
      <c r="T1934" s="20"/>
      <c r="U1934" s="20"/>
      <c r="V1934" s="20"/>
      <c r="W1934" s="20"/>
      <c r="X1934" s="20"/>
      <c r="Y1934" s="20"/>
      <c r="Z1934" s="20"/>
      <c r="AA1934" s="20"/>
      <c r="AB1934" s="20"/>
    </row>
    <row r="1935" hidden="1">
      <c r="A1935" s="15" t="s">
        <v>11249</v>
      </c>
      <c r="B1935" s="15" t="s">
        <v>4077</v>
      </c>
      <c r="C1935" s="15" t="s">
        <v>11250</v>
      </c>
      <c r="D1935" s="16">
        <v>2020.0</v>
      </c>
      <c r="E1935" s="15" t="s">
        <v>11251</v>
      </c>
      <c r="F1935" s="15" t="s">
        <v>3676</v>
      </c>
      <c r="G1935" s="15" t="s">
        <v>132</v>
      </c>
      <c r="H1935" s="17" t="s">
        <v>11252</v>
      </c>
      <c r="I1935" s="17" t="s">
        <v>11253</v>
      </c>
      <c r="J1935" s="15" t="s">
        <v>84</v>
      </c>
      <c r="K1935" s="18" t="s">
        <v>137</v>
      </c>
      <c r="L1935" s="31"/>
      <c r="M1935" s="20"/>
      <c r="N1935" s="20"/>
      <c r="O1935" s="20"/>
      <c r="P1935" s="20"/>
      <c r="Q1935" s="20"/>
      <c r="R1935" s="20"/>
      <c r="S1935" s="20"/>
      <c r="T1935" s="20"/>
      <c r="U1935" s="20"/>
      <c r="V1935" s="20"/>
      <c r="W1935" s="20"/>
      <c r="X1935" s="20"/>
      <c r="Y1935" s="20"/>
      <c r="Z1935" s="20"/>
      <c r="AA1935" s="20"/>
      <c r="AB1935" s="20"/>
    </row>
    <row r="1936" hidden="1">
      <c r="A1936" s="15" t="s">
        <v>11254</v>
      </c>
      <c r="B1936" s="15" t="s">
        <v>11255</v>
      </c>
      <c r="C1936" s="15" t="s">
        <v>11256</v>
      </c>
      <c r="D1936" s="16">
        <v>2020.0</v>
      </c>
      <c r="E1936" s="15" t="s">
        <v>11257</v>
      </c>
      <c r="F1936" s="15" t="s">
        <v>131</v>
      </c>
      <c r="G1936" s="15" t="s">
        <v>132</v>
      </c>
      <c r="H1936" s="17" t="s">
        <v>11258</v>
      </c>
      <c r="I1936" s="17" t="s">
        <v>11259</v>
      </c>
      <c r="J1936" s="15" t="s">
        <v>84</v>
      </c>
      <c r="K1936" s="18" t="s">
        <v>137</v>
      </c>
      <c r="L1936" s="31"/>
      <c r="M1936" s="20"/>
      <c r="N1936" s="20"/>
      <c r="O1936" s="20"/>
      <c r="P1936" s="20"/>
      <c r="Q1936" s="20"/>
      <c r="R1936" s="20"/>
      <c r="S1936" s="20"/>
      <c r="T1936" s="20"/>
      <c r="U1936" s="20"/>
      <c r="V1936" s="20"/>
      <c r="W1936" s="20"/>
      <c r="X1936" s="20"/>
      <c r="Y1936" s="20"/>
      <c r="Z1936" s="20"/>
      <c r="AA1936" s="20"/>
      <c r="AB1936" s="20"/>
    </row>
    <row r="1937" hidden="1">
      <c r="A1937" s="15" t="s">
        <v>11260</v>
      </c>
      <c r="B1937" s="15" t="s">
        <v>10301</v>
      </c>
      <c r="C1937" s="15" t="s">
        <v>11261</v>
      </c>
      <c r="D1937" s="16">
        <v>2020.0</v>
      </c>
      <c r="E1937" s="15" t="s">
        <v>11262</v>
      </c>
      <c r="F1937" s="15" t="s">
        <v>1255</v>
      </c>
      <c r="G1937" s="15" t="s">
        <v>132</v>
      </c>
      <c r="H1937" s="17" t="s">
        <v>11263</v>
      </c>
      <c r="I1937" s="17" t="s">
        <v>11264</v>
      </c>
      <c r="J1937" s="15" t="s">
        <v>84</v>
      </c>
      <c r="K1937" s="18" t="s">
        <v>137</v>
      </c>
      <c r="L1937" s="31"/>
      <c r="M1937" s="20"/>
      <c r="N1937" s="20"/>
      <c r="O1937" s="20"/>
      <c r="P1937" s="20"/>
      <c r="Q1937" s="20"/>
      <c r="R1937" s="20"/>
      <c r="S1937" s="20"/>
      <c r="T1937" s="20"/>
      <c r="U1937" s="20"/>
      <c r="V1937" s="20"/>
      <c r="W1937" s="20"/>
      <c r="X1937" s="20"/>
      <c r="Y1937" s="20"/>
      <c r="Z1937" s="20"/>
      <c r="AA1937" s="20"/>
      <c r="AB1937" s="20"/>
    </row>
    <row r="1938" hidden="1">
      <c r="A1938" s="15" t="s">
        <v>11265</v>
      </c>
      <c r="B1938" s="15" t="s">
        <v>11266</v>
      </c>
      <c r="C1938" s="15" t="s">
        <v>11267</v>
      </c>
      <c r="D1938" s="16">
        <v>2020.0</v>
      </c>
      <c r="E1938" s="15" t="s">
        <v>11268</v>
      </c>
      <c r="F1938" s="15" t="s">
        <v>388</v>
      </c>
      <c r="G1938" s="15" t="s">
        <v>132</v>
      </c>
      <c r="H1938" s="17" t="s">
        <v>11269</v>
      </c>
      <c r="I1938" s="17" t="s">
        <v>11270</v>
      </c>
      <c r="J1938" s="15" t="s">
        <v>84</v>
      </c>
      <c r="K1938" s="18" t="s">
        <v>137</v>
      </c>
      <c r="L1938" s="31"/>
      <c r="M1938" s="20"/>
      <c r="N1938" s="20"/>
      <c r="O1938" s="20"/>
      <c r="P1938" s="20"/>
      <c r="Q1938" s="20"/>
      <c r="R1938" s="20"/>
      <c r="S1938" s="20"/>
      <c r="T1938" s="20"/>
      <c r="U1938" s="20"/>
      <c r="V1938" s="20"/>
      <c r="W1938" s="20"/>
      <c r="X1938" s="20"/>
      <c r="Y1938" s="20"/>
      <c r="Z1938" s="20"/>
      <c r="AA1938" s="20"/>
      <c r="AB1938" s="20"/>
    </row>
    <row r="1939" hidden="1">
      <c r="A1939" s="15" t="s">
        <v>11271</v>
      </c>
      <c r="B1939" s="15" t="s">
        <v>11272</v>
      </c>
      <c r="C1939" s="15" t="s">
        <v>11273</v>
      </c>
      <c r="D1939" s="16">
        <v>2020.0</v>
      </c>
      <c r="E1939" s="15" t="s">
        <v>11274</v>
      </c>
      <c r="F1939" s="15" t="s">
        <v>131</v>
      </c>
      <c r="G1939" s="15" t="s">
        <v>132</v>
      </c>
      <c r="H1939" s="17" t="s">
        <v>11275</v>
      </c>
      <c r="I1939" s="17" t="s">
        <v>11276</v>
      </c>
      <c r="J1939" s="15" t="s">
        <v>84</v>
      </c>
      <c r="K1939" s="18" t="s">
        <v>137</v>
      </c>
      <c r="L1939" s="31"/>
      <c r="M1939" s="20"/>
      <c r="N1939" s="20"/>
      <c r="O1939" s="20"/>
      <c r="P1939" s="20"/>
      <c r="Q1939" s="20"/>
      <c r="R1939" s="20"/>
      <c r="S1939" s="20"/>
      <c r="T1939" s="20"/>
      <c r="U1939" s="20"/>
      <c r="V1939" s="20"/>
      <c r="W1939" s="20"/>
      <c r="X1939" s="20"/>
      <c r="Y1939" s="20"/>
      <c r="Z1939" s="20"/>
      <c r="AA1939" s="20"/>
      <c r="AB1939" s="20"/>
    </row>
    <row r="1940" hidden="1">
      <c r="A1940" s="15" t="s">
        <v>11277</v>
      </c>
      <c r="B1940" s="15" t="s">
        <v>11278</v>
      </c>
      <c r="C1940" s="15" t="s">
        <v>11279</v>
      </c>
      <c r="D1940" s="16">
        <v>2020.0</v>
      </c>
      <c r="E1940" s="15" t="s">
        <v>11280</v>
      </c>
      <c r="F1940" s="15" t="s">
        <v>395</v>
      </c>
      <c r="G1940" s="15" t="s">
        <v>132</v>
      </c>
      <c r="H1940" s="17" t="s">
        <v>11281</v>
      </c>
      <c r="I1940" s="17" t="s">
        <v>11282</v>
      </c>
      <c r="J1940" s="15" t="s">
        <v>84</v>
      </c>
      <c r="K1940" s="18" t="s">
        <v>137</v>
      </c>
      <c r="L1940" s="31"/>
      <c r="M1940" s="20"/>
      <c r="N1940" s="20"/>
      <c r="O1940" s="20"/>
      <c r="P1940" s="20"/>
      <c r="Q1940" s="20"/>
      <c r="R1940" s="20"/>
      <c r="S1940" s="20"/>
      <c r="T1940" s="20"/>
      <c r="U1940" s="20"/>
      <c r="V1940" s="20"/>
      <c r="W1940" s="20"/>
      <c r="X1940" s="20"/>
      <c r="Y1940" s="20"/>
      <c r="Z1940" s="20"/>
      <c r="AA1940" s="20"/>
      <c r="AB1940" s="20"/>
    </row>
    <row r="1941" hidden="1">
      <c r="A1941" s="15" t="s">
        <v>11283</v>
      </c>
      <c r="B1941" s="15" t="s">
        <v>11284</v>
      </c>
      <c r="C1941" s="15" t="s">
        <v>11285</v>
      </c>
      <c r="D1941" s="16">
        <v>2020.0</v>
      </c>
      <c r="E1941" s="15" t="s">
        <v>11286</v>
      </c>
      <c r="F1941" s="15" t="s">
        <v>166</v>
      </c>
      <c r="G1941" s="15" t="s">
        <v>132</v>
      </c>
      <c r="H1941" s="17" t="s">
        <v>11287</v>
      </c>
      <c r="I1941" s="17" t="s">
        <v>11288</v>
      </c>
      <c r="J1941" s="15" t="s">
        <v>84</v>
      </c>
      <c r="K1941" s="18" t="s">
        <v>137</v>
      </c>
      <c r="L1941" s="31"/>
      <c r="M1941" s="20"/>
      <c r="N1941" s="20"/>
      <c r="O1941" s="20"/>
      <c r="P1941" s="20"/>
      <c r="Q1941" s="20"/>
      <c r="R1941" s="20"/>
      <c r="S1941" s="20"/>
      <c r="T1941" s="20"/>
      <c r="U1941" s="20"/>
      <c r="V1941" s="20"/>
      <c r="W1941" s="20"/>
      <c r="X1941" s="20"/>
      <c r="Y1941" s="20"/>
      <c r="Z1941" s="20"/>
      <c r="AA1941" s="20"/>
      <c r="AB1941" s="20"/>
    </row>
    <row r="1942" hidden="1">
      <c r="A1942" s="15" t="s">
        <v>11289</v>
      </c>
      <c r="B1942" s="15" t="s">
        <v>11290</v>
      </c>
      <c r="C1942" s="15" t="s">
        <v>11291</v>
      </c>
      <c r="D1942" s="16">
        <v>2020.0</v>
      </c>
      <c r="E1942" s="15" t="s">
        <v>11292</v>
      </c>
      <c r="F1942" s="15" t="s">
        <v>166</v>
      </c>
      <c r="G1942" s="15" t="s">
        <v>132</v>
      </c>
      <c r="H1942" s="17" t="s">
        <v>11293</v>
      </c>
      <c r="I1942" s="17" t="s">
        <v>11294</v>
      </c>
      <c r="J1942" s="15" t="s">
        <v>84</v>
      </c>
      <c r="K1942" s="18" t="s">
        <v>137</v>
      </c>
      <c r="L1942" s="31"/>
      <c r="M1942" s="20"/>
      <c r="N1942" s="20"/>
      <c r="O1942" s="20"/>
      <c r="P1942" s="20"/>
      <c r="Q1942" s="20"/>
      <c r="R1942" s="20"/>
      <c r="S1942" s="20"/>
      <c r="T1942" s="20"/>
      <c r="U1942" s="20"/>
      <c r="V1942" s="20"/>
      <c r="W1942" s="20"/>
      <c r="X1942" s="20"/>
      <c r="Y1942" s="20"/>
      <c r="Z1942" s="20"/>
      <c r="AA1942" s="20"/>
      <c r="AB1942" s="20"/>
    </row>
    <row r="1943" hidden="1">
      <c r="A1943" s="15" t="s">
        <v>11295</v>
      </c>
      <c r="B1943" s="15" t="s">
        <v>11010</v>
      </c>
      <c r="C1943" s="15" t="s">
        <v>11011</v>
      </c>
      <c r="D1943" s="16">
        <v>2020.0</v>
      </c>
      <c r="E1943" s="15" t="s">
        <v>11296</v>
      </c>
      <c r="F1943" s="15" t="s">
        <v>514</v>
      </c>
      <c r="G1943" s="15" t="s">
        <v>181</v>
      </c>
      <c r="H1943" s="17" t="s">
        <v>11297</v>
      </c>
      <c r="I1943" s="17" t="s">
        <v>11298</v>
      </c>
      <c r="J1943" s="15" t="s">
        <v>84</v>
      </c>
      <c r="K1943" s="18" t="s">
        <v>137</v>
      </c>
      <c r="L1943" s="31"/>
      <c r="M1943" s="20"/>
      <c r="N1943" s="20"/>
      <c r="O1943" s="20"/>
      <c r="P1943" s="20"/>
      <c r="Q1943" s="20"/>
      <c r="R1943" s="20"/>
      <c r="S1943" s="20"/>
      <c r="T1943" s="20"/>
      <c r="U1943" s="20"/>
      <c r="V1943" s="20"/>
      <c r="W1943" s="20"/>
      <c r="X1943" s="20"/>
      <c r="Y1943" s="20"/>
      <c r="Z1943" s="20"/>
      <c r="AA1943" s="20"/>
      <c r="AB1943" s="20"/>
    </row>
    <row r="1944" hidden="1">
      <c r="A1944" s="15" t="s">
        <v>11299</v>
      </c>
      <c r="B1944" s="15" t="s">
        <v>8569</v>
      </c>
      <c r="C1944" s="15" t="s">
        <v>11300</v>
      </c>
      <c r="D1944" s="16">
        <v>2020.0</v>
      </c>
      <c r="E1944" s="15" t="s">
        <v>11301</v>
      </c>
      <c r="F1944" s="15" t="s">
        <v>237</v>
      </c>
      <c r="G1944" s="15" t="s">
        <v>132</v>
      </c>
      <c r="H1944" s="17" t="s">
        <v>11302</v>
      </c>
      <c r="I1944" s="17" t="s">
        <v>11303</v>
      </c>
      <c r="J1944" s="15" t="s">
        <v>84</v>
      </c>
      <c r="K1944" s="18" t="s">
        <v>137</v>
      </c>
      <c r="L1944" s="31"/>
      <c r="M1944" s="20"/>
      <c r="N1944" s="20"/>
      <c r="O1944" s="20"/>
      <c r="P1944" s="20"/>
      <c r="Q1944" s="20"/>
      <c r="R1944" s="20"/>
      <c r="S1944" s="20"/>
      <c r="T1944" s="20"/>
      <c r="U1944" s="20"/>
      <c r="V1944" s="20"/>
      <c r="W1944" s="20"/>
      <c r="X1944" s="20"/>
      <c r="Y1944" s="20"/>
      <c r="Z1944" s="20"/>
      <c r="AA1944" s="20"/>
      <c r="AB1944" s="20"/>
    </row>
    <row r="1945" hidden="1">
      <c r="A1945" s="15" t="s">
        <v>11304</v>
      </c>
      <c r="B1945" s="15" t="s">
        <v>3339</v>
      </c>
      <c r="C1945" s="15" t="s">
        <v>11305</v>
      </c>
      <c r="D1945" s="16">
        <v>2020.0</v>
      </c>
      <c r="E1945" s="15" t="s">
        <v>11306</v>
      </c>
      <c r="F1945" s="15" t="s">
        <v>8620</v>
      </c>
      <c r="G1945" s="15" t="s">
        <v>181</v>
      </c>
      <c r="H1945" s="17" t="s">
        <v>11307</v>
      </c>
      <c r="I1945" s="17" t="s">
        <v>11308</v>
      </c>
      <c r="J1945" s="15" t="s">
        <v>84</v>
      </c>
      <c r="K1945" s="18" t="s">
        <v>137</v>
      </c>
      <c r="L1945" s="31"/>
      <c r="M1945" s="20"/>
      <c r="N1945" s="20"/>
      <c r="O1945" s="20"/>
      <c r="P1945" s="20"/>
      <c r="Q1945" s="20"/>
      <c r="R1945" s="20"/>
      <c r="S1945" s="20"/>
      <c r="T1945" s="20"/>
      <c r="U1945" s="20"/>
      <c r="V1945" s="20"/>
      <c r="W1945" s="20"/>
      <c r="X1945" s="20"/>
      <c r="Y1945" s="20"/>
      <c r="Z1945" s="20"/>
      <c r="AA1945" s="20"/>
      <c r="AB1945" s="20"/>
    </row>
    <row r="1946" hidden="1">
      <c r="A1946" s="15" t="s">
        <v>11309</v>
      </c>
      <c r="B1946" s="15" t="s">
        <v>11310</v>
      </c>
      <c r="C1946" s="15" t="s">
        <v>11311</v>
      </c>
      <c r="D1946" s="16">
        <v>2020.0</v>
      </c>
      <c r="E1946" s="15" t="s">
        <v>11312</v>
      </c>
      <c r="F1946" s="15" t="s">
        <v>166</v>
      </c>
      <c r="G1946" s="15" t="s">
        <v>132</v>
      </c>
      <c r="H1946" s="17" t="s">
        <v>11313</v>
      </c>
      <c r="I1946" s="17" t="s">
        <v>11314</v>
      </c>
      <c r="J1946" s="15" t="s">
        <v>84</v>
      </c>
      <c r="K1946" s="18" t="s">
        <v>137</v>
      </c>
      <c r="L1946" s="31"/>
      <c r="M1946" s="20"/>
      <c r="N1946" s="20"/>
      <c r="O1946" s="20"/>
      <c r="P1946" s="20"/>
      <c r="Q1946" s="20"/>
      <c r="R1946" s="20"/>
      <c r="S1946" s="20"/>
      <c r="T1946" s="20"/>
      <c r="U1946" s="20"/>
      <c r="V1946" s="20"/>
      <c r="W1946" s="20"/>
      <c r="X1946" s="20"/>
      <c r="Y1946" s="20"/>
      <c r="Z1946" s="20"/>
      <c r="AA1946" s="20"/>
      <c r="AB1946" s="20"/>
    </row>
    <row r="1947" hidden="1">
      <c r="A1947" s="15" t="s">
        <v>11315</v>
      </c>
      <c r="B1947" s="15" t="s">
        <v>1854</v>
      </c>
      <c r="C1947" s="15" t="s">
        <v>11316</v>
      </c>
      <c r="D1947" s="16">
        <v>2020.0</v>
      </c>
      <c r="E1947" s="15" t="s">
        <v>11317</v>
      </c>
      <c r="F1947" s="15" t="s">
        <v>546</v>
      </c>
      <c r="G1947" s="15" t="s">
        <v>132</v>
      </c>
      <c r="H1947" s="17" t="s">
        <v>11318</v>
      </c>
      <c r="I1947" s="17" t="s">
        <v>11319</v>
      </c>
      <c r="J1947" s="15" t="s">
        <v>84</v>
      </c>
      <c r="K1947" s="18" t="s">
        <v>137</v>
      </c>
      <c r="L1947" s="31"/>
      <c r="M1947" s="20"/>
      <c r="N1947" s="20"/>
      <c r="O1947" s="20"/>
      <c r="P1947" s="20"/>
      <c r="Q1947" s="20"/>
      <c r="R1947" s="20"/>
      <c r="S1947" s="20"/>
      <c r="T1947" s="20"/>
      <c r="U1947" s="20"/>
      <c r="V1947" s="20"/>
      <c r="W1947" s="20"/>
      <c r="X1947" s="20"/>
      <c r="Y1947" s="20"/>
      <c r="Z1947" s="20"/>
      <c r="AA1947" s="20"/>
      <c r="AB1947" s="20"/>
    </row>
    <row r="1948" hidden="1">
      <c r="A1948" s="15" t="s">
        <v>11320</v>
      </c>
      <c r="B1948" s="15" t="s">
        <v>1854</v>
      </c>
      <c r="C1948" s="15" t="s">
        <v>11321</v>
      </c>
      <c r="D1948" s="16">
        <v>2020.0</v>
      </c>
      <c r="E1948" s="15" t="s">
        <v>11322</v>
      </c>
      <c r="F1948" s="15" t="s">
        <v>388</v>
      </c>
      <c r="G1948" s="15" t="s">
        <v>132</v>
      </c>
      <c r="H1948" s="17" t="s">
        <v>11323</v>
      </c>
      <c r="I1948" s="17" t="s">
        <v>11324</v>
      </c>
      <c r="J1948" s="15" t="s">
        <v>84</v>
      </c>
      <c r="K1948" s="18" t="s">
        <v>137</v>
      </c>
      <c r="L1948" s="31"/>
      <c r="M1948" s="20"/>
      <c r="N1948" s="20"/>
      <c r="O1948" s="20"/>
      <c r="P1948" s="20"/>
      <c r="Q1948" s="20"/>
      <c r="R1948" s="20"/>
      <c r="S1948" s="20"/>
      <c r="T1948" s="20"/>
      <c r="U1948" s="20"/>
      <c r="V1948" s="20"/>
      <c r="W1948" s="20"/>
      <c r="X1948" s="20"/>
      <c r="Y1948" s="20"/>
      <c r="Z1948" s="20"/>
      <c r="AA1948" s="20"/>
      <c r="AB1948" s="20"/>
    </row>
    <row r="1949" hidden="1">
      <c r="A1949" s="15" t="s">
        <v>11325</v>
      </c>
      <c r="B1949" s="15" t="s">
        <v>11326</v>
      </c>
      <c r="C1949" s="15" t="s">
        <v>11327</v>
      </c>
      <c r="D1949" s="16">
        <v>2020.0</v>
      </c>
      <c r="E1949" s="15" t="s">
        <v>11328</v>
      </c>
      <c r="F1949" s="15" t="s">
        <v>11329</v>
      </c>
      <c r="G1949" s="15" t="s">
        <v>132</v>
      </c>
      <c r="H1949" s="17" t="s">
        <v>11330</v>
      </c>
      <c r="I1949" s="17" t="s">
        <v>11331</v>
      </c>
      <c r="J1949" s="15" t="s">
        <v>84</v>
      </c>
      <c r="K1949" s="18" t="s">
        <v>137</v>
      </c>
      <c r="L1949" s="31"/>
      <c r="M1949" s="20"/>
      <c r="N1949" s="20"/>
      <c r="O1949" s="20"/>
      <c r="P1949" s="20"/>
      <c r="Q1949" s="20"/>
      <c r="R1949" s="20"/>
      <c r="S1949" s="20"/>
      <c r="T1949" s="20"/>
      <c r="U1949" s="20"/>
      <c r="V1949" s="20"/>
      <c r="W1949" s="20"/>
      <c r="X1949" s="20"/>
      <c r="Y1949" s="20"/>
      <c r="Z1949" s="20"/>
      <c r="AA1949" s="20"/>
      <c r="AB1949" s="20"/>
    </row>
    <row r="1950" hidden="1">
      <c r="A1950" s="15" t="s">
        <v>11332</v>
      </c>
      <c r="B1950" s="15" t="s">
        <v>11333</v>
      </c>
      <c r="C1950" s="15" t="s">
        <v>11334</v>
      </c>
      <c r="D1950" s="16">
        <v>2020.0</v>
      </c>
      <c r="E1950" s="15" t="s">
        <v>11335</v>
      </c>
      <c r="F1950" s="15" t="s">
        <v>6627</v>
      </c>
      <c r="G1950" s="15" t="s">
        <v>132</v>
      </c>
      <c r="H1950" s="17" t="s">
        <v>11336</v>
      </c>
      <c r="I1950" s="17" t="s">
        <v>11337</v>
      </c>
      <c r="J1950" s="15" t="s">
        <v>84</v>
      </c>
      <c r="K1950" s="18" t="s">
        <v>137</v>
      </c>
      <c r="L1950" s="31"/>
      <c r="M1950" s="20"/>
      <c r="N1950" s="20"/>
      <c r="O1950" s="20"/>
      <c r="P1950" s="20"/>
      <c r="Q1950" s="20"/>
      <c r="R1950" s="20"/>
      <c r="S1950" s="20"/>
      <c r="T1950" s="20"/>
      <c r="U1950" s="20"/>
      <c r="V1950" s="20"/>
      <c r="W1950" s="20"/>
      <c r="X1950" s="20"/>
      <c r="Y1950" s="20"/>
      <c r="Z1950" s="20"/>
      <c r="AA1950" s="20"/>
      <c r="AB1950" s="20"/>
    </row>
    <row r="1951" hidden="1">
      <c r="A1951" s="15" t="s">
        <v>11338</v>
      </c>
      <c r="B1951" s="15" t="s">
        <v>11339</v>
      </c>
      <c r="C1951" s="15" t="s">
        <v>11340</v>
      </c>
      <c r="D1951" s="16">
        <v>2020.0</v>
      </c>
      <c r="E1951" s="15" t="s">
        <v>11341</v>
      </c>
      <c r="F1951" s="15" t="s">
        <v>166</v>
      </c>
      <c r="G1951" s="15" t="s">
        <v>132</v>
      </c>
      <c r="H1951" s="17" t="s">
        <v>11342</v>
      </c>
      <c r="I1951" s="17" t="s">
        <v>11343</v>
      </c>
      <c r="J1951" s="15" t="s">
        <v>84</v>
      </c>
      <c r="K1951" s="18" t="s">
        <v>137</v>
      </c>
      <c r="L1951" s="31"/>
      <c r="M1951" s="20"/>
      <c r="N1951" s="20"/>
      <c r="O1951" s="20"/>
      <c r="P1951" s="20"/>
      <c r="Q1951" s="20"/>
      <c r="R1951" s="20"/>
      <c r="S1951" s="20"/>
      <c r="T1951" s="20"/>
      <c r="U1951" s="20"/>
      <c r="V1951" s="20"/>
      <c r="W1951" s="20"/>
      <c r="X1951" s="20"/>
      <c r="Y1951" s="20"/>
      <c r="Z1951" s="20"/>
      <c r="AA1951" s="20"/>
      <c r="AB1951" s="20"/>
    </row>
    <row r="1952" hidden="1">
      <c r="A1952" s="15" t="s">
        <v>11344</v>
      </c>
      <c r="B1952" s="15" t="s">
        <v>11345</v>
      </c>
      <c r="C1952" s="15" t="s">
        <v>11346</v>
      </c>
      <c r="D1952" s="16">
        <v>2020.0</v>
      </c>
      <c r="E1952" s="15" t="s">
        <v>11347</v>
      </c>
      <c r="F1952" s="15" t="s">
        <v>11348</v>
      </c>
      <c r="G1952" s="15" t="s">
        <v>132</v>
      </c>
      <c r="H1952" s="17" t="s">
        <v>11349</v>
      </c>
      <c r="I1952" s="17" t="s">
        <v>11350</v>
      </c>
      <c r="J1952" s="15" t="s">
        <v>84</v>
      </c>
      <c r="K1952" s="18" t="s">
        <v>137</v>
      </c>
      <c r="L1952" s="31"/>
      <c r="M1952" s="20"/>
      <c r="N1952" s="20"/>
      <c r="O1952" s="20"/>
      <c r="P1952" s="20"/>
      <c r="Q1952" s="20"/>
      <c r="R1952" s="20"/>
      <c r="S1952" s="20"/>
      <c r="T1952" s="20"/>
      <c r="U1952" s="20"/>
      <c r="V1952" s="20"/>
      <c r="W1952" s="20"/>
      <c r="X1952" s="20"/>
      <c r="Y1952" s="20"/>
      <c r="Z1952" s="20"/>
      <c r="AA1952" s="20"/>
      <c r="AB1952" s="20"/>
    </row>
    <row r="1953" hidden="1">
      <c r="A1953" s="15" t="s">
        <v>11351</v>
      </c>
      <c r="B1953" s="15" t="s">
        <v>11352</v>
      </c>
      <c r="C1953" s="15" t="s">
        <v>11353</v>
      </c>
      <c r="D1953" s="16">
        <v>2020.0</v>
      </c>
      <c r="E1953" s="15" t="s">
        <v>11354</v>
      </c>
      <c r="F1953" s="15" t="s">
        <v>166</v>
      </c>
      <c r="G1953" s="15" t="s">
        <v>3311</v>
      </c>
      <c r="H1953" s="17" t="s">
        <v>11355</v>
      </c>
      <c r="I1953" s="17" t="s">
        <v>11356</v>
      </c>
      <c r="J1953" s="15" t="s">
        <v>84</v>
      </c>
      <c r="K1953" s="18" t="s">
        <v>137</v>
      </c>
      <c r="L1953" s="31"/>
      <c r="M1953" s="20"/>
      <c r="N1953" s="20"/>
      <c r="O1953" s="20"/>
      <c r="P1953" s="20"/>
      <c r="Q1953" s="20"/>
      <c r="R1953" s="20"/>
      <c r="S1953" s="20"/>
      <c r="T1953" s="20"/>
      <c r="U1953" s="20"/>
      <c r="V1953" s="20"/>
      <c r="W1953" s="20"/>
      <c r="X1953" s="20"/>
      <c r="Y1953" s="20"/>
      <c r="Z1953" s="20"/>
      <c r="AA1953" s="20"/>
      <c r="AB1953" s="20"/>
    </row>
    <row r="1954" hidden="1">
      <c r="A1954" s="15" t="s">
        <v>11357</v>
      </c>
      <c r="B1954" s="15" t="s">
        <v>453</v>
      </c>
      <c r="C1954" s="15" t="s">
        <v>11358</v>
      </c>
      <c r="D1954" s="16">
        <v>2020.0</v>
      </c>
      <c r="E1954" s="15" t="s">
        <v>11359</v>
      </c>
      <c r="F1954" s="15" t="s">
        <v>8175</v>
      </c>
      <c r="G1954" s="15" t="s">
        <v>132</v>
      </c>
      <c r="H1954" s="17" t="s">
        <v>11360</v>
      </c>
      <c r="I1954" s="17" t="s">
        <v>11361</v>
      </c>
      <c r="J1954" s="15" t="s">
        <v>84</v>
      </c>
      <c r="K1954" s="18" t="s">
        <v>137</v>
      </c>
      <c r="L1954" s="31"/>
      <c r="M1954" s="20"/>
      <c r="N1954" s="20"/>
      <c r="O1954" s="20"/>
      <c r="P1954" s="20"/>
      <c r="Q1954" s="20"/>
      <c r="R1954" s="20"/>
      <c r="S1954" s="20"/>
      <c r="T1954" s="20"/>
      <c r="U1954" s="20"/>
      <c r="V1954" s="20"/>
      <c r="W1954" s="20"/>
      <c r="X1954" s="20"/>
      <c r="Y1954" s="20"/>
      <c r="Z1954" s="20"/>
      <c r="AA1954" s="20"/>
      <c r="AB1954" s="20"/>
    </row>
    <row r="1955" hidden="1">
      <c r="A1955" s="15" t="s">
        <v>11362</v>
      </c>
      <c r="B1955" s="15" t="s">
        <v>7181</v>
      </c>
      <c r="C1955" s="15" t="s">
        <v>11363</v>
      </c>
      <c r="D1955" s="16">
        <v>2020.0</v>
      </c>
      <c r="E1955" s="15" t="s">
        <v>11364</v>
      </c>
      <c r="F1955" s="15" t="s">
        <v>7991</v>
      </c>
      <c r="G1955" s="15" t="s">
        <v>181</v>
      </c>
      <c r="H1955" s="17" t="s">
        <v>11365</v>
      </c>
      <c r="I1955" s="17" t="s">
        <v>11366</v>
      </c>
      <c r="J1955" s="15" t="s">
        <v>84</v>
      </c>
      <c r="K1955" s="18" t="s">
        <v>137</v>
      </c>
      <c r="L1955" s="31"/>
      <c r="M1955" s="20"/>
      <c r="N1955" s="20"/>
      <c r="O1955" s="20"/>
      <c r="P1955" s="20"/>
      <c r="Q1955" s="20"/>
      <c r="R1955" s="20"/>
      <c r="S1955" s="20"/>
      <c r="T1955" s="20"/>
      <c r="U1955" s="20"/>
      <c r="V1955" s="20"/>
      <c r="W1955" s="20"/>
      <c r="X1955" s="20"/>
      <c r="Y1955" s="20"/>
      <c r="Z1955" s="20"/>
      <c r="AA1955" s="20"/>
      <c r="AB1955" s="20"/>
    </row>
    <row r="1956" hidden="1">
      <c r="A1956" s="15" t="s">
        <v>11367</v>
      </c>
      <c r="B1956" s="15" t="s">
        <v>11368</v>
      </c>
      <c r="C1956" s="15" t="s">
        <v>11369</v>
      </c>
      <c r="D1956" s="16">
        <v>2020.0</v>
      </c>
      <c r="E1956" s="15" t="s">
        <v>11370</v>
      </c>
      <c r="F1956" s="15" t="s">
        <v>3676</v>
      </c>
      <c r="G1956" s="15" t="s">
        <v>132</v>
      </c>
      <c r="H1956" s="17" t="s">
        <v>11371</v>
      </c>
      <c r="I1956" s="17" t="s">
        <v>11372</v>
      </c>
      <c r="J1956" s="15" t="s">
        <v>84</v>
      </c>
      <c r="K1956" s="18" t="s">
        <v>137</v>
      </c>
      <c r="L1956" s="31"/>
      <c r="M1956" s="20"/>
      <c r="N1956" s="20"/>
      <c r="O1956" s="20"/>
      <c r="P1956" s="20"/>
      <c r="Q1956" s="20"/>
      <c r="R1956" s="20"/>
      <c r="S1956" s="20"/>
      <c r="T1956" s="20"/>
      <c r="U1956" s="20"/>
      <c r="V1956" s="20"/>
      <c r="W1956" s="20"/>
      <c r="X1956" s="20"/>
      <c r="Y1956" s="20"/>
      <c r="Z1956" s="20"/>
      <c r="AA1956" s="20"/>
      <c r="AB1956" s="20"/>
    </row>
    <row r="1957" hidden="1">
      <c r="A1957" s="15" t="s">
        <v>11373</v>
      </c>
      <c r="B1957" s="15" t="s">
        <v>11374</v>
      </c>
      <c r="C1957" s="15" t="s">
        <v>11375</v>
      </c>
      <c r="D1957" s="16">
        <v>2020.0</v>
      </c>
      <c r="E1957" s="15" t="s">
        <v>11376</v>
      </c>
      <c r="F1957" s="15" t="s">
        <v>166</v>
      </c>
      <c r="G1957" s="15" t="s">
        <v>132</v>
      </c>
      <c r="H1957" s="17" t="s">
        <v>11377</v>
      </c>
      <c r="I1957" s="17" t="s">
        <v>11378</v>
      </c>
      <c r="J1957" s="15" t="s">
        <v>84</v>
      </c>
      <c r="K1957" s="18" t="s">
        <v>137</v>
      </c>
      <c r="L1957" s="31"/>
      <c r="M1957" s="20"/>
      <c r="N1957" s="20"/>
      <c r="O1957" s="20"/>
      <c r="P1957" s="20"/>
      <c r="Q1957" s="20"/>
      <c r="R1957" s="20"/>
      <c r="S1957" s="20"/>
      <c r="T1957" s="20"/>
      <c r="U1957" s="20"/>
      <c r="V1957" s="20"/>
      <c r="W1957" s="20"/>
      <c r="X1957" s="20"/>
      <c r="Y1957" s="20"/>
      <c r="Z1957" s="20"/>
      <c r="AA1957" s="20"/>
      <c r="AB1957" s="20"/>
    </row>
    <row r="1958" hidden="1">
      <c r="A1958" s="15" t="s">
        <v>11379</v>
      </c>
      <c r="B1958" s="15" t="s">
        <v>11380</v>
      </c>
      <c r="C1958" s="15" t="s">
        <v>11381</v>
      </c>
      <c r="D1958" s="16">
        <v>2020.0</v>
      </c>
      <c r="E1958" s="15" t="s">
        <v>11382</v>
      </c>
      <c r="F1958" s="15" t="s">
        <v>303</v>
      </c>
      <c r="G1958" s="15" t="s">
        <v>132</v>
      </c>
      <c r="H1958" s="17" t="s">
        <v>11383</v>
      </c>
      <c r="I1958" s="17" t="s">
        <v>11384</v>
      </c>
      <c r="J1958" s="15" t="s">
        <v>84</v>
      </c>
      <c r="K1958" s="18" t="s">
        <v>137</v>
      </c>
      <c r="L1958" s="31"/>
      <c r="M1958" s="20"/>
      <c r="N1958" s="20"/>
      <c r="O1958" s="20"/>
      <c r="P1958" s="20"/>
      <c r="Q1958" s="20"/>
      <c r="R1958" s="20"/>
      <c r="S1958" s="20"/>
      <c r="T1958" s="20"/>
      <c r="U1958" s="20"/>
      <c r="V1958" s="20"/>
      <c r="W1958" s="20"/>
      <c r="X1958" s="20"/>
      <c r="Y1958" s="20"/>
      <c r="Z1958" s="20"/>
      <c r="AA1958" s="20"/>
      <c r="AB1958" s="20"/>
    </row>
    <row r="1959" hidden="1">
      <c r="A1959" s="15" t="s">
        <v>11385</v>
      </c>
      <c r="B1959" s="15" t="s">
        <v>878</v>
      </c>
      <c r="C1959" s="15" t="s">
        <v>11386</v>
      </c>
      <c r="D1959" s="16">
        <v>2020.0</v>
      </c>
      <c r="E1959" s="15" t="s">
        <v>11387</v>
      </c>
      <c r="F1959" s="15" t="s">
        <v>166</v>
      </c>
      <c r="G1959" s="15" t="s">
        <v>132</v>
      </c>
      <c r="H1959" s="17" t="s">
        <v>11388</v>
      </c>
      <c r="I1959" s="17" t="s">
        <v>11389</v>
      </c>
      <c r="J1959" s="15" t="s">
        <v>84</v>
      </c>
      <c r="K1959" s="18" t="s">
        <v>137</v>
      </c>
      <c r="L1959" s="31"/>
      <c r="M1959" s="20"/>
      <c r="N1959" s="20"/>
      <c r="O1959" s="20"/>
      <c r="P1959" s="20"/>
      <c r="Q1959" s="20"/>
      <c r="R1959" s="20"/>
      <c r="S1959" s="20"/>
      <c r="T1959" s="20"/>
      <c r="U1959" s="20"/>
      <c r="V1959" s="20"/>
      <c r="W1959" s="20"/>
      <c r="X1959" s="20"/>
      <c r="Y1959" s="20"/>
      <c r="Z1959" s="20"/>
      <c r="AA1959" s="20"/>
      <c r="AB1959" s="20"/>
    </row>
    <row r="1960" hidden="1">
      <c r="A1960" s="15" t="s">
        <v>11390</v>
      </c>
      <c r="B1960" s="15" t="s">
        <v>11391</v>
      </c>
      <c r="C1960" s="15" t="s">
        <v>11392</v>
      </c>
      <c r="D1960" s="16">
        <v>2020.0</v>
      </c>
      <c r="E1960" s="15" t="s">
        <v>11393</v>
      </c>
      <c r="F1960" s="15" t="s">
        <v>166</v>
      </c>
      <c r="G1960" s="15" t="s">
        <v>132</v>
      </c>
      <c r="H1960" s="17" t="s">
        <v>11394</v>
      </c>
      <c r="I1960" s="17" t="s">
        <v>11395</v>
      </c>
      <c r="J1960" s="15" t="s">
        <v>84</v>
      </c>
      <c r="K1960" s="18" t="s">
        <v>137</v>
      </c>
      <c r="L1960" s="31"/>
      <c r="M1960" s="20"/>
      <c r="N1960" s="20"/>
      <c r="O1960" s="20"/>
      <c r="P1960" s="20"/>
      <c r="Q1960" s="20"/>
      <c r="R1960" s="20"/>
      <c r="S1960" s="20"/>
      <c r="T1960" s="20"/>
      <c r="U1960" s="20"/>
      <c r="V1960" s="20"/>
      <c r="W1960" s="20"/>
      <c r="X1960" s="20"/>
      <c r="Y1960" s="20"/>
      <c r="Z1960" s="20"/>
      <c r="AA1960" s="20"/>
      <c r="AB1960" s="20"/>
    </row>
    <row r="1961" hidden="1">
      <c r="A1961" s="15" t="s">
        <v>11396</v>
      </c>
      <c r="B1961" s="15" t="s">
        <v>11397</v>
      </c>
      <c r="C1961" s="15" t="s">
        <v>11398</v>
      </c>
      <c r="D1961" s="16">
        <v>2020.0</v>
      </c>
      <c r="E1961" s="15" t="s">
        <v>11399</v>
      </c>
      <c r="F1961" s="15" t="s">
        <v>151</v>
      </c>
      <c r="G1961" s="15" t="s">
        <v>132</v>
      </c>
      <c r="H1961" s="17" t="s">
        <v>11400</v>
      </c>
      <c r="I1961" s="17" t="s">
        <v>11401</v>
      </c>
      <c r="J1961" s="15" t="s">
        <v>84</v>
      </c>
      <c r="K1961" s="18" t="s">
        <v>137</v>
      </c>
      <c r="L1961" s="31"/>
      <c r="M1961" s="20"/>
      <c r="N1961" s="20"/>
      <c r="O1961" s="20"/>
      <c r="P1961" s="20"/>
      <c r="Q1961" s="20"/>
      <c r="R1961" s="20"/>
      <c r="S1961" s="20"/>
      <c r="T1961" s="20"/>
      <c r="U1961" s="20"/>
      <c r="V1961" s="20"/>
      <c r="W1961" s="20"/>
      <c r="X1961" s="20"/>
      <c r="Y1961" s="20"/>
      <c r="Z1961" s="20"/>
      <c r="AA1961" s="20"/>
      <c r="AB1961" s="20"/>
    </row>
    <row r="1962" hidden="1">
      <c r="A1962" s="15" t="s">
        <v>11402</v>
      </c>
      <c r="B1962" s="15" t="s">
        <v>9097</v>
      </c>
      <c r="C1962" s="15" t="s">
        <v>11403</v>
      </c>
      <c r="D1962" s="16">
        <v>2020.0</v>
      </c>
      <c r="E1962" s="15" t="s">
        <v>11404</v>
      </c>
      <c r="F1962" s="15" t="s">
        <v>166</v>
      </c>
      <c r="G1962" s="15" t="s">
        <v>132</v>
      </c>
      <c r="H1962" s="17" t="s">
        <v>11405</v>
      </c>
      <c r="I1962" s="17" t="s">
        <v>11406</v>
      </c>
      <c r="J1962" s="15" t="s">
        <v>84</v>
      </c>
      <c r="K1962" s="18" t="s">
        <v>137</v>
      </c>
      <c r="L1962" s="31"/>
      <c r="M1962" s="20"/>
      <c r="N1962" s="20"/>
      <c r="O1962" s="20"/>
      <c r="P1962" s="20"/>
      <c r="Q1962" s="20"/>
      <c r="R1962" s="20"/>
      <c r="S1962" s="20"/>
      <c r="T1962" s="20"/>
      <c r="U1962" s="20"/>
      <c r="V1962" s="20"/>
      <c r="W1962" s="20"/>
      <c r="X1962" s="20"/>
      <c r="Y1962" s="20"/>
      <c r="Z1962" s="20"/>
      <c r="AA1962" s="20"/>
      <c r="AB1962" s="20"/>
    </row>
    <row r="1963" hidden="1">
      <c r="A1963" s="15" t="s">
        <v>11407</v>
      </c>
      <c r="B1963" s="15" t="s">
        <v>11408</v>
      </c>
      <c r="C1963" s="15" t="s">
        <v>11409</v>
      </c>
      <c r="D1963" s="16">
        <v>2020.0</v>
      </c>
      <c r="E1963" s="15" t="s">
        <v>11410</v>
      </c>
      <c r="F1963" s="15" t="s">
        <v>11411</v>
      </c>
      <c r="G1963" s="15" t="s">
        <v>132</v>
      </c>
      <c r="H1963" s="17" t="s">
        <v>11412</v>
      </c>
      <c r="I1963" s="17" t="s">
        <v>11413</v>
      </c>
      <c r="J1963" s="15" t="s">
        <v>84</v>
      </c>
      <c r="K1963" s="18" t="s">
        <v>137</v>
      </c>
      <c r="L1963" s="31"/>
      <c r="M1963" s="20"/>
      <c r="N1963" s="20"/>
      <c r="O1963" s="20"/>
      <c r="P1963" s="20"/>
      <c r="Q1963" s="20"/>
      <c r="R1963" s="20"/>
      <c r="S1963" s="20"/>
      <c r="T1963" s="20"/>
      <c r="U1963" s="20"/>
      <c r="V1963" s="20"/>
      <c r="W1963" s="20"/>
      <c r="X1963" s="20"/>
      <c r="Y1963" s="20"/>
      <c r="Z1963" s="20"/>
      <c r="AA1963" s="20"/>
      <c r="AB1963" s="20"/>
    </row>
    <row r="1964" hidden="1">
      <c r="A1964" s="15" t="s">
        <v>11414</v>
      </c>
      <c r="B1964" s="15" t="s">
        <v>11415</v>
      </c>
      <c r="C1964" s="15" t="s">
        <v>11416</v>
      </c>
      <c r="D1964" s="16">
        <v>2020.0</v>
      </c>
      <c r="E1964" s="15" t="s">
        <v>11417</v>
      </c>
      <c r="F1964" s="15" t="s">
        <v>166</v>
      </c>
      <c r="G1964" s="15" t="s">
        <v>132</v>
      </c>
      <c r="H1964" s="17" t="s">
        <v>11418</v>
      </c>
      <c r="I1964" s="17" t="s">
        <v>11419</v>
      </c>
      <c r="J1964" s="15" t="s">
        <v>84</v>
      </c>
      <c r="K1964" s="18" t="s">
        <v>137</v>
      </c>
      <c r="L1964" s="31"/>
      <c r="M1964" s="20"/>
      <c r="N1964" s="20"/>
      <c r="O1964" s="20"/>
      <c r="P1964" s="20"/>
      <c r="Q1964" s="20"/>
      <c r="R1964" s="20"/>
      <c r="S1964" s="20"/>
      <c r="T1964" s="20"/>
      <c r="U1964" s="20"/>
      <c r="V1964" s="20"/>
      <c r="W1964" s="20"/>
      <c r="X1964" s="20"/>
      <c r="Y1964" s="20"/>
      <c r="Z1964" s="20"/>
      <c r="AA1964" s="20"/>
      <c r="AB1964" s="20"/>
    </row>
    <row r="1965" hidden="1">
      <c r="A1965" s="15" t="s">
        <v>11420</v>
      </c>
      <c r="B1965" s="15" t="s">
        <v>11421</v>
      </c>
      <c r="C1965" s="15" t="s">
        <v>11422</v>
      </c>
      <c r="D1965" s="16">
        <v>2020.0</v>
      </c>
      <c r="E1965" s="15" t="s">
        <v>11423</v>
      </c>
      <c r="F1965" s="15" t="s">
        <v>8620</v>
      </c>
      <c r="G1965" s="15" t="s">
        <v>181</v>
      </c>
      <c r="H1965" s="17" t="s">
        <v>11424</v>
      </c>
      <c r="I1965" s="17" t="s">
        <v>11425</v>
      </c>
      <c r="J1965" s="15" t="s">
        <v>84</v>
      </c>
      <c r="K1965" s="18" t="s">
        <v>137</v>
      </c>
      <c r="L1965" s="31"/>
      <c r="M1965" s="20"/>
      <c r="N1965" s="20"/>
      <c r="O1965" s="20"/>
      <c r="P1965" s="20"/>
      <c r="Q1965" s="20"/>
      <c r="R1965" s="20"/>
      <c r="S1965" s="20"/>
      <c r="T1965" s="20"/>
      <c r="U1965" s="20"/>
      <c r="V1965" s="20"/>
      <c r="W1965" s="20"/>
      <c r="X1965" s="20"/>
      <c r="Y1965" s="20"/>
      <c r="Z1965" s="20"/>
      <c r="AA1965" s="20"/>
      <c r="AB1965" s="20"/>
    </row>
    <row r="1966" hidden="1">
      <c r="A1966" s="15" t="s">
        <v>11426</v>
      </c>
      <c r="B1966" s="15" t="s">
        <v>11427</v>
      </c>
      <c r="C1966" s="15" t="s">
        <v>11428</v>
      </c>
      <c r="D1966" s="16">
        <v>2020.0</v>
      </c>
      <c r="E1966" s="15" t="s">
        <v>11429</v>
      </c>
      <c r="F1966" s="15" t="s">
        <v>131</v>
      </c>
      <c r="G1966" s="15" t="s">
        <v>132</v>
      </c>
      <c r="H1966" s="17" t="s">
        <v>11430</v>
      </c>
      <c r="I1966" s="17" t="s">
        <v>11431</v>
      </c>
      <c r="J1966" s="15" t="s">
        <v>84</v>
      </c>
      <c r="K1966" s="18" t="s">
        <v>137</v>
      </c>
      <c r="L1966" s="31"/>
      <c r="M1966" s="20"/>
      <c r="N1966" s="20"/>
      <c r="O1966" s="20"/>
      <c r="P1966" s="20"/>
      <c r="Q1966" s="20"/>
      <c r="R1966" s="20"/>
      <c r="S1966" s="20"/>
      <c r="T1966" s="20"/>
      <c r="U1966" s="20"/>
      <c r="V1966" s="20"/>
      <c r="W1966" s="20"/>
      <c r="X1966" s="20"/>
      <c r="Y1966" s="20"/>
      <c r="Z1966" s="20"/>
      <c r="AA1966" s="20"/>
      <c r="AB1966" s="20"/>
    </row>
    <row r="1967" hidden="1">
      <c r="A1967" s="15" t="s">
        <v>11432</v>
      </c>
      <c r="B1967" s="15" t="s">
        <v>6062</v>
      </c>
      <c r="C1967" s="15" t="s">
        <v>11433</v>
      </c>
      <c r="D1967" s="16">
        <v>2020.0</v>
      </c>
      <c r="E1967" s="15" t="s">
        <v>11434</v>
      </c>
      <c r="F1967" s="15" t="s">
        <v>388</v>
      </c>
      <c r="G1967" s="15" t="s">
        <v>132</v>
      </c>
      <c r="H1967" s="17" t="s">
        <v>11435</v>
      </c>
      <c r="I1967" s="17" t="s">
        <v>11436</v>
      </c>
      <c r="J1967" s="15" t="s">
        <v>84</v>
      </c>
      <c r="K1967" s="18" t="s">
        <v>137</v>
      </c>
      <c r="L1967" s="31"/>
      <c r="M1967" s="20"/>
      <c r="N1967" s="20"/>
      <c r="O1967" s="20"/>
      <c r="P1967" s="20"/>
      <c r="Q1967" s="20"/>
      <c r="R1967" s="20"/>
      <c r="S1967" s="20"/>
      <c r="T1967" s="20"/>
      <c r="U1967" s="20"/>
      <c r="V1967" s="20"/>
      <c r="W1967" s="20"/>
      <c r="X1967" s="20"/>
      <c r="Y1967" s="20"/>
      <c r="Z1967" s="20"/>
      <c r="AA1967" s="20"/>
      <c r="AB1967" s="20"/>
    </row>
    <row r="1968" hidden="1">
      <c r="A1968" s="15" t="s">
        <v>11437</v>
      </c>
      <c r="B1968" s="15" t="s">
        <v>11438</v>
      </c>
      <c r="C1968" s="15" t="s">
        <v>11439</v>
      </c>
      <c r="D1968" s="16">
        <v>2020.0</v>
      </c>
      <c r="E1968" s="15" t="s">
        <v>11440</v>
      </c>
      <c r="F1968" s="15" t="s">
        <v>10462</v>
      </c>
      <c r="G1968" s="15" t="s">
        <v>132</v>
      </c>
      <c r="H1968" s="17" t="s">
        <v>11441</v>
      </c>
      <c r="I1968" s="17" t="s">
        <v>11442</v>
      </c>
      <c r="J1968" s="15" t="s">
        <v>84</v>
      </c>
      <c r="K1968" s="18" t="s">
        <v>137</v>
      </c>
      <c r="L1968" s="31"/>
      <c r="M1968" s="20"/>
      <c r="N1968" s="20"/>
      <c r="O1968" s="20"/>
      <c r="P1968" s="20"/>
      <c r="Q1968" s="20"/>
      <c r="R1968" s="20"/>
      <c r="S1968" s="20"/>
      <c r="T1968" s="20"/>
      <c r="U1968" s="20"/>
      <c r="V1968" s="20"/>
      <c r="W1968" s="20"/>
      <c r="X1968" s="20"/>
      <c r="Y1968" s="20"/>
      <c r="Z1968" s="20"/>
      <c r="AA1968" s="20"/>
      <c r="AB1968" s="20"/>
    </row>
    <row r="1969" hidden="1">
      <c r="A1969" s="15" t="s">
        <v>11443</v>
      </c>
      <c r="B1969" s="15" t="s">
        <v>11444</v>
      </c>
      <c r="C1969" s="15" t="s">
        <v>11445</v>
      </c>
      <c r="D1969" s="16">
        <v>2020.0</v>
      </c>
      <c r="E1969" s="15" t="s">
        <v>11446</v>
      </c>
      <c r="F1969" s="15" t="s">
        <v>166</v>
      </c>
      <c r="G1969" s="15" t="s">
        <v>132</v>
      </c>
      <c r="H1969" s="17" t="s">
        <v>11447</v>
      </c>
      <c r="I1969" s="17" t="s">
        <v>11448</v>
      </c>
      <c r="J1969" s="15" t="s">
        <v>84</v>
      </c>
      <c r="K1969" s="18" t="s">
        <v>137</v>
      </c>
      <c r="L1969" s="31"/>
      <c r="M1969" s="20"/>
      <c r="N1969" s="20"/>
      <c r="O1969" s="20"/>
      <c r="P1969" s="20"/>
      <c r="Q1969" s="20"/>
      <c r="R1969" s="20"/>
      <c r="S1969" s="20"/>
      <c r="T1969" s="20"/>
      <c r="U1969" s="20"/>
      <c r="V1969" s="20"/>
      <c r="W1969" s="20"/>
      <c r="X1969" s="20"/>
      <c r="Y1969" s="20"/>
      <c r="Z1969" s="20"/>
      <c r="AA1969" s="20"/>
      <c r="AB1969" s="20"/>
    </row>
    <row r="1970" hidden="1">
      <c r="A1970" s="15" t="s">
        <v>11449</v>
      </c>
      <c r="B1970" s="15" t="s">
        <v>11450</v>
      </c>
      <c r="C1970" s="15" t="s">
        <v>11451</v>
      </c>
      <c r="D1970" s="16">
        <v>2020.0</v>
      </c>
      <c r="E1970" s="15" t="s">
        <v>11452</v>
      </c>
      <c r="F1970" s="15" t="s">
        <v>131</v>
      </c>
      <c r="G1970" s="15" t="s">
        <v>132</v>
      </c>
      <c r="H1970" s="17" t="s">
        <v>11453</v>
      </c>
      <c r="I1970" s="17" t="s">
        <v>11454</v>
      </c>
      <c r="J1970" s="15" t="s">
        <v>84</v>
      </c>
      <c r="K1970" s="18" t="s">
        <v>137</v>
      </c>
      <c r="L1970" s="31"/>
      <c r="M1970" s="20"/>
      <c r="N1970" s="20"/>
      <c r="O1970" s="20"/>
      <c r="P1970" s="20"/>
      <c r="Q1970" s="20"/>
      <c r="R1970" s="20"/>
      <c r="S1970" s="20"/>
      <c r="T1970" s="20"/>
      <c r="U1970" s="20"/>
      <c r="V1970" s="20"/>
      <c r="W1970" s="20"/>
      <c r="X1970" s="20"/>
      <c r="Y1970" s="20"/>
      <c r="Z1970" s="20"/>
      <c r="AA1970" s="20"/>
      <c r="AB1970" s="20"/>
    </row>
    <row r="1971" hidden="1">
      <c r="A1971" s="15" t="s">
        <v>11455</v>
      </c>
      <c r="B1971" s="15" t="s">
        <v>11456</v>
      </c>
      <c r="C1971" s="15" t="s">
        <v>11457</v>
      </c>
      <c r="D1971" s="16">
        <v>2020.0</v>
      </c>
      <c r="E1971" s="15" t="s">
        <v>11458</v>
      </c>
      <c r="F1971" s="15" t="s">
        <v>11459</v>
      </c>
      <c r="G1971" s="15" t="s">
        <v>132</v>
      </c>
      <c r="H1971" s="17" t="s">
        <v>11460</v>
      </c>
      <c r="I1971" s="17" t="s">
        <v>11461</v>
      </c>
      <c r="J1971" s="15" t="s">
        <v>84</v>
      </c>
      <c r="K1971" s="18" t="s">
        <v>137</v>
      </c>
      <c r="L1971" s="31"/>
      <c r="M1971" s="20"/>
      <c r="N1971" s="20"/>
      <c r="O1971" s="20"/>
      <c r="P1971" s="20"/>
      <c r="Q1971" s="20"/>
      <c r="R1971" s="20"/>
      <c r="S1971" s="20"/>
      <c r="T1971" s="20"/>
      <c r="U1971" s="20"/>
      <c r="V1971" s="20"/>
      <c r="W1971" s="20"/>
      <c r="X1971" s="20"/>
      <c r="Y1971" s="20"/>
      <c r="Z1971" s="20"/>
      <c r="AA1971" s="20"/>
      <c r="AB1971" s="20"/>
    </row>
    <row r="1972" hidden="1">
      <c r="A1972" s="15" t="s">
        <v>11462</v>
      </c>
      <c r="B1972" s="15" t="s">
        <v>11463</v>
      </c>
      <c r="C1972" s="15" t="s">
        <v>11464</v>
      </c>
      <c r="D1972" s="16">
        <v>2020.0</v>
      </c>
      <c r="E1972" s="15" t="s">
        <v>11465</v>
      </c>
      <c r="F1972" s="15" t="s">
        <v>11180</v>
      </c>
      <c r="G1972" s="15" t="s">
        <v>132</v>
      </c>
      <c r="H1972" s="17" t="s">
        <v>11466</v>
      </c>
      <c r="I1972" s="17" t="s">
        <v>11467</v>
      </c>
      <c r="J1972" s="15" t="s">
        <v>84</v>
      </c>
      <c r="K1972" s="18" t="s">
        <v>137</v>
      </c>
      <c r="L1972" s="31"/>
      <c r="M1972" s="20"/>
      <c r="N1972" s="20"/>
      <c r="O1972" s="20"/>
      <c r="P1972" s="20"/>
      <c r="Q1972" s="20"/>
      <c r="R1972" s="20"/>
      <c r="S1972" s="20"/>
      <c r="T1972" s="20"/>
      <c r="U1972" s="20"/>
      <c r="V1972" s="20"/>
      <c r="W1972" s="20"/>
      <c r="X1972" s="20"/>
      <c r="Y1972" s="20"/>
      <c r="Z1972" s="20"/>
      <c r="AA1972" s="20"/>
      <c r="AB1972" s="20"/>
    </row>
    <row r="1973" hidden="1">
      <c r="A1973" s="15" t="s">
        <v>11468</v>
      </c>
      <c r="B1973" s="15" t="s">
        <v>11469</v>
      </c>
      <c r="C1973" s="15" t="s">
        <v>11470</v>
      </c>
      <c r="D1973" s="16">
        <v>2020.0</v>
      </c>
      <c r="E1973" s="15" t="s">
        <v>11471</v>
      </c>
      <c r="F1973" s="15" t="s">
        <v>9964</v>
      </c>
      <c r="G1973" s="15" t="s">
        <v>132</v>
      </c>
      <c r="H1973" s="17" t="s">
        <v>11472</v>
      </c>
      <c r="I1973" s="17" t="s">
        <v>11473</v>
      </c>
      <c r="J1973" s="15" t="s">
        <v>84</v>
      </c>
      <c r="K1973" s="18" t="s">
        <v>137</v>
      </c>
      <c r="L1973" s="31"/>
      <c r="M1973" s="20"/>
      <c r="N1973" s="20"/>
      <c r="O1973" s="20"/>
      <c r="P1973" s="20"/>
      <c r="Q1973" s="20"/>
      <c r="R1973" s="20"/>
      <c r="S1973" s="20"/>
      <c r="T1973" s="20"/>
      <c r="U1973" s="20"/>
      <c r="V1973" s="20"/>
      <c r="W1973" s="20"/>
      <c r="X1973" s="20"/>
      <c r="Y1973" s="20"/>
      <c r="Z1973" s="20"/>
      <c r="AA1973" s="20"/>
      <c r="AB1973" s="20"/>
    </row>
    <row r="1974" hidden="1">
      <c r="A1974" s="15" t="s">
        <v>11474</v>
      </c>
      <c r="B1974" s="15" t="s">
        <v>11475</v>
      </c>
      <c r="C1974" s="15" t="s">
        <v>11476</v>
      </c>
      <c r="D1974" s="16">
        <v>2020.0</v>
      </c>
      <c r="E1974" s="15" t="s">
        <v>11477</v>
      </c>
      <c r="F1974" s="15" t="s">
        <v>151</v>
      </c>
      <c r="G1974" s="15" t="s">
        <v>132</v>
      </c>
      <c r="H1974" s="17" t="s">
        <v>11478</v>
      </c>
      <c r="I1974" s="17" t="s">
        <v>11479</v>
      </c>
      <c r="J1974" s="15" t="s">
        <v>84</v>
      </c>
      <c r="K1974" s="18" t="s">
        <v>137</v>
      </c>
      <c r="L1974" s="31"/>
      <c r="M1974" s="20"/>
      <c r="N1974" s="20"/>
      <c r="O1974" s="20"/>
      <c r="P1974" s="20"/>
      <c r="Q1974" s="20"/>
      <c r="R1974" s="20"/>
      <c r="S1974" s="20"/>
      <c r="T1974" s="20"/>
      <c r="U1974" s="20"/>
      <c r="V1974" s="20"/>
      <c r="W1974" s="20"/>
      <c r="X1974" s="20"/>
      <c r="Y1974" s="20"/>
      <c r="Z1974" s="20"/>
      <c r="AA1974" s="20"/>
      <c r="AB1974" s="20"/>
    </row>
    <row r="1975" hidden="1">
      <c r="A1975" s="15" t="s">
        <v>11480</v>
      </c>
      <c r="B1975" s="15" t="s">
        <v>6429</v>
      </c>
      <c r="C1975" s="15" t="s">
        <v>11481</v>
      </c>
      <c r="D1975" s="16">
        <v>2020.0</v>
      </c>
      <c r="E1975" s="15" t="s">
        <v>11482</v>
      </c>
      <c r="F1975" s="15" t="s">
        <v>514</v>
      </c>
      <c r="G1975" s="15" t="s">
        <v>181</v>
      </c>
      <c r="H1975" s="17" t="s">
        <v>11483</v>
      </c>
      <c r="I1975" s="17" t="s">
        <v>11484</v>
      </c>
      <c r="J1975" s="15" t="s">
        <v>84</v>
      </c>
      <c r="K1975" s="18" t="s">
        <v>137</v>
      </c>
      <c r="L1975" s="31"/>
      <c r="M1975" s="20"/>
      <c r="N1975" s="20"/>
      <c r="O1975" s="20"/>
      <c r="P1975" s="20"/>
      <c r="Q1975" s="20"/>
      <c r="R1975" s="20"/>
      <c r="S1975" s="20"/>
      <c r="T1975" s="20"/>
      <c r="U1975" s="20"/>
      <c r="V1975" s="20"/>
      <c r="W1975" s="20"/>
      <c r="X1975" s="20"/>
      <c r="Y1975" s="20"/>
      <c r="Z1975" s="20"/>
      <c r="AA1975" s="20"/>
      <c r="AB1975" s="20"/>
    </row>
    <row r="1976" hidden="1">
      <c r="A1976" s="15" t="s">
        <v>11485</v>
      </c>
      <c r="B1976" s="15" t="s">
        <v>11486</v>
      </c>
      <c r="C1976" s="15" t="s">
        <v>11487</v>
      </c>
      <c r="D1976" s="16">
        <v>2020.0</v>
      </c>
      <c r="E1976" s="15" t="s">
        <v>11488</v>
      </c>
      <c r="F1976" s="15" t="s">
        <v>395</v>
      </c>
      <c r="G1976" s="15" t="s">
        <v>132</v>
      </c>
      <c r="H1976" s="17" t="s">
        <v>11489</v>
      </c>
      <c r="I1976" s="17" t="s">
        <v>11490</v>
      </c>
      <c r="J1976" s="15" t="s">
        <v>84</v>
      </c>
      <c r="K1976" s="18" t="s">
        <v>137</v>
      </c>
      <c r="L1976" s="31"/>
      <c r="M1976" s="20"/>
      <c r="N1976" s="20"/>
      <c r="O1976" s="20"/>
      <c r="P1976" s="20"/>
      <c r="Q1976" s="20"/>
      <c r="R1976" s="20"/>
      <c r="S1976" s="20"/>
      <c r="T1976" s="20"/>
      <c r="U1976" s="20"/>
      <c r="V1976" s="20"/>
      <c r="W1976" s="20"/>
      <c r="X1976" s="20"/>
      <c r="Y1976" s="20"/>
      <c r="Z1976" s="20"/>
      <c r="AA1976" s="20"/>
      <c r="AB1976" s="20"/>
    </row>
    <row r="1977" hidden="1">
      <c r="A1977" s="15" t="s">
        <v>11491</v>
      </c>
      <c r="B1977" s="15" t="s">
        <v>11492</v>
      </c>
      <c r="C1977" s="15" t="s">
        <v>11493</v>
      </c>
      <c r="D1977" s="16">
        <v>2020.0</v>
      </c>
      <c r="E1977" s="15" t="s">
        <v>11494</v>
      </c>
      <c r="F1977" s="15" t="s">
        <v>11495</v>
      </c>
      <c r="G1977" s="15" t="s">
        <v>132</v>
      </c>
      <c r="H1977" s="17" t="s">
        <v>11496</v>
      </c>
      <c r="I1977" s="17" t="s">
        <v>11497</v>
      </c>
      <c r="J1977" s="15" t="s">
        <v>84</v>
      </c>
      <c r="K1977" s="18" t="s">
        <v>137</v>
      </c>
      <c r="L1977" s="31"/>
      <c r="M1977" s="20"/>
      <c r="N1977" s="20"/>
      <c r="O1977" s="20"/>
      <c r="P1977" s="20"/>
      <c r="Q1977" s="20"/>
      <c r="R1977" s="20"/>
      <c r="S1977" s="20"/>
      <c r="T1977" s="20"/>
      <c r="U1977" s="20"/>
      <c r="V1977" s="20"/>
      <c r="W1977" s="20"/>
      <c r="X1977" s="20"/>
      <c r="Y1977" s="20"/>
      <c r="Z1977" s="20"/>
      <c r="AA1977" s="20"/>
      <c r="AB1977" s="20"/>
    </row>
    <row r="1978" hidden="1">
      <c r="A1978" s="15" t="s">
        <v>11498</v>
      </c>
      <c r="B1978" s="15" t="s">
        <v>11499</v>
      </c>
      <c r="C1978" s="15" t="s">
        <v>11500</v>
      </c>
      <c r="D1978" s="16">
        <v>2020.0</v>
      </c>
      <c r="E1978" s="15" t="s">
        <v>11501</v>
      </c>
      <c r="F1978" s="15" t="s">
        <v>10251</v>
      </c>
      <c r="G1978" s="15" t="s">
        <v>132</v>
      </c>
      <c r="H1978" s="17" t="s">
        <v>11502</v>
      </c>
      <c r="I1978" s="17" t="s">
        <v>11503</v>
      </c>
      <c r="J1978" s="15" t="s">
        <v>84</v>
      </c>
      <c r="K1978" s="18" t="s">
        <v>137</v>
      </c>
      <c r="L1978" s="31"/>
      <c r="M1978" s="20"/>
      <c r="N1978" s="20"/>
      <c r="O1978" s="20"/>
      <c r="P1978" s="20"/>
      <c r="Q1978" s="20"/>
      <c r="R1978" s="20"/>
      <c r="S1978" s="20"/>
      <c r="T1978" s="20"/>
      <c r="U1978" s="20"/>
      <c r="V1978" s="20"/>
      <c r="W1978" s="20"/>
      <c r="X1978" s="20"/>
      <c r="Y1978" s="20"/>
      <c r="Z1978" s="20"/>
      <c r="AA1978" s="20"/>
      <c r="AB1978" s="20"/>
    </row>
    <row r="1979" hidden="1">
      <c r="A1979" s="15" t="s">
        <v>11504</v>
      </c>
      <c r="B1979" s="15" t="s">
        <v>11505</v>
      </c>
      <c r="C1979" s="15" t="s">
        <v>11506</v>
      </c>
      <c r="D1979" s="16">
        <v>2020.0</v>
      </c>
      <c r="E1979" s="15" t="s">
        <v>11507</v>
      </c>
      <c r="F1979" s="15" t="s">
        <v>131</v>
      </c>
      <c r="G1979" s="15" t="s">
        <v>132</v>
      </c>
      <c r="H1979" s="17" t="s">
        <v>11508</v>
      </c>
      <c r="I1979" s="17" t="s">
        <v>11509</v>
      </c>
      <c r="J1979" s="15" t="s">
        <v>84</v>
      </c>
      <c r="K1979" s="18" t="s">
        <v>137</v>
      </c>
      <c r="L1979" s="31"/>
      <c r="M1979" s="20"/>
      <c r="N1979" s="20"/>
      <c r="O1979" s="20"/>
      <c r="P1979" s="20"/>
      <c r="Q1979" s="20"/>
      <c r="R1979" s="20"/>
      <c r="S1979" s="20"/>
      <c r="T1979" s="20"/>
      <c r="U1979" s="20"/>
      <c r="V1979" s="20"/>
      <c r="W1979" s="20"/>
      <c r="X1979" s="20"/>
      <c r="Y1979" s="20"/>
      <c r="Z1979" s="20"/>
      <c r="AA1979" s="20"/>
      <c r="AB1979" s="20"/>
    </row>
    <row r="1980" hidden="1">
      <c r="A1980" s="15" t="s">
        <v>11510</v>
      </c>
      <c r="B1980" s="15" t="s">
        <v>11511</v>
      </c>
      <c r="C1980" s="15" t="s">
        <v>11512</v>
      </c>
      <c r="D1980" s="16">
        <v>2020.0</v>
      </c>
      <c r="E1980" s="15" t="s">
        <v>11513</v>
      </c>
      <c r="F1980" s="15" t="s">
        <v>11514</v>
      </c>
      <c r="G1980" s="15" t="s">
        <v>181</v>
      </c>
      <c r="H1980" s="17" t="s">
        <v>11515</v>
      </c>
      <c r="I1980" s="17" t="s">
        <v>11516</v>
      </c>
      <c r="J1980" s="15" t="s">
        <v>84</v>
      </c>
      <c r="K1980" s="18" t="s">
        <v>137</v>
      </c>
      <c r="L1980" s="31"/>
      <c r="M1980" s="20"/>
      <c r="N1980" s="20"/>
      <c r="O1980" s="20"/>
      <c r="P1980" s="20"/>
      <c r="Q1980" s="20"/>
      <c r="R1980" s="20"/>
      <c r="S1980" s="20"/>
      <c r="T1980" s="20"/>
      <c r="U1980" s="20"/>
      <c r="V1980" s="20"/>
      <c r="W1980" s="20"/>
      <c r="X1980" s="20"/>
      <c r="Y1980" s="20"/>
      <c r="Z1980" s="20"/>
      <c r="AA1980" s="20"/>
      <c r="AB1980" s="20"/>
    </row>
    <row r="1981" hidden="1">
      <c r="A1981" s="15" t="s">
        <v>11517</v>
      </c>
      <c r="B1981" s="15" t="s">
        <v>1062</v>
      </c>
      <c r="C1981" s="15" t="s">
        <v>11518</v>
      </c>
      <c r="D1981" s="16">
        <v>2020.0</v>
      </c>
      <c r="E1981" s="15" t="s">
        <v>11519</v>
      </c>
      <c r="F1981" s="15" t="s">
        <v>215</v>
      </c>
      <c r="G1981" s="15" t="s">
        <v>132</v>
      </c>
      <c r="H1981" s="17" t="s">
        <v>11520</v>
      </c>
      <c r="I1981" s="17" t="s">
        <v>11521</v>
      </c>
      <c r="J1981" s="15" t="s">
        <v>84</v>
      </c>
      <c r="K1981" s="18" t="s">
        <v>137</v>
      </c>
      <c r="L1981" s="31"/>
      <c r="M1981" s="20"/>
      <c r="N1981" s="20"/>
      <c r="O1981" s="20"/>
      <c r="P1981" s="20"/>
      <c r="Q1981" s="20"/>
      <c r="R1981" s="20"/>
      <c r="S1981" s="20"/>
      <c r="T1981" s="20"/>
      <c r="U1981" s="20"/>
      <c r="V1981" s="20"/>
      <c r="W1981" s="20"/>
      <c r="X1981" s="20"/>
      <c r="Y1981" s="20"/>
      <c r="Z1981" s="20"/>
      <c r="AA1981" s="20"/>
      <c r="AB1981" s="20"/>
    </row>
    <row r="1982" hidden="1">
      <c r="A1982" s="15" t="s">
        <v>11522</v>
      </c>
      <c r="B1982" s="15" t="s">
        <v>9857</v>
      </c>
      <c r="C1982" s="15" t="s">
        <v>11523</v>
      </c>
      <c r="D1982" s="16">
        <v>2020.0</v>
      </c>
      <c r="E1982" s="15" t="s">
        <v>11524</v>
      </c>
      <c r="F1982" s="15" t="s">
        <v>1255</v>
      </c>
      <c r="G1982" s="15" t="s">
        <v>132</v>
      </c>
      <c r="H1982" s="17" t="s">
        <v>11525</v>
      </c>
      <c r="I1982" s="17" t="s">
        <v>11526</v>
      </c>
      <c r="J1982" s="15" t="s">
        <v>84</v>
      </c>
      <c r="K1982" s="18" t="s">
        <v>137</v>
      </c>
      <c r="L1982" s="31"/>
      <c r="M1982" s="20"/>
      <c r="N1982" s="20"/>
      <c r="O1982" s="20"/>
      <c r="P1982" s="20"/>
      <c r="Q1982" s="20"/>
      <c r="R1982" s="20"/>
      <c r="S1982" s="20"/>
      <c r="T1982" s="20"/>
      <c r="U1982" s="20"/>
      <c r="V1982" s="20"/>
      <c r="W1982" s="20"/>
      <c r="X1982" s="20"/>
      <c r="Y1982" s="20"/>
      <c r="Z1982" s="20"/>
      <c r="AA1982" s="20"/>
      <c r="AB1982" s="20"/>
    </row>
    <row r="1983" hidden="1">
      <c r="A1983" s="15" t="s">
        <v>11527</v>
      </c>
      <c r="B1983" s="15" t="s">
        <v>3382</v>
      </c>
      <c r="C1983" s="15" t="s">
        <v>11528</v>
      </c>
      <c r="D1983" s="16">
        <v>2020.0</v>
      </c>
      <c r="E1983" s="15" t="s">
        <v>11529</v>
      </c>
      <c r="F1983" s="15" t="s">
        <v>1002</v>
      </c>
      <c r="G1983" s="15" t="s">
        <v>132</v>
      </c>
      <c r="H1983" s="17" t="s">
        <v>11530</v>
      </c>
      <c r="I1983" s="17" t="s">
        <v>11531</v>
      </c>
      <c r="J1983" s="15" t="s">
        <v>84</v>
      </c>
      <c r="K1983" s="18" t="s">
        <v>137</v>
      </c>
      <c r="L1983" s="31"/>
      <c r="M1983" s="20"/>
      <c r="N1983" s="20"/>
      <c r="O1983" s="20"/>
      <c r="P1983" s="20"/>
      <c r="Q1983" s="20"/>
      <c r="R1983" s="20"/>
      <c r="S1983" s="20"/>
      <c r="T1983" s="20"/>
      <c r="U1983" s="20"/>
      <c r="V1983" s="20"/>
      <c r="W1983" s="20"/>
      <c r="X1983" s="20"/>
      <c r="Y1983" s="20"/>
      <c r="Z1983" s="20"/>
      <c r="AA1983" s="20"/>
      <c r="AB1983" s="20"/>
    </row>
    <row r="1984" hidden="1">
      <c r="A1984" s="15" t="s">
        <v>11532</v>
      </c>
      <c r="B1984" s="15" t="s">
        <v>3023</v>
      </c>
      <c r="C1984" s="15" t="s">
        <v>11533</v>
      </c>
      <c r="D1984" s="16">
        <v>2020.0</v>
      </c>
      <c r="E1984" s="15" t="s">
        <v>11534</v>
      </c>
      <c r="F1984" s="15" t="s">
        <v>395</v>
      </c>
      <c r="G1984" s="15" t="s">
        <v>132</v>
      </c>
      <c r="H1984" s="17" t="s">
        <v>11535</v>
      </c>
      <c r="I1984" s="17" t="s">
        <v>11536</v>
      </c>
      <c r="J1984" s="15" t="s">
        <v>84</v>
      </c>
      <c r="K1984" s="18" t="s">
        <v>137</v>
      </c>
      <c r="L1984" s="31"/>
      <c r="M1984" s="20"/>
      <c r="N1984" s="20"/>
      <c r="O1984" s="20"/>
      <c r="P1984" s="20"/>
      <c r="Q1984" s="20"/>
      <c r="R1984" s="20"/>
      <c r="S1984" s="20"/>
      <c r="T1984" s="20"/>
      <c r="U1984" s="20"/>
      <c r="V1984" s="20"/>
      <c r="W1984" s="20"/>
      <c r="X1984" s="20"/>
      <c r="Y1984" s="20"/>
      <c r="Z1984" s="20"/>
      <c r="AA1984" s="20"/>
      <c r="AB1984" s="20"/>
    </row>
    <row r="1985" hidden="1">
      <c r="A1985" s="15" t="s">
        <v>11537</v>
      </c>
      <c r="B1985" s="15" t="s">
        <v>11538</v>
      </c>
      <c r="C1985" s="15" t="s">
        <v>11539</v>
      </c>
      <c r="D1985" s="16">
        <v>2020.0</v>
      </c>
      <c r="E1985" s="15" t="s">
        <v>11540</v>
      </c>
      <c r="F1985" s="15" t="s">
        <v>8620</v>
      </c>
      <c r="G1985" s="15" t="s">
        <v>181</v>
      </c>
      <c r="H1985" s="17" t="s">
        <v>11541</v>
      </c>
      <c r="I1985" s="17" t="s">
        <v>11542</v>
      </c>
      <c r="J1985" s="15" t="s">
        <v>84</v>
      </c>
      <c r="K1985" s="18" t="s">
        <v>137</v>
      </c>
      <c r="L1985" s="31"/>
      <c r="M1985" s="20"/>
      <c r="N1985" s="20"/>
      <c r="O1985" s="20"/>
      <c r="P1985" s="20"/>
      <c r="Q1985" s="20"/>
      <c r="R1985" s="20"/>
      <c r="S1985" s="20"/>
      <c r="T1985" s="20"/>
      <c r="U1985" s="20"/>
      <c r="V1985" s="20"/>
      <c r="W1985" s="20"/>
      <c r="X1985" s="20"/>
      <c r="Y1985" s="20"/>
      <c r="Z1985" s="20"/>
      <c r="AA1985" s="20"/>
      <c r="AB1985" s="20"/>
    </row>
    <row r="1986" hidden="1">
      <c r="A1986" s="15" t="s">
        <v>11543</v>
      </c>
      <c r="B1986" s="15" t="s">
        <v>11544</v>
      </c>
      <c r="C1986" s="15" t="s">
        <v>11545</v>
      </c>
      <c r="D1986" s="16">
        <v>2020.0</v>
      </c>
      <c r="E1986" s="15" t="s">
        <v>11546</v>
      </c>
      <c r="F1986" s="15" t="s">
        <v>11514</v>
      </c>
      <c r="G1986" s="15" t="s">
        <v>181</v>
      </c>
      <c r="H1986" s="17" t="s">
        <v>11547</v>
      </c>
      <c r="I1986" s="17" t="s">
        <v>11548</v>
      </c>
      <c r="J1986" s="15" t="s">
        <v>84</v>
      </c>
      <c r="K1986" s="18" t="s">
        <v>137</v>
      </c>
      <c r="L1986" s="31"/>
      <c r="M1986" s="20"/>
      <c r="N1986" s="20"/>
      <c r="O1986" s="20"/>
      <c r="P1986" s="20"/>
      <c r="Q1986" s="20"/>
      <c r="R1986" s="20"/>
      <c r="S1986" s="20"/>
      <c r="T1986" s="20"/>
      <c r="U1986" s="20"/>
      <c r="V1986" s="20"/>
      <c r="W1986" s="20"/>
      <c r="X1986" s="20"/>
      <c r="Y1986" s="20"/>
      <c r="Z1986" s="20"/>
      <c r="AA1986" s="20"/>
      <c r="AB1986" s="20"/>
    </row>
    <row r="1987" hidden="1">
      <c r="A1987" s="15" t="s">
        <v>11549</v>
      </c>
      <c r="B1987" s="15" t="s">
        <v>9032</v>
      </c>
      <c r="C1987" s="15" t="s">
        <v>11550</v>
      </c>
      <c r="D1987" s="16">
        <v>2020.0</v>
      </c>
      <c r="E1987" s="15" t="s">
        <v>11551</v>
      </c>
      <c r="F1987" s="15" t="s">
        <v>514</v>
      </c>
      <c r="G1987" s="15" t="s">
        <v>181</v>
      </c>
      <c r="H1987" s="17" t="s">
        <v>11552</v>
      </c>
      <c r="I1987" s="17" t="s">
        <v>11553</v>
      </c>
      <c r="J1987" s="15" t="s">
        <v>84</v>
      </c>
      <c r="K1987" s="18" t="s">
        <v>137</v>
      </c>
      <c r="L1987" s="31"/>
      <c r="M1987" s="20"/>
      <c r="N1987" s="20"/>
      <c r="O1987" s="20"/>
      <c r="P1987" s="20"/>
      <c r="Q1987" s="20"/>
      <c r="R1987" s="20"/>
      <c r="S1987" s="20"/>
      <c r="T1987" s="20"/>
      <c r="U1987" s="20"/>
      <c r="V1987" s="20"/>
      <c r="W1987" s="20"/>
      <c r="X1987" s="20"/>
      <c r="Y1987" s="20"/>
      <c r="Z1987" s="20"/>
      <c r="AA1987" s="20"/>
      <c r="AB1987" s="20"/>
    </row>
    <row r="1988" hidden="1">
      <c r="A1988" s="15" t="s">
        <v>11554</v>
      </c>
      <c r="B1988" s="15" t="s">
        <v>11555</v>
      </c>
      <c r="C1988" s="15" t="s">
        <v>11556</v>
      </c>
      <c r="D1988" s="16">
        <v>2020.0</v>
      </c>
      <c r="E1988" s="15" t="s">
        <v>11557</v>
      </c>
      <c r="F1988" s="15" t="s">
        <v>166</v>
      </c>
      <c r="G1988" s="15" t="s">
        <v>132</v>
      </c>
      <c r="H1988" s="17" t="s">
        <v>11558</v>
      </c>
      <c r="I1988" s="17" t="s">
        <v>11559</v>
      </c>
      <c r="J1988" s="15" t="s">
        <v>84</v>
      </c>
      <c r="K1988" s="18" t="s">
        <v>137</v>
      </c>
      <c r="L1988" s="31"/>
      <c r="M1988" s="20"/>
      <c r="N1988" s="20"/>
      <c r="O1988" s="20"/>
      <c r="P1988" s="20"/>
      <c r="Q1988" s="20"/>
      <c r="R1988" s="20"/>
      <c r="S1988" s="20"/>
      <c r="T1988" s="20"/>
      <c r="U1988" s="20"/>
      <c r="V1988" s="20"/>
      <c r="W1988" s="20"/>
      <c r="X1988" s="20"/>
      <c r="Y1988" s="20"/>
      <c r="Z1988" s="20"/>
      <c r="AA1988" s="20"/>
      <c r="AB1988" s="20"/>
    </row>
    <row r="1989" hidden="1">
      <c r="A1989" s="15" t="s">
        <v>11560</v>
      </c>
      <c r="B1989" s="15" t="s">
        <v>11561</v>
      </c>
      <c r="C1989" s="15" t="s">
        <v>11562</v>
      </c>
      <c r="D1989" s="16">
        <v>2020.0</v>
      </c>
      <c r="E1989" s="15" t="s">
        <v>11563</v>
      </c>
      <c r="F1989" s="15" t="s">
        <v>166</v>
      </c>
      <c r="G1989" s="15" t="s">
        <v>132</v>
      </c>
      <c r="H1989" s="17" t="s">
        <v>11564</v>
      </c>
      <c r="I1989" s="17" t="s">
        <v>11565</v>
      </c>
      <c r="J1989" s="15" t="s">
        <v>84</v>
      </c>
      <c r="K1989" s="18" t="s">
        <v>137</v>
      </c>
      <c r="L1989" s="31"/>
      <c r="M1989" s="20"/>
      <c r="N1989" s="20"/>
      <c r="O1989" s="20"/>
      <c r="P1989" s="20"/>
      <c r="Q1989" s="20"/>
      <c r="R1989" s="20"/>
      <c r="S1989" s="20"/>
      <c r="T1989" s="20"/>
      <c r="U1989" s="20"/>
      <c r="V1989" s="20"/>
      <c r="W1989" s="20"/>
      <c r="X1989" s="20"/>
      <c r="Y1989" s="20"/>
      <c r="Z1989" s="20"/>
      <c r="AA1989" s="20"/>
      <c r="AB1989" s="20"/>
    </row>
    <row r="1990" hidden="1">
      <c r="A1990" s="15" t="s">
        <v>11566</v>
      </c>
      <c r="B1990" s="15" t="s">
        <v>11567</v>
      </c>
      <c r="C1990" s="15" t="s">
        <v>11568</v>
      </c>
      <c r="D1990" s="16">
        <v>2020.0</v>
      </c>
      <c r="E1990" s="15" t="s">
        <v>11569</v>
      </c>
      <c r="F1990" s="15" t="s">
        <v>11514</v>
      </c>
      <c r="G1990" s="15" t="s">
        <v>181</v>
      </c>
      <c r="H1990" s="17" t="s">
        <v>11570</v>
      </c>
      <c r="I1990" s="17" t="s">
        <v>11571</v>
      </c>
      <c r="J1990" s="15" t="s">
        <v>84</v>
      </c>
      <c r="K1990" s="18" t="s">
        <v>137</v>
      </c>
      <c r="L1990" s="31"/>
      <c r="M1990" s="20"/>
      <c r="N1990" s="20"/>
      <c r="O1990" s="20"/>
      <c r="P1990" s="20"/>
      <c r="Q1990" s="20"/>
      <c r="R1990" s="20"/>
      <c r="S1990" s="20"/>
      <c r="T1990" s="20"/>
      <c r="U1990" s="20"/>
      <c r="V1990" s="20"/>
      <c r="W1990" s="20"/>
      <c r="X1990" s="20"/>
      <c r="Y1990" s="20"/>
      <c r="Z1990" s="20"/>
      <c r="AA1990" s="20"/>
      <c r="AB1990" s="20"/>
    </row>
    <row r="1991" hidden="1">
      <c r="A1991" s="15" t="s">
        <v>11572</v>
      </c>
      <c r="B1991" s="15" t="s">
        <v>11573</v>
      </c>
      <c r="C1991" s="15" t="s">
        <v>11574</v>
      </c>
      <c r="D1991" s="16">
        <v>2020.0</v>
      </c>
      <c r="E1991" s="15" t="s">
        <v>11575</v>
      </c>
      <c r="F1991" s="15" t="s">
        <v>914</v>
      </c>
      <c r="G1991" s="15" t="s">
        <v>181</v>
      </c>
      <c r="H1991" s="17" t="s">
        <v>11576</v>
      </c>
      <c r="I1991" s="17" t="s">
        <v>11577</v>
      </c>
      <c r="J1991" s="15" t="s">
        <v>84</v>
      </c>
      <c r="K1991" s="18" t="s">
        <v>137</v>
      </c>
      <c r="L1991" s="31"/>
      <c r="M1991" s="20"/>
      <c r="N1991" s="20"/>
      <c r="O1991" s="20"/>
      <c r="P1991" s="20"/>
      <c r="Q1991" s="20"/>
      <c r="R1991" s="20"/>
      <c r="S1991" s="20"/>
      <c r="T1991" s="20"/>
      <c r="U1991" s="20"/>
      <c r="V1991" s="20"/>
      <c r="W1991" s="20"/>
      <c r="X1991" s="20"/>
      <c r="Y1991" s="20"/>
      <c r="Z1991" s="20"/>
      <c r="AA1991" s="20"/>
      <c r="AB1991" s="20"/>
    </row>
    <row r="1992" hidden="1">
      <c r="A1992" s="15" t="s">
        <v>11578</v>
      </c>
      <c r="B1992" s="15" t="s">
        <v>361</v>
      </c>
      <c r="C1992" s="15" t="s">
        <v>11579</v>
      </c>
      <c r="D1992" s="16">
        <v>2020.0</v>
      </c>
      <c r="E1992" s="15" t="s">
        <v>11580</v>
      </c>
      <c r="F1992" s="15" t="s">
        <v>11581</v>
      </c>
      <c r="G1992" s="15" t="s">
        <v>2510</v>
      </c>
      <c r="H1992" s="17" t="s">
        <v>11582</v>
      </c>
      <c r="I1992" s="17" t="s">
        <v>11583</v>
      </c>
      <c r="J1992" s="15" t="s">
        <v>84</v>
      </c>
      <c r="K1992" s="18" t="s">
        <v>137</v>
      </c>
      <c r="L1992" s="31"/>
      <c r="M1992" s="20"/>
      <c r="N1992" s="20"/>
      <c r="O1992" s="20"/>
      <c r="P1992" s="20"/>
      <c r="Q1992" s="20"/>
      <c r="R1992" s="20"/>
      <c r="S1992" s="20"/>
      <c r="T1992" s="20"/>
      <c r="U1992" s="20"/>
      <c r="V1992" s="20"/>
      <c r="W1992" s="20"/>
      <c r="X1992" s="20"/>
      <c r="Y1992" s="20"/>
      <c r="Z1992" s="20"/>
      <c r="AA1992" s="20"/>
      <c r="AB1992" s="20"/>
    </row>
    <row r="1993" hidden="1">
      <c r="A1993" s="15" t="s">
        <v>11584</v>
      </c>
      <c r="B1993" s="15" t="s">
        <v>4077</v>
      </c>
      <c r="C1993" s="15" t="s">
        <v>11585</v>
      </c>
      <c r="D1993" s="16">
        <v>2020.0</v>
      </c>
      <c r="E1993" s="15" t="s">
        <v>11586</v>
      </c>
      <c r="F1993" s="15" t="s">
        <v>667</v>
      </c>
      <c r="G1993" s="15" t="s">
        <v>132</v>
      </c>
      <c r="H1993" s="17" t="s">
        <v>11587</v>
      </c>
      <c r="I1993" s="17" t="s">
        <v>11588</v>
      </c>
      <c r="J1993" s="15" t="s">
        <v>84</v>
      </c>
      <c r="K1993" s="18" t="s">
        <v>137</v>
      </c>
      <c r="L1993" s="31"/>
      <c r="M1993" s="20"/>
      <c r="N1993" s="20"/>
      <c r="O1993" s="20"/>
      <c r="P1993" s="20"/>
      <c r="Q1993" s="20"/>
      <c r="R1993" s="20"/>
      <c r="S1993" s="20"/>
      <c r="T1993" s="20"/>
      <c r="U1993" s="20"/>
      <c r="V1993" s="20"/>
      <c r="W1993" s="20"/>
      <c r="X1993" s="20"/>
      <c r="Y1993" s="20"/>
      <c r="Z1993" s="20"/>
      <c r="AA1993" s="20"/>
      <c r="AB1993" s="20"/>
    </row>
    <row r="1994" hidden="1">
      <c r="A1994" s="15" t="s">
        <v>11589</v>
      </c>
      <c r="B1994" s="15" t="s">
        <v>11590</v>
      </c>
      <c r="C1994" s="15" t="s">
        <v>11591</v>
      </c>
      <c r="D1994" s="16">
        <v>2020.0</v>
      </c>
      <c r="E1994" s="15" t="s">
        <v>11592</v>
      </c>
      <c r="F1994" s="15" t="s">
        <v>166</v>
      </c>
      <c r="G1994" s="15" t="s">
        <v>132</v>
      </c>
      <c r="H1994" s="17" t="s">
        <v>11593</v>
      </c>
      <c r="I1994" s="17" t="s">
        <v>11594</v>
      </c>
      <c r="J1994" s="15" t="s">
        <v>84</v>
      </c>
      <c r="K1994" s="18" t="s">
        <v>137</v>
      </c>
      <c r="L1994" s="31"/>
      <c r="M1994" s="20"/>
      <c r="N1994" s="20"/>
      <c r="O1994" s="20"/>
      <c r="P1994" s="20"/>
      <c r="Q1994" s="20"/>
      <c r="R1994" s="20"/>
      <c r="S1994" s="20"/>
      <c r="T1994" s="20"/>
      <c r="U1994" s="20"/>
      <c r="V1994" s="20"/>
      <c r="W1994" s="20"/>
      <c r="X1994" s="20"/>
      <c r="Y1994" s="20"/>
      <c r="Z1994" s="20"/>
      <c r="AA1994" s="20"/>
      <c r="AB1994" s="20"/>
    </row>
    <row r="1995" hidden="1">
      <c r="A1995" s="15" t="s">
        <v>11595</v>
      </c>
      <c r="B1995" s="15" t="s">
        <v>11596</v>
      </c>
      <c r="C1995" s="15" t="s">
        <v>11597</v>
      </c>
      <c r="D1995" s="16">
        <v>2020.0</v>
      </c>
      <c r="E1995" s="15" t="s">
        <v>11598</v>
      </c>
      <c r="F1995" s="15" t="s">
        <v>8620</v>
      </c>
      <c r="G1995" s="15" t="s">
        <v>181</v>
      </c>
      <c r="H1995" s="17" t="s">
        <v>11599</v>
      </c>
      <c r="I1995" s="17" t="s">
        <v>11600</v>
      </c>
      <c r="J1995" s="15" t="s">
        <v>84</v>
      </c>
      <c r="K1995" s="18" t="s">
        <v>137</v>
      </c>
      <c r="L1995" s="31"/>
      <c r="M1995" s="20"/>
      <c r="N1995" s="20"/>
      <c r="O1995" s="20"/>
      <c r="P1995" s="20"/>
      <c r="Q1995" s="20"/>
      <c r="R1995" s="20"/>
      <c r="S1995" s="20"/>
      <c r="T1995" s="20"/>
      <c r="U1995" s="20"/>
      <c r="V1995" s="20"/>
      <c r="W1995" s="20"/>
      <c r="X1995" s="20"/>
      <c r="Y1995" s="20"/>
      <c r="Z1995" s="20"/>
      <c r="AA1995" s="20"/>
      <c r="AB1995" s="20"/>
    </row>
    <row r="1996" hidden="1">
      <c r="A1996" s="15" t="s">
        <v>11601</v>
      </c>
      <c r="B1996" s="15" t="s">
        <v>11602</v>
      </c>
      <c r="C1996" s="15" t="s">
        <v>11603</v>
      </c>
      <c r="D1996" s="16">
        <v>2020.0</v>
      </c>
      <c r="E1996" s="15" t="s">
        <v>11604</v>
      </c>
      <c r="F1996" s="15" t="s">
        <v>3933</v>
      </c>
      <c r="G1996" s="15" t="s">
        <v>132</v>
      </c>
      <c r="H1996" s="17" t="s">
        <v>11605</v>
      </c>
      <c r="I1996" s="17" t="s">
        <v>11606</v>
      </c>
      <c r="J1996" s="15" t="s">
        <v>84</v>
      </c>
      <c r="K1996" s="18" t="s">
        <v>137</v>
      </c>
      <c r="L1996" s="31"/>
      <c r="M1996" s="20"/>
      <c r="N1996" s="20"/>
      <c r="O1996" s="20"/>
      <c r="P1996" s="20"/>
      <c r="Q1996" s="20"/>
      <c r="R1996" s="20"/>
      <c r="S1996" s="20"/>
      <c r="T1996" s="20"/>
      <c r="U1996" s="20"/>
      <c r="V1996" s="20"/>
      <c r="W1996" s="20"/>
      <c r="X1996" s="20"/>
      <c r="Y1996" s="20"/>
      <c r="Z1996" s="20"/>
      <c r="AA1996" s="20"/>
      <c r="AB1996" s="20"/>
    </row>
    <row r="1997" hidden="1">
      <c r="A1997" s="15" t="s">
        <v>11607</v>
      </c>
      <c r="B1997" s="15" t="s">
        <v>4703</v>
      </c>
      <c r="C1997" s="15" t="s">
        <v>11608</v>
      </c>
      <c r="D1997" s="16">
        <v>2020.0</v>
      </c>
      <c r="E1997" s="15" t="s">
        <v>11609</v>
      </c>
      <c r="F1997" s="15" t="s">
        <v>11610</v>
      </c>
      <c r="G1997" s="15" t="s">
        <v>181</v>
      </c>
      <c r="H1997" s="17" t="s">
        <v>11611</v>
      </c>
      <c r="I1997" s="17" t="s">
        <v>11612</v>
      </c>
      <c r="J1997" s="15" t="s">
        <v>84</v>
      </c>
      <c r="K1997" s="18" t="s">
        <v>137</v>
      </c>
      <c r="L1997" s="31"/>
      <c r="M1997" s="20"/>
      <c r="N1997" s="20"/>
      <c r="O1997" s="20"/>
      <c r="P1997" s="20"/>
      <c r="Q1997" s="20"/>
      <c r="R1997" s="20"/>
      <c r="S1997" s="20"/>
      <c r="T1997" s="20"/>
      <c r="U1997" s="20"/>
      <c r="V1997" s="20"/>
      <c r="W1997" s="20"/>
      <c r="X1997" s="20"/>
      <c r="Y1997" s="20"/>
      <c r="Z1997" s="20"/>
      <c r="AA1997" s="20"/>
      <c r="AB1997" s="20"/>
    </row>
    <row r="1998" hidden="1">
      <c r="A1998" s="15" t="s">
        <v>11613</v>
      </c>
      <c r="B1998" s="15" t="s">
        <v>11614</v>
      </c>
      <c r="C1998" s="15" t="s">
        <v>11615</v>
      </c>
      <c r="D1998" s="16">
        <v>2020.0</v>
      </c>
      <c r="E1998" s="15" t="s">
        <v>11616</v>
      </c>
      <c r="F1998" s="15" t="s">
        <v>166</v>
      </c>
      <c r="G1998" s="15" t="s">
        <v>132</v>
      </c>
      <c r="H1998" s="17" t="s">
        <v>11617</v>
      </c>
      <c r="I1998" s="17" t="s">
        <v>11618</v>
      </c>
      <c r="J1998" s="15" t="s">
        <v>84</v>
      </c>
      <c r="K1998" s="18" t="s">
        <v>137</v>
      </c>
      <c r="L1998" s="31"/>
      <c r="M1998" s="20"/>
      <c r="N1998" s="20"/>
      <c r="O1998" s="20"/>
      <c r="P1998" s="20"/>
      <c r="Q1998" s="20"/>
      <c r="R1998" s="20"/>
      <c r="S1998" s="20"/>
      <c r="T1998" s="20"/>
      <c r="U1998" s="20"/>
      <c r="V1998" s="20"/>
      <c r="W1998" s="20"/>
      <c r="X1998" s="20"/>
      <c r="Y1998" s="20"/>
      <c r="Z1998" s="20"/>
      <c r="AA1998" s="20"/>
      <c r="AB1998" s="20"/>
    </row>
    <row r="1999" hidden="1">
      <c r="A1999" s="15" t="s">
        <v>11619</v>
      </c>
      <c r="B1999" s="15" t="s">
        <v>1854</v>
      </c>
      <c r="C1999" s="15" t="s">
        <v>11620</v>
      </c>
      <c r="D1999" s="16">
        <v>2020.0</v>
      </c>
      <c r="E1999" s="15" t="s">
        <v>11621</v>
      </c>
      <c r="F1999" s="15" t="s">
        <v>667</v>
      </c>
      <c r="G1999" s="15" t="s">
        <v>132</v>
      </c>
      <c r="H1999" s="17" t="s">
        <v>11622</v>
      </c>
      <c r="I1999" s="17" t="s">
        <v>11623</v>
      </c>
      <c r="J1999" s="15" t="s">
        <v>84</v>
      </c>
      <c r="K1999" s="18" t="s">
        <v>137</v>
      </c>
      <c r="L1999" s="31"/>
      <c r="M1999" s="20"/>
      <c r="N1999" s="20"/>
      <c r="O1999" s="20"/>
      <c r="P1999" s="20"/>
      <c r="Q1999" s="20"/>
      <c r="R1999" s="20"/>
      <c r="S1999" s="20"/>
      <c r="T1999" s="20"/>
      <c r="U1999" s="20"/>
      <c r="V1999" s="20"/>
      <c r="W1999" s="20"/>
      <c r="X1999" s="20"/>
      <c r="Y1999" s="20"/>
      <c r="Z1999" s="20"/>
      <c r="AA1999" s="20"/>
      <c r="AB1999" s="20"/>
    </row>
    <row r="2000" hidden="1">
      <c r="A2000" s="15" t="s">
        <v>11624</v>
      </c>
      <c r="B2000" s="15" t="s">
        <v>11625</v>
      </c>
      <c r="C2000" s="15" t="s">
        <v>11626</v>
      </c>
      <c r="D2000" s="16">
        <v>2020.0</v>
      </c>
      <c r="E2000" s="15" t="s">
        <v>11627</v>
      </c>
      <c r="F2000" s="15" t="s">
        <v>395</v>
      </c>
      <c r="G2000" s="15" t="s">
        <v>132</v>
      </c>
      <c r="H2000" s="17" t="s">
        <v>11628</v>
      </c>
      <c r="I2000" s="17" t="s">
        <v>11629</v>
      </c>
      <c r="J2000" s="15" t="s">
        <v>84</v>
      </c>
      <c r="K2000" s="18" t="s">
        <v>137</v>
      </c>
      <c r="L2000" s="31"/>
      <c r="M2000" s="20"/>
      <c r="N2000" s="20"/>
      <c r="O2000" s="20"/>
      <c r="P2000" s="20"/>
      <c r="Q2000" s="20"/>
      <c r="R2000" s="20"/>
      <c r="S2000" s="20"/>
      <c r="T2000" s="20"/>
      <c r="U2000" s="20"/>
      <c r="V2000" s="20"/>
      <c r="W2000" s="20"/>
      <c r="X2000" s="20"/>
      <c r="Y2000" s="20"/>
      <c r="Z2000" s="20"/>
      <c r="AA2000" s="20"/>
      <c r="AB2000" s="20"/>
    </row>
    <row r="2001" hidden="1">
      <c r="A2001" s="15" t="s">
        <v>11630</v>
      </c>
      <c r="B2001" s="15" t="s">
        <v>11631</v>
      </c>
      <c r="C2001" s="15" t="s">
        <v>11632</v>
      </c>
      <c r="D2001" s="16">
        <v>2020.0</v>
      </c>
      <c r="E2001" s="15" t="s">
        <v>11633</v>
      </c>
      <c r="F2001" s="15" t="s">
        <v>166</v>
      </c>
      <c r="G2001" s="15" t="s">
        <v>132</v>
      </c>
      <c r="H2001" s="17" t="s">
        <v>11634</v>
      </c>
      <c r="I2001" s="17" t="s">
        <v>11635</v>
      </c>
      <c r="J2001" s="15" t="s">
        <v>84</v>
      </c>
      <c r="K2001" s="18" t="s">
        <v>137</v>
      </c>
      <c r="L2001" s="31"/>
      <c r="M2001" s="20"/>
      <c r="N2001" s="20"/>
      <c r="O2001" s="20"/>
      <c r="P2001" s="20"/>
      <c r="Q2001" s="20"/>
      <c r="R2001" s="20"/>
      <c r="S2001" s="20"/>
      <c r="T2001" s="20"/>
      <c r="U2001" s="20"/>
      <c r="V2001" s="20"/>
      <c r="W2001" s="20"/>
      <c r="X2001" s="20"/>
      <c r="Y2001" s="20"/>
      <c r="Z2001" s="20"/>
      <c r="AA2001" s="20"/>
      <c r="AB2001" s="20"/>
    </row>
    <row r="2002" hidden="1">
      <c r="A2002" s="15" t="s">
        <v>11636</v>
      </c>
      <c r="B2002" s="15" t="s">
        <v>11637</v>
      </c>
      <c r="C2002" s="15" t="s">
        <v>11638</v>
      </c>
      <c r="D2002" s="16">
        <v>2020.0</v>
      </c>
      <c r="E2002" s="15" t="s">
        <v>11639</v>
      </c>
      <c r="F2002" s="15" t="s">
        <v>667</v>
      </c>
      <c r="G2002" s="15" t="s">
        <v>132</v>
      </c>
      <c r="H2002" s="17" t="s">
        <v>11640</v>
      </c>
      <c r="I2002" s="17" t="s">
        <v>11641</v>
      </c>
      <c r="J2002" s="15" t="s">
        <v>84</v>
      </c>
      <c r="K2002" s="18" t="s">
        <v>137</v>
      </c>
      <c r="L2002" s="31"/>
      <c r="M2002" s="20"/>
      <c r="N2002" s="20"/>
      <c r="O2002" s="20"/>
      <c r="P2002" s="20"/>
      <c r="Q2002" s="20"/>
      <c r="R2002" s="20"/>
      <c r="S2002" s="20"/>
      <c r="T2002" s="20"/>
      <c r="U2002" s="20"/>
      <c r="V2002" s="20"/>
      <c r="W2002" s="20"/>
      <c r="X2002" s="20"/>
      <c r="Y2002" s="20"/>
      <c r="Z2002" s="20"/>
      <c r="AA2002" s="20"/>
      <c r="AB2002" s="20"/>
    </row>
    <row r="2003" hidden="1">
      <c r="A2003" s="15" t="s">
        <v>11642</v>
      </c>
      <c r="B2003" s="15" t="s">
        <v>11643</v>
      </c>
      <c r="C2003" s="15" t="s">
        <v>11644</v>
      </c>
      <c r="D2003" s="16">
        <v>2020.0</v>
      </c>
      <c r="E2003" s="15" t="s">
        <v>11645</v>
      </c>
      <c r="F2003" s="15" t="s">
        <v>388</v>
      </c>
      <c r="G2003" s="15" t="s">
        <v>132</v>
      </c>
      <c r="H2003" s="17" t="s">
        <v>11646</v>
      </c>
      <c r="I2003" s="17" t="s">
        <v>11647</v>
      </c>
      <c r="J2003" s="15" t="s">
        <v>84</v>
      </c>
      <c r="K2003" s="18" t="s">
        <v>137</v>
      </c>
      <c r="L2003" s="31"/>
      <c r="M2003" s="20"/>
      <c r="N2003" s="20"/>
      <c r="O2003" s="20"/>
      <c r="P2003" s="20"/>
      <c r="Q2003" s="20"/>
      <c r="R2003" s="20"/>
      <c r="S2003" s="20"/>
      <c r="T2003" s="20"/>
      <c r="U2003" s="20"/>
      <c r="V2003" s="20"/>
      <c r="W2003" s="20"/>
      <c r="X2003" s="20"/>
      <c r="Y2003" s="20"/>
      <c r="Z2003" s="20"/>
      <c r="AA2003" s="20"/>
      <c r="AB2003" s="20"/>
    </row>
    <row r="2004" hidden="1">
      <c r="A2004" s="15" t="s">
        <v>11648</v>
      </c>
      <c r="B2004" s="15" t="s">
        <v>11649</v>
      </c>
      <c r="C2004" s="15" t="s">
        <v>11650</v>
      </c>
      <c r="D2004" s="16">
        <v>2020.0</v>
      </c>
      <c r="E2004" s="15" t="s">
        <v>11651</v>
      </c>
      <c r="F2004" s="15" t="s">
        <v>6608</v>
      </c>
      <c r="G2004" s="15" t="s">
        <v>132</v>
      </c>
      <c r="H2004" s="17" t="s">
        <v>11652</v>
      </c>
      <c r="I2004" s="17" t="s">
        <v>11653</v>
      </c>
      <c r="J2004" s="15" t="s">
        <v>84</v>
      </c>
      <c r="K2004" s="18" t="s">
        <v>137</v>
      </c>
      <c r="L2004" s="31"/>
      <c r="M2004" s="20"/>
      <c r="N2004" s="20"/>
      <c r="O2004" s="20"/>
      <c r="P2004" s="20"/>
      <c r="Q2004" s="20"/>
      <c r="R2004" s="20"/>
      <c r="S2004" s="20"/>
      <c r="T2004" s="20"/>
      <c r="U2004" s="20"/>
      <c r="V2004" s="20"/>
      <c r="W2004" s="20"/>
      <c r="X2004" s="20"/>
      <c r="Y2004" s="20"/>
      <c r="Z2004" s="20"/>
      <c r="AA2004" s="20"/>
      <c r="AB2004" s="20"/>
    </row>
    <row r="2005" hidden="1">
      <c r="A2005" s="15" t="s">
        <v>11654</v>
      </c>
      <c r="B2005" s="15" t="s">
        <v>885</v>
      </c>
      <c r="C2005" s="15" t="s">
        <v>11655</v>
      </c>
      <c r="D2005" s="16">
        <v>2020.0</v>
      </c>
      <c r="E2005" s="15" t="s">
        <v>11656</v>
      </c>
      <c r="F2005" s="15" t="s">
        <v>291</v>
      </c>
      <c r="G2005" s="15" t="s">
        <v>132</v>
      </c>
      <c r="H2005" s="17" t="s">
        <v>11657</v>
      </c>
      <c r="I2005" s="17" t="s">
        <v>11658</v>
      </c>
      <c r="J2005" s="15" t="s">
        <v>84</v>
      </c>
      <c r="K2005" s="18" t="s">
        <v>137</v>
      </c>
      <c r="L2005" s="19"/>
      <c r="M2005" s="18"/>
      <c r="N2005" s="18"/>
      <c r="O2005" s="18" t="s">
        <v>11659</v>
      </c>
      <c r="P2005" s="20"/>
      <c r="Q2005" s="20"/>
      <c r="R2005" s="20"/>
      <c r="S2005" s="20"/>
      <c r="T2005" s="20"/>
      <c r="U2005" s="20"/>
      <c r="V2005" s="20"/>
      <c r="W2005" s="20"/>
      <c r="X2005" s="20"/>
      <c r="Y2005" s="20"/>
      <c r="Z2005" s="20"/>
      <c r="AA2005" s="20"/>
      <c r="AB2005" s="20"/>
    </row>
    <row r="2006" hidden="1">
      <c r="A2006" s="15" t="s">
        <v>11660</v>
      </c>
      <c r="B2006" s="15" t="s">
        <v>11661</v>
      </c>
      <c r="C2006" s="15" t="s">
        <v>11662</v>
      </c>
      <c r="D2006" s="16">
        <v>2020.0</v>
      </c>
      <c r="E2006" s="15" t="s">
        <v>11663</v>
      </c>
      <c r="F2006" s="15" t="s">
        <v>166</v>
      </c>
      <c r="G2006" s="15" t="s">
        <v>375</v>
      </c>
      <c r="H2006" s="17" t="s">
        <v>11664</v>
      </c>
      <c r="I2006" s="17" t="s">
        <v>11665</v>
      </c>
      <c r="J2006" s="15" t="s">
        <v>84</v>
      </c>
      <c r="K2006" s="18" t="s">
        <v>137</v>
      </c>
      <c r="L2006" s="31"/>
      <c r="M2006" s="20"/>
      <c r="N2006" s="20"/>
      <c r="O2006" s="20"/>
      <c r="P2006" s="20"/>
      <c r="Q2006" s="20"/>
      <c r="R2006" s="20"/>
      <c r="S2006" s="20"/>
      <c r="T2006" s="20"/>
      <c r="U2006" s="20"/>
      <c r="V2006" s="20"/>
      <c r="W2006" s="20"/>
      <c r="X2006" s="20"/>
      <c r="Y2006" s="20"/>
      <c r="Z2006" s="20"/>
      <c r="AA2006" s="20"/>
      <c r="AB2006" s="20"/>
    </row>
    <row r="2007" hidden="1">
      <c r="A2007" s="15" t="s">
        <v>11666</v>
      </c>
      <c r="B2007" s="15" t="s">
        <v>11667</v>
      </c>
      <c r="C2007" s="15" t="s">
        <v>11668</v>
      </c>
      <c r="D2007" s="16">
        <v>2020.0</v>
      </c>
      <c r="E2007" s="15" t="s">
        <v>11669</v>
      </c>
      <c r="F2007" s="15" t="s">
        <v>3513</v>
      </c>
      <c r="G2007" s="15" t="s">
        <v>132</v>
      </c>
      <c r="H2007" s="17" t="s">
        <v>11670</v>
      </c>
      <c r="I2007" s="17" t="s">
        <v>11671</v>
      </c>
      <c r="J2007" s="15" t="s">
        <v>84</v>
      </c>
      <c r="K2007" s="18" t="s">
        <v>137</v>
      </c>
      <c r="L2007" s="31"/>
      <c r="M2007" s="20"/>
      <c r="N2007" s="20"/>
      <c r="O2007" s="20"/>
      <c r="P2007" s="20"/>
      <c r="Q2007" s="20"/>
      <c r="R2007" s="20"/>
      <c r="S2007" s="20"/>
      <c r="T2007" s="20"/>
      <c r="U2007" s="20"/>
      <c r="V2007" s="20"/>
      <c r="W2007" s="20"/>
      <c r="X2007" s="20"/>
      <c r="Y2007" s="20"/>
      <c r="Z2007" s="20"/>
      <c r="AA2007" s="20"/>
      <c r="AB2007" s="20"/>
    </row>
    <row r="2008" hidden="1">
      <c r="A2008" s="15" t="s">
        <v>11672</v>
      </c>
      <c r="B2008" s="15" t="s">
        <v>11673</v>
      </c>
      <c r="C2008" s="15" t="s">
        <v>11674</v>
      </c>
      <c r="D2008" s="16">
        <v>2020.0</v>
      </c>
      <c r="E2008" s="15" t="s">
        <v>11675</v>
      </c>
      <c r="F2008" s="15" t="s">
        <v>2606</v>
      </c>
      <c r="G2008" s="15" t="s">
        <v>132</v>
      </c>
      <c r="H2008" s="17" t="s">
        <v>11676</v>
      </c>
      <c r="I2008" s="17" t="s">
        <v>11677</v>
      </c>
      <c r="J2008" s="15" t="s">
        <v>84</v>
      </c>
      <c r="K2008" s="18" t="s">
        <v>137</v>
      </c>
      <c r="L2008" s="31"/>
      <c r="M2008" s="20"/>
      <c r="N2008" s="20"/>
      <c r="O2008" s="20"/>
      <c r="P2008" s="20"/>
      <c r="Q2008" s="20"/>
      <c r="R2008" s="20"/>
      <c r="S2008" s="20"/>
      <c r="T2008" s="20"/>
      <c r="U2008" s="20"/>
      <c r="V2008" s="20"/>
      <c r="W2008" s="20"/>
      <c r="X2008" s="20"/>
      <c r="Y2008" s="20"/>
      <c r="Z2008" s="20"/>
      <c r="AA2008" s="20"/>
      <c r="AB2008" s="20"/>
    </row>
    <row r="2009" hidden="1">
      <c r="A2009" s="15" t="s">
        <v>11678</v>
      </c>
      <c r="B2009" s="15" t="s">
        <v>6518</v>
      </c>
      <c r="C2009" s="15" t="s">
        <v>11679</v>
      </c>
      <c r="D2009" s="16">
        <v>2020.0</v>
      </c>
      <c r="E2009" s="15" t="s">
        <v>11680</v>
      </c>
      <c r="F2009" s="15" t="s">
        <v>11681</v>
      </c>
      <c r="G2009" s="15" t="s">
        <v>132</v>
      </c>
      <c r="H2009" s="17" t="s">
        <v>11682</v>
      </c>
      <c r="I2009" s="17" t="s">
        <v>11683</v>
      </c>
      <c r="J2009" s="15" t="s">
        <v>84</v>
      </c>
      <c r="K2009" s="18" t="s">
        <v>137</v>
      </c>
      <c r="L2009" s="31"/>
      <c r="M2009" s="20"/>
      <c r="N2009" s="20"/>
      <c r="O2009" s="20"/>
      <c r="P2009" s="20"/>
      <c r="Q2009" s="20"/>
      <c r="R2009" s="20"/>
      <c r="S2009" s="20"/>
      <c r="T2009" s="20"/>
      <c r="U2009" s="20"/>
      <c r="V2009" s="20"/>
      <c r="W2009" s="20"/>
      <c r="X2009" s="20"/>
      <c r="Y2009" s="20"/>
      <c r="Z2009" s="20"/>
      <c r="AA2009" s="20"/>
      <c r="AB2009" s="20"/>
    </row>
    <row r="2010" hidden="1">
      <c r="A2010" s="15" t="s">
        <v>11684</v>
      </c>
      <c r="B2010" s="15" t="s">
        <v>11685</v>
      </c>
      <c r="C2010" s="15" t="s">
        <v>11686</v>
      </c>
      <c r="D2010" s="16">
        <v>2020.0</v>
      </c>
      <c r="E2010" s="15" t="s">
        <v>11687</v>
      </c>
      <c r="F2010" s="15" t="s">
        <v>166</v>
      </c>
      <c r="G2010" s="15" t="s">
        <v>132</v>
      </c>
      <c r="H2010" s="17" t="s">
        <v>11688</v>
      </c>
      <c r="I2010" s="17" t="s">
        <v>11689</v>
      </c>
      <c r="J2010" s="15" t="s">
        <v>84</v>
      </c>
      <c r="K2010" s="18" t="s">
        <v>137</v>
      </c>
      <c r="L2010" s="31"/>
      <c r="M2010" s="20"/>
      <c r="N2010" s="20"/>
      <c r="O2010" s="20"/>
      <c r="P2010" s="20"/>
      <c r="Q2010" s="20"/>
      <c r="R2010" s="20"/>
      <c r="S2010" s="20"/>
      <c r="T2010" s="20"/>
      <c r="U2010" s="20"/>
      <c r="V2010" s="20"/>
      <c r="W2010" s="20"/>
      <c r="X2010" s="20"/>
      <c r="Y2010" s="20"/>
      <c r="Z2010" s="20"/>
      <c r="AA2010" s="20"/>
      <c r="AB2010" s="20"/>
    </row>
    <row r="2011" hidden="1">
      <c r="A2011" s="15" t="s">
        <v>11690</v>
      </c>
      <c r="B2011" s="15" t="s">
        <v>10595</v>
      </c>
      <c r="C2011" s="15" t="s">
        <v>11691</v>
      </c>
      <c r="D2011" s="16">
        <v>2020.0</v>
      </c>
      <c r="E2011" s="15" t="s">
        <v>11692</v>
      </c>
      <c r="F2011" s="15" t="s">
        <v>7732</v>
      </c>
      <c r="G2011" s="15" t="s">
        <v>132</v>
      </c>
      <c r="H2011" s="17" t="s">
        <v>11693</v>
      </c>
      <c r="I2011" s="17" t="s">
        <v>11694</v>
      </c>
      <c r="J2011" s="15" t="s">
        <v>84</v>
      </c>
      <c r="K2011" s="18" t="s">
        <v>137</v>
      </c>
      <c r="L2011" s="31"/>
      <c r="M2011" s="20"/>
      <c r="N2011" s="20"/>
      <c r="O2011" s="20"/>
      <c r="P2011" s="20"/>
      <c r="Q2011" s="20"/>
      <c r="R2011" s="20"/>
      <c r="S2011" s="20"/>
      <c r="T2011" s="20"/>
      <c r="U2011" s="20"/>
      <c r="V2011" s="20"/>
      <c r="W2011" s="20"/>
      <c r="X2011" s="20"/>
      <c r="Y2011" s="20"/>
      <c r="Z2011" s="20"/>
      <c r="AA2011" s="20"/>
      <c r="AB2011" s="20"/>
    </row>
    <row r="2012" hidden="1">
      <c r="A2012" s="15" t="s">
        <v>11695</v>
      </c>
      <c r="B2012" s="15" t="s">
        <v>11696</v>
      </c>
      <c r="C2012" s="15" t="s">
        <v>11697</v>
      </c>
      <c r="D2012" s="16">
        <v>2020.0</v>
      </c>
      <c r="E2012" s="15" t="s">
        <v>11698</v>
      </c>
      <c r="F2012" s="15" t="s">
        <v>11699</v>
      </c>
      <c r="G2012" s="15" t="s">
        <v>2510</v>
      </c>
      <c r="H2012" s="17" t="s">
        <v>11700</v>
      </c>
      <c r="I2012" s="17" t="s">
        <v>11701</v>
      </c>
      <c r="J2012" s="15" t="s">
        <v>84</v>
      </c>
      <c r="K2012" s="18" t="s">
        <v>137</v>
      </c>
      <c r="L2012" s="31"/>
      <c r="M2012" s="20"/>
      <c r="N2012" s="20"/>
      <c r="O2012" s="20"/>
      <c r="P2012" s="20"/>
      <c r="Q2012" s="20"/>
      <c r="R2012" s="20"/>
      <c r="S2012" s="20"/>
      <c r="T2012" s="20"/>
      <c r="U2012" s="20"/>
      <c r="V2012" s="20"/>
      <c r="W2012" s="20"/>
      <c r="X2012" s="20"/>
      <c r="Y2012" s="20"/>
      <c r="Z2012" s="20"/>
      <c r="AA2012" s="20"/>
      <c r="AB2012" s="20"/>
    </row>
    <row r="2013" hidden="1">
      <c r="A2013" s="15" t="s">
        <v>11702</v>
      </c>
      <c r="B2013" s="15" t="s">
        <v>11703</v>
      </c>
      <c r="C2013" s="15" t="s">
        <v>11704</v>
      </c>
      <c r="D2013" s="16">
        <v>2020.0</v>
      </c>
      <c r="E2013" s="15" t="s">
        <v>11705</v>
      </c>
      <c r="F2013" s="15" t="s">
        <v>395</v>
      </c>
      <c r="G2013" s="15" t="s">
        <v>132</v>
      </c>
      <c r="H2013" s="17" t="s">
        <v>11706</v>
      </c>
      <c r="I2013" s="17" t="s">
        <v>11707</v>
      </c>
      <c r="J2013" s="15" t="s">
        <v>84</v>
      </c>
      <c r="K2013" s="18" t="s">
        <v>137</v>
      </c>
      <c r="L2013" s="31"/>
      <c r="M2013" s="20"/>
      <c r="N2013" s="20"/>
      <c r="O2013" s="20"/>
      <c r="P2013" s="20"/>
      <c r="Q2013" s="20"/>
      <c r="R2013" s="20"/>
      <c r="S2013" s="20"/>
      <c r="T2013" s="20"/>
      <c r="U2013" s="20"/>
      <c r="V2013" s="20"/>
      <c r="W2013" s="20"/>
      <c r="X2013" s="20"/>
      <c r="Y2013" s="20"/>
      <c r="Z2013" s="20"/>
      <c r="AA2013" s="20"/>
      <c r="AB2013" s="20"/>
    </row>
    <row r="2014" hidden="1">
      <c r="A2014" s="15" t="s">
        <v>11708</v>
      </c>
      <c r="B2014" s="15" t="s">
        <v>8335</v>
      </c>
      <c r="C2014" s="15" t="s">
        <v>11709</v>
      </c>
      <c r="D2014" s="16">
        <v>2020.0</v>
      </c>
      <c r="E2014" s="15" t="s">
        <v>11710</v>
      </c>
      <c r="F2014" s="15" t="s">
        <v>7515</v>
      </c>
      <c r="G2014" s="15" t="s">
        <v>181</v>
      </c>
      <c r="H2014" s="17" t="s">
        <v>11711</v>
      </c>
      <c r="I2014" s="17" t="s">
        <v>11712</v>
      </c>
      <c r="J2014" s="15" t="s">
        <v>84</v>
      </c>
      <c r="K2014" s="18" t="s">
        <v>137</v>
      </c>
      <c r="L2014" s="31"/>
      <c r="M2014" s="20"/>
      <c r="N2014" s="20"/>
      <c r="O2014" s="20"/>
      <c r="P2014" s="20"/>
      <c r="Q2014" s="20"/>
      <c r="R2014" s="20"/>
      <c r="S2014" s="20"/>
      <c r="T2014" s="20"/>
      <c r="U2014" s="20"/>
      <c r="V2014" s="20"/>
      <c r="W2014" s="20"/>
      <c r="X2014" s="20"/>
      <c r="Y2014" s="20"/>
      <c r="Z2014" s="20"/>
      <c r="AA2014" s="20"/>
      <c r="AB2014" s="20"/>
    </row>
    <row r="2015" hidden="1">
      <c r="A2015" s="15" t="s">
        <v>11713</v>
      </c>
      <c r="B2015" s="15" t="s">
        <v>11714</v>
      </c>
      <c r="C2015" s="15" t="s">
        <v>11715</v>
      </c>
      <c r="D2015" s="16">
        <v>2020.0</v>
      </c>
      <c r="E2015" s="15" t="s">
        <v>11716</v>
      </c>
      <c r="F2015" s="15" t="s">
        <v>11717</v>
      </c>
      <c r="G2015" s="15" t="s">
        <v>132</v>
      </c>
      <c r="H2015" s="17" t="s">
        <v>11718</v>
      </c>
      <c r="I2015" s="17" t="s">
        <v>11719</v>
      </c>
      <c r="J2015" s="15" t="s">
        <v>84</v>
      </c>
      <c r="K2015" s="18" t="s">
        <v>137</v>
      </c>
      <c r="L2015" s="31"/>
      <c r="M2015" s="20"/>
      <c r="N2015" s="20"/>
      <c r="O2015" s="20"/>
      <c r="P2015" s="20"/>
      <c r="Q2015" s="20"/>
      <c r="R2015" s="20"/>
      <c r="S2015" s="20"/>
      <c r="T2015" s="20"/>
      <c r="U2015" s="20"/>
      <c r="V2015" s="20"/>
      <c r="W2015" s="20"/>
      <c r="X2015" s="20"/>
      <c r="Y2015" s="20"/>
      <c r="Z2015" s="20"/>
      <c r="AA2015" s="20"/>
      <c r="AB2015" s="20"/>
    </row>
    <row r="2016" hidden="1">
      <c r="A2016" s="15" t="s">
        <v>11720</v>
      </c>
      <c r="B2016" s="15" t="s">
        <v>878</v>
      </c>
      <c r="C2016" s="15" t="s">
        <v>11721</v>
      </c>
      <c r="D2016" s="16">
        <v>2020.0</v>
      </c>
      <c r="E2016" s="15" t="s">
        <v>11722</v>
      </c>
      <c r="F2016" s="15" t="s">
        <v>7067</v>
      </c>
      <c r="G2016" s="15" t="s">
        <v>132</v>
      </c>
      <c r="H2016" s="17" t="s">
        <v>11723</v>
      </c>
      <c r="I2016" s="17" t="s">
        <v>11724</v>
      </c>
      <c r="J2016" s="15" t="s">
        <v>84</v>
      </c>
      <c r="K2016" s="18" t="s">
        <v>137</v>
      </c>
      <c r="L2016" s="31"/>
      <c r="M2016" s="20"/>
      <c r="N2016" s="20"/>
      <c r="O2016" s="20"/>
      <c r="P2016" s="20"/>
      <c r="Q2016" s="20"/>
      <c r="R2016" s="20"/>
      <c r="S2016" s="20"/>
      <c r="T2016" s="20"/>
      <c r="U2016" s="20"/>
      <c r="V2016" s="20"/>
      <c r="W2016" s="20"/>
      <c r="X2016" s="20"/>
      <c r="Y2016" s="20"/>
      <c r="Z2016" s="20"/>
      <c r="AA2016" s="20"/>
      <c r="AB2016" s="20"/>
    </row>
    <row r="2017" hidden="1">
      <c r="A2017" s="15" t="s">
        <v>11725</v>
      </c>
      <c r="B2017" s="15" t="s">
        <v>11726</v>
      </c>
      <c r="C2017" s="15" t="s">
        <v>11727</v>
      </c>
      <c r="D2017" s="16">
        <v>2020.0</v>
      </c>
      <c r="E2017" s="15" t="s">
        <v>11728</v>
      </c>
      <c r="F2017" s="15" t="s">
        <v>237</v>
      </c>
      <c r="G2017" s="15" t="s">
        <v>132</v>
      </c>
      <c r="H2017" s="17" t="s">
        <v>11729</v>
      </c>
      <c r="I2017" s="17" t="s">
        <v>11730</v>
      </c>
      <c r="J2017" s="15" t="s">
        <v>84</v>
      </c>
      <c r="K2017" s="18" t="s">
        <v>137</v>
      </c>
      <c r="L2017" s="31"/>
      <c r="M2017" s="20"/>
      <c r="N2017" s="20"/>
      <c r="O2017" s="20"/>
      <c r="P2017" s="20"/>
      <c r="Q2017" s="20"/>
      <c r="R2017" s="20"/>
      <c r="S2017" s="20"/>
      <c r="T2017" s="20"/>
      <c r="U2017" s="20"/>
      <c r="V2017" s="20"/>
      <c r="W2017" s="20"/>
      <c r="X2017" s="20"/>
      <c r="Y2017" s="20"/>
      <c r="Z2017" s="20"/>
      <c r="AA2017" s="20"/>
      <c r="AB2017" s="20"/>
    </row>
    <row r="2018" hidden="1">
      <c r="A2018" s="15" t="s">
        <v>11731</v>
      </c>
      <c r="B2018" s="15" t="s">
        <v>11732</v>
      </c>
      <c r="C2018" s="15" t="s">
        <v>11733</v>
      </c>
      <c r="D2018" s="16">
        <v>2020.0</v>
      </c>
      <c r="E2018" s="15" t="s">
        <v>11734</v>
      </c>
      <c r="F2018" s="15" t="s">
        <v>8620</v>
      </c>
      <c r="G2018" s="15" t="s">
        <v>181</v>
      </c>
      <c r="H2018" s="17" t="s">
        <v>11735</v>
      </c>
      <c r="I2018" s="17" t="s">
        <v>11736</v>
      </c>
      <c r="J2018" s="15" t="s">
        <v>84</v>
      </c>
      <c r="K2018" s="18" t="s">
        <v>137</v>
      </c>
      <c r="L2018" s="31"/>
      <c r="M2018" s="20"/>
      <c r="N2018" s="20"/>
      <c r="O2018" s="20"/>
      <c r="P2018" s="20"/>
      <c r="Q2018" s="20"/>
      <c r="R2018" s="20"/>
      <c r="S2018" s="20"/>
      <c r="T2018" s="20"/>
      <c r="U2018" s="20"/>
      <c r="V2018" s="20"/>
      <c r="W2018" s="20"/>
      <c r="X2018" s="20"/>
      <c r="Y2018" s="20"/>
      <c r="Z2018" s="20"/>
      <c r="AA2018" s="20"/>
      <c r="AB2018" s="20"/>
    </row>
    <row r="2019" hidden="1">
      <c r="A2019" s="15" t="s">
        <v>11737</v>
      </c>
      <c r="B2019" s="15" t="s">
        <v>11738</v>
      </c>
      <c r="C2019" s="15" t="s">
        <v>11739</v>
      </c>
      <c r="D2019" s="16">
        <v>2019.0</v>
      </c>
      <c r="E2019" s="15" t="s">
        <v>11740</v>
      </c>
      <c r="F2019" s="15" t="s">
        <v>546</v>
      </c>
      <c r="G2019" s="15" t="s">
        <v>132</v>
      </c>
      <c r="H2019" s="17" t="s">
        <v>11741</v>
      </c>
      <c r="I2019" s="17" t="s">
        <v>11742</v>
      </c>
      <c r="J2019" s="15" t="s">
        <v>84</v>
      </c>
      <c r="K2019" s="18" t="s">
        <v>137</v>
      </c>
      <c r="L2019" s="31"/>
      <c r="M2019" s="20"/>
      <c r="N2019" s="20"/>
      <c r="O2019" s="20"/>
      <c r="P2019" s="20"/>
      <c r="Q2019" s="20"/>
      <c r="R2019" s="20"/>
      <c r="S2019" s="20"/>
      <c r="T2019" s="20"/>
      <c r="U2019" s="20"/>
      <c r="V2019" s="20"/>
      <c r="W2019" s="20"/>
      <c r="X2019" s="20"/>
      <c r="Y2019" s="20"/>
      <c r="Z2019" s="20"/>
      <c r="AA2019" s="20"/>
      <c r="AB2019" s="20"/>
    </row>
    <row r="2020" hidden="1">
      <c r="A2020" s="15" t="s">
        <v>11743</v>
      </c>
      <c r="B2020" s="15" t="s">
        <v>2733</v>
      </c>
      <c r="C2020" s="15" t="s">
        <v>11744</v>
      </c>
      <c r="D2020" s="16">
        <v>2019.0</v>
      </c>
      <c r="E2020" s="15" t="s">
        <v>11745</v>
      </c>
      <c r="F2020" s="15" t="s">
        <v>3933</v>
      </c>
      <c r="G2020" s="15" t="s">
        <v>132</v>
      </c>
      <c r="H2020" s="17" t="s">
        <v>11746</v>
      </c>
      <c r="I2020" s="17" t="s">
        <v>11747</v>
      </c>
      <c r="J2020" s="15" t="s">
        <v>84</v>
      </c>
      <c r="K2020" s="18" t="s">
        <v>137</v>
      </c>
      <c r="L2020" s="31"/>
      <c r="M2020" s="20"/>
      <c r="N2020" s="20"/>
      <c r="O2020" s="20"/>
      <c r="P2020" s="20"/>
      <c r="Q2020" s="20"/>
      <c r="R2020" s="20"/>
      <c r="S2020" s="20"/>
      <c r="T2020" s="20"/>
      <c r="U2020" s="20"/>
      <c r="V2020" s="20"/>
      <c r="W2020" s="20"/>
      <c r="X2020" s="20"/>
      <c r="Y2020" s="20"/>
      <c r="Z2020" s="20"/>
      <c r="AA2020" s="20"/>
      <c r="AB2020" s="20"/>
    </row>
    <row r="2021" hidden="1">
      <c r="A2021" s="15" t="s">
        <v>11748</v>
      </c>
      <c r="B2021" s="15" t="s">
        <v>4980</v>
      </c>
      <c r="C2021" s="15" t="s">
        <v>11749</v>
      </c>
      <c r="D2021" s="16">
        <v>2020.0</v>
      </c>
      <c r="E2021" s="15" t="s">
        <v>11750</v>
      </c>
      <c r="F2021" s="15" t="s">
        <v>844</v>
      </c>
      <c r="G2021" s="15" t="s">
        <v>181</v>
      </c>
      <c r="H2021" s="17" t="s">
        <v>11751</v>
      </c>
      <c r="I2021" s="17" t="s">
        <v>11752</v>
      </c>
      <c r="J2021" s="15" t="s">
        <v>84</v>
      </c>
      <c r="K2021" s="18" t="s">
        <v>137</v>
      </c>
      <c r="L2021" s="31"/>
      <c r="M2021" s="20"/>
      <c r="N2021" s="20"/>
      <c r="O2021" s="20"/>
      <c r="P2021" s="20"/>
      <c r="Q2021" s="20"/>
      <c r="R2021" s="20"/>
      <c r="S2021" s="20"/>
      <c r="T2021" s="20"/>
      <c r="U2021" s="20"/>
      <c r="V2021" s="20"/>
      <c r="W2021" s="20"/>
      <c r="X2021" s="20"/>
      <c r="Y2021" s="20"/>
      <c r="Z2021" s="20"/>
      <c r="AA2021" s="20"/>
      <c r="AB2021" s="20"/>
    </row>
    <row r="2022" hidden="1">
      <c r="A2022" s="15" t="s">
        <v>11753</v>
      </c>
      <c r="B2022" s="15" t="s">
        <v>11754</v>
      </c>
      <c r="C2022" s="15" t="s">
        <v>11755</v>
      </c>
      <c r="D2022" s="16">
        <v>2020.0</v>
      </c>
      <c r="E2022" s="15" t="s">
        <v>11756</v>
      </c>
      <c r="F2022" s="15" t="s">
        <v>11757</v>
      </c>
      <c r="G2022" s="15" t="s">
        <v>181</v>
      </c>
      <c r="H2022" s="17" t="s">
        <v>11758</v>
      </c>
      <c r="I2022" s="17" t="s">
        <v>11759</v>
      </c>
      <c r="J2022" s="15" t="s">
        <v>84</v>
      </c>
      <c r="K2022" s="18" t="s">
        <v>137</v>
      </c>
      <c r="L2022" s="31"/>
      <c r="M2022" s="20"/>
      <c r="N2022" s="20"/>
      <c r="O2022" s="20"/>
      <c r="P2022" s="20"/>
      <c r="Q2022" s="20"/>
      <c r="R2022" s="20"/>
      <c r="S2022" s="20"/>
      <c r="T2022" s="20"/>
      <c r="U2022" s="20"/>
      <c r="V2022" s="20"/>
      <c r="W2022" s="20"/>
      <c r="X2022" s="20"/>
      <c r="Y2022" s="20"/>
      <c r="Z2022" s="20"/>
      <c r="AA2022" s="20"/>
      <c r="AB2022" s="20"/>
    </row>
    <row r="2023" hidden="1">
      <c r="A2023" s="15" t="s">
        <v>11760</v>
      </c>
      <c r="B2023" s="15" t="s">
        <v>11761</v>
      </c>
      <c r="C2023" s="15" t="s">
        <v>11762</v>
      </c>
      <c r="D2023" s="16">
        <v>2020.0</v>
      </c>
      <c r="E2023" s="15" t="s">
        <v>11763</v>
      </c>
      <c r="F2023" s="15" t="s">
        <v>11764</v>
      </c>
      <c r="G2023" s="15" t="s">
        <v>181</v>
      </c>
      <c r="H2023" s="17" t="s">
        <v>11765</v>
      </c>
      <c r="I2023" s="17" t="s">
        <v>11766</v>
      </c>
      <c r="J2023" s="15" t="s">
        <v>84</v>
      </c>
      <c r="K2023" s="18" t="s">
        <v>137</v>
      </c>
      <c r="L2023" s="19"/>
      <c r="M2023" s="18"/>
      <c r="N2023" s="18"/>
      <c r="O2023" s="18" t="s">
        <v>11767</v>
      </c>
      <c r="P2023" s="20"/>
      <c r="Q2023" s="20"/>
      <c r="R2023" s="20"/>
      <c r="S2023" s="20"/>
      <c r="T2023" s="20"/>
      <c r="U2023" s="20"/>
      <c r="V2023" s="20"/>
      <c r="W2023" s="20"/>
      <c r="X2023" s="20"/>
      <c r="Y2023" s="20"/>
      <c r="Z2023" s="20"/>
      <c r="AA2023" s="20"/>
      <c r="AB2023" s="20"/>
    </row>
    <row r="2024" hidden="1">
      <c r="A2024" s="15" t="s">
        <v>11768</v>
      </c>
      <c r="B2024" s="15" t="s">
        <v>2437</v>
      </c>
      <c r="C2024" s="15" t="s">
        <v>11769</v>
      </c>
      <c r="D2024" s="16">
        <v>2020.0</v>
      </c>
      <c r="E2024" s="15" t="s">
        <v>11770</v>
      </c>
      <c r="F2024" s="15" t="s">
        <v>546</v>
      </c>
      <c r="G2024" s="15" t="s">
        <v>132</v>
      </c>
      <c r="H2024" s="17" t="s">
        <v>11771</v>
      </c>
      <c r="I2024" s="17" t="s">
        <v>11772</v>
      </c>
      <c r="J2024" s="15" t="s">
        <v>84</v>
      </c>
      <c r="K2024" s="18" t="s">
        <v>137</v>
      </c>
      <c r="L2024" s="31"/>
      <c r="M2024" s="20"/>
      <c r="N2024" s="20"/>
      <c r="O2024" s="20"/>
      <c r="P2024" s="20"/>
      <c r="Q2024" s="20"/>
      <c r="R2024" s="20"/>
      <c r="S2024" s="20"/>
      <c r="T2024" s="20"/>
      <c r="U2024" s="20"/>
      <c r="V2024" s="20"/>
      <c r="W2024" s="20"/>
      <c r="X2024" s="20"/>
      <c r="Y2024" s="20"/>
      <c r="Z2024" s="20"/>
      <c r="AA2024" s="20"/>
      <c r="AB2024" s="20"/>
    </row>
    <row r="2025" hidden="1">
      <c r="A2025" s="15" t="s">
        <v>11773</v>
      </c>
      <c r="B2025" s="15" t="s">
        <v>11774</v>
      </c>
      <c r="C2025" s="15" t="s">
        <v>11775</v>
      </c>
      <c r="D2025" s="16">
        <v>2020.0</v>
      </c>
      <c r="E2025" s="15" t="s">
        <v>11776</v>
      </c>
      <c r="F2025" s="15" t="s">
        <v>237</v>
      </c>
      <c r="G2025" s="15" t="s">
        <v>132</v>
      </c>
      <c r="H2025" s="17" t="s">
        <v>11777</v>
      </c>
      <c r="I2025" s="17" t="s">
        <v>11778</v>
      </c>
      <c r="J2025" s="15" t="s">
        <v>84</v>
      </c>
      <c r="K2025" s="18" t="s">
        <v>137</v>
      </c>
      <c r="L2025" s="31"/>
      <c r="M2025" s="20"/>
      <c r="N2025" s="20"/>
      <c r="O2025" s="20"/>
      <c r="P2025" s="20"/>
      <c r="Q2025" s="20"/>
      <c r="R2025" s="20"/>
      <c r="S2025" s="20"/>
      <c r="T2025" s="20"/>
      <c r="U2025" s="20"/>
      <c r="V2025" s="20"/>
      <c r="W2025" s="20"/>
      <c r="X2025" s="20"/>
      <c r="Y2025" s="20"/>
      <c r="Z2025" s="20"/>
      <c r="AA2025" s="20"/>
      <c r="AB2025" s="20"/>
    </row>
    <row r="2026" hidden="1">
      <c r="A2026" s="15" t="s">
        <v>11779</v>
      </c>
      <c r="B2026" s="15" t="s">
        <v>11780</v>
      </c>
      <c r="C2026" s="15" t="s">
        <v>11781</v>
      </c>
      <c r="D2026" s="16">
        <v>2020.0</v>
      </c>
      <c r="E2026" s="15" t="s">
        <v>11782</v>
      </c>
      <c r="F2026" s="15" t="s">
        <v>546</v>
      </c>
      <c r="G2026" s="15" t="s">
        <v>132</v>
      </c>
      <c r="H2026" s="17" t="s">
        <v>11783</v>
      </c>
      <c r="I2026" s="17" t="s">
        <v>11784</v>
      </c>
      <c r="J2026" s="15" t="s">
        <v>84</v>
      </c>
      <c r="K2026" s="18" t="s">
        <v>137</v>
      </c>
      <c r="L2026" s="31"/>
      <c r="M2026" s="20"/>
      <c r="N2026" s="20"/>
      <c r="O2026" s="20"/>
      <c r="P2026" s="20"/>
      <c r="Q2026" s="20"/>
      <c r="R2026" s="20"/>
      <c r="S2026" s="20"/>
      <c r="T2026" s="20"/>
      <c r="U2026" s="20"/>
      <c r="V2026" s="20"/>
      <c r="W2026" s="20"/>
      <c r="X2026" s="20"/>
      <c r="Y2026" s="20"/>
      <c r="Z2026" s="20"/>
      <c r="AA2026" s="20"/>
      <c r="AB2026" s="20"/>
    </row>
    <row r="2027" hidden="1">
      <c r="A2027" s="15" t="s">
        <v>11785</v>
      </c>
      <c r="B2027" s="15" t="s">
        <v>10696</v>
      </c>
      <c r="C2027" s="15" t="s">
        <v>11786</v>
      </c>
      <c r="D2027" s="16">
        <v>2019.0</v>
      </c>
      <c r="E2027" s="15" t="s">
        <v>11787</v>
      </c>
      <c r="F2027" s="15" t="s">
        <v>7991</v>
      </c>
      <c r="G2027" s="15" t="s">
        <v>181</v>
      </c>
      <c r="H2027" s="17" t="s">
        <v>11788</v>
      </c>
      <c r="I2027" s="17" t="s">
        <v>11789</v>
      </c>
      <c r="J2027" s="15" t="s">
        <v>84</v>
      </c>
      <c r="K2027" s="18" t="s">
        <v>137</v>
      </c>
      <c r="L2027" s="31"/>
      <c r="M2027" s="20"/>
      <c r="N2027" s="20"/>
      <c r="O2027" s="20"/>
      <c r="P2027" s="20"/>
      <c r="Q2027" s="20"/>
      <c r="R2027" s="20"/>
      <c r="S2027" s="20"/>
      <c r="T2027" s="20"/>
      <c r="U2027" s="20"/>
      <c r="V2027" s="20"/>
      <c r="W2027" s="20"/>
      <c r="X2027" s="20"/>
      <c r="Y2027" s="20"/>
      <c r="Z2027" s="20"/>
      <c r="AA2027" s="20"/>
      <c r="AB2027" s="20"/>
    </row>
    <row r="2028" hidden="1">
      <c r="A2028" s="15" t="s">
        <v>11790</v>
      </c>
      <c r="B2028" s="15" t="s">
        <v>11791</v>
      </c>
      <c r="C2028" s="15" t="s">
        <v>11792</v>
      </c>
      <c r="D2028" s="16">
        <v>2020.0</v>
      </c>
      <c r="E2028" s="15" t="s">
        <v>11793</v>
      </c>
      <c r="F2028" s="15" t="s">
        <v>131</v>
      </c>
      <c r="G2028" s="15" t="s">
        <v>132</v>
      </c>
      <c r="H2028" s="17" t="s">
        <v>11794</v>
      </c>
      <c r="I2028" s="17" t="s">
        <v>11795</v>
      </c>
      <c r="J2028" s="15" t="s">
        <v>84</v>
      </c>
      <c r="K2028" s="18" t="s">
        <v>137</v>
      </c>
      <c r="L2028" s="31"/>
      <c r="M2028" s="20"/>
      <c r="N2028" s="20"/>
      <c r="O2028" s="20"/>
      <c r="P2028" s="20"/>
      <c r="Q2028" s="20"/>
      <c r="R2028" s="20"/>
      <c r="S2028" s="20"/>
      <c r="T2028" s="20"/>
      <c r="U2028" s="20"/>
      <c r="V2028" s="20"/>
      <c r="W2028" s="20"/>
      <c r="X2028" s="20"/>
      <c r="Y2028" s="20"/>
      <c r="Z2028" s="20"/>
      <c r="AA2028" s="20"/>
      <c r="AB2028" s="20"/>
    </row>
    <row r="2029" hidden="1">
      <c r="A2029" s="15" t="s">
        <v>11796</v>
      </c>
      <c r="B2029" s="15" t="s">
        <v>11797</v>
      </c>
      <c r="C2029" s="15" t="s">
        <v>11798</v>
      </c>
      <c r="D2029" s="16">
        <v>2019.0</v>
      </c>
      <c r="E2029" s="15" t="s">
        <v>11799</v>
      </c>
      <c r="F2029" s="15" t="s">
        <v>7991</v>
      </c>
      <c r="G2029" s="15" t="s">
        <v>181</v>
      </c>
      <c r="H2029" s="17" t="s">
        <v>11800</v>
      </c>
      <c r="I2029" s="17" t="s">
        <v>11801</v>
      </c>
      <c r="J2029" s="15" t="s">
        <v>84</v>
      </c>
      <c r="K2029" s="18" t="s">
        <v>137</v>
      </c>
      <c r="L2029" s="31"/>
      <c r="M2029" s="20"/>
      <c r="N2029" s="20"/>
      <c r="O2029" s="20"/>
      <c r="P2029" s="20"/>
      <c r="Q2029" s="20"/>
      <c r="R2029" s="20"/>
      <c r="S2029" s="20"/>
      <c r="T2029" s="20"/>
      <c r="U2029" s="20"/>
      <c r="V2029" s="20"/>
      <c r="W2029" s="20"/>
      <c r="X2029" s="20"/>
      <c r="Y2029" s="20"/>
      <c r="Z2029" s="20"/>
      <c r="AA2029" s="20"/>
      <c r="AB2029" s="20"/>
    </row>
    <row r="2030" hidden="1">
      <c r="A2030" s="15" t="s">
        <v>11802</v>
      </c>
      <c r="B2030" s="15" t="s">
        <v>8367</v>
      </c>
      <c r="C2030" s="15" t="s">
        <v>11803</v>
      </c>
      <c r="D2030" s="16">
        <v>2020.0</v>
      </c>
      <c r="E2030" s="15" t="s">
        <v>11804</v>
      </c>
      <c r="F2030" s="15" t="s">
        <v>395</v>
      </c>
      <c r="G2030" s="15" t="s">
        <v>132</v>
      </c>
      <c r="H2030" s="17" t="s">
        <v>11805</v>
      </c>
      <c r="I2030" s="17" t="s">
        <v>11806</v>
      </c>
      <c r="J2030" s="15" t="s">
        <v>84</v>
      </c>
      <c r="K2030" s="18" t="s">
        <v>137</v>
      </c>
      <c r="L2030" s="31"/>
      <c r="M2030" s="20"/>
      <c r="N2030" s="20"/>
      <c r="O2030" s="20"/>
      <c r="P2030" s="20"/>
      <c r="Q2030" s="20"/>
      <c r="R2030" s="20"/>
      <c r="S2030" s="20"/>
      <c r="T2030" s="20"/>
      <c r="U2030" s="20"/>
      <c r="V2030" s="20"/>
      <c r="W2030" s="20"/>
      <c r="X2030" s="20"/>
      <c r="Y2030" s="20"/>
      <c r="Z2030" s="20"/>
      <c r="AA2030" s="20"/>
      <c r="AB2030" s="20"/>
    </row>
    <row r="2031" hidden="1">
      <c r="A2031" s="15" t="s">
        <v>11807</v>
      </c>
      <c r="B2031" s="15" t="s">
        <v>11808</v>
      </c>
      <c r="C2031" s="15" t="s">
        <v>11809</v>
      </c>
      <c r="D2031" s="16">
        <v>2020.0</v>
      </c>
      <c r="E2031" s="15" t="s">
        <v>11810</v>
      </c>
      <c r="F2031" s="15" t="s">
        <v>131</v>
      </c>
      <c r="G2031" s="15" t="s">
        <v>132</v>
      </c>
      <c r="H2031" s="17" t="s">
        <v>11811</v>
      </c>
      <c r="I2031" s="17" t="s">
        <v>11812</v>
      </c>
      <c r="J2031" s="15" t="s">
        <v>84</v>
      </c>
      <c r="K2031" s="18" t="s">
        <v>137</v>
      </c>
      <c r="L2031" s="31"/>
      <c r="M2031" s="20"/>
      <c r="N2031" s="20"/>
      <c r="O2031" s="20"/>
      <c r="P2031" s="20"/>
      <c r="Q2031" s="20"/>
      <c r="R2031" s="20"/>
      <c r="S2031" s="20"/>
      <c r="T2031" s="20"/>
      <c r="U2031" s="20"/>
      <c r="V2031" s="20"/>
      <c r="W2031" s="20"/>
      <c r="X2031" s="20"/>
      <c r="Y2031" s="20"/>
      <c r="Z2031" s="20"/>
      <c r="AA2031" s="20"/>
      <c r="AB2031" s="20"/>
    </row>
    <row r="2032" hidden="1">
      <c r="A2032" s="15" t="s">
        <v>11813</v>
      </c>
      <c r="B2032" s="15" t="s">
        <v>11814</v>
      </c>
      <c r="C2032" s="15" t="s">
        <v>11815</v>
      </c>
      <c r="D2032" s="16">
        <v>2020.0</v>
      </c>
      <c r="E2032" s="15" t="s">
        <v>11816</v>
      </c>
      <c r="F2032" s="15" t="s">
        <v>2596</v>
      </c>
      <c r="G2032" s="15" t="s">
        <v>132</v>
      </c>
      <c r="H2032" s="17" t="s">
        <v>11817</v>
      </c>
      <c r="I2032" s="17" t="s">
        <v>11818</v>
      </c>
      <c r="J2032" s="15" t="s">
        <v>84</v>
      </c>
      <c r="K2032" s="18" t="s">
        <v>137</v>
      </c>
      <c r="L2032" s="31"/>
      <c r="M2032" s="20"/>
      <c r="N2032" s="20"/>
      <c r="O2032" s="20"/>
      <c r="P2032" s="20"/>
      <c r="Q2032" s="20"/>
      <c r="R2032" s="20"/>
      <c r="S2032" s="20"/>
      <c r="T2032" s="20"/>
      <c r="U2032" s="20"/>
      <c r="V2032" s="20"/>
      <c r="W2032" s="20"/>
      <c r="X2032" s="20"/>
      <c r="Y2032" s="20"/>
      <c r="Z2032" s="20"/>
      <c r="AA2032" s="20"/>
      <c r="AB2032" s="20"/>
    </row>
    <row r="2033" hidden="1">
      <c r="A2033" s="15" t="s">
        <v>11819</v>
      </c>
      <c r="B2033" s="15" t="s">
        <v>9032</v>
      </c>
      <c r="C2033" s="15" t="s">
        <v>11820</v>
      </c>
      <c r="D2033" s="16">
        <v>2020.0</v>
      </c>
      <c r="E2033" s="15" t="s">
        <v>11821</v>
      </c>
      <c r="F2033" s="15" t="s">
        <v>2995</v>
      </c>
      <c r="G2033" s="15" t="s">
        <v>132</v>
      </c>
      <c r="H2033" s="17" t="s">
        <v>11822</v>
      </c>
      <c r="I2033" s="17" t="s">
        <v>11823</v>
      </c>
      <c r="J2033" s="15" t="s">
        <v>84</v>
      </c>
      <c r="K2033" s="18" t="s">
        <v>137</v>
      </c>
      <c r="L2033" s="31"/>
      <c r="M2033" s="20"/>
      <c r="N2033" s="20"/>
      <c r="O2033" s="20"/>
      <c r="P2033" s="20"/>
      <c r="Q2033" s="20"/>
      <c r="R2033" s="20"/>
      <c r="S2033" s="20"/>
      <c r="T2033" s="20"/>
      <c r="U2033" s="20"/>
      <c r="V2033" s="20"/>
      <c r="W2033" s="20"/>
      <c r="X2033" s="20"/>
      <c r="Y2033" s="20"/>
      <c r="Z2033" s="20"/>
      <c r="AA2033" s="20"/>
      <c r="AB2033" s="20"/>
    </row>
    <row r="2034" hidden="1">
      <c r="A2034" s="15" t="s">
        <v>11824</v>
      </c>
      <c r="B2034" s="15" t="s">
        <v>878</v>
      </c>
      <c r="C2034" s="15" t="s">
        <v>11825</v>
      </c>
      <c r="D2034" s="16">
        <v>2019.0</v>
      </c>
      <c r="E2034" s="15" t="s">
        <v>11826</v>
      </c>
      <c r="F2034" s="15" t="s">
        <v>166</v>
      </c>
      <c r="G2034" s="15" t="s">
        <v>132</v>
      </c>
      <c r="H2034" s="17" t="s">
        <v>11827</v>
      </c>
      <c r="I2034" s="17" t="s">
        <v>11828</v>
      </c>
      <c r="J2034" s="15" t="s">
        <v>84</v>
      </c>
      <c r="K2034" s="18" t="s">
        <v>137</v>
      </c>
      <c r="L2034" s="31"/>
      <c r="M2034" s="20"/>
      <c r="N2034" s="20"/>
      <c r="O2034" s="20"/>
      <c r="P2034" s="20"/>
      <c r="Q2034" s="20"/>
      <c r="R2034" s="20"/>
      <c r="S2034" s="20"/>
      <c r="T2034" s="20"/>
      <c r="U2034" s="20"/>
      <c r="V2034" s="20"/>
      <c r="W2034" s="20"/>
      <c r="X2034" s="20"/>
      <c r="Y2034" s="20"/>
      <c r="Z2034" s="20"/>
      <c r="AA2034" s="20"/>
      <c r="AB2034" s="20"/>
    </row>
    <row r="2035" hidden="1">
      <c r="A2035" s="15" t="s">
        <v>11829</v>
      </c>
      <c r="B2035" s="15" t="s">
        <v>11830</v>
      </c>
      <c r="C2035" s="15" t="s">
        <v>11831</v>
      </c>
      <c r="D2035" s="16">
        <v>2019.0</v>
      </c>
      <c r="E2035" s="15" t="s">
        <v>11832</v>
      </c>
      <c r="F2035" s="15" t="s">
        <v>2533</v>
      </c>
      <c r="G2035" s="15" t="s">
        <v>132</v>
      </c>
      <c r="H2035" s="17" t="s">
        <v>11833</v>
      </c>
      <c r="I2035" s="17" t="s">
        <v>11834</v>
      </c>
      <c r="J2035" s="15" t="s">
        <v>84</v>
      </c>
      <c r="K2035" s="18" t="s">
        <v>137</v>
      </c>
      <c r="L2035" s="31"/>
      <c r="M2035" s="20"/>
      <c r="N2035" s="20"/>
      <c r="O2035" s="20"/>
      <c r="P2035" s="20"/>
      <c r="Q2035" s="20"/>
      <c r="R2035" s="20"/>
      <c r="S2035" s="20"/>
      <c r="T2035" s="20"/>
      <c r="U2035" s="20"/>
      <c r="V2035" s="20"/>
      <c r="W2035" s="20"/>
      <c r="X2035" s="20"/>
      <c r="Y2035" s="20"/>
      <c r="Z2035" s="20"/>
      <c r="AA2035" s="20"/>
      <c r="AB2035" s="20"/>
    </row>
    <row r="2036" hidden="1">
      <c r="A2036" s="15" t="s">
        <v>11835</v>
      </c>
      <c r="B2036" s="15" t="s">
        <v>11486</v>
      </c>
      <c r="C2036" s="15" t="s">
        <v>11836</v>
      </c>
      <c r="D2036" s="16">
        <v>2020.0</v>
      </c>
      <c r="E2036" s="15" t="s">
        <v>11837</v>
      </c>
      <c r="F2036" s="15" t="s">
        <v>7921</v>
      </c>
      <c r="G2036" s="15" t="s">
        <v>2510</v>
      </c>
      <c r="H2036" s="17" t="s">
        <v>11838</v>
      </c>
      <c r="I2036" s="17" t="s">
        <v>11839</v>
      </c>
      <c r="J2036" s="15" t="s">
        <v>84</v>
      </c>
      <c r="K2036" s="18" t="s">
        <v>137</v>
      </c>
      <c r="L2036" s="31"/>
      <c r="M2036" s="20"/>
      <c r="N2036" s="20"/>
      <c r="O2036" s="20"/>
      <c r="P2036" s="20"/>
      <c r="Q2036" s="20"/>
      <c r="R2036" s="20"/>
      <c r="S2036" s="20"/>
      <c r="T2036" s="20"/>
      <c r="U2036" s="20"/>
      <c r="V2036" s="20"/>
      <c r="W2036" s="20"/>
      <c r="X2036" s="20"/>
      <c r="Y2036" s="20"/>
      <c r="Z2036" s="20"/>
      <c r="AA2036" s="20"/>
      <c r="AB2036" s="20"/>
    </row>
    <row r="2037" hidden="1">
      <c r="A2037" s="15" t="s">
        <v>11840</v>
      </c>
      <c r="B2037" s="15" t="s">
        <v>1404</v>
      </c>
      <c r="C2037" s="15" t="s">
        <v>11841</v>
      </c>
      <c r="D2037" s="16">
        <v>2020.0</v>
      </c>
      <c r="E2037" s="15" t="s">
        <v>11842</v>
      </c>
      <c r="F2037" s="15" t="s">
        <v>6514</v>
      </c>
      <c r="G2037" s="15" t="s">
        <v>132</v>
      </c>
      <c r="H2037" s="17" t="s">
        <v>11843</v>
      </c>
      <c r="I2037" s="17" t="s">
        <v>11844</v>
      </c>
      <c r="J2037" s="15" t="s">
        <v>84</v>
      </c>
      <c r="K2037" s="18" t="s">
        <v>137</v>
      </c>
      <c r="L2037" s="31"/>
      <c r="M2037" s="20"/>
      <c r="N2037" s="20"/>
      <c r="O2037" s="20"/>
      <c r="P2037" s="20"/>
      <c r="Q2037" s="20"/>
      <c r="R2037" s="20"/>
      <c r="S2037" s="20"/>
      <c r="T2037" s="20"/>
      <c r="U2037" s="20"/>
      <c r="V2037" s="20"/>
      <c r="W2037" s="20"/>
      <c r="X2037" s="20"/>
      <c r="Y2037" s="20"/>
      <c r="Z2037" s="20"/>
      <c r="AA2037" s="20"/>
      <c r="AB2037" s="20"/>
    </row>
    <row r="2038" hidden="1">
      <c r="A2038" s="15" t="s">
        <v>11845</v>
      </c>
      <c r="B2038" s="15" t="s">
        <v>11846</v>
      </c>
      <c r="C2038" s="15" t="s">
        <v>11847</v>
      </c>
      <c r="D2038" s="16">
        <v>2020.0</v>
      </c>
      <c r="E2038" s="15" t="s">
        <v>11848</v>
      </c>
      <c r="F2038" s="15" t="s">
        <v>11849</v>
      </c>
      <c r="G2038" s="15" t="s">
        <v>132</v>
      </c>
      <c r="H2038" s="17" t="s">
        <v>11850</v>
      </c>
      <c r="I2038" s="17" t="s">
        <v>11851</v>
      </c>
      <c r="J2038" s="15" t="s">
        <v>84</v>
      </c>
      <c r="K2038" s="18" t="s">
        <v>137</v>
      </c>
      <c r="L2038" s="31"/>
      <c r="M2038" s="20"/>
      <c r="N2038" s="20"/>
      <c r="O2038" s="20"/>
      <c r="P2038" s="20"/>
      <c r="Q2038" s="20"/>
      <c r="R2038" s="20"/>
      <c r="S2038" s="20"/>
      <c r="T2038" s="20"/>
      <c r="U2038" s="20"/>
      <c r="V2038" s="20"/>
      <c r="W2038" s="20"/>
      <c r="X2038" s="20"/>
      <c r="Y2038" s="20"/>
      <c r="Z2038" s="20"/>
      <c r="AA2038" s="20"/>
      <c r="AB2038" s="20"/>
    </row>
    <row r="2039" hidden="1">
      <c r="A2039" s="15" t="s">
        <v>11852</v>
      </c>
      <c r="B2039" s="15" t="s">
        <v>10401</v>
      </c>
      <c r="C2039" s="15" t="s">
        <v>11853</v>
      </c>
      <c r="D2039" s="16">
        <v>2020.0</v>
      </c>
      <c r="E2039" s="15" t="s">
        <v>11854</v>
      </c>
      <c r="F2039" s="15" t="s">
        <v>131</v>
      </c>
      <c r="G2039" s="15" t="s">
        <v>132</v>
      </c>
      <c r="H2039" s="17" t="s">
        <v>11855</v>
      </c>
      <c r="I2039" s="17" t="s">
        <v>11856</v>
      </c>
      <c r="J2039" s="15" t="s">
        <v>84</v>
      </c>
      <c r="K2039" s="18" t="s">
        <v>137</v>
      </c>
      <c r="L2039" s="31"/>
      <c r="M2039" s="20"/>
      <c r="N2039" s="20"/>
      <c r="O2039" s="20"/>
      <c r="P2039" s="20"/>
      <c r="Q2039" s="20"/>
      <c r="R2039" s="20"/>
      <c r="S2039" s="20"/>
      <c r="T2039" s="20"/>
      <c r="U2039" s="20"/>
      <c r="V2039" s="20"/>
      <c r="W2039" s="20"/>
      <c r="X2039" s="20"/>
      <c r="Y2039" s="20"/>
      <c r="Z2039" s="20"/>
      <c r="AA2039" s="20"/>
      <c r="AB2039" s="20"/>
    </row>
    <row r="2040" hidden="1">
      <c r="A2040" s="15" t="s">
        <v>11857</v>
      </c>
      <c r="B2040" s="15" t="s">
        <v>11858</v>
      </c>
      <c r="C2040" s="15" t="s">
        <v>11859</v>
      </c>
      <c r="D2040" s="16">
        <v>2020.0</v>
      </c>
      <c r="E2040" s="15" t="s">
        <v>11860</v>
      </c>
      <c r="F2040" s="15" t="s">
        <v>215</v>
      </c>
      <c r="G2040" s="15" t="s">
        <v>132</v>
      </c>
      <c r="H2040" s="17" t="s">
        <v>11861</v>
      </c>
      <c r="I2040" s="17" t="s">
        <v>11862</v>
      </c>
      <c r="J2040" s="15" t="s">
        <v>84</v>
      </c>
      <c r="K2040" s="18" t="s">
        <v>137</v>
      </c>
      <c r="L2040" s="31"/>
      <c r="M2040" s="20"/>
      <c r="N2040" s="20"/>
      <c r="O2040" s="20"/>
      <c r="P2040" s="20"/>
      <c r="Q2040" s="20"/>
      <c r="R2040" s="20"/>
      <c r="S2040" s="20"/>
      <c r="T2040" s="20"/>
      <c r="U2040" s="20"/>
      <c r="V2040" s="20"/>
      <c r="W2040" s="20"/>
      <c r="X2040" s="20"/>
      <c r="Y2040" s="20"/>
      <c r="Z2040" s="20"/>
      <c r="AA2040" s="20"/>
      <c r="AB2040" s="20"/>
    </row>
    <row r="2041" hidden="1">
      <c r="A2041" s="15" t="s">
        <v>11863</v>
      </c>
      <c r="B2041" s="15" t="s">
        <v>6876</v>
      </c>
      <c r="C2041" s="15" t="s">
        <v>11864</v>
      </c>
      <c r="D2041" s="16">
        <v>2020.0</v>
      </c>
      <c r="E2041" s="15" t="s">
        <v>11865</v>
      </c>
      <c r="F2041" s="15" t="s">
        <v>7967</v>
      </c>
      <c r="G2041" s="15" t="s">
        <v>132</v>
      </c>
      <c r="H2041" s="17" t="s">
        <v>11866</v>
      </c>
      <c r="I2041" s="17" t="s">
        <v>11867</v>
      </c>
      <c r="J2041" s="15" t="s">
        <v>84</v>
      </c>
      <c r="K2041" s="18" t="s">
        <v>137</v>
      </c>
      <c r="L2041" s="31"/>
      <c r="M2041" s="20"/>
      <c r="N2041" s="20"/>
      <c r="O2041" s="20"/>
      <c r="P2041" s="20"/>
      <c r="Q2041" s="20"/>
      <c r="R2041" s="20"/>
      <c r="S2041" s="20"/>
      <c r="T2041" s="20"/>
      <c r="U2041" s="20"/>
      <c r="V2041" s="20"/>
      <c r="W2041" s="20"/>
      <c r="X2041" s="20"/>
      <c r="Y2041" s="20"/>
      <c r="Z2041" s="20"/>
      <c r="AA2041" s="20"/>
      <c r="AB2041" s="20"/>
    </row>
    <row r="2042" hidden="1">
      <c r="A2042" s="15" t="s">
        <v>11868</v>
      </c>
      <c r="B2042" s="15" t="s">
        <v>11869</v>
      </c>
      <c r="C2042" s="15" t="s">
        <v>11870</v>
      </c>
      <c r="D2042" s="16">
        <v>2020.0</v>
      </c>
      <c r="E2042" s="15" t="s">
        <v>11871</v>
      </c>
      <c r="F2042" s="15" t="s">
        <v>166</v>
      </c>
      <c r="G2042" s="15" t="s">
        <v>132</v>
      </c>
      <c r="H2042" s="17" t="s">
        <v>11872</v>
      </c>
      <c r="I2042" s="17" t="s">
        <v>11873</v>
      </c>
      <c r="J2042" s="15" t="s">
        <v>84</v>
      </c>
      <c r="K2042" s="18" t="s">
        <v>137</v>
      </c>
      <c r="L2042" s="31"/>
      <c r="M2042" s="20"/>
      <c r="N2042" s="20"/>
      <c r="O2042" s="20"/>
      <c r="P2042" s="20"/>
      <c r="Q2042" s="20"/>
      <c r="R2042" s="20"/>
      <c r="S2042" s="20"/>
      <c r="T2042" s="20"/>
      <c r="U2042" s="20"/>
      <c r="V2042" s="20"/>
      <c r="W2042" s="20"/>
      <c r="X2042" s="20"/>
      <c r="Y2042" s="20"/>
      <c r="Z2042" s="20"/>
      <c r="AA2042" s="20"/>
      <c r="AB2042" s="20"/>
    </row>
    <row r="2043" hidden="1">
      <c r="A2043" s="15" t="s">
        <v>11874</v>
      </c>
      <c r="B2043" s="15" t="s">
        <v>11875</v>
      </c>
      <c r="C2043" s="15" t="s">
        <v>11876</v>
      </c>
      <c r="D2043" s="16">
        <v>2020.0</v>
      </c>
      <c r="E2043" s="15" t="s">
        <v>11877</v>
      </c>
      <c r="F2043" s="15" t="s">
        <v>3950</v>
      </c>
      <c r="G2043" s="15" t="s">
        <v>132</v>
      </c>
      <c r="H2043" s="17" t="s">
        <v>11878</v>
      </c>
      <c r="I2043" s="17" t="s">
        <v>11879</v>
      </c>
      <c r="J2043" s="15" t="s">
        <v>84</v>
      </c>
      <c r="K2043" s="18" t="s">
        <v>137</v>
      </c>
      <c r="L2043" s="31"/>
      <c r="M2043" s="20"/>
      <c r="N2043" s="20"/>
      <c r="O2043" s="20"/>
      <c r="P2043" s="20"/>
      <c r="Q2043" s="20"/>
      <c r="R2043" s="20"/>
      <c r="S2043" s="20"/>
      <c r="T2043" s="20"/>
      <c r="U2043" s="20"/>
      <c r="V2043" s="20"/>
      <c r="W2043" s="20"/>
      <c r="X2043" s="20"/>
      <c r="Y2043" s="20"/>
      <c r="Z2043" s="20"/>
      <c r="AA2043" s="20"/>
      <c r="AB2043" s="20"/>
    </row>
    <row r="2044" hidden="1">
      <c r="A2044" s="15" t="s">
        <v>11880</v>
      </c>
      <c r="B2044" s="15" t="s">
        <v>330</v>
      </c>
      <c r="C2044" s="15" t="s">
        <v>11881</v>
      </c>
      <c r="D2044" s="16">
        <v>2019.0</v>
      </c>
      <c r="E2044" s="15" t="s">
        <v>11882</v>
      </c>
      <c r="F2044" s="15" t="s">
        <v>546</v>
      </c>
      <c r="G2044" s="15" t="s">
        <v>132</v>
      </c>
      <c r="H2044" s="17" t="s">
        <v>11883</v>
      </c>
      <c r="I2044" s="17" t="s">
        <v>11884</v>
      </c>
      <c r="J2044" s="15" t="s">
        <v>84</v>
      </c>
      <c r="K2044" s="18" t="s">
        <v>137</v>
      </c>
      <c r="L2044" s="31"/>
      <c r="M2044" s="20"/>
      <c r="N2044" s="20"/>
      <c r="O2044" s="20"/>
      <c r="P2044" s="20"/>
      <c r="Q2044" s="20"/>
      <c r="R2044" s="20"/>
      <c r="S2044" s="20"/>
      <c r="T2044" s="20"/>
      <c r="U2044" s="20"/>
      <c r="V2044" s="20"/>
      <c r="W2044" s="20"/>
      <c r="X2044" s="20"/>
      <c r="Y2044" s="20"/>
      <c r="Z2044" s="20"/>
      <c r="AA2044" s="20"/>
      <c r="AB2044" s="20"/>
    </row>
    <row r="2045" hidden="1">
      <c r="A2045" s="15" t="s">
        <v>11885</v>
      </c>
      <c r="B2045" s="15" t="s">
        <v>6853</v>
      </c>
      <c r="C2045" s="15" t="s">
        <v>11886</v>
      </c>
      <c r="D2045" s="16">
        <v>2020.0</v>
      </c>
      <c r="E2045" s="15" t="s">
        <v>11887</v>
      </c>
      <c r="F2045" s="15" t="s">
        <v>166</v>
      </c>
      <c r="G2045" s="15" t="s">
        <v>132</v>
      </c>
      <c r="H2045" s="17" t="s">
        <v>11888</v>
      </c>
      <c r="I2045" s="17" t="s">
        <v>11889</v>
      </c>
      <c r="J2045" s="15" t="s">
        <v>84</v>
      </c>
      <c r="K2045" s="18" t="s">
        <v>137</v>
      </c>
      <c r="L2045" s="31"/>
      <c r="M2045" s="20"/>
      <c r="N2045" s="20"/>
      <c r="O2045" s="20"/>
      <c r="P2045" s="20"/>
      <c r="Q2045" s="20"/>
      <c r="R2045" s="20"/>
      <c r="S2045" s="20"/>
      <c r="T2045" s="20"/>
      <c r="U2045" s="20"/>
      <c r="V2045" s="20"/>
      <c r="W2045" s="20"/>
      <c r="X2045" s="20"/>
      <c r="Y2045" s="20"/>
      <c r="Z2045" s="20"/>
      <c r="AA2045" s="20"/>
      <c r="AB2045" s="20"/>
    </row>
    <row r="2046" hidden="1">
      <c r="A2046" s="15" t="s">
        <v>11890</v>
      </c>
      <c r="B2046" s="15" t="s">
        <v>11891</v>
      </c>
      <c r="C2046" s="15" t="s">
        <v>11892</v>
      </c>
      <c r="D2046" s="16">
        <v>2020.0</v>
      </c>
      <c r="E2046" s="15" t="s">
        <v>11893</v>
      </c>
      <c r="F2046" s="15" t="s">
        <v>546</v>
      </c>
      <c r="G2046" s="15" t="s">
        <v>132</v>
      </c>
      <c r="H2046" s="17" t="s">
        <v>11894</v>
      </c>
      <c r="I2046" s="17" t="s">
        <v>11895</v>
      </c>
      <c r="J2046" s="15" t="s">
        <v>84</v>
      </c>
      <c r="K2046" s="18" t="s">
        <v>137</v>
      </c>
      <c r="L2046" s="31"/>
      <c r="M2046" s="20"/>
      <c r="N2046" s="20"/>
      <c r="O2046" s="20"/>
      <c r="P2046" s="20"/>
      <c r="Q2046" s="20"/>
      <c r="R2046" s="20"/>
      <c r="S2046" s="20"/>
      <c r="T2046" s="20"/>
      <c r="U2046" s="20"/>
      <c r="V2046" s="20"/>
      <c r="W2046" s="20"/>
      <c r="X2046" s="20"/>
      <c r="Y2046" s="20"/>
      <c r="Z2046" s="20"/>
      <c r="AA2046" s="20"/>
      <c r="AB2046" s="20"/>
    </row>
    <row r="2047" hidden="1">
      <c r="A2047" s="15" t="s">
        <v>11896</v>
      </c>
      <c r="B2047" s="15" t="s">
        <v>11897</v>
      </c>
      <c r="C2047" s="15" t="s">
        <v>11898</v>
      </c>
      <c r="D2047" s="16">
        <v>2019.0</v>
      </c>
      <c r="E2047" s="15" t="s">
        <v>11899</v>
      </c>
      <c r="F2047" s="15" t="s">
        <v>1094</v>
      </c>
      <c r="G2047" s="15" t="s">
        <v>132</v>
      </c>
      <c r="H2047" s="17" t="s">
        <v>11900</v>
      </c>
      <c r="I2047" s="17" t="s">
        <v>11901</v>
      </c>
      <c r="J2047" s="15" t="s">
        <v>84</v>
      </c>
      <c r="K2047" s="18" t="s">
        <v>137</v>
      </c>
      <c r="L2047" s="31"/>
      <c r="M2047" s="20"/>
      <c r="N2047" s="20"/>
      <c r="O2047" s="20"/>
      <c r="P2047" s="20"/>
      <c r="Q2047" s="20"/>
      <c r="R2047" s="20"/>
      <c r="S2047" s="20"/>
      <c r="T2047" s="20"/>
      <c r="U2047" s="20"/>
      <c r="V2047" s="20"/>
      <c r="W2047" s="20"/>
      <c r="X2047" s="20"/>
      <c r="Y2047" s="20"/>
      <c r="Z2047" s="20"/>
      <c r="AA2047" s="20"/>
      <c r="AB2047" s="20"/>
    </row>
    <row r="2048" hidden="1">
      <c r="A2048" s="15" t="s">
        <v>11902</v>
      </c>
      <c r="B2048" s="15" t="s">
        <v>11903</v>
      </c>
      <c r="C2048" s="15" t="s">
        <v>11904</v>
      </c>
      <c r="D2048" s="16">
        <v>2020.0</v>
      </c>
      <c r="E2048" s="15" t="s">
        <v>11905</v>
      </c>
      <c r="F2048" s="15" t="s">
        <v>11906</v>
      </c>
      <c r="G2048" s="15" t="s">
        <v>181</v>
      </c>
      <c r="H2048" s="17" t="s">
        <v>11907</v>
      </c>
      <c r="I2048" s="17" t="s">
        <v>11908</v>
      </c>
      <c r="J2048" s="15" t="s">
        <v>84</v>
      </c>
      <c r="K2048" s="18" t="s">
        <v>137</v>
      </c>
      <c r="L2048" s="31"/>
      <c r="M2048" s="20"/>
      <c r="N2048" s="20"/>
      <c r="O2048" s="20"/>
      <c r="P2048" s="20"/>
      <c r="Q2048" s="20"/>
      <c r="R2048" s="20"/>
      <c r="S2048" s="20"/>
      <c r="T2048" s="20"/>
      <c r="U2048" s="20"/>
      <c r="V2048" s="20"/>
      <c r="W2048" s="20"/>
      <c r="X2048" s="20"/>
      <c r="Y2048" s="20"/>
      <c r="Z2048" s="20"/>
      <c r="AA2048" s="20"/>
      <c r="AB2048" s="20"/>
    </row>
    <row r="2049" hidden="1">
      <c r="A2049" s="15" t="s">
        <v>11909</v>
      </c>
      <c r="B2049" s="15" t="s">
        <v>11910</v>
      </c>
      <c r="C2049" s="15" t="s">
        <v>11911</v>
      </c>
      <c r="D2049" s="16">
        <v>2019.0</v>
      </c>
      <c r="E2049" s="15" t="s">
        <v>11912</v>
      </c>
      <c r="F2049" s="15" t="s">
        <v>388</v>
      </c>
      <c r="G2049" s="15" t="s">
        <v>132</v>
      </c>
      <c r="H2049" s="17" t="s">
        <v>11913</v>
      </c>
      <c r="I2049" s="17" t="s">
        <v>11914</v>
      </c>
      <c r="J2049" s="15" t="s">
        <v>84</v>
      </c>
      <c r="K2049" s="18" t="s">
        <v>137</v>
      </c>
      <c r="L2049" s="31"/>
      <c r="M2049" s="20"/>
      <c r="N2049" s="20"/>
      <c r="O2049" s="20"/>
      <c r="P2049" s="20"/>
      <c r="Q2049" s="20"/>
      <c r="R2049" s="20"/>
      <c r="S2049" s="20"/>
      <c r="T2049" s="20"/>
      <c r="U2049" s="20"/>
      <c r="V2049" s="20"/>
      <c r="W2049" s="20"/>
      <c r="X2049" s="20"/>
      <c r="Y2049" s="20"/>
      <c r="Z2049" s="20"/>
      <c r="AA2049" s="20"/>
      <c r="AB2049" s="20"/>
    </row>
    <row r="2050" hidden="1">
      <c r="A2050" s="15" t="s">
        <v>11915</v>
      </c>
      <c r="B2050" s="15" t="s">
        <v>11916</v>
      </c>
      <c r="C2050" s="15" t="s">
        <v>11917</v>
      </c>
      <c r="D2050" s="16">
        <v>2019.0</v>
      </c>
      <c r="E2050" s="15" t="s">
        <v>11918</v>
      </c>
      <c r="F2050" s="15" t="s">
        <v>3988</v>
      </c>
      <c r="G2050" s="15" t="s">
        <v>132</v>
      </c>
      <c r="H2050" s="17" t="s">
        <v>11919</v>
      </c>
      <c r="I2050" s="17" t="s">
        <v>11920</v>
      </c>
      <c r="J2050" s="15" t="s">
        <v>84</v>
      </c>
      <c r="K2050" s="18" t="s">
        <v>137</v>
      </c>
      <c r="L2050" s="31"/>
      <c r="M2050" s="20"/>
      <c r="N2050" s="20"/>
      <c r="O2050" s="20"/>
      <c r="P2050" s="20"/>
      <c r="Q2050" s="20"/>
      <c r="R2050" s="20"/>
      <c r="S2050" s="20"/>
      <c r="T2050" s="20"/>
      <c r="U2050" s="20"/>
      <c r="V2050" s="20"/>
      <c r="W2050" s="20"/>
      <c r="X2050" s="20"/>
      <c r="Y2050" s="20"/>
      <c r="Z2050" s="20"/>
      <c r="AA2050" s="20"/>
      <c r="AB2050" s="20"/>
    </row>
    <row r="2051" hidden="1">
      <c r="A2051" s="15" t="s">
        <v>11921</v>
      </c>
      <c r="B2051" s="15" t="s">
        <v>11922</v>
      </c>
      <c r="C2051" s="15" t="s">
        <v>11923</v>
      </c>
      <c r="D2051" s="16">
        <v>2020.0</v>
      </c>
      <c r="E2051" s="15" t="s">
        <v>11924</v>
      </c>
      <c r="F2051" s="15" t="s">
        <v>395</v>
      </c>
      <c r="G2051" s="15" t="s">
        <v>132</v>
      </c>
      <c r="H2051" s="17" t="s">
        <v>11925</v>
      </c>
      <c r="I2051" s="17" t="s">
        <v>11926</v>
      </c>
      <c r="J2051" s="15" t="s">
        <v>84</v>
      </c>
      <c r="K2051" s="18" t="s">
        <v>137</v>
      </c>
      <c r="L2051" s="31"/>
      <c r="M2051" s="20"/>
      <c r="N2051" s="20"/>
      <c r="O2051" s="20"/>
      <c r="P2051" s="20"/>
      <c r="Q2051" s="20"/>
      <c r="R2051" s="20"/>
      <c r="S2051" s="20"/>
      <c r="T2051" s="20"/>
      <c r="U2051" s="20"/>
      <c r="V2051" s="20"/>
      <c r="W2051" s="20"/>
      <c r="X2051" s="20"/>
      <c r="Y2051" s="20"/>
      <c r="Z2051" s="20"/>
      <c r="AA2051" s="20"/>
      <c r="AB2051" s="20"/>
    </row>
    <row r="2052" hidden="1">
      <c r="A2052" s="15" t="s">
        <v>11927</v>
      </c>
      <c r="B2052" s="15" t="s">
        <v>11928</v>
      </c>
      <c r="C2052" s="15" t="s">
        <v>11929</v>
      </c>
      <c r="D2052" s="16">
        <v>2020.0</v>
      </c>
      <c r="E2052" s="15" t="s">
        <v>11930</v>
      </c>
      <c r="F2052" s="15" t="s">
        <v>11764</v>
      </c>
      <c r="G2052" s="15" t="s">
        <v>181</v>
      </c>
      <c r="H2052" s="17" t="s">
        <v>11931</v>
      </c>
      <c r="I2052" s="17" t="s">
        <v>11932</v>
      </c>
      <c r="J2052" s="15" t="s">
        <v>84</v>
      </c>
      <c r="K2052" s="18" t="s">
        <v>137</v>
      </c>
      <c r="L2052" s="31"/>
      <c r="M2052" s="20"/>
      <c r="N2052" s="20"/>
      <c r="O2052" s="20"/>
      <c r="P2052" s="20"/>
      <c r="Q2052" s="20"/>
      <c r="R2052" s="20"/>
      <c r="S2052" s="20"/>
      <c r="T2052" s="20"/>
      <c r="U2052" s="20"/>
      <c r="V2052" s="20"/>
      <c r="W2052" s="20"/>
      <c r="X2052" s="20"/>
      <c r="Y2052" s="20"/>
      <c r="Z2052" s="20"/>
      <c r="AA2052" s="20"/>
      <c r="AB2052" s="20"/>
    </row>
    <row r="2053" hidden="1">
      <c r="A2053" s="15" t="s">
        <v>11933</v>
      </c>
      <c r="B2053" s="15" t="s">
        <v>11934</v>
      </c>
      <c r="C2053" s="15" t="s">
        <v>11935</v>
      </c>
      <c r="D2053" s="16">
        <v>2019.0</v>
      </c>
      <c r="E2053" s="15" t="s">
        <v>11936</v>
      </c>
      <c r="F2053" s="15" t="s">
        <v>151</v>
      </c>
      <c r="G2053" s="15" t="s">
        <v>132</v>
      </c>
      <c r="H2053" s="17" t="s">
        <v>11937</v>
      </c>
      <c r="I2053" s="17" t="s">
        <v>11938</v>
      </c>
      <c r="J2053" s="15" t="s">
        <v>84</v>
      </c>
      <c r="K2053" s="18" t="s">
        <v>137</v>
      </c>
      <c r="L2053" s="31"/>
      <c r="M2053" s="20"/>
      <c r="N2053" s="20"/>
      <c r="O2053" s="20"/>
      <c r="P2053" s="20"/>
      <c r="Q2053" s="20"/>
      <c r="R2053" s="20"/>
      <c r="S2053" s="20"/>
      <c r="T2053" s="20"/>
      <c r="U2053" s="20"/>
      <c r="V2053" s="20"/>
      <c r="W2053" s="20"/>
      <c r="X2053" s="20"/>
      <c r="Y2053" s="20"/>
      <c r="Z2053" s="20"/>
      <c r="AA2053" s="20"/>
      <c r="AB2053" s="20"/>
    </row>
    <row r="2054" hidden="1">
      <c r="A2054" s="15" t="s">
        <v>11939</v>
      </c>
      <c r="B2054" s="15" t="s">
        <v>11940</v>
      </c>
      <c r="C2054" s="15" t="s">
        <v>11941</v>
      </c>
      <c r="D2054" s="16">
        <v>2020.0</v>
      </c>
      <c r="E2054" s="15" t="s">
        <v>11942</v>
      </c>
      <c r="F2054" s="15" t="s">
        <v>682</v>
      </c>
      <c r="G2054" s="15" t="s">
        <v>132</v>
      </c>
      <c r="H2054" s="17" t="s">
        <v>11943</v>
      </c>
      <c r="I2054" s="17" t="s">
        <v>11944</v>
      </c>
      <c r="J2054" s="15" t="s">
        <v>84</v>
      </c>
      <c r="K2054" s="18" t="s">
        <v>137</v>
      </c>
      <c r="L2054" s="31"/>
      <c r="M2054" s="20"/>
      <c r="N2054" s="20"/>
      <c r="O2054" s="20"/>
      <c r="P2054" s="20"/>
      <c r="Q2054" s="20"/>
      <c r="R2054" s="20"/>
      <c r="S2054" s="20"/>
      <c r="T2054" s="20"/>
      <c r="U2054" s="20"/>
      <c r="V2054" s="20"/>
      <c r="W2054" s="20"/>
      <c r="X2054" s="20"/>
      <c r="Y2054" s="20"/>
      <c r="Z2054" s="20"/>
      <c r="AA2054" s="20"/>
      <c r="AB2054" s="20"/>
    </row>
    <row r="2055" hidden="1">
      <c r="A2055" s="15" t="s">
        <v>11945</v>
      </c>
      <c r="B2055" s="15" t="s">
        <v>11946</v>
      </c>
      <c r="C2055" s="15" t="s">
        <v>11947</v>
      </c>
      <c r="D2055" s="16">
        <v>2020.0</v>
      </c>
      <c r="E2055" s="15" t="s">
        <v>11948</v>
      </c>
      <c r="F2055" s="15" t="s">
        <v>7248</v>
      </c>
      <c r="G2055" s="15" t="s">
        <v>132</v>
      </c>
      <c r="H2055" s="17" t="s">
        <v>11949</v>
      </c>
      <c r="I2055" s="17" t="s">
        <v>11950</v>
      </c>
      <c r="J2055" s="15" t="s">
        <v>84</v>
      </c>
      <c r="K2055" s="18" t="s">
        <v>137</v>
      </c>
      <c r="L2055" s="31"/>
      <c r="M2055" s="20"/>
      <c r="N2055" s="20"/>
      <c r="O2055" s="20"/>
      <c r="P2055" s="20"/>
      <c r="Q2055" s="20"/>
      <c r="R2055" s="20"/>
      <c r="S2055" s="20"/>
      <c r="T2055" s="20"/>
      <c r="U2055" s="20"/>
      <c r="V2055" s="20"/>
      <c r="W2055" s="20"/>
      <c r="X2055" s="20"/>
      <c r="Y2055" s="20"/>
      <c r="Z2055" s="20"/>
      <c r="AA2055" s="20"/>
      <c r="AB2055" s="20"/>
    </row>
    <row r="2056" hidden="1">
      <c r="A2056" s="15" t="s">
        <v>11951</v>
      </c>
      <c r="B2056" s="15" t="s">
        <v>11952</v>
      </c>
      <c r="C2056" s="15" t="s">
        <v>11953</v>
      </c>
      <c r="D2056" s="16">
        <v>2020.0</v>
      </c>
      <c r="E2056" s="15" t="s">
        <v>11954</v>
      </c>
      <c r="F2056" s="15" t="s">
        <v>1723</v>
      </c>
      <c r="G2056" s="15" t="s">
        <v>132</v>
      </c>
      <c r="H2056" s="17" t="s">
        <v>11955</v>
      </c>
      <c r="I2056" s="17" t="s">
        <v>11956</v>
      </c>
      <c r="J2056" s="15" t="s">
        <v>84</v>
      </c>
      <c r="K2056" s="18" t="s">
        <v>137</v>
      </c>
      <c r="L2056" s="31"/>
      <c r="M2056" s="20"/>
      <c r="N2056" s="20"/>
      <c r="O2056" s="20"/>
      <c r="P2056" s="20"/>
      <c r="Q2056" s="20"/>
      <c r="R2056" s="20"/>
      <c r="S2056" s="20"/>
      <c r="T2056" s="20"/>
      <c r="U2056" s="20"/>
      <c r="V2056" s="20"/>
      <c r="W2056" s="20"/>
      <c r="X2056" s="20"/>
      <c r="Y2056" s="20"/>
      <c r="Z2056" s="20"/>
      <c r="AA2056" s="20"/>
      <c r="AB2056" s="20"/>
    </row>
    <row r="2057" hidden="1">
      <c r="A2057" s="15" t="s">
        <v>11957</v>
      </c>
      <c r="B2057" s="15" t="s">
        <v>8013</v>
      </c>
      <c r="C2057" s="15" t="s">
        <v>11958</v>
      </c>
      <c r="D2057" s="16">
        <v>2019.0</v>
      </c>
      <c r="E2057" s="15" t="s">
        <v>11959</v>
      </c>
      <c r="F2057" s="15" t="s">
        <v>11167</v>
      </c>
      <c r="G2057" s="15" t="s">
        <v>132</v>
      </c>
      <c r="H2057" s="17" t="s">
        <v>11960</v>
      </c>
      <c r="I2057" s="17" t="s">
        <v>11961</v>
      </c>
      <c r="J2057" s="15" t="s">
        <v>84</v>
      </c>
      <c r="K2057" s="18" t="s">
        <v>137</v>
      </c>
      <c r="L2057" s="31"/>
      <c r="M2057" s="20"/>
      <c r="N2057" s="20"/>
      <c r="O2057" s="20"/>
      <c r="P2057" s="20"/>
      <c r="Q2057" s="20"/>
      <c r="R2057" s="20"/>
      <c r="S2057" s="20"/>
      <c r="T2057" s="20"/>
      <c r="U2057" s="20"/>
      <c r="V2057" s="20"/>
      <c r="W2057" s="20"/>
      <c r="X2057" s="20"/>
      <c r="Y2057" s="20"/>
      <c r="Z2057" s="20"/>
      <c r="AA2057" s="20"/>
      <c r="AB2057" s="20"/>
    </row>
    <row r="2058" hidden="1">
      <c r="A2058" s="15" t="s">
        <v>11962</v>
      </c>
      <c r="B2058" s="15" t="s">
        <v>11963</v>
      </c>
      <c r="C2058" s="15" t="s">
        <v>11964</v>
      </c>
      <c r="D2058" s="16">
        <v>2020.0</v>
      </c>
      <c r="E2058" s="15" t="s">
        <v>11965</v>
      </c>
      <c r="F2058" s="15" t="s">
        <v>531</v>
      </c>
      <c r="G2058" s="15" t="s">
        <v>132</v>
      </c>
      <c r="H2058" s="17" t="s">
        <v>11966</v>
      </c>
      <c r="I2058" s="17" t="s">
        <v>11967</v>
      </c>
      <c r="J2058" s="15" t="s">
        <v>84</v>
      </c>
      <c r="K2058" s="18" t="s">
        <v>137</v>
      </c>
      <c r="L2058" s="31"/>
      <c r="M2058" s="20"/>
      <c r="N2058" s="20"/>
      <c r="O2058" s="20"/>
      <c r="P2058" s="20"/>
      <c r="Q2058" s="20"/>
      <c r="R2058" s="20"/>
      <c r="S2058" s="20"/>
      <c r="T2058" s="20"/>
      <c r="U2058" s="20"/>
      <c r="V2058" s="20"/>
      <c r="W2058" s="20"/>
      <c r="X2058" s="20"/>
      <c r="Y2058" s="20"/>
      <c r="Z2058" s="20"/>
      <c r="AA2058" s="20"/>
      <c r="AB2058" s="20"/>
    </row>
    <row r="2059" hidden="1">
      <c r="A2059" s="15" t="s">
        <v>11968</v>
      </c>
      <c r="B2059" s="15" t="s">
        <v>11969</v>
      </c>
      <c r="C2059" s="15" t="s">
        <v>11970</v>
      </c>
      <c r="D2059" s="16">
        <v>2020.0</v>
      </c>
      <c r="E2059" s="15" t="s">
        <v>11971</v>
      </c>
      <c r="F2059" s="15" t="s">
        <v>11972</v>
      </c>
      <c r="G2059" s="15" t="s">
        <v>181</v>
      </c>
      <c r="H2059" s="17" t="s">
        <v>11973</v>
      </c>
      <c r="I2059" s="17" t="s">
        <v>11974</v>
      </c>
      <c r="J2059" s="15" t="s">
        <v>84</v>
      </c>
      <c r="K2059" s="18" t="s">
        <v>137</v>
      </c>
      <c r="L2059" s="31"/>
      <c r="M2059" s="20"/>
      <c r="N2059" s="20"/>
      <c r="O2059" s="20"/>
      <c r="P2059" s="20"/>
      <c r="Q2059" s="20"/>
      <c r="R2059" s="20"/>
      <c r="S2059" s="20"/>
      <c r="T2059" s="20"/>
      <c r="U2059" s="20"/>
      <c r="V2059" s="20"/>
      <c r="W2059" s="20"/>
      <c r="X2059" s="20"/>
      <c r="Y2059" s="20"/>
      <c r="Z2059" s="20"/>
      <c r="AA2059" s="20"/>
      <c r="AB2059" s="20"/>
    </row>
    <row r="2060" hidden="1">
      <c r="A2060" s="15" t="s">
        <v>11975</v>
      </c>
      <c r="B2060" s="15" t="s">
        <v>6718</v>
      </c>
      <c r="C2060" s="15" t="s">
        <v>11976</v>
      </c>
      <c r="D2060" s="16">
        <v>2020.0</v>
      </c>
      <c r="E2060" s="15" t="s">
        <v>11977</v>
      </c>
      <c r="F2060" s="15" t="s">
        <v>11978</v>
      </c>
      <c r="G2060" s="15" t="s">
        <v>132</v>
      </c>
      <c r="H2060" s="17" t="s">
        <v>11979</v>
      </c>
      <c r="I2060" s="17" t="s">
        <v>11980</v>
      </c>
      <c r="J2060" s="15" t="s">
        <v>84</v>
      </c>
      <c r="K2060" s="18" t="s">
        <v>137</v>
      </c>
      <c r="L2060" s="31"/>
      <c r="M2060" s="20"/>
      <c r="N2060" s="20"/>
      <c r="O2060" s="20"/>
      <c r="P2060" s="20"/>
      <c r="Q2060" s="20"/>
      <c r="R2060" s="20"/>
      <c r="S2060" s="20"/>
      <c r="T2060" s="20"/>
      <c r="U2060" s="20"/>
      <c r="V2060" s="20"/>
      <c r="W2060" s="20"/>
      <c r="X2060" s="20"/>
      <c r="Y2060" s="20"/>
      <c r="Z2060" s="20"/>
      <c r="AA2060" s="20"/>
      <c r="AB2060" s="20"/>
    </row>
    <row r="2061" hidden="1">
      <c r="A2061" s="15" t="s">
        <v>11981</v>
      </c>
      <c r="B2061" s="15" t="s">
        <v>911</v>
      </c>
      <c r="C2061" s="15" t="s">
        <v>11982</v>
      </c>
      <c r="D2061" s="16">
        <v>2019.0</v>
      </c>
      <c r="E2061" s="15" t="s">
        <v>11983</v>
      </c>
      <c r="F2061" s="15" t="s">
        <v>11984</v>
      </c>
      <c r="G2061" s="15" t="s">
        <v>132</v>
      </c>
      <c r="H2061" s="17" t="s">
        <v>11985</v>
      </c>
      <c r="I2061" s="17" t="s">
        <v>11986</v>
      </c>
      <c r="J2061" s="15" t="s">
        <v>84</v>
      </c>
      <c r="K2061" s="18" t="s">
        <v>137</v>
      </c>
      <c r="L2061" s="31"/>
      <c r="M2061" s="20"/>
      <c r="N2061" s="20"/>
      <c r="O2061" s="20"/>
      <c r="P2061" s="20"/>
      <c r="Q2061" s="20"/>
      <c r="R2061" s="20"/>
      <c r="S2061" s="20"/>
      <c r="T2061" s="20"/>
      <c r="U2061" s="20"/>
      <c r="V2061" s="20"/>
      <c r="W2061" s="20"/>
      <c r="X2061" s="20"/>
      <c r="Y2061" s="20"/>
      <c r="Z2061" s="20"/>
      <c r="AA2061" s="20"/>
      <c r="AB2061" s="20"/>
    </row>
    <row r="2062" hidden="1">
      <c r="A2062" s="15" t="s">
        <v>11987</v>
      </c>
      <c r="B2062" s="15" t="s">
        <v>11988</v>
      </c>
      <c r="C2062" s="15" t="s">
        <v>11989</v>
      </c>
      <c r="D2062" s="16">
        <v>2020.0</v>
      </c>
      <c r="E2062" s="15" t="s">
        <v>11990</v>
      </c>
      <c r="F2062" s="15" t="s">
        <v>4453</v>
      </c>
      <c r="G2062" s="15" t="s">
        <v>132</v>
      </c>
      <c r="H2062" s="17" t="s">
        <v>11991</v>
      </c>
      <c r="I2062" s="17" t="s">
        <v>11992</v>
      </c>
      <c r="J2062" s="15" t="s">
        <v>84</v>
      </c>
      <c r="K2062" s="18" t="s">
        <v>137</v>
      </c>
      <c r="L2062" s="31"/>
      <c r="M2062" s="20"/>
      <c r="N2062" s="20"/>
      <c r="O2062" s="20"/>
      <c r="P2062" s="20"/>
      <c r="Q2062" s="20"/>
      <c r="R2062" s="20"/>
      <c r="S2062" s="20"/>
      <c r="T2062" s="20"/>
      <c r="U2062" s="20"/>
      <c r="V2062" s="20"/>
      <c r="W2062" s="20"/>
      <c r="X2062" s="20"/>
      <c r="Y2062" s="20"/>
      <c r="Z2062" s="20"/>
      <c r="AA2062" s="20"/>
      <c r="AB2062" s="20"/>
    </row>
    <row r="2063" hidden="1">
      <c r="A2063" s="15" t="s">
        <v>11993</v>
      </c>
      <c r="B2063" s="15" t="s">
        <v>11486</v>
      </c>
      <c r="C2063" s="15" t="s">
        <v>11994</v>
      </c>
      <c r="D2063" s="16">
        <v>2019.0</v>
      </c>
      <c r="E2063" s="15" t="s">
        <v>11995</v>
      </c>
      <c r="F2063" s="15" t="s">
        <v>395</v>
      </c>
      <c r="G2063" s="15" t="s">
        <v>132</v>
      </c>
      <c r="H2063" s="17" t="s">
        <v>11996</v>
      </c>
      <c r="I2063" s="17" t="s">
        <v>11997</v>
      </c>
      <c r="J2063" s="15" t="s">
        <v>84</v>
      </c>
      <c r="K2063" s="18" t="s">
        <v>137</v>
      </c>
      <c r="L2063" s="31"/>
      <c r="M2063" s="20"/>
      <c r="N2063" s="20"/>
      <c r="O2063" s="20"/>
      <c r="P2063" s="20"/>
      <c r="Q2063" s="20"/>
      <c r="R2063" s="20"/>
      <c r="S2063" s="20"/>
      <c r="T2063" s="20"/>
      <c r="U2063" s="20"/>
      <c r="V2063" s="20"/>
      <c r="W2063" s="20"/>
      <c r="X2063" s="20"/>
      <c r="Y2063" s="20"/>
      <c r="Z2063" s="20"/>
      <c r="AA2063" s="20"/>
      <c r="AB2063" s="20"/>
    </row>
    <row r="2064" hidden="1">
      <c r="A2064" s="15" t="s">
        <v>11998</v>
      </c>
      <c r="B2064" s="15" t="s">
        <v>11999</v>
      </c>
      <c r="C2064" s="15" t="s">
        <v>12000</v>
      </c>
      <c r="D2064" s="16">
        <v>2019.0</v>
      </c>
      <c r="E2064" s="15" t="s">
        <v>12001</v>
      </c>
      <c r="F2064" s="15" t="s">
        <v>166</v>
      </c>
      <c r="G2064" s="15" t="s">
        <v>132</v>
      </c>
      <c r="H2064" s="17" t="s">
        <v>12002</v>
      </c>
      <c r="I2064" s="17" t="s">
        <v>12003</v>
      </c>
      <c r="J2064" s="15" t="s">
        <v>84</v>
      </c>
      <c r="K2064" s="18" t="s">
        <v>137</v>
      </c>
      <c r="L2064" s="31"/>
      <c r="M2064" s="20"/>
      <c r="N2064" s="20"/>
      <c r="O2064" s="20"/>
      <c r="P2064" s="20"/>
      <c r="Q2064" s="20"/>
      <c r="R2064" s="20"/>
      <c r="S2064" s="20"/>
      <c r="T2064" s="20"/>
      <c r="U2064" s="20"/>
      <c r="V2064" s="20"/>
      <c r="W2064" s="20"/>
      <c r="X2064" s="20"/>
      <c r="Y2064" s="20"/>
      <c r="Z2064" s="20"/>
      <c r="AA2064" s="20"/>
      <c r="AB2064" s="20"/>
    </row>
    <row r="2065" hidden="1">
      <c r="A2065" s="15" t="s">
        <v>12004</v>
      </c>
      <c r="B2065" s="15" t="s">
        <v>4077</v>
      </c>
      <c r="C2065" s="15" t="s">
        <v>12005</v>
      </c>
      <c r="D2065" s="16">
        <v>2020.0</v>
      </c>
      <c r="E2065" s="15" t="s">
        <v>12006</v>
      </c>
      <c r="F2065" s="15" t="s">
        <v>7991</v>
      </c>
      <c r="G2065" s="15" t="s">
        <v>181</v>
      </c>
      <c r="H2065" s="17" t="s">
        <v>12007</v>
      </c>
      <c r="I2065" s="17" t="s">
        <v>12008</v>
      </c>
      <c r="J2065" s="15" t="s">
        <v>84</v>
      </c>
      <c r="K2065" s="18" t="s">
        <v>137</v>
      </c>
      <c r="L2065" s="31"/>
      <c r="M2065" s="20"/>
      <c r="N2065" s="20"/>
      <c r="O2065" s="20"/>
      <c r="P2065" s="20"/>
      <c r="Q2065" s="20"/>
      <c r="R2065" s="20"/>
      <c r="S2065" s="20"/>
      <c r="T2065" s="20"/>
      <c r="U2065" s="20"/>
      <c r="V2065" s="20"/>
      <c r="W2065" s="20"/>
      <c r="X2065" s="20"/>
      <c r="Y2065" s="20"/>
      <c r="Z2065" s="20"/>
      <c r="AA2065" s="20"/>
      <c r="AB2065" s="20"/>
    </row>
    <row r="2066" hidden="1">
      <c r="A2066" s="15" t="s">
        <v>12009</v>
      </c>
      <c r="B2066" s="15" t="s">
        <v>578</v>
      </c>
      <c r="C2066" s="15" t="s">
        <v>12010</v>
      </c>
      <c r="D2066" s="16">
        <v>2019.0</v>
      </c>
      <c r="E2066" s="15" t="s">
        <v>12011</v>
      </c>
      <c r="F2066" s="15" t="s">
        <v>11246</v>
      </c>
      <c r="G2066" s="15" t="s">
        <v>132</v>
      </c>
      <c r="H2066" s="17" t="s">
        <v>12012</v>
      </c>
      <c r="I2066" s="17" t="s">
        <v>12013</v>
      </c>
      <c r="J2066" s="15" t="s">
        <v>84</v>
      </c>
      <c r="K2066" s="18" t="s">
        <v>137</v>
      </c>
      <c r="L2066" s="31"/>
      <c r="M2066" s="18"/>
      <c r="N2066" s="18"/>
      <c r="O2066" s="18" t="s">
        <v>12014</v>
      </c>
      <c r="P2066" s="20"/>
      <c r="Q2066" s="20"/>
      <c r="R2066" s="20"/>
      <c r="S2066" s="20"/>
      <c r="T2066" s="20"/>
      <c r="U2066" s="20"/>
      <c r="V2066" s="20"/>
      <c r="W2066" s="20"/>
      <c r="X2066" s="20"/>
      <c r="Y2066" s="20"/>
      <c r="Z2066" s="20"/>
      <c r="AA2066" s="20"/>
      <c r="AB2066" s="20"/>
    </row>
    <row r="2067" hidden="1">
      <c r="A2067" s="15" t="s">
        <v>12015</v>
      </c>
      <c r="B2067" s="15" t="s">
        <v>12016</v>
      </c>
      <c r="C2067" s="15" t="s">
        <v>12017</v>
      </c>
      <c r="D2067" s="16">
        <v>2020.0</v>
      </c>
      <c r="E2067" s="15" t="s">
        <v>12018</v>
      </c>
      <c r="F2067" s="15" t="s">
        <v>166</v>
      </c>
      <c r="G2067" s="15" t="s">
        <v>132</v>
      </c>
      <c r="H2067" s="17" t="s">
        <v>12019</v>
      </c>
      <c r="I2067" s="17" t="s">
        <v>12020</v>
      </c>
      <c r="J2067" s="15" t="s">
        <v>84</v>
      </c>
      <c r="K2067" s="18" t="s">
        <v>137</v>
      </c>
      <c r="L2067" s="31"/>
      <c r="M2067" s="20"/>
      <c r="N2067" s="20"/>
      <c r="O2067" s="20"/>
      <c r="P2067" s="20"/>
      <c r="Q2067" s="20"/>
      <c r="R2067" s="20"/>
      <c r="S2067" s="20"/>
      <c r="T2067" s="20"/>
      <c r="U2067" s="20"/>
      <c r="V2067" s="20"/>
      <c r="W2067" s="20"/>
      <c r="X2067" s="20"/>
      <c r="Y2067" s="20"/>
      <c r="Z2067" s="20"/>
      <c r="AA2067" s="20"/>
      <c r="AB2067" s="20"/>
    </row>
    <row r="2068" hidden="1">
      <c r="A2068" s="15" t="s">
        <v>12021</v>
      </c>
      <c r="B2068" s="15" t="s">
        <v>12022</v>
      </c>
      <c r="C2068" s="15" t="s">
        <v>12023</v>
      </c>
      <c r="D2068" s="16">
        <v>2020.0</v>
      </c>
      <c r="E2068" s="15" t="s">
        <v>12024</v>
      </c>
      <c r="F2068" s="15" t="s">
        <v>2426</v>
      </c>
      <c r="G2068" s="15" t="s">
        <v>132</v>
      </c>
      <c r="H2068" s="17" t="s">
        <v>12025</v>
      </c>
      <c r="I2068" s="17" t="s">
        <v>12026</v>
      </c>
      <c r="J2068" s="15" t="s">
        <v>84</v>
      </c>
      <c r="K2068" s="18" t="s">
        <v>137</v>
      </c>
      <c r="L2068" s="31"/>
      <c r="M2068" s="20"/>
      <c r="N2068" s="20"/>
      <c r="O2068" s="20"/>
      <c r="P2068" s="20"/>
      <c r="Q2068" s="20"/>
      <c r="R2068" s="20"/>
      <c r="S2068" s="20"/>
      <c r="T2068" s="20"/>
      <c r="U2068" s="20"/>
      <c r="V2068" s="20"/>
      <c r="W2068" s="20"/>
      <c r="X2068" s="20"/>
      <c r="Y2068" s="20"/>
      <c r="Z2068" s="20"/>
      <c r="AA2068" s="20"/>
      <c r="AB2068" s="20"/>
    </row>
    <row r="2069" hidden="1">
      <c r="A2069" s="15" t="s">
        <v>12027</v>
      </c>
      <c r="B2069" s="15" t="s">
        <v>8700</v>
      </c>
      <c r="C2069" s="15" t="s">
        <v>12028</v>
      </c>
      <c r="D2069" s="16">
        <v>2020.0</v>
      </c>
      <c r="E2069" s="15" t="s">
        <v>12029</v>
      </c>
      <c r="F2069" s="15" t="s">
        <v>6473</v>
      </c>
      <c r="G2069" s="15" t="s">
        <v>132</v>
      </c>
      <c r="H2069" s="17" t="s">
        <v>12030</v>
      </c>
      <c r="I2069" s="17" t="s">
        <v>12031</v>
      </c>
      <c r="J2069" s="15" t="s">
        <v>84</v>
      </c>
      <c r="K2069" s="18" t="s">
        <v>137</v>
      </c>
      <c r="L2069" s="31"/>
      <c r="M2069" s="20"/>
      <c r="N2069" s="20"/>
      <c r="O2069" s="20"/>
      <c r="P2069" s="20"/>
      <c r="Q2069" s="20"/>
      <c r="R2069" s="20"/>
      <c r="S2069" s="20"/>
      <c r="T2069" s="20"/>
      <c r="U2069" s="20"/>
      <c r="V2069" s="20"/>
      <c r="W2069" s="20"/>
      <c r="X2069" s="20"/>
      <c r="Y2069" s="20"/>
      <c r="Z2069" s="20"/>
      <c r="AA2069" s="20"/>
      <c r="AB2069" s="20"/>
    </row>
    <row r="2070" hidden="1">
      <c r="A2070" s="15" t="s">
        <v>12032</v>
      </c>
      <c r="B2070" s="15" t="s">
        <v>12033</v>
      </c>
      <c r="C2070" s="15" t="s">
        <v>12034</v>
      </c>
      <c r="D2070" s="16">
        <v>2019.0</v>
      </c>
      <c r="E2070" s="15" t="s">
        <v>12035</v>
      </c>
      <c r="F2070" s="15" t="s">
        <v>12036</v>
      </c>
      <c r="G2070" s="15" t="s">
        <v>132</v>
      </c>
      <c r="H2070" s="17" t="s">
        <v>12037</v>
      </c>
      <c r="I2070" s="17" t="s">
        <v>12038</v>
      </c>
      <c r="J2070" s="15" t="s">
        <v>84</v>
      </c>
      <c r="K2070" s="18" t="s">
        <v>137</v>
      </c>
      <c r="L2070" s="31"/>
      <c r="M2070" s="20"/>
      <c r="N2070" s="20"/>
      <c r="O2070" s="20"/>
      <c r="P2070" s="20"/>
      <c r="Q2070" s="20"/>
      <c r="R2070" s="20"/>
      <c r="S2070" s="20"/>
      <c r="T2070" s="20"/>
      <c r="U2070" s="20"/>
      <c r="V2070" s="20"/>
      <c r="W2070" s="20"/>
      <c r="X2070" s="20"/>
      <c r="Y2070" s="20"/>
      <c r="Z2070" s="20"/>
      <c r="AA2070" s="20"/>
      <c r="AB2070" s="20"/>
    </row>
    <row r="2071" hidden="1">
      <c r="A2071" s="15" t="s">
        <v>12039</v>
      </c>
      <c r="B2071" s="15" t="s">
        <v>12040</v>
      </c>
      <c r="C2071" s="15" t="s">
        <v>12041</v>
      </c>
      <c r="D2071" s="16">
        <v>2020.0</v>
      </c>
      <c r="E2071" s="15" t="s">
        <v>12042</v>
      </c>
      <c r="F2071" s="15" t="s">
        <v>3988</v>
      </c>
      <c r="G2071" s="15" t="s">
        <v>132</v>
      </c>
      <c r="H2071" s="17" t="s">
        <v>12043</v>
      </c>
      <c r="I2071" s="17" t="s">
        <v>12044</v>
      </c>
      <c r="J2071" s="15" t="s">
        <v>84</v>
      </c>
      <c r="K2071" s="18" t="s">
        <v>137</v>
      </c>
      <c r="L2071" s="31"/>
      <c r="M2071" s="20"/>
      <c r="N2071" s="20"/>
      <c r="O2071" s="20"/>
      <c r="P2071" s="20"/>
      <c r="Q2071" s="20"/>
      <c r="R2071" s="20"/>
      <c r="S2071" s="20"/>
      <c r="T2071" s="20"/>
      <c r="U2071" s="20"/>
      <c r="V2071" s="20"/>
      <c r="W2071" s="20"/>
      <c r="X2071" s="20"/>
      <c r="Y2071" s="20"/>
      <c r="Z2071" s="20"/>
      <c r="AA2071" s="20"/>
      <c r="AB2071" s="20"/>
    </row>
    <row r="2072" hidden="1">
      <c r="A2072" s="15" t="s">
        <v>12045</v>
      </c>
      <c r="B2072" s="15" t="s">
        <v>878</v>
      </c>
      <c r="C2072" s="15" t="s">
        <v>12046</v>
      </c>
      <c r="D2072" s="16">
        <v>2020.0</v>
      </c>
      <c r="E2072" s="15" t="s">
        <v>12047</v>
      </c>
      <c r="F2072" s="15" t="s">
        <v>10506</v>
      </c>
      <c r="G2072" s="15" t="s">
        <v>132</v>
      </c>
      <c r="H2072" s="17" t="s">
        <v>12048</v>
      </c>
      <c r="I2072" s="17" t="s">
        <v>12049</v>
      </c>
      <c r="J2072" s="15" t="s">
        <v>84</v>
      </c>
      <c r="K2072" s="18" t="s">
        <v>137</v>
      </c>
      <c r="L2072" s="31"/>
      <c r="M2072" s="20"/>
      <c r="N2072" s="20"/>
      <c r="O2072" s="20"/>
      <c r="P2072" s="20"/>
      <c r="Q2072" s="20"/>
      <c r="R2072" s="20"/>
      <c r="S2072" s="20"/>
      <c r="T2072" s="20"/>
      <c r="U2072" s="20"/>
      <c r="V2072" s="20"/>
      <c r="W2072" s="20"/>
      <c r="X2072" s="20"/>
      <c r="Y2072" s="20"/>
      <c r="Z2072" s="20"/>
      <c r="AA2072" s="20"/>
      <c r="AB2072" s="20"/>
    </row>
    <row r="2073" hidden="1">
      <c r="A2073" s="15" t="s">
        <v>12050</v>
      </c>
      <c r="B2073" s="15" t="s">
        <v>12051</v>
      </c>
      <c r="C2073" s="15" t="s">
        <v>12052</v>
      </c>
      <c r="D2073" s="16">
        <v>2020.0</v>
      </c>
      <c r="E2073" s="15" t="s">
        <v>12053</v>
      </c>
      <c r="F2073" s="15" t="s">
        <v>12054</v>
      </c>
      <c r="G2073" s="15" t="s">
        <v>181</v>
      </c>
      <c r="H2073" s="17" t="s">
        <v>12055</v>
      </c>
      <c r="I2073" s="17" t="s">
        <v>12056</v>
      </c>
      <c r="J2073" s="15" t="s">
        <v>84</v>
      </c>
      <c r="K2073" s="18" t="s">
        <v>137</v>
      </c>
      <c r="L2073" s="31"/>
      <c r="M2073" s="20"/>
      <c r="N2073" s="20"/>
      <c r="O2073" s="20"/>
      <c r="P2073" s="20"/>
      <c r="Q2073" s="20"/>
      <c r="R2073" s="20"/>
      <c r="S2073" s="20"/>
      <c r="T2073" s="20"/>
      <c r="U2073" s="20"/>
      <c r="V2073" s="20"/>
      <c r="W2073" s="20"/>
      <c r="X2073" s="20"/>
      <c r="Y2073" s="20"/>
      <c r="Z2073" s="20"/>
      <c r="AA2073" s="20"/>
      <c r="AB2073" s="20"/>
    </row>
    <row r="2074" hidden="1">
      <c r="A2074" s="15" t="s">
        <v>12057</v>
      </c>
      <c r="B2074" s="15" t="s">
        <v>3412</v>
      </c>
      <c r="C2074" s="15" t="s">
        <v>12058</v>
      </c>
      <c r="D2074" s="16">
        <v>2019.0</v>
      </c>
      <c r="E2074" s="15" t="s">
        <v>12059</v>
      </c>
      <c r="F2074" s="15" t="s">
        <v>546</v>
      </c>
      <c r="G2074" s="15" t="s">
        <v>132</v>
      </c>
      <c r="H2074" s="17" t="s">
        <v>12060</v>
      </c>
      <c r="I2074" s="17" t="s">
        <v>12061</v>
      </c>
      <c r="J2074" s="15" t="s">
        <v>84</v>
      </c>
      <c r="K2074" s="18" t="s">
        <v>137</v>
      </c>
      <c r="L2074" s="31"/>
      <c r="M2074" s="20"/>
      <c r="N2074" s="20"/>
      <c r="O2074" s="20"/>
      <c r="P2074" s="20"/>
      <c r="Q2074" s="20"/>
      <c r="R2074" s="20"/>
      <c r="S2074" s="20"/>
      <c r="T2074" s="20"/>
      <c r="U2074" s="20"/>
      <c r="V2074" s="20"/>
      <c r="W2074" s="20"/>
      <c r="X2074" s="20"/>
      <c r="Y2074" s="20"/>
      <c r="Z2074" s="20"/>
      <c r="AA2074" s="20"/>
      <c r="AB2074" s="20"/>
    </row>
    <row r="2075" hidden="1">
      <c r="A2075" s="15" t="s">
        <v>12062</v>
      </c>
      <c r="B2075" s="15" t="s">
        <v>12063</v>
      </c>
      <c r="C2075" s="15" t="s">
        <v>12064</v>
      </c>
      <c r="D2075" s="16">
        <v>2019.0</v>
      </c>
      <c r="E2075" s="15" t="s">
        <v>12065</v>
      </c>
      <c r="F2075" s="15" t="s">
        <v>546</v>
      </c>
      <c r="G2075" s="15" t="s">
        <v>132</v>
      </c>
      <c r="H2075" s="17" t="s">
        <v>12066</v>
      </c>
      <c r="I2075" s="17" t="s">
        <v>12067</v>
      </c>
      <c r="J2075" s="15" t="s">
        <v>84</v>
      </c>
      <c r="K2075" s="18" t="s">
        <v>137</v>
      </c>
      <c r="L2075" s="31"/>
      <c r="M2075" s="20"/>
      <c r="N2075" s="20"/>
      <c r="O2075" s="20"/>
      <c r="P2075" s="20"/>
      <c r="Q2075" s="20"/>
      <c r="R2075" s="20"/>
      <c r="S2075" s="20"/>
      <c r="T2075" s="20"/>
      <c r="U2075" s="20"/>
      <c r="V2075" s="20"/>
      <c r="W2075" s="20"/>
      <c r="X2075" s="20"/>
      <c r="Y2075" s="20"/>
      <c r="Z2075" s="20"/>
      <c r="AA2075" s="20"/>
      <c r="AB2075" s="20"/>
    </row>
    <row r="2076" hidden="1">
      <c r="A2076" s="15" t="s">
        <v>12068</v>
      </c>
      <c r="B2076" s="15" t="s">
        <v>10702</v>
      </c>
      <c r="C2076" s="15" t="s">
        <v>12069</v>
      </c>
      <c r="D2076" s="16">
        <v>2019.0</v>
      </c>
      <c r="E2076" s="15" t="s">
        <v>12070</v>
      </c>
      <c r="F2076" s="15" t="s">
        <v>6608</v>
      </c>
      <c r="G2076" s="15" t="s">
        <v>132</v>
      </c>
      <c r="H2076" s="17" t="s">
        <v>12071</v>
      </c>
      <c r="I2076" s="17" t="s">
        <v>12072</v>
      </c>
      <c r="J2076" s="15" t="s">
        <v>84</v>
      </c>
      <c r="K2076" s="18" t="s">
        <v>137</v>
      </c>
      <c r="L2076" s="31"/>
      <c r="M2076" s="20"/>
      <c r="N2076" s="20"/>
      <c r="O2076" s="20"/>
      <c r="P2076" s="20"/>
      <c r="Q2076" s="20"/>
      <c r="R2076" s="20"/>
      <c r="S2076" s="20"/>
      <c r="T2076" s="20"/>
      <c r="U2076" s="20"/>
      <c r="V2076" s="20"/>
      <c r="W2076" s="20"/>
      <c r="X2076" s="20"/>
      <c r="Y2076" s="20"/>
      <c r="Z2076" s="20"/>
      <c r="AA2076" s="20"/>
      <c r="AB2076" s="20"/>
    </row>
    <row r="2077" hidden="1">
      <c r="A2077" s="15" t="s">
        <v>12073</v>
      </c>
      <c r="B2077" s="15" t="s">
        <v>7729</v>
      </c>
      <c r="C2077" s="15" t="s">
        <v>12074</v>
      </c>
      <c r="D2077" s="16">
        <v>2019.0</v>
      </c>
      <c r="E2077" s="15" t="s">
        <v>12075</v>
      </c>
      <c r="F2077" s="15" t="s">
        <v>131</v>
      </c>
      <c r="G2077" s="15" t="s">
        <v>132</v>
      </c>
      <c r="H2077" s="17" t="s">
        <v>12076</v>
      </c>
      <c r="I2077" s="17" t="s">
        <v>12077</v>
      </c>
      <c r="J2077" s="15" t="s">
        <v>84</v>
      </c>
      <c r="K2077" s="18" t="s">
        <v>137</v>
      </c>
      <c r="L2077" s="31"/>
      <c r="M2077" s="20"/>
      <c r="N2077" s="20"/>
      <c r="O2077" s="20"/>
      <c r="P2077" s="20"/>
      <c r="Q2077" s="20"/>
      <c r="R2077" s="20"/>
      <c r="S2077" s="20"/>
      <c r="T2077" s="20"/>
      <c r="U2077" s="20"/>
      <c r="V2077" s="20"/>
      <c r="W2077" s="20"/>
      <c r="X2077" s="20"/>
      <c r="Y2077" s="20"/>
      <c r="Z2077" s="20"/>
      <c r="AA2077" s="20"/>
      <c r="AB2077" s="20"/>
    </row>
    <row r="2078" hidden="1">
      <c r="A2078" s="15" t="s">
        <v>12078</v>
      </c>
      <c r="B2078" s="15" t="s">
        <v>12079</v>
      </c>
      <c r="C2078" s="15" t="s">
        <v>12080</v>
      </c>
      <c r="D2078" s="16">
        <v>2019.0</v>
      </c>
      <c r="E2078" s="15" t="s">
        <v>12081</v>
      </c>
      <c r="F2078" s="15" t="s">
        <v>6664</v>
      </c>
      <c r="G2078" s="15" t="s">
        <v>132</v>
      </c>
      <c r="H2078" s="17" t="s">
        <v>12082</v>
      </c>
      <c r="I2078" s="17" t="s">
        <v>12083</v>
      </c>
      <c r="J2078" s="15" t="s">
        <v>84</v>
      </c>
      <c r="K2078" s="18" t="s">
        <v>137</v>
      </c>
      <c r="L2078" s="31"/>
      <c r="M2078" s="20"/>
      <c r="N2078" s="20"/>
      <c r="O2078" s="20"/>
      <c r="P2078" s="20"/>
      <c r="Q2078" s="20"/>
      <c r="R2078" s="20"/>
      <c r="S2078" s="20"/>
      <c r="T2078" s="20"/>
      <c r="U2078" s="20"/>
      <c r="V2078" s="20"/>
      <c r="W2078" s="20"/>
      <c r="X2078" s="20"/>
      <c r="Y2078" s="20"/>
      <c r="Z2078" s="20"/>
      <c r="AA2078" s="20"/>
      <c r="AB2078" s="20"/>
    </row>
    <row r="2079" hidden="1">
      <c r="A2079" s="15" t="s">
        <v>12084</v>
      </c>
      <c r="B2079" s="15" t="s">
        <v>12085</v>
      </c>
      <c r="C2079" s="15" t="s">
        <v>12086</v>
      </c>
      <c r="D2079" s="16">
        <v>2020.0</v>
      </c>
      <c r="E2079" s="15" t="s">
        <v>12087</v>
      </c>
      <c r="F2079" s="15" t="s">
        <v>151</v>
      </c>
      <c r="G2079" s="15" t="s">
        <v>132</v>
      </c>
      <c r="H2079" s="17" t="s">
        <v>12088</v>
      </c>
      <c r="I2079" s="17" t="s">
        <v>12089</v>
      </c>
      <c r="J2079" s="15" t="s">
        <v>84</v>
      </c>
      <c r="K2079" s="18" t="s">
        <v>137</v>
      </c>
      <c r="L2079" s="31"/>
      <c r="M2079" s="20"/>
      <c r="N2079" s="20"/>
      <c r="O2079" s="20"/>
      <c r="P2079" s="20"/>
      <c r="Q2079" s="20"/>
      <c r="R2079" s="20"/>
      <c r="S2079" s="20"/>
      <c r="T2079" s="20"/>
      <c r="U2079" s="20"/>
      <c r="V2079" s="20"/>
      <c r="W2079" s="20"/>
      <c r="X2079" s="20"/>
      <c r="Y2079" s="20"/>
      <c r="Z2079" s="20"/>
      <c r="AA2079" s="20"/>
      <c r="AB2079" s="20"/>
    </row>
    <row r="2080" hidden="1">
      <c r="A2080" s="15" t="s">
        <v>12090</v>
      </c>
      <c r="B2080" s="15" t="s">
        <v>12091</v>
      </c>
      <c r="C2080" s="15" t="s">
        <v>12092</v>
      </c>
      <c r="D2080" s="16">
        <v>2020.0</v>
      </c>
      <c r="E2080" s="15" t="s">
        <v>12093</v>
      </c>
      <c r="F2080" s="15" t="s">
        <v>1255</v>
      </c>
      <c r="G2080" s="15" t="s">
        <v>132</v>
      </c>
      <c r="H2080" s="17" t="s">
        <v>12094</v>
      </c>
      <c r="I2080" s="17" t="s">
        <v>12095</v>
      </c>
      <c r="J2080" s="15" t="s">
        <v>84</v>
      </c>
      <c r="K2080" s="18" t="s">
        <v>137</v>
      </c>
      <c r="L2080" s="31"/>
      <c r="M2080" s="20"/>
      <c r="N2080" s="20"/>
      <c r="O2080" s="20"/>
      <c r="P2080" s="20"/>
      <c r="Q2080" s="20"/>
      <c r="R2080" s="20"/>
      <c r="S2080" s="20"/>
      <c r="T2080" s="20"/>
      <c r="U2080" s="20"/>
      <c r="V2080" s="20"/>
      <c r="W2080" s="20"/>
      <c r="X2080" s="20"/>
      <c r="Y2080" s="20"/>
      <c r="Z2080" s="20"/>
      <c r="AA2080" s="20"/>
      <c r="AB2080" s="20"/>
    </row>
    <row r="2081" hidden="1">
      <c r="A2081" s="15" t="s">
        <v>12096</v>
      </c>
      <c r="B2081" s="15" t="s">
        <v>11415</v>
      </c>
      <c r="C2081" s="15" t="s">
        <v>11416</v>
      </c>
      <c r="D2081" s="16">
        <v>2019.0</v>
      </c>
      <c r="E2081" s="15" t="s">
        <v>12097</v>
      </c>
      <c r="F2081" s="15" t="s">
        <v>166</v>
      </c>
      <c r="G2081" s="15" t="s">
        <v>132</v>
      </c>
      <c r="H2081" s="17" t="s">
        <v>12098</v>
      </c>
      <c r="I2081" s="17" t="s">
        <v>12099</v>
      </c>
      <c r="J2081" s="15" t="s">
        <v>84</v>
      </c>
      <c r="K2081" s="18" t="s">
        <v>137</v>
      </c>
      <c r="L2081" s="31"/>
      <c r="M2081" s="20"/>
      <c r="N2081" s="20"/>
      <c r="O2081" s="20"/>
      <c r="P2081" s="20"/>
      <c r="Q2081" s="20"/>
      <c r="R2081" s="20"/>
      <c r="S2081" s="20"/>
      <c r="T2081" s="20"/>
      <c r="U2081" s="20"/>
      <c r="V2081" s="20"/>
      <c r="W2081" s="20"/>
      <c r="X2081" s="20"/>
      <c r="Y2081" s="20"/>
      <c r="Z2081" s="20"/>
      <c r="AA2081" s="20"/>
      <c r="AB2081" s="20"/>
    </row>
    <row r="2082" hidden="1">
      <c r="A2082" s="15" t="s">
        <v>12100</v>
      </c>
      <c r="B2082" s="15" t="s">
        <v>12101</v>
      </c>
      <c r="C2082" s="15" t="s">
        <v>12102</v>
      </c>
      <c r="D2082" s="16">
        <v>2019.0</v>
      </c>
      <c r="E2082" s="15" t="s">
        <v>12103</v>
      </c>
      <c r="F2082" s="15" t="s">
        <v>341</v>
      </c>
      <c r="G2082" s="15" t="s">
        <v>132</v>
      </c>
      <c r="H2082" s="17" t="s">
        <v>12104</v>
      </c>
      <c r="I2082" s="17" t="s">
        <v>12105</v>
      </c>
      <c r="J2082" s="15" t="s">
        <v>84</v>
      </c>
      <c r="K2082" s="18" t="s">
        <v>137</v>
      </c>
      <c r="L2082" s="31"/>
      <c r="M2082" s="20"/>
      <c r="N2082" s="20"/>
      <c r="O2082" s="20"/>
      <c r="P2082" s="20"/>
      <c r="Q2082" s="20"/>
      <c r="R2082" s="20"/>
      <c r="S2082" s="20"/>
      <c r="T2082" s="20"/>
      <c r="U2082" s="20"/>
      <c r="V2082" s="20"/>
      <c r="W2082" s="20"/>
      <c r="X2082" s="20"/>
      <c r="Y2082" s="20"/>
      <c r="Z2082" s="20"/>
      <c r="AA2082" s="20"/>
      <c r="AB2082" s="20"/>
    </row>
    <row r="2083" hidden="1">
      <c r="A2083" s="15" t="s">
        <v>12106</v>
      </c>
      <c r="B2083" s="15" t="s">
        <v>12107</v>
      </c>
      <c r="C2083" s="15" t="s">
        <v>12108</v>
      </c>
      <c r="D2083" s="16">
        <v>2020.0</v>
      </c>
      <c r="E2083" s="15" t="s">
        <v>12109</v>
      </c>
      <c r="F2083" s="15" t="s">
        <v>166</v>
      </c>
      <c r="G2083" s="15" t="s">
        <v>132</v>
      </c>
      <c r="H2083" s="17" t="s">
        <v>12110</v>
      </c>
      <c r="I2083" s="17" t="s">
        <v>12111</v>
      </c>
      <c r="J2083" s="15" t="s">
        <v>84</v>
      </c>
      <c r="K2083" s="18" t="s">
        <v>137</v>
      </c>
      <c r="L2083" s="31"/>
      <c r="M2083" s="20"/>
      <c r="N2083" s="20"/>
      <c r="O2083" s="20"/>
      <c r="P2083" s="20"/>
      <c r="Q2083" s="20"/>
      <c r="R2083" s="20"/>
      <c r="S2083" s="20"/>
      <c r="T2083" s="20"/>
      <c r="U2083" s="20"/>
      <c r="V2083" s="20"/>
      <c r="W2083" s="20"/>
      <c r="X2083" s="20"/>
      <c r="Y2083" s="20"/>
      <c r="Z2083" s="20"/>
      <c r="AA2083" s="20"/>
      <c r="AB2083" s="20"/>
    </row>
    <row r="2084" hidden="1">
      <c r="A2084" s="15" t="s">
        <v>12112</v>
      </c>
      <c r="B2084" s="15" t="s">
        <v>12113</v>
      </c>
      <c r="C2084" s="15" t="s">
        <v>12114</v>
      </c>
      <c r="D2084" s="16">
        <v>2020.0</v>
      </c>
      <c r="E2084" s="15" t="s">
        <v>12115</v>
      </c>
      <c r="F2084" s="15" t="s">
        <v>12116</v>
      </c>
      <c r="G2084" s="15" t="s">
        <v>132</v>
      </c>
      <c r="H2084" s="17" t="s">
        <v>12117</v>
      </c>
      <c r="I2084" s="17" t="s">
        <v>12118</v>
      </c>
      <c r="J2084" s="15" t="s">
        <v>84</v>
      </c>
      <c r="K2084" s="18" t="s">
        <v>137</v>
      </c>
      <c r="L2084" s="31"/>
      <c r="M2084" s="20"/>
      <c r="N2084" s="20"/>
      <c r="O2084" s="20"/>
      <c r="P2084" s="20"/>
      <c r="Q2084" s="20"/>
      <c r="R2084" s="20"/>
      <c r="S2084" s="20"/>
      <c r="T2084" s="20"/>
      <c r="U2084" s="20"/>
      <c r="V2084" s="20"/>
      <c r="W2084" s="20"/>
      <c r="X2084" s="20"/>
      <c r="Y2084" s="20"/>
      <c r="Z2084" s="20"/>
      <c r="AA2084" s="20"/>
      <c r="AB2084" s="20"/>
    </row>
    <row r="2085" hidden="1">
      <c r="A2085" s="15" t="s">
        <v>12119</v>
      </c>
      <c r="B2085" s="15" t="s">
        <v>12120</v>
      </c>
      <c r="C2085" s="15" t="s">
        <v>12121</v>
      </c>
      <c r="D2085" s="16">
        <v>2020.0</v>
      </c>
      <c r="E2085" s="15" t="s">
        <v>12122</v>
      </c>
      <c r="F2085" s="15" t="s">
        <v>151</v>
      </c>
      <c r="G2085" s="15" t="s">
        <v>132</v>
      </c>
      <c r="H2085" s="17" t="s">
        <v>12123</v>
      </c>
      <c r="I2085" s="17" t="s">
        <v>12124</v>
      </c>
      <c r="J2085" s="15" t="s">
        <v>84</v>
      </c>
      <c r="K2085" s="18" t="s">
        <v>137</v>
      </c>
      <c r="L2085" s="31"/>
      <c r="M2085" s="20"/>
      <c r="N2085" s="20"/>
      <c r="O2085" s="20"/>
      <c r="P2085" s="20"/>
      <c r="Q2085" s="20"/>
      <c r="R2085" s="20"/>
      <c r="S2085" s="20"/>
      <c r="T2085" s="20"/>
      <c r="U2085" s="20"/>
      <c r="V2085" s="20"/>
      <c r="W2085" s="20"/>
      <c r="X2085" s="20"/>
      <c r="Y2085" s="20"/>
      <c r="Z2085" s="20"/>
      <c r="AA2085" s="20"/>
      <c r="AB2085" s="20"/>
    </row>
    <row r="2086" hidden="1">
      <c r="A2086" s="15" t="s">
        <v>12125</v>
      </c>
      <c r="B2086" s="15" t="s">
        <v>12126</v>
      </c>
      <c r="C2086" s="15" t="s">
        <v>12127</v>
      </c>
      <c r="D2086" s="16">
        <v>2020.0</v>
      </c>
      <c r="E2086" s="15" t="s">
        <v>12128</v>
      </c>
      <c r="F2086" s="15" t="s">
        <v>166</v>
      </c>
      <c r="G2086" s="15" t="s">
        <v>132</v>
      </c>
      <c r="H2086" s="17" t="s">
        <v>12129</v>
      </c>
      <c r="I2086" s="17" t="s">
        <v>12130</v>
      </c>
      <c r="J2086" s="15" t="s">
        <v>84</v>
      </c>
      <c r="K2086" s="18" t="s">
        <v>137</v>
      </c>
      <c r="L2086" s="31"/>
      <c r="M2086" s="20"/>
      <c r="N2086" s="20"/>
      <c r="O2086" s="20"/>
      <c r="P2086" s="20"/>
      <c r="Q2086" s="20"/>
      <c r="R2086" s="20"/>
      <c r="S2086" s="20"/>
      <c r="T2086" s="20"/>
      <c r="U2086" s="20"/>
      <c r="V2086" s="20"/>
      <c r="W2086" s="20"/>
      <c r="X2086" s="20"/>
      <c r="Y2086" s="20"/>
      <c r="Z2086" s="20"/>
      <c r="AA2086" s="20"/>
      <c r="AB2086" s="20"/>
    </row>
    <row r="2087" hidden="1">
      <c r="A2087" s="15" t="s">
        <v>12131</v>
      </c>
      <c r="B2087" s="15" t="s">
        <v>1650</v>
      </c>
      <c r="C2087" s="15" t="s">
        <v>12132</v>
      </c>
      <c r="D2087" s="16">
        <v>2020.0</v>
      </c>
      <c r="E2087" s="15" t="s">
        <v>12133</v>
      </c>
      <c r="F2087" s="15" t="s">
        <v>395</v>
      </c>
      <c r="G2087" s="15" t="s">
        <v>132</v>
      </c>
      <c r="H2087" s="17" t="s">
        <v>12134</v>
      </c>
      <c r="I2087" s="17" t="s">
        <v>12135</v>
      </c>
      <c r="J2087" s="15" t="s">
        <v>84</v>
      </c>
      <c r="K2087" s="18" t="s">
        <v>137</v>
      </c>
      <c r="L2087" s="31"/>
      <c r="M2087" s="20"/>
      <c r="N2087" s="20"/>
      <c r="O2087" s="20"/>
      <c r="P2087" s="20"/>
      <c r="Q2087" s="20"/>
      <c r="R2087" s="20"/>
      <c r="S2087" s="20"/>
      <c r="T2087" s="20"/>
      <c r="U2087" s="20"/>
      <c r="V2087" s="20"/>
      <c r="W2087" s="20"/>
      <c r="X2087" s="20"/>
      <c r="Y2087" s="20"/>
      <c r="Z2087" s="20"/>
      <c r="AA2087" s="20"/>
      <c r="AB2087" s="20"/>
    </row>
    <row r="2088" hidden="1">
      <c r="A2088" s="15" t="s">
        <v>12136</v>
      </c>
      <c r="B2088" s="15" t="s">
        <v>12137</v>
      </c>
      <c r="C2088" s="15" t="s">
        <v>12138</v>
      </c>
      <c r="D2088" s="16">
        <v>2020.0</v>
      </c>
      <c r="E2088" s="15" t="s">
        <v>12139</v>
      </c>
      <c r="F2088" s="15" t="s">
        <v>667</v>
      </c>
      <c r="G2088" s="15" t="s">
        <v>132</v>
      </c>
      <c r="H2088" s="17" t="s">
        <v>12140</v>
      </c>
      <c r="I2088" s="17" t="s">
        <v>12141</v>
      </c>
      <c r="J2088" s="15" t="s">
        <v>84</v>
      </c>
      <c r="K2088" s="18" t="s">
        <v>137</v>
      </c>
      <c r="L2088" s="31"/>
      <c r="M2088" s="20"/>
      <c r="N2088" s="20"/>
      <c r="O2088" s="20"/>
      <c r="P2088" s="20"/>
      <c r="Q2088" s="20"/>
      <c r="R2088" s="20"/>
      <c r="S2088" s="20"/>
      <c r="T2088" s="20"/>
      <c r="U2088" s="20"/>
      <c r="V2088" s="20"/>
      <c r="W2088" s="20"/>
      <c r="X2088" s="20"/>
      <c r="Y2088" s="20"/>
      <c r="Z2088" s="20"/>
      <c r="AA2088" s="20"/>
      <c r="AB2088" s="20"/>
    </row>
    <row r="2089" hidden="1">
      <c r="A2089" s="15" t="s">
        <v>12142</v>
      </c>
      <c r="B2089" s="15" t="s">
        <v>12143</v>
      </c>
      <c r="C2089" s="15" t="s">
        <v>12144</v>
      </c>
      <c r="D2089" s="16">
        <v>2019.0</v>
      </c>
      <c r="E2089" s="15" t="s">
        <v>12145</v>
      </c>
      <c r="F2089" s="15" t="s">
        <v>395</v>
      </c>
      <c r="G2089" s="15" t="s">
        <v>132</v>
      </c>
      <c r="H2089" s="17" t="s">
        <v>12146</v>
      </c>
      <c r="I2089" s="17" t="s">
        <v>12147</v>
      </c>
      <c r="J2089" s="15" t="s">
        <v>84</v>
      </c>
      <c r="K2089" s="18" t="s">
        <v>137</v>
      </c>
      <c r="L2089" s="31"/>
      <c r="M2089" s="20"/>
      <c r="N2089" s="20"/>
      <c r="O2089" s="20"/>
      <c r="P2089" s="20"/>
      <c r="Q2089" s="20"/>
      <c r="R2089" s="20"/>
      <c r="S2089" s="20"/>
      <c r="T2089" s="20"/>
      <c r="U2089" s="20"/>
      <c r="V2089" s="20"/>
      <c r="W2089" s="20"/>
      <c r="X2089" s="20"/>
      <c r="Y2089" s="20"/>
      <c r="Z2089" s="20"/>
      <c r="AA2089" s="20"/>
      <c r="AB2089" s="20"/>
    </row>
    <row r="2090" hidden="1">
      <c r="A2090" s="15" t="s">
        <v>12148</v>
      </c>
      <c r="B2090" s="15" t="s">
        <v>3175</v>
      </c>
      <c r="C2090" s="15" t="s">
        <v>12149</v>
      </c>
      <c r="D2090" s="16">
        <v>2019.0</v>
      </c>
      <c r="E2090" s="15" t="s">
        <v>12150</v>
      </c>
      <c r="F2090" s="15" t="s">
        <v>395</v>
      </c>
      <c r="G2090" s="15" t="s">
        <v>132</v>
      </c>
      <c r="H2090" s="17" t="s">
        <v>12151</v>
      </c>
      <c r="I2090" s="17" t="s">
        <v>12152</v>
      </c>
      <c r="J2090" s="15" t="s">
        <v>84</v>
      </c>
      <c r="K2090" s="18" t="s">
        <v>137</v>
      </c>
      <c r="L2090" s="31"/>
      <c r="M2090" s="20"/>
      <c r="N2090" s="20"/>
      <c r="O2090" s="20"/>
      <c r="P2090" s="20"/>
      <c r="Q2090" s="20"/>
      <c r="R2090" s="20"/>
      <c r="S2090" s="20"/>
      <c r="T2090" s="20"/>
      <c r="U2090" s="20"/>
      <c r="V2090" s="20"/>
      <c r="W2090" s="20"/>
      <c r="X2090" s="20"/>
      <c r="Y2090" s="20"/>
      <c r="Z2090" s="20"/>
      <c r="AA2090" s="20"/>
      <c r="AB2090" s="20"/>
    </row>
    <row r="2091" hidden="1">
      <c r="A2091" s="15" t="s">
        <v>12153</v>
      </c>
      <c r="B2091" s="15" t="s">
        <v>8254</v>
      </c>
      <c r="C2091" s="15" t="s">
        <v>12154</v>
      </c>
      <c r="D2091" s="16">
        <v>2020.0</v>
      </c>
      <c r="E2091" s="15" t="s">
        <v>12155</v>
      </c>
      <c r="F2091" s="15" t="s">
        <v>12156</v>
      </c>
      <c r="G2091" s="15" t="s">
        <v>132</v>
      </c>
      <c r="H2091" s="17" t="s">
        <v>12157</v>
      </c>
      <c r="I2091" s="17" t="s">
        <v>12158</v>
      </c>
      <c r="J2091" s="15" t="s">
        <v>84</v>
      </c>
      <c r="K2091" s="18" t="s">
        <v>137</v>
      </c>
      <c r="L2091" s="31"/>
      <c r="M2091" s="20"/>
      <c r="N2091" s="20"/>
      <c r="O2091" s="20"/>
      <c r="P2091" s="20"/>
      <c r="Q2091" s="20"/>
      <c r="R2091" s="20"/>
      <c r="S2091" s="20"/>
      <c r="T2091" s="20"/>
      <c r="U2091" s="20"/>
      <c r="V2091" s="20"/>
      <c r="W2091" s="20"/>
      <c r="X2091" s="20"/>
      <c r="Y2091" s="20"/>
      <c r="Z2091" s="20"/>
      <c r="AA2091" s="20"/>
      <c r="AB2091" s="20"/>
    </row>
    <row r="2092" hidden="1">
      <c r="A2092" s="15" t="s">
        <v>12159</v>
      </c>
      <c r="B2092" s="15" t="s">
        <v>12160</v>
      </c>
      <c r="C2092" s="15" t="s">
        <v>12161</v>
      </c>
      <c r="D2092" s="16">
        <v>2019.0</v>
      </c>
      <c r="E2092" s="15" t="s">
        <v>12162</v>
      </c>
      <c r="F2092" s="15" t="s">
        <v>10535</v>
      </c>
      <c r="G2092" s="15" t="s">
        <v>181</v>
      </c>
      <c r="H2092" s="17" t="s">
        <v>12163</v>
      </c>
      <c r="I2092" s="17" t="s">
        <v>12164</v>
      </c>
      <c r="J2092" s="15" t="s">
        <v>84</v>
      </c>
      <c r="K2092" s="18" t="s">
        <v>137</v>
      </c>
      <c r="L2092" s="31"/>
      <c r="M2092" s="20"/>
      <c r="N2092" s="20"/>
      <c r="O2092" s="20"/>
      <c r="P2092" s="20"/>
      <c r="Q2092" s="20"/>
      <c r="R2092" s="20"/>
      <c r="S2092" s="20"/>
      <c r="T2092" s="20"/>
      <c r="U2092" s="20"/>
      <c r="V2092" s="20"/>
      <c r="W2092" s="20"/>
      <c r="X2092" s="20"/>
      <c r="Y2092" s="20"/>
      <c r="Z2092" s="20"/>
      <c r="AA2092" s="20"/>
      <c r="AB2092" s="20"/>
    </row>
    <row r="2093" hidden="1">
      <c r="A2093" s="15" t="s">
        <v>12165</v>
      </c>
      <c r="B2093" s="15" t="s">
        <v>9220</v>
      </c>
      <c r="C2093" s="15" t="s">
        <v>12166</v>
      </c>
      <c r="D2093" s="16">
        <v>2019.0</v>
      </c>
      <c r="E2093" s="15" t="s">
        <v>12167</v>
      </c>
      <c r="F2093" s="15" t="s">
        <v>7991</v>
      </c>
      <c r="G2093" s="15" t="s">
        <v>181</v>
      </c>
      <c r="H2093" s="17" t="s">
        <v>12168</v>
      </c>
      <c r="I2093" s="17" t="s">
        <v>12169</v>
      </c>
      <c r="J2093" s="15" t="s">
        <v>84</v>
      </c>
      <c r="K2093" s="18" t="s">
        <v>137</v>
      </c>
      <c r="L2093" s="31"/>
      <c r="M2093" s="20"/>
      <c r="N2093" s="20"/>
      <c r="O2093" s="20"/>
      <c r="P2093" s="20"/>
      <c r="Q2093" s="20"/>
      <c r="R2093" s="20"/>
      <c r="S2093" s="20"/>
      <c r="T2093" s="20"/>
      <c r="U2093" s="20"/>
      <c r="V2093" s="20"/>
      <c r="W2093" s="20"/>
      <c r="X2093" s="20"/>
      <c r="Y2093" s="20"/>
      <c r="Z2093" s="20"/>
      <c r="AA2093" s="20"/>
      <c r="AB2093" s="20"/>
    </row>
    <row r="2094" hidden="1">
      <c r="A2094" s="15" t="s">
        <v>12170</v>
      </c>
      <c r="B2094" s="15" t="s">
        <v>12171</v>
      </c>
      <c r="C2094" s="15" t="s">
        <v>12172</v>
      </c>
      <c r="D2094" s="16">
        <v>2019.0</v>
      </c>
      <c r="E2094" s="15" t="s">
        <v>12173</v>
      </c>
      <c r="F2094" s="15" t="s">
        <v>608</v>
      </c>
      <c r="G2094" s="15" t="s">
        <v>132</v>
      </c>
      <c r="H2094" s="17" t="s">
        <v>12174</v>
      </c>
      <c r="I2094" s="17" t="s">
        <v>12175</v>
      </c>
      <c r="J2094" s="15" t="s">
        <v>84</v>
      </c>
      <c r="K2094" s="18" t="s">
        <v>137</v>
      </c>
      <c r="L2094" s="31"/>
      <c r="M2094" s="20"/>
      <c r="N2094" s="20"/>
      <c r="O2094" s="20"/>
      <c r="P2094" s="20"/>
      <c r="Q2094" s="20"/>
      <c r="R2094" s="20"/>
      <c r="S2094" s="20"/>
      <c r="T2094" s="20"/>
      <c r="U2094" s="20"/>
      <c r="V2094" s="20"/>
      <c r="W2094" s="20"/>
      <c r="X2094" s="20"/>
      <c r="Y2094" s="20"/>
      <c r="Z2094" s="20"/>
      <c r="AA2094" s="20"/>
      <c r="AB2094" s="20"/>
    </row>
    <row r="2095" hidden="1">
      <c r="A2095" s="15" t="s">
        <v>12176</v>
      </c>
      <c r="B2095" s="15" t="s">
        <v>12177</v>
      </c>
      <c r="C2095" s="15" t="s">
        <v>12178</v>
      </c>
      <c r="D2095" s="16">
        <v>2019.0</v>
      </c>
      <c r="E2095" s="15" t="s">
        <v>12179</v>
      </c>
      <c r="F2095" s="15" t="s">
        <v>10506</v>
      </c>
      <c r="G2095" s="15" t="s">
        <v>132</v>
      </c>
      <c r="H2095" s="17" t="s">
        <v>12180</v>
      </c>
      <c r="I2095" s="17" t="s">
        <v>12181</v>
      </c>
      <c r="J2095" s="15" t="s">
        <v>84</v>
      </c>
      <c r="K2095" s="18" t="s">
        <v>137</v>
      </c>
      <c r="L2095" s="31"/>
      <c r="M2095" s="20"/>
      <c r="N2095" s="20"/>
      <c r="O2095" s="20"/>
      <c r="P2095" s="20"/>
      <c r="Q2095" s="20"/>
      <c r="R2095" s="20"/>
      <c r="S2095" s="20"/>
      <c r="T2095" s="20"/>
      <c r="U2095" s="20"/>
      <c r="V2095" s="20"/>
      <c r="W2095" s="20"/>
      <c r="X2095" s="20"/>
      <c r="Y2095" s="20"/>
      <c r="Z2095" s="20"/>
      <c r="AA2095" s="20"/>
      <c r="AB2095" s="20"/>
    </row>
    <row r="2096" hidden="1">
      <c r="A2096" s="15" t="s">
        <v>12182</v>
      </c>
      <c r="B2096" s="15" t="s">
        <v>5932</v>
      </c>
      <c r="C2096" s="15" t="s">
        <v>12183</v>
      </c>
      <c r="D2096" s="16">
        <v>2019.0</v>
      </c>
      <c r="E2096" s="15" t="s">
        <v>12184</v>
      </c>
      <c r="F2096" s="15" t="s">
        <v>12185</v>
      </c>
      <c r="G2096" s="15" t="s">
        <v>132</v>
      </c>
      <c r="H2096" s="17" t="s">
        <v>12186</v>
      </c>
      <c r="I2096" s="17" t="s">
        <v>12187</v>
      </c>
      <c r="J2096" s="15" t="s">
        <v>84</v>
      </c>
      <c r="K2096" s="18" t="s">
        <v>137</v>
      </c>
      <c r="L2096" s="31"/>
      <c r="M2096" s="20"/>
      <c r="N2096" s="20"/>
      <c r="O2096" s="20"/>
      <c r="P2096" s="20"/>
      <c r="Q2096" s="20"/>
      <c r="R2096" s="20"/>
      <c r="S2096" s="20"/>
      <c r="T2096" s="20"/>
      <c r="U2096" s="20"/>
      <c r="V2096" s="20"/>
      <c r="W2096" s="20"/>
      <c r="X2096" s="20"/>
      <c r="Y2096" s="20"/>
      <c r="Z2096" s="20"/>
      <c r="AA2096" s="20"/>
      <c r="AB2096" s="20"/>
    </row>
    <row r="2097" hidden="1">
      <c r="A2097" s="15" t="s">
        <v>12188</v>
      </c>
      <c r="B2097" s="15" t="s">
        <v>8335</v>
      </c>
      <c r="C2097" s="15" t="s">
        <v>12189</v>
      </c>
      <c r="D2097" s="16">
        <v>2019.0</v>
      </c>
      <c r="E2097" s="15" t="s">
        <v>12190</v>
      </c>
      <c r="F2097" s="15" t="s">
        <v>12191</v>
      </c>
      <c r="G2097" s="15" t="s">
        <v>132</v>
      </c>
      <c r="H2097" s="17" t="s">
        <v>12192</v>
      </c>
      <c r="I2097" s="17" t="s">
        <v>12193</v>
      </c>
      <c r="J2097" s="15" t="s">
        <v>84</v>
      </c>
      <c r="K2097" s="18" t="s">
        <v>137</v>
      </c>
      <c r="L2097" s="31"/>
      <c r="M2097" s="20"/>
      <c r="N2097" s="20"/>
      <c r="O2097" s="20"/>
      <c r="P2097" s="20"/>
      <c r="Q2097" s="20"/>
      <c r="R2097" s="20"/>
      <c r="S2097" s="20"/>
      <c r="T2097" s="20"/>
      <c r="U2097" s="20"/>
      <c r="V2097" s="20"/>
      <c r="W2097" s="20"/>
      <c r="X2097" s="20"/>
      <c r="Y2097" s="20"/>
      <c r="Z2097" s="20"/>
      <c r="AA2097" s="20"/>
      <c r="AB2097" s="20"/>
    </row>
    <row r="2098" hidden="1">
      <c r="A2098" s="15" t="s">
        <v>12194</v>
      </c>
      <c r="B2098" s="15" t="s">
        <v>1976</v>
      </c>
      <c r="C2098" s="15" t="s">
        <v>12195</v>
      </c>
      <c r="D2098" s="16">
        <v>2019.0</v>
      </c>
      <c r="E2098" s="15" t="s">
        <v>12196</v>
      </c>
      <c r="F2098" s="15" t="s">
        <v>514</v>
      </c>
      <c r="G2098" s="15" t="s">
        <v>181</v>
      </c>
      <c r="H2098" s="17" t="s">
        <v>12197</v>
      </c>
      <c r="I2098" s="17" t="s">
        <v>12198</v>
      </c>
      <c r="J2098" s="15" t="s">
        <v>84</v>
      </c>
      <c r="K2098" s="18" t="s">
        <v>137</v>
      </c>
      <c r="L2098" s="31"/>
      <c r="M2098" s="20"/>
      <c r="N2098" s="20"/>
      <c r="O2098" s="20"/>
      <c r="P2098" s="20"/>
      <c r="Q2098" s="20"/>
      <c r="R2098" s="20"/>
      <c r="S2098" s="20"/>
      <c r="T2098" s="20"/>
      <c r="U2098" s="20"/>
      <c r="V2098" s="20"/>
      <c r="W2098" s="20"/>
      <c r="X2098" s="20"/>
      <c r="Y2098" s="20"/>
      <c r="Z2098" s="20"/>
      <c r="AA2098" s="20"/>
      <c r="AB2098" s="20"/>
    </row>
    <row r="2099" hidden="1">
      <c r="A2099" s="15" t="s">
        <v>12199</v>
      </c>
      <c r="B2099" s="15" t="s">
        <v>12200</v>
      </c>
      <c r="C2099" s="15" t="s">
        <v>12201</v>
      </c>
      <c r="D2099" s="16">
        <v>2019.0</v>
      </c>
      <c r="E2099" s="15" t="s">
        <v>12202</v>
      </c>
      <c r="F2099" s="15" t="s">
        <v>667</v>
      </c>
      <c r="G2099" s="15" t="s">
        <v>132</v>
      </c>
      <c r="H2099" s="17" t="s">
        <v>12203</v>
      </c>
      <c r="I2099" s="17" t="s">
        <v>12204</v>
      </c>
      <c r="J2099" s="15" t="s">
        <v>84</v>
      </c>
      <c r="K2099" s="18" t="s">
        <v>137</v>
      </c>
      <c r="L2099" s="31"/>
      <c r="M2099" s="20"/>
      <c r="N2099" s="20"/>
      <c r="O2099" s="20"/>
      <c r="P2099" s="20"/>
      <c r="Q2099" s="20"/>
      <c r="R2099" s="20"/>
      <c r="S2099" s="20"/>
      <c r="T2099" s="20"/>
      <c r="U2099" s="20"/>
      <c r="V2099" s="20"/>
      <c r="W2099" s="20"/>
      <c r="X2099" s="20"/>
      <c r="Y2099" s="20"/>
      <c r="Z2099" s="20"/>
      <c r="AA2099" s="20"/>
      <c r="AB2099" s="20"/>
    </row>
    <row r="2100" hidden="1">
      <c r="A2100" s="15" t="s">
        <v>12205</v>
      </c>
      <c r="B2100" s="15" t="s">
        <v>12206</v>
      </c>
      <c r="C2100" s="15" t="s">
        <v>12207</v>
      </c>
      <c r="D2100" s="16">
        <v>2019.0</v>
      </c>
      <c r="E2100" s="15" t="s">
        <v>12208</v>
      </c>
      <c r="F2100" s="15" t="s">
        <v>1698</v>
      </c>
      <c r="G2100" s="15" t="s">
        <v>132</v>
      </c>
      <c r="H2100" s="17" t="s">
        <v>12209</v>
      </c>
      <c r="I2100" s="17" t="s">
        <v>12210</v>
      </c>
      <c r="J2100" s="15" t="s">
        <v>84</v>
      </c>
      <c r="K2100" s="18" t="s">
        <v>137</v>
      </c>
      <c r="L2100" s="31"/>
      <c r="M2100" s="20"/>
      <c r="N2100" s="20"/>
      <c r="O2100" s="20"/>
      <c r="P2100" s="20"/>
      <c r="Q2100" s="20"/>
      <c r="R2100" s="20"/>
      <c r="S2100" s="20"/>
      <c r="T2100" s="20"/>
      <c r="U2100" s="20"/>
      <c r="V2100" s="20"/>
      <c r="W2100" s="20"/>
      <c r="X2100" s="20"/>
      <c r="Y2100" s="20"/>
      <c r="Z2100" s="20"/>
      <c r="AA2100" s="20"/>
      <c r="AB2100" s="20"/>
    </row>
    <row r="2101" hidden="1">
      <c r="A2101" s="15" t="s">
        <v>12211</v>
      </c>
      <c r="B2101" s="15" t="s">
        <v>8962</v>
      </c>
      <c r="C2101" s="15" t="s">
        <v>12212</v>
      </c>
      <c r="D2101" s="16">
        <v>2019.0</v>
      </c>
      <c r="E2101" s="15" t="s">
        <v>12213</v>
      </c>
      <c r="F2101" s="15" t="s">
        <v>2440</v>
      </c>
      <c r="G2101" s="15" t="s">
        <v>132</v>
      </c>
      <c r="H2101" s="17" t="s">
        <v>12214</v>
      </c>
      <c r="I2101" s="17" t="s">
        <v>12215</v>
      </c>
      <c r="J2101" s="15" t="s">
        <v>84</v>
      </c>
      <c r="K2101" s="18" t="s">
        <v>137</v>
      </c>
      <c r="L2101" s="31"/>
      <c r="M2101" s="20"/>
      <c r="N2101" s="20"/>
      <c r="O2101" s="20"/>
      <c r="P2101" s="20"/>
      <c r="Q2101" s="20"/>
      <c r="R2101" s="20"/>
      <c r="S2101" s="20"/>
      <c r="T2101" s="20"/>
      <c r="U2101" s="20"/>
      <c r="V2101" s="20"/>
      <c r="W2101" s="20"/>
      <c r="X2101" s="20"/>
      <c r="Y2101" s="20"/>
      <c r="Z2101" s="20"/>
      <c r="AA2101" s="20"/>
      <c r="AB2101" s="20"/>
    </row>
    <row r="2102" hidden="1">
      <c r="A2102" s="15" t="s">
        <v>12216</v>
      </c>
      <c r="B2102" s="15" t="s">
        <v>12217</v>
      </c>
      <c r="C2102" s="15" t="s">
        <v>12218</v>
      </c>
      <c r="D2102" s="16">
        <v>2019.0</v>
      </c>
      <c r="E2102" s="15" t="s">
        <v>12219</v>
      </c>
      <c r="F2102" s="15" t="s">
        <v>395</v>
      </c>
      <c r="G2102" s="15" t="s">
        <v>132</v>
      </c>
      <c r="H2102" s="17" t="s">
        <v>12220</v>
      </c>
      <c r="I2102" s="17" t="s">
        <v>12221</v>
      </c>
      <c r="J2102" s="15" t="s">
        <v>84</v>
      </c>
      <c r="K2102" s="18" t="s">
        <v>137</v>
      </c>
      <c r="L2102" s="31"/>
      <c r="M2102" s="20"/>
      <c r="N2102" s="20"/>
      <c r="O2102" s="20"/>
      <c r="P2102" s="20"/>
      <c r="Q2102" s="20"/>
      <c r="R2102" s="20"/>
      <c r="S2102" s="20"/>
      <c r="T2102" s="20"/>
      <c r="U2102" s="20"/>
      <c r="V2102" s="20"/>
      <c r="W2102" s="20"/>
      <c r="X2102" s="20"/>
      <c r="Y2102" s="20"/>
      <c r="Z2102" s="20"/>
      <c r="AA2102" s="20"/>
      <c r="AB2102" s="20"/>
    </row>
    <row r="2103" hidden="1">
      <c r="A2103" s="15" t="s">
        <v>12222</v>
      </c>
      <c r="B2103" s="15" t="s">
        <v>12223</v>
      </c>
      <c r="C2103" s="15" t="s">
        <v>12224</v>
      </c>
      <c r="D2103" s="16">
        <v>2019.0</v>
      </c>
      <c r="E2103" s="15" t="s">
        <v>12225</v>
      </c>
      <c r="F2103" s="15" t="s">
        <v>12226</v>
      </c>
      <c r="G2103" s="15" t="s">
        <v>132</v>
      </c>
      <c r="H2103" s="17" t="s">
        <v>12227</v>
      </c>
      <c r="I2103" s="17" t="s">
        <v>12228</v>
      </c>
      <c r="J2103" s="15" t="s">
        <v>84</v>
      </c>
      <c r="K2103" s="18" t="s">
        <v>137</v>
      </c>
      <c r="L2103" s="31"/>
      <c r="M2103" s="20"/>
      <c r="N2103" s="20"/>
      <c r="O2103" s="20"/>
      <c r="P2103" s="20"/>
      <c r="Q2103" s="20"/>
      <c r="R2103" s="20"/>
      <c r="S2103" s="20"/>
      <c r="T2103" s="20"/>
      <c r="U2103" s="20"/>
      <c r="V2103" s="20"/>
      <c r="W2103" s="20"/>
      <c r="X2103" s="20"/>
      <c r="Y2103" s="20"/>
      <c r="Z2103" s="20"/>
      <c r="AA2103" s="20"/>
      <c r="AB2103" s="20"/>
    </row>
    <row r="2104" hidden="1">
      <c r="A2104" s="15" t="s">
        <v>12229</v>
      </c>
      <c r="B2104" s="15" t="s">
        <v>3065</v>
      </c>
      <c r="C2104" s="15" t="s">
        <v>12230</v>
      </c>
      <c r="D2104" s="16">
        <v>2019.0</v>
      </c>
      <c r="E2104" s="15" t="s">
        <v>12231</v>
      </c>
      <c r="F2104" s="15" t="s">
        <v>1057</v>
      </c>
      <c r="G2104" s="15" t="s">
        <v>132</v>
      </c>
      <c r="H2104" s="17" t="s">
        <v>12232</v>
      </c>
      <c r="I2104" s="17" t="s">
        <v>12233</v>
      </c>
      <c r="J2104" s="15" t="s">
        <v>84</v>
      </c>
      <c r="K2104" s="18" t="s">
        <v>137</v>
      </c>
      <c r="L2104" s="31"/>
      <c r="M2104" s="20"/>
      <c r="N2104" s="20"/>
      <c r="O2104" s="20"/>
      <c r="P2104" s="20"/>
      <c r="Q2104" s="20"/>
      <c r="R2104" s="20"/>
      <c r="S2104" s="20"/>
      <c r="T2104" s="20"/>
      <c r="U2104" s="20"/>
      <c r="V2104" s="20"/>
      <c r="W2104" s="20"/>
      <c r="X2104" s="20"/>
      <c r="Y2104" s="20"/>
      <c r="Z2104" s="20"/>
      <c r="AA2104" s="20"/>
      <c r="AB2104" s="20"/>
    </row>
    <row r="2105" hidden="1">
      <c r="A2105" s="15" t="s">
        <v>12234</v>
      </c>
      <c r="B2105" s="15" t="s">
        <v>12235</v>
      </c>
      <c r="C2105" s="15" t="s">
        <v>12236</v>
      </c>
      <c r="D2105" s="16">
        <v>2019.0</v>
      </c>
      <c r="E2105" s="15" t="s">
        <v>12237</v>
      </c>
      <c r="F2105" s="15" t="s">
        <v>12238</v>
      </c>
      <c r="G2105" s="15" t="s">
        <v>181</v>
      </c>
      <c r="H2105" s="17" t="s">
        <v>12239</v>
      </c>
      <c r="I2105" s="17" t="s">
        <v>12240</v>
      </c>
      <c r="J2105" s="15" t="s">
        <v>84</v>
      </c>
      <c r="K2105" s="18" t="s">
        <v>137</v>
      </c>
      <c r="L2105" s="31"/>
      <c r="M2105" s="20"/>
      <c r="N2105" s="20"/>
      <c r="O2105" s="20"/>
      <c r="P2105" s="20"/>
      <c r="Q2105" s="20"/>
      <c r="R2105" s="20"/>
      <c r="S2105" s="20"/>
      <c r="T2105" s="20"/>
      <c r="U2105" s="20"/>
      <c r="V2105" s="20"/>
      <c r="W2105" s="20"/>
      <c r="X2105" s="20"/>
      <c r="Y2105" s="20"/>
      <c r="Z2105" s="20"/>
      <c r="AA2105" s="20"/>
      <c r="AB2105" s="20"/>
    </row>
    <row r="2106" hidden="1">
      <c r="A2106" s="15" t="s">
        <v>12241</v>
      </c>
      <c r="B2106" s="15" t="s">
        <v>12242</v>
      </c>
      <c r="C2106" s="15" t="s">
        <v>12243</v>
      </c>
      <c r="D2106" s="16">
        <v>2019.0</v>
      </c>
      <c r="E2106" s="15" t="s">
        <v>12244</v>
      </c>
      <c r="F2106" s="15" t="s">
        <v>546</v>
      </c>
      <c r="G2106" s="15" t="s">
        <v>132</v>
      </c>
      <c r="H2106" s="17" t="s">
        <v>12245</v>
      </c>
      <c r="I2106" s="17" t="s">
        <v>12246</v>
      </c>
      <c r="J2106" s="15" t="s">
        <v>84</v>
      </c>
      <c r="K2106" s="18" t="s">
        <v>137</v>
      </c>
      <c r="L2106" s="31"/>
      <c r="M2106" s="20"/>
      <c r="N2106" s="20"/>
      <c r="O2106" s="20"/>
      <c r="P2106" s="20"/>
      <c r="Q2106" s="20"/>
      <c r="R2106" s="20"/>
      <c r="S2106" s="20"/>
      <c r="T2106" s="20"/>
      <c r="U2106" s="20"/>
      <c r="V2106" s="20"/>
      <c r="W2106" s="20"/>
      <c r="X2106" s="20"/>
      <c r="Y2106" s="20"/>
      <c r="Z2106" s="20"/>
      <c r="AA2106" s="20"/>
      <c r="AB2106" s="20"/>
    </row>
    <row r="2107" hidden="1">
      <c r="A2107" s="15" t="s">
        <v>12247</v>
      </c>
      <c r="B2107" s="15" t="s">
        <v>5510</v>
      </c>
      <c r="C2107" s="15" t="s">
        <v>12248</v>
      </c>
      <c r="D2107" s="16">
        <v>2019.0</v>
      </c>
      <c r="E2107" s="15" t="s">
        <v>12249</v>
      </c>
      <c r="F2107" s="15" t="s">
        <v>12250</v>
      </c>
      <c r="G2107" s="15" t="s">
        <v>132</v>
      </c>
      <c r="H2107" s="17" t="s">
        <v>12251</v>
      </c>
      <c r="I2107" s="17" t="s">
        <v>12252</v>
      </c>
      <c r="J2107" s="15" t="s">
        <v>84</v>
      </c>
      <c r="K2107" s="18" t="s">
        <v>137</v>
      </c>
      <c r="L2107" s="31"/>
      <c r="M2107" s="20"/>
      <c r="N2107" s="20"/>
      <c r="O2107" s="20"/>
      <c r="P2107" s="20"/>
      <c r="Q2107" s="20"/>
      <c r="R2107" s="20"/>
      <c r="S2107" s="20"/>
      <c r="T2107" s="20"/>
      <c r="U2107" s="20"/>
      <c r="V2107" s="20"/>
      <c r="W2107" s="20"/>
      <c r="X2107" s="20"/>
      <c r="Y2107" s="20"/>
      <c r="Z2107" s="20"/>
      <c r="AA2107" s="20"/>
      <c r="AB2107" s="20"/>
    </row>
    <row r="2108" hidden="1">
      <c r="A2108" s="15" t="s">
        <v>12253</v>
      </c>
      <c r="B2108" s="15" t="s">
        <v>12254</v>
      </c>
      <c r="C2108" s="15" t="s">
        <v>12255</v>
      </c>
      <c r="D2108" s="16">
        <v>2019.0</v>
      </c>
      <c r="E2108" s="15" t="s">
        <v>12256</v>
      </c>
      <c r="F2108" s="15" t="s">
        <v>215</v>
      </c>
      <c r="G2108" s="15" t="s">
        <v>132</v>
      </c>
      <c r="H2108" s="17" t="s">
        <v>12257</v>
      </c>
      <c r="I2108" s="17" t="s">
        <v>12258</v>
      </c>
      <c r="J2108" s="15" t="s">
        <v>84</v>
      </c>
      <c r="K2108" s="18" t="s">
        <v>137</v>
      </c>
      <c r="L2108" s="31"/>
      <c r="M2108" s="20"/>
      <c r="N2108" s="20"/>
      <c r="O2108" s="20"/>
      <c r="P2108" s="20"/>
      <c r="Q2108" s="20"/>
      <c r="R2108" s="20"/>
      <c r="S2108" s="20"/>
      <c r="T2108" s="20"/>
      <c r="U2108" s="20"/>
      <c r="V2108" s="20"/>
      <c r="W2108" s="20"/>
      <c r="X2108" s="20"/>
      <c r="Y2108" s="20"/>
      <c r="Z2108" s="20"/>
      <c r="AA2108" s="20"/>
      <c r="AB2108" s="20"/>
    </row>
    <row r="2109" hidden="1">
      <c r="A2109" s="15" t="s">
        <v>12259</v>
      </c>
      <c r="B2109" s="15" t="s">
        <v>6518</v>
      </c>
      <c r="C2109" s="15" t="s">
        <v>12260</v>
      </c>
      <c r="D2109" s="16">
        <v>2019.0</v>
      </c>
      <c r="E2109" s="15" t="s">
        <v>12261</v>
      </c>
      <c r="F2109" s="15" t="s">
        <v>395</v>
      </c>
      <c r="G2109" s="15" t="s">
        <v>132</v>
      </c>
      <c r="H2109" s="17" t="s">
        <v>12262</v>
      </c>
      <c r="I2109" s="17" t="s">
        <v>12263</v>
      </c>
      <c r="J2109" s="15" t="s">
        <v>84</v>
      </c>
      <c r="K2109" s="18" t="s">
        <v>137</v>
      </c>
      <c r="L2109" s="31"/>
      <c r="M2109" s="20"/>
      <c r="N2109" s="20"/>
      <c r="O2109" s="20"/>
      <c r="P2109" s="20"/>
      <c r="Q2109" s="20"/>
      <c r="R2109" s="20"/>
      <c r="S2109" s="20"/>
      <c r="T2109" s="20"/>
      <c r="U2109" s="20"/>
      <c r="V2109" s="20"/>
      <c r="W2109" s="20"/>
      <c r="X2109" s="20"/>
      <c r="Y2109" s="20"/>
      <c r="Z2109" s="20"/>
      <c r="AA2109" s="20"/>
      <c r="AB2109" s="20"/>
    </row>
    <row r="2110" hidden="1">
      <c r="A2110" s="15" t="s">
        <v>12264</v>
      </c>
      <c r="B2110" s="15" t="s">
        <v>8785</v>
      </c>
      <c r="C2110" s="15" t="s">
        <v>12265</v>
      </c>
      <c r="D2110" s="16">
        <v>2019.0</v>
      </c>
      <c r="E2110" s="15" t="s">
        <v>12266</v>
      </c>
      <c r="F2110" s="15" t="s">
        <v>388</v>
      </c>
      <c r="G2110" s="15" t="s">
        <v>132</v>
      </c>
      <c r="H2110" s="17" t="s">
        <v>12267</v>
      </c>
      <c r="I2110" s="17" t="s">
        <v>12268</v>
      </c>
      <c r="J2110" s="15" t="s">
        <v>84</v>
      </c>
      <c r="K2110" s="18" t="s">
        <v>137</v>
      </c>
      <c r="L2110" s="31"/>
      <c r="M2110" s="20"/>
      <c r="N2110" s="20"/>
      <c r="O2110" s="20"/>
      <c r="P2110" s="20"/>
      <c r="Q2110" s="20"/>
      <c r="R2110" s="20"/>
      <c r="S2110" s="20"/>
      <c r="T2110" s="20"/>
      <c r="U2110" s="20"/>
      <c r="V2110" s="20"/>
      <c r="W2110" s="20"/>
      <c r="X2110" s="20"/>
      <c r="Y2110" s="20"/>
      <c r="Z2110" s="20"/>
      <c r="AA2110" s="20"/>
      <c r="AB2110" s="20"/>
    </row>
    <row r="2111" hidden="1">
      <c r="A2111" s="15" t="s">
        <v>12269</v>
      </c>
      <c r="B2111" s="15" t="s">
        <v>12270</v>
      </c>
      <c r="C2111" s="15" t="s">
        <v>12271</v>
      </c>
      <c r="D2111" s="16">
        <v>2019.0</v>
      </c>
      <c r="E2111" s="15" t="s">
        <v>12272</v>
      </c>
      <c r="F2111" s="15" t="s">
        <v>12273</v>
      </c>
      <c r="G2111" s="15" t="s">
        <v>132</v>
      </c>
      <c r="H2111" s="17" t="s">
        <v>12274</v>
      </c>
      <c r="I2111" s="17" t="s">
        <v>12275</v>
      </c>
      <c r="J2111" s="15" t="s">
        <v>84</v>
      </c>
      <c r="K2111" s="18" t="s">
        <v>137</v>
      </c>
      <c r="L2111" s="31"/>
      <c r="M2111" s="20"/>
      <c r="N2111" s="20"/>
      <c r="O2111" s="20"/>
      <c r="P2111" s="20"/>
      <c r="Q2111" s="20"/>
      <c r="R2111" s="20"/>
      <c r="S2111" s="20"/>
      <c r="T2111" s="20"/>
      <c r="U2111" s="20"/>
      <c r="V2111" s="20"/>
      <c r="W2111" s="20"/>
      <c r="X2111" s="20"/>
      <c r="Y2111" s="20"/>
      <c r="Z2111" s="20"/>
      <c r="AA2111" s="20"/>
      <c r="AB2111" s="20"/>
    </row>
    <row r="2112" hidden="1">
      <c r="A2112" s="15" t="s">
        <v>12276</v>
      </c>
      <c r="B2112" s="15" t="s">
        <v>12277</v>
      </c>
      <c r="C2112" s="15" t="s">
        <v>12278</v>
      </c>
      <c r="D2112" s="16">
        <v>2019.0</v>
      </c>
      <c r="E2112" s="15" t="s">
        <v>12279</v>
      </c>
      <c r="F2112" s="15" t="s">
        <v>11062</v>
      </c>
      <c r="G2112" s="15" t="s">
        <v>2510</v>
      </c>
      <c r="H2112" s="17" t="s">
        <v>12280</v>
      </c>
      <c r="I2112" s="17" t="s">
        <v>12281</v>
      </c>
      <c r="J2112" s="15" t="s">
        <v>84</v>
      </c>
      <c r="K2112" s="18" t="s">
        <v>137</v>
      </c>
      <c r="L2112" s="31"/>
      <c r="M2112" s="20"/>
      <c r="N2112" s="20"/>
      <c r="O2112" s="20"/>
      <c r="P2112" s="20"/>
      <c r="Q2112" s="20"/>
      <c r="R2112" s="20"/>
      <c r="S2112" s="20"/>
      <c r="T2112" s="20"/>
      <c r="U2112" s="20"/>
      <c r="V2112" s="20"/>
      <c r="W2112" s="20"/>
      <c r="X2112" s="20"/>
      <c r="Y2112" s="20"/>
      <c r="Z2112" s="20"/>
      <c r="AA2112" s="20"/>
      <c r="AB2112" s="20"/>
    </row>
    <row r="2113" hidden="1">
      <c r="A2113" s="15" t="s">
        <v>12282</v>
      </c>
      <c r="B2113" s="15" t="s">
        <v>12283</v>
      </c>
      <c r="C2113" s="15" t="s">
        <v>12284</v>
      </c>
      <c r="D2113" s="16">
        <v>2019.0</v>
      </c>
      <c r="E2113" s="15" t="s">
        <v>12285</v>
      </c>
      <c r="F2113" s="15" t="s">
        <v>7991</v>
      </c>
      <c r="G2113" s="15" t="s">
        <v>181</v>
      </c>
      <c r="H2113" s="17" t="s">
        <v>12286</v>
      </c>
      <c r="I2113" s="17" t="s">
        <v>12287</v>
      </c>
      <c r="J2113" s="15" t="s">
        <v>84</v>
      </c>
      <c r="K2113" s="18" t="s">
        <v>137</v>
      </c>
      <c r="L2113" s="31"/>
      <c r="M2113" s="20"/>
      <c r="N2113" s="20"/>
      <c r="O2113" s="20"/>
      <c r="P2113" s="20"/>
      <c r="Q2113" s="20"/>
      <c r="R2113" s="20"/>
      <c r="S2113" s="20"/>
      <c r="T2113" s="20"/>
      <c r="U2113" s="20"/>
      <c r="V2113" s="20"/>
      <c r="W2113" s="20"/>
      <c r="X2113" s="20"/>
      <c r="Y2113" s="20"/>
      <c r="Z2113" s="20"/>
      <c r="AA2113" s="20"/>
      <c r="AB2113" s="20"/>
    </row>
    <row r="2114" hidden="1">
      <c r="A2114" s="15" t="s">
        <v>12288</v>
      </c>
      <c r="B2114" s="15" t="s">
        <v>12289</v>
      </c>
      <c r="C2114" s="15" t="s">
        <v>12290</v>
      </c>
      <c r="D2114" s="16">
        <v>2019.0</v>
      </c>
      <c r="E2114" s="15" t="s">
        <v>12291</v>
      </c>
      <c r="F2114" s="15" t="s">
        <v>151</v>
      </c>
      <c r="G2114" s="15" t="s">
        <v>132</v>
      </c>
      <c r="H2114" s="17" t="s">
        <v>12292</v>
      </c>
      <c r="I2114" s="17" t="s">
        <v>12293</v>
      </c>
      <c r="J2114" s="15" t="s">
        <v>84</v>
      </c>
      <c r="K2114" s="18" t="s">
        <v>137</v>
      </c>
      <c r="L2114" s="31"/>
      <c r="M2114" s="20"/>
      <c r="N2114" s="20"/>
      <c r="O2114" s="20"/>
      <c r="P2114" s="20"/>
      <c r="Q2114" s="20"/>
      <c r="R2114" s="20"/>
      <c r="S2114" s="20"/>
      <c r="T2114" s="20"/>
      <c r="U2114" s="20"/>
      <c r="V2114" s="20"/>
      <c r="W2114" s="20"/>
      <c r="X2114" s="20"/>
      <c r="Y2114" s="20"/>
      <c r="Z2114" s="20"/>
      <c r="AA2114" s="20"/>
      <c r="AB2114" s="20"/>
    </row>
    <row r="2115" hidden="1">
      <c r="A2115" s="15" t="s">
        <v>12294</v>
      </c>
      <c r="B2115" s="15" t="s">
        <v>12295</v>
      </c>
      <c r="C2115" s="15" t="s">
        <v>12296</v>
      </c>
      <c r="D2115" s="16">
        <v>2019.0</v>
      </c>
      <c r="E2115" s="15" t="s">
        <v>12297</v>
      </c>
      <c r="F2115" s="15" t="s">
        <v>12298</v>
      </c>
      <c r="G2115" s="15" t="s">
        <v>181</v>
      </c>
      <c r="H2115" s="17" t="s">
        <v>12299</v>
      </c>
      <c r="I2115" s="17" t="s">
        <v>12300</v>
      </c>
      <c r="J2115" s="15" t="s">
        <v>84</v>
      </c>
      <c r="K2115" s="18" t="s">
        <v>137</v>
      </c>
      <c r="L2115" s="31"/>
      <c r="M2115" s="20"/>
      <c r="N2115" s="20"/>
      <c r="O2115" s="20"/>
      <c r="P2115" s="20"/>
      <c r="Q2115" s="20"/>
      <c r="R2115" s="20"/>
      <c r="S2115" s="20"/>
      <c r="T2115" s="20"/>
      <c r="U2115" s="20"/>
      <c r="V2115" s="20"/>
      <c r="W2115" s="20"/>
      <c r="X2115" s="20"/>
      <c r="Y2115" s="20"/>
      <c r="Z2115" s="20"/>
      <c r="AA2115" s="20"/>
      <c r="AB2115" s="20"/>
    </row>
    <row r="2116" hidden="1">
      <c r="A2116" s="15" t="s">
        <v>12301</v>
      </c>
      <c r="B2116" s="15" t="s">
        <v>6271</v>
      </c>
      <c r="C2116" s="15" t="s">
        <v>12302</v>
      </c>
      <c r="D2116" s="16">
        <v>2019.0</v>
      </c>
      <c r="E2116" s="15" t="s">
        <v>12303</v>
      </c>
      <c r="F2116" s="15" t="s">
        <v>1352</v>
      </c>
      <c r="G2116" s="15" t="s">
        <v>132</v>
      </c>
      <c r="H2116" s="17" t="s">
        <v>12304</v>
      </c>
      <c r="I2116" s="17" t="s">
        <v>12305</v>
      </c>
      <c r="J2116" s="15" t="s">
        <v>84</v>
      </c>
      <c r="K2116" s="18" t="s">
        <v>137</v>
      </c>
      <c r="L2116" s="31"/>
      <c r="M2116" s="20"/>
      <c r="N2116" s="20"/>
      <c r="O2116" s="20"/>
      <c r="P2116" s="20"/>
      <c r="Q2116" s="20"/>
      <c r="R2116" s="20"/>
      <c r="S2116" s="20"/>
      <c r="T2116" s="20"/>
      <c r="U2116" s="20"/>
      <c r="V2116" s="20"/>
      <c r="W2116" s="20"/>
      <c r="X2116" s="20"/>
      <c r="Y2116" s="20"/>
      <c r="Z2116" s="20"/>
      <c r="AA2116" s="20"/>
      <c r="AB2116" s="20"/>
    </row>
    <row r="2117" hidden="1">
      <c r="A2117" s="15" t="s">
        <v>12306</v>
      </c>
      <c r="B2117" s="15" t="s">
        <v>12307</v>
      </c>
      <c r="C2117" s="15" t="s">
        <v>12308</v>
      </c>
      <c r="D2117" s="16">
        <v>2019.0</v>
      </c>
      <c r="E2117" s="15" t="s">
        <v>12309</v>
      </c>
      <c r="F2117" s="15" t="s">
        <v>12310</v>
      </c>
      <c r="G2117" s="15" t="s">
        <v>132</v>
      </c>
      <c r="H2117" s="17" t="s">
        <v>12311</v>
      </c>
      <c r="I2117" s="17" t="s">
        <v>12312</v>
      </c>
      <c r="J2117" s="15" t="s">
        <v>84</v>
      </c>
      <c r="K2117" s="18" t="s">
        <v>137</v>
      </c>
      <c r="L2117" s="31"/>
      <c r="M2117" s="20"/>
      <c r="N2117" s="20"/>
      <c r="O2117" s="20"/>
      <c r="P2117" s="20"/>
      <c r="Q2117" s="20"/>
      <c r="R2117" s="20"/>
      <c r="S2117" s="20"/>
      <c r="T2117" s="20"/>
      <c r="U2117" s="20"/>
      <c r="V2117" s="20"/>
      <c r="W2117" s="20"/>
      <c r="X2117" s="20"/>
      <c r="Y2117" s="20"/>
      <c r="Z2117" s="20"/>
      <c r="AA2117" s="20"/>
      <c r="AB2117" s="20"/>
    </row>
    <row r="2118" hidden="1">
      <c r="A2118" s="15" t="s">
        <v>12313</v>
      </c>
      <c r="B2118" s="15" t="s">
        <v>9478</v>
      </c>
      <c r="C2118" s="15" t="s">
        <v>12314</v>
      </c>
      <c r="D2118" s="16">
        <v>2019.0</v>
      </c>
      <c r="E2118" s="15" t="s">
        <v>12315</v>
      </c>
      <c r="F2118" s="15" t="s">
        <v>12316</v>
      </c>
      <c r="G2118" s="15" t="s">
        <v>132</v>
      </c>
      <c r="H2118" s="17" t="s">
        <v>12317</v>
      </c>
      <c r="I2118" s="17" t="s">
        <v>12318</v>
      </c>
      <c r="J2118" s="15" t="s">
        <v>84</v>
      </c>
      <c r="K2118" s="18" t="s">
        <v>137</v>
      </c>
      <c r="L2118" s="31"/>
      <c r="M2118" s="20"/>
      <c r="N2118" s="20"/>
      <c r="O2118" s="20"/>
      <c r="P2118" s="20"/>
      <c r="Q2118" s="20"/>
      <c r="R2118" s="20"/>
      <c r="S2118" s="20"/>
      <c r="T2118" s="20"/>
      <c r="U2118" s="20"/>
      <c r="V2118" s="20"/>
      <c r="W2118" s="20"/>
      <c r="X2118" s="20"/>
      <c r="Y2118" s="20"/>
      <c r="Z2118" s="20"/>
      <c r="AA2118" s="20"/>
      <c r="AB2118" s="20"/>
    </row>
    <row r="2119" hidden="1">
      <c r="A2119" s="15" t="s">
        <v>12319</v>
      </c>
      <c r="B2119" s="15" t="s">
        <v>12320</v>
      </c>
      <c r="C2119" s="15" t="s">
        <v>12321</v>
      </c>
      <c r="D2119" s="16">
        <v>2019.0</v>
      </c>
      <c r="E2119" s="15" t="s">
        <v>12322</v>
      </c>
      <c r="F2119" s="15" t="s">
        <v>531</v>
      </c>
      <c r="G2119" s="15" t="s">
        <v>132</v>
      </c>
      <c r="H2119" s="17" t="s">
        <v>12323</v>
      </c>
      <c r="I2119" s="17" t="s">
        <v>12324</v>
      </c>
      <c r="J2119" s="15" t="s">
        <v>84</v>
      </c>
      <c r="K2119" s="18" t="s">
        <v>137</v>
      </c>
      <c r="L2119" s="31"/>
      <c r="M2119" s="20"/>
      <c r="N2119" s="20"/>
      <c r="O2119" s="20"/>
      <c r="P2119" s="20"/>
      <c r="Q2119" s="20"/>
      <c r="R2119" s="20"/>
      <c r="S2119" s="20"/>
      <c r="T2119" s="20"/>
      <c r="U2119" s="20"/>
      <c r="V2119" s="20"/>
      <c r="W2119" s="20"/>
      <c r="X2119" s="20"/>
      <c r="Y2119" s="20"/>
      <c r="Z2119" s="20"/>
      <c r="AA2119" s="20"/>
      <c r="AB2119" s="20"/>
    </row>
    <row r="2120" hidden="1">
      <c r="A2120" s="15" t="s">
        <v>12325</v>
      </c>
      <c r="B2120" s="15" t="s">
        <v>11988</v>
      </c>
      <c r="C2120" s="15" t="s">
        <v>12326</v>
      </c>
      <c r="D2120" s="16">
        <v>2019.0</v>
      </c>
      <c r="E2120" s="15" t="s">
        <v>12327</v>
      </c>
      <c r="F2120" s="15" t="s">
        <v>2426</v>
      </c>
      <c r="G2120" s="15" t="s">
        <v>132</v>
      </c>
      <c r="H2120" s="17" t="s">
        <v>12328</v>
      </c>
      <c r="I2120" s="17" t="s">
        <v>12329</v>
      </c>
      <c r="J2120" s="15" t="s">
        <v>84</v>
      </c>
      <c r="K2120" s="18" t="s">
        <v>137</v>
      </c>
      <c r="L2120" s="31"/>
      <c r="M2120" s="20"/>
      <c r="N2120" s="20"/>
      <c r="O2120" s="20"/>
      <c r="P2120" s="20"/>
      <c r="Q2120" s="20"/>
      <c r="R2120" s="20"/>
      <c r="S2120" s="20"/>
      <c r="T2120" s="20"/>
      <c r="U2120" s="20"/>
      <c r="V2120" s="20"/>
      <c r="W2120" s="20"/>
      <c r="X2120" s="20"/>
      <c r="Y2120" s="20"/>
      <c r="Z2120" s="20"/>
      <c r="AA2120" s="20"/>
      <c r="AB2120" s="20"/>
    </row>
    <row r="2121" hidden="1">
      <c r="A2121" s="15" t="s">
        <v>12330</v>
      </c>
      <c r="B2121" s="15" t="s">
        <v>7958</v>
      </c>
      <c r="C2121" s="15" t="s">
        <v>12331</v>
      </c>
      <c r="D2121" s="16">
        <v>2019.0</v>
      </c>
      <c r="E2121" s="15" t="s">
        <v>12332</v>
      </c>
      <c r="F2121" s="15" t="s">
        <v>11167</v>
      </c>
      <c r="G2121" s="15" t="s">
        <v>132</v>
      </c>
      <c r="H2121" s="17" t="s">
        <v>12333</v>
      </c>
      <c r="I2121" s="17" t="s">
        <v>12334</v>
      </c>
      <c r="J2121" s="15" t="s">
        <v>84</v>
      </c>
      <c r="K2121" s="18" t="s">
        <v>137</v>
      </c>
      <c r="L2121" s="31"/>
      <c r="M2121" s="20"/>
      <c r="N2121" s="20"/>
      <c r="O2121" s="20"/>
      <c r="P2121" s="20"/>
      <c r="Q2121" s="20"/>
      <c r="R2121" s="20"/>
      <c r="S2121" s="20"/>
      <c r="T2121" s="20"/>
      <c r="U2121" s="20"/>
      <c r="V2121" s="20"/>
      <c r="W2121" s="20"/>
      <c r="X2121" s="20"/>
      <c r="Y2121" s="20"/>
      <c r="Z2121" s="20"/>
      <c r="AA2121" s="20"/>
      <c r="AB2121" s="20"/>
    </row>
    <row r="2122" hidden="1">
      <c r="A2122" s="15" t="s">
        <v>12335</v>
      </c>
      <c r="B2122" s="15" t="s">
        <v>2733</v>
      </c>
      <c r="C2122" s="15" t="s">
        <v>12336</v>
      </c>
      <c r="D2122" s="16">
        <v>2019.0</v>
      </c>
      <c r="E2122" s="15" t="s">
        <v>12337</v>
      </c>
      <c r="F2122" s="15" t="s">
        <v>546</v>
      </c>
      <c r="G2122" s="15" t="s">
        <v>132</v>
      </c>
      <c r="H2122" s="17" t="s">
        <v>12338</v>
      </c>
      <c r="I2122" s="17" t="s">
        <v>12339</v>
      </c>
      <c r="J2122" s="15" t="s">
        <v>84</v>
      </c>
      <c r="K2122" s="18" t="s">
        <v>137</v>
      </c>
      <c r="L2122" s="31"/>
      <c r="M2122" s="20"/>
      <c r="N2122" s="20"/>
      <c r="O2122" s="20"/>
      <c r="P2122" s="20"/>
      <c r="Q2122" s="20"/>
      <c r="R2122" s="20"/>
      <c r="S2122" s="20"/>
      <c r="T2122" s="20"/>
      <c r="U2122" s="20"/>
      <c r="V2122" s="20"/>
      <c r="W2122" s="20"/>
      <c r="X2122" s="20"/>
      <c r="Y2122" s="20"/>
      <c r="Z2122" s="20"/>
      <c r="AA2122" s="20"/>
      <c r="AB2122" s="20"/>
    </row>
    <row r="2123" hidden="1">
      <c r="A2123" s="15" t="s">
        <v>12340</v>
      </c>
      <c r="B2123" s="15" t="s">
        <v>12341</v>
      </c>
      <c r="C2123" s="15" t="s">
        <v>12342</v>
      </c>
      <c r="D2123" s="16">
        <v>2019.0</v>
      </c>
      <c r="E2123" s="15" t="s">
        <v>12343</v>
      </c>
      <c r="F2123" s="15" t="s">
        <v>1255</v>
      </c>
      <c r="G2123" s="15" t="s">
        <v>132</v>
      </c>
      <c r="H2123" s="17" t="s">
        <v>12344</v>
      </c>
      <c r="I2123" s="17" t="s">
        <v>12345</v>
      </c>
      <c r="J2123" s="15" t="s">
        <v>84</v>
      </c>
      <c r="K2123" s="18" t="s">
        <v>137</v>
      </c>
      <c r="L2123" s="31"/>
      <c r="M2123" s="20"/>
      <c r="N2123" s="20"/>
      <c r="O2123" s="20"/>
      <c r="P2123" s="20"/>
      <c r="Q2123" s="20"/>
      <c r="R2123" s="20"/>
      <c r="S2123" s="20"/>
      <c r="T2123" s="20"/>
      <c r="U2123" s="20"/>
      <c r="V2123" s="20"/>
      <c r="W2123" s="20"/>
      <c r="X2123" s="20"/>
      <c r="Y2123" s="20"/>
      <c r="Z2123" s="20"/>
      <c r="AA2123" s="20"/>
      <c r="AB2123" s="20"/>
    </row>
    <row r="2124" hidden="1">
      <c r="A2124" s="15" t="s">
        <v>12346</v>
      </c>
      <c r="B2124" s="15" t="s">
        <v>12347</v>
      </c>
      <c r="C2124" s="15" t="s">
        <v>12348</v>
      </c>
      <c r="D2124" s="16">
        <v>2019.0</v>
      </c>
      <c r="E2124" s="15" t="s">
        <v>12349</v>
      </c>
      <c r="F2124" s="15" t="s">
        <v>395</v>
      </c>
      <c r="G2124" s="15" t="s">
        <v>132</v>
      </c>
      <c r="H2124" s="17" t="s">
        <v>12350</v>
      </c>
      <c r="I2124" s="17" t="s">
        <v>12351</v>
      </c>
      <c r="J2124" s="15" t="s">
        <v>84</v>
      </c>
      <c r="K2124" s="18" t="s">
        <v>137</v>
      </c>
      <c r="L2124" s="31"/>
      <c r="M2124" s="20"/>
      <c r="N2124" s="20"/>
      <c r="O2124" s="20"/>
      <c r="P2124" s="20"/>
      <c r="Q2124" s="20"/>
      <c r="R2124" s="20"/>
      <c r="S2124" s="20"/>
      <c r="T2124" s="20"/>
      <c r="U2124" s="20"/>
      <c r="V2124" s="20"/>
      <c r="W2124" s="20"/>
      <c r="X2124" s="20"/>
      <c r="Y2124" s="20"/>
      <c r="Z2124" s="20"/>
      <c r="AA2124" s="20"/>
      <c r="AB2124" s="20"/>
    </row>
    <row r="2125" hidden="1">
      <c r="A2125" s="15" t="s">
        <v>12352</v>
      </c>
      <c r="B2125" s="15" t="s">
        <v>12353</v>
      </c>
      <c r="C2125" s="15" t="s">
        <v>12354</v>
      </c>
      <c r="D2125" s="16">
        <v>2019.0</v>
      </c>
      <c r="E2125" s="15" t="s">
        <v>12355</v>
      </c>
      <c r="F2125" s="15" t="s">
        <v>12356</v>
      </c>
      <c r="G2125" s="15" t="s">
        <v>132</v>
      </c>
      <c r="H2125" s="17" t="s">
        <v>12357</v>
      </c>
      <c r="I2125" s="17" t="s">
        <v>12358</v>
      </c>
      <c r="J2125" s="15" t="s">
        <v>84</v>
      </c>
      <c r="K2125" s="18" t="s">
        <v>137</v>
      </c>
      <c r="L2125" s="31"/>
      <c r="M2125" s="20"/>
      <c r="N2125" s="20"/>
      <c r="O2125" s="20"/>
      <c r="P2125" s="20"/>
      <c r="Q2125" s="20"/>
      <c r="R2125" s="20"/>
      <c r="S2125" s="20"/>
      <c r="T2125" s="20"/>
      <c r="U2125" s="20"/>
      <c r="V2125" s="20"/>
      <c r="W2125" s="20"/>
      <c r="X2125" s="20"/>
      <c r="Y2125" s="20"/>
      <c r="Z2125" s="20"/>
      <c r="AA2125" s="20"/>
      <c r="AB2125" s="20"/>
    </row>
    <row r="2126" hidden="1">
      <c r="A2126" s="15" t="s">
        <v>12359</v>
      </c>
      <c r="B2126" s="15" t="s">
        <v>3187</v>
      </c>
      <c r="C2126" s="15" t="s">
        <v>12360</v>
      </c>
      <c r="D2126" s="16">
        <v>2019.0</v>
      </c>
      <c r="E2126" s="15" t="s">
        <v>12361</v>
      </c>
      <c r="F2126" s="15" t="s">
        <v>166</v>
      </c>
      <c r="G2126" s="15" t="s">
        <v>132</v>
      </c>
      <c r="H2126" s="17" t="s">
        <v>12362</v>
      </c>
      <c r="I2126" s="17" t="s">
        <v>12363</v>
      </c>
      <c r="J2126" s="15" t="s">
        <v>84</v>
      </c>
      <c r="K2126" s="18" t="s">
        <v>137</v>
      </c>
      <c r="L2126" s="31"/>
      <c r="M2126" s="20"/>
      <c r="N2126" s="20"/>
      <c r="O2126" s="20"/>
      <c r="P2126" s="20"/>
      <c r="Q2126" s="20"/>
      <c r="R2126" s="20"/>
      <c r="S2126" s="20"/>
      <c r="T2126" s="20"/>
      <c r="U2126" s="20"/>
      <c r="V2126" s="20"/>
      <c r="W2126" s="20"/>
      <c r="X2126" s="20"/>
      <c r="Y2126" s="20"/>
      <c r="Z2126" s="20"/>
      <c r="AA2126" s="20"/>
      <c r="AB2126" s="20"/>
    </row>
    <row r="2127" hidden="1">
      <c r="A2127" s="15" t="s">
        <v>12364</v>
      </c>
      <c r="B2127" s="15" t="s">
        <v>1854</v>
      </c>
      <c r="C2127" s="15" t="s">
        <v>12365</v>
      </c>
      <c r="D2127" s="16">
        <v>2019.0</v>
      </c>
      <c r="E2127" s="15" t="s">
        <v>12366</v>
      </c>
      <c r="F2127" s="15" t="s">
        <v>12367</v>
      </c>
      <c r="G2127" s="15" t="s">
        <v>181</v>
      </c>
      <c r="H2127" s="17" t="s">
        <v>12368</v>
      </c>
      <c r="I2127" s="17" t="s">
        <v>12369</v>
      </c>
      <c r="J2127" s="15" t="s">
        <v>84</v>
      </c>
      <c r="K2127" s="18" t="s">
        <v>137</v>
      </c>
      <c r="L2127" s="31"/>
      <c r="M2127" s="20"/>
      <c r="N2127" s="20"/>
      <c r="O2127" s="20"/>
      <c r="P2127" s="20"/>
      <c r="Q2127" s="20"/>
      <c r="R2127" s="20"/>
      <c r="S2127" s="20"/>
      <c r="T2127" s="20"/>
      <c r="U2127" s="20"/>
      <c r="V2127" s="20"/>
      <c r="W2127" s="20"/>
      <c r="X2127" s="20"/>
      <c r="Y2127" s="20"/>
      <c r="Z2127" s="20"/>
      <c r="AA2127" s="20"/>
      <c r="AB2127" s="20"/>
    </row>
    <row r="2128" hidden="1">
      <c r="A2128" s="15" t="s">
        <v>12370</v>
      </c>
      <c r="B2128" s="15" t="s">
        <v>12371</v>
      </c>
      <c r="C2128" s="15" t="s">
        <v>12372</v>
      </c>
      <c r="D2128" s="16">
        <v>2019.0</v>
      </c>
      <c r="E2128" s="15" t="s">
        <v>12373</v>
      </c>
      <c r="F2128" s="15" t="s">
        <v>6627</v>
      </c>
      <c r="G2128" s="15" t="s">
        <v>132</v>
      </c>
      <c r="H2128" s="17" t="s">
        <v>12374</v>
      </c>
      <c r="I2128" s="17" t="s">
        <v>12375</v>
      </c>
      <c r="J2128" s="15" t="s">
        <v>84</v>
      </c>
      <c r="K2128" s="18" t="s">
        <v>137</v>
      </c>
      <c r="L2128" s="31"/>
      <c r="M2128" s="20"/>
      <c r="N2128" s="20"/>
      <c r="O2128" s="20"/>
      <c r="P2128" s="20"/>
      <c r="Q2128" s="20"/>
      <c r="R2128" s="20"/>
      <c r="S2128" s="20"/>
      <c r="T2128" s="20"/>
      <c r="U2128" s="20"/>
      <c r="V2128" s="20"/>
      <c r="W2128" s="20"/>
      <c r="X2128" s="20"/>
      <c r="Y2128" s="20"/>
      <c r="Z2128" s="20"/>
      <c r="AA2128" s="20"/>
      <c r="AB2128" s="20"/>
    </row>
    <row r="2129" hidden="1">
      <c r="A2129" s="15" t="s">
        <v>12376</v>
      </c>
      <c r="B2129" s="15" t="s">
        <v>4174</v>
      </c>
      <c r="C2129" s="15" t="s">
        <v>12377</v>
      </c>
      <c r="D2129" s="16">
        <v>2019.0</v>
      </c>
      <c r="E2129" s="15" t="s">
        <v>12378</v>
      </c>
      <c r="F2129" s="15" t="s">
        <v>151</v>
      </c>
      <c r="G2129" s="15" t="s">
        <v>132</v>
      </c>
      <c r="H2129" s="17" t="s">
        <v>12379</v>
      </c>
      <c r="I2129" s="17" t="s">
        <v>12380</v>
      </c>
      <c r="J2129" s="15" t="s">
        <v>84</v>
      </c>
      <c r="K2129" s="18" t="s">
        <v>137</v>
      </c>
      <c r="L2129" s="31"/>
      <c r="M2129" s="20"/>
      <c r="N2129" s="20"/>
      <c r="O2129" s="20"/>
      <c r="P2129" s="20"/>
      <c r="Q2129" s="20"/>
      <c r="R2129" s="20"/>
      <c r="S2129" s="20"/>
      <c r="T2129" s="20"/>
      <c r="U2129" s="20"/>
      <c r="V2129" s="20"/>
      <c r="W2129" s="20"/>
      <c r="X2129" s="20"/>
      <c r="Y2129" s="20"/>
      <c r="Z2129" s="20"/>
      <c r="AA2129" s="20"/>
      <c r="AB2129" s="20"/>
    </row>
    <row r="2130" hidden="1">
      <c r="A2130" s="15" t="s">
        <v>12381</v>
      </c>
      <c r="B2130" s="15" t="s">
        <v>8700</v>
      </c>
      <c r="C2130" s="15" t="s">
        <v>12382</v>
      </c>
      <c r="D2130" s="16">
        <v>2019.0</v>
      </c>
      <c r="E2130" s="15" t="s">
        <v>12383</v>
      </c>
      <c r="F2130" s="15" t="s">
        <v>667</v>
      </c>
      <c r="G2130" s="15" t="s">
        <v>132</v>
      </c>
      <c r="H2130" s="17" t="s">
        <v>12384</v>
      </c>
      <c r="I2130" s="17" t="s">
        <v>12385</v>
      </c>
      <c r="J2130" s="15" t="s">
        <v>84</v>
      </c>
      <c r="K2130" s="18" t="s">
        <v>137</v>
      </c>
      <c r="L2130" s="31"/>
      <c r="M2130" s="20"/>
      <c r="N2130" s="20"/>
      <c r="O2130" s="20"/>
      <c r="P2130" s="20"/>
      <c r="Q2130" s="20"/>
      <c r="R2130" s="20"/>
      <c r="S2130" s="20"/>
      <c r="T2130" s="20"/>
      <c r="U2130" s="20"/>
      <c r="V2130" s="20"/>
      <c r="W2130" s="20"/>
      <c r="X2130" s="20"/>
      <c r="Y2130" s="20"/>
      <c r="Z2130" s="20"/>
      <c r="AA2130" s="20"/>
      <c r="AB2130" s="20"/>
    </row>
    <row r="2131" hidden="1">
      <c r="A2131" s="15" t="s">
        <v>12386</v>
      </c>
      <c r="B2131" s="15" t="s">
        <v>9339</v>
      </c>
      <c r="C2131" s="15" t="s">
        <v>12387</v>
      </c>
      <c r="D2131" s="16">
        <v>2019.0</v>
      </c>
      <c r="E2131" s="15" t="s">
        <v>12388</v>
      </c>
      <c r="F2131" s="15" t="s">
        <v>151</v>
      </c>
      <c r="G2131" s="15" t="s">
        <v>132</v>
      </c>
      <c r="H2131" s="17" t="s">
        <v>12389</v>
      </c>
      <c r="I2131" s="17" t="s">
        <v>12390</v>
      </c>
      <c r="J2131" s="15" t="s">
        <v>84</v>
      </c>
      <c r="K2131" s="18" t="s">
        <v>137</v>
      </c>
      <c r="L2131" s="31"/>
      <c r="M2131" s="20"/>
      <c r="N2131" s="20"/>
      <c r="O2131" s="20"/>
      <c r="P2131" s="20"/>
      <c r="Q2131" s="20"/>
      <c r="R2131" s="20"/>
      <c r="S2131" s="20"/>
      <c r="T2131" s="20"/>
      <c r="U2131" s="20"/>
      <c r="V2131" s="20"/>
      <c r="W2131" s="20"/>
      <c r="X2131" s="20"/>
      <c r="Y2131" s="20"/>
      <c r="Z2131" s="20"/>
      <c r="AA2131" s="20"/>
      <c r="AB2131" s="20"/>
    </row>
    <row r="2132" hidden="1">
      <c r="A2132" s="15" t="s">
        <v>12391</v>
      </c>
      <c r="B2132" s="15" t="s">
        <v>1854</v>
      </c>
      <c r="C2132" s="15" t="s">
        <v>12392</v>
      </c>
      <c r="D2132" s="16">
        <v>2019.0</v>
      </c>
      <c r="E2132" s="15" t="s">
        <v>12393</v>
      </c>
      <c r="F2132" s="15" t="s">
        <v>291</v>
      </c>
      <c r="G2132" s="15" t="s">
        <v>132</v>
      </c>
      <c r="H2132" s="17" t="s">
        <v>12394</v>
      </c>
      <c r="I2132" s="17" t="s">
        <v>12395</v>
      </c>
      <c r="J2132" s="15" t="s">
        <v>84</v>
      </c>
      <c r="K2132" s="18" t="s">
        <v>137</v>
      </c>
      <c r="L2132" s="31"/>
      <c r="M2132" s="20"/>
      <c r="N2132" s="20"/>
      <c r="O2132" s="20"/>
      <c r="P2132" s="20"/>
      <c r="Q2132" s="20"/>
      <c r="R2132" s="20"/>
      <c r="S2132" s="20"/>
      <c r="T2132" s="20"/>
      <c r="U2132" s="20"/>
      <c r="V2132" s="20"/>
      <c r="W2132" s="20"/>
      <c r="X2132" s="20"/>
      <c r="Y2132" s="20"/>
      <c r="Z2132" s="20"/>
      <c r="AA2132" s="20"/>
      <c r="AB2132" s="20"/>
    </row>
    <row r="2133" hidden="1">
      <c r="A2133" s="15" t="s">
        <v>12396</v>
      </c>
      <c r="B2133" s="15" t="s">
        <v>6477</v>
      </c>
      <c r="C2133" s="15" t="s">
        <v>12397</v>
      </c>
      <c r="D2133" s="16">
        <v>2019.0</v>
      </c>
      <c r="E2133" s="15" t="s">
        <v>12398</v>
      </c>
      <c r="F2133" s="15" t="s">
        <v>303</v>
      </c>
      <c r="G2133" s="15" t="s">
        <v>132</v>
      </c>
      <c r="H2133" s="17" t="s">
        <v>12399</v>
      </c>
      <c r="I2133" s="17" t="s">
        <v>12400</v>
      </c>
      <c r="J2133" s="15" t="s">
        <v>84</v>
      </c>
      <c r="K2133" s="18" t="s">
        <v>137</v>
      </c>
      <c r="L2133" s="31"/>
      <c r="M2133" s="20"/>
      <c r="N2133" s="20"/>
      <c r="O2133" s="20"/>
      <c r="P2133" s="20"/>
      <c r="Q2133" s="20"/>
      <c r="R2133" s="20"/>
      <c r="S2133" s="20"/>
      <c r="T2133" s="20"/>
      <c r="U2133" s="20"/>
      <c r="V2133" s="20"/>
      <c r="W2133" s="20"/>
      <c r="X2133" s="20"/>
      <c r="Y2133" s="20"/>
      <c r="Z2133" s="20"/>
      <c r="AA2133" s="20"/>
      <c r="AB2133" s="20"/>
    </row>
    <row r="2134" hidden="1">
      <c r="A2134" s="15" t="s">
        <v>12401</v>
      </c>
      <c r="B2134" s="15" t="s">
        <v>2657</v>
      </c>
      <c r="C2134" s="15" t="s">
        <v>12402</v>
      </c>
      <c r="D2134" s="16">
        <v>2019.0</v>
      </c>
      <c r="E2134" s="15" t="s">
        <v>12403</v>
      </c>
      <c r="F2134" s="15" t="s">
        <v>215</v>
      </c>
      <c r="G2134" s="15" t="s">
        <v>132</v>
      </c>
      <c r="H2134" s="17" t="s">
        <v>12404</v>
      </c>
      <c r="I2134" s="17" t="s">
        <v>12405</v>
      </c>
      <c r="J2134" s="15" t="s">
        <v>84</v>
      </c>
      <c r="K2134" s="18" t="s">
        <v>137</v>
      </c>
      <c r="L2134" s="31"/>
      <c r="M2134" s="20"/>
      <c r="N2134" s="20"/>
      <c r="O2134" s="20"/>
      <c r="P2134" s="20"/>
      <c r="Q2134" s="20"/>
      <c r="R2134" s="20"/>
      <c r="S2134" s="20"/>
      <c r="T2134" s="20"/>
      <c r="U2134" s="20"/>
      <c r="V2134" s="20"/>
      <c r="W2134" s="20"/>
      <c r="X2134" s="20"/>
      <c r="Y2134" s="20"/>
      <c r="Z2134" s="20"/>
      <c r="AA2134" s="20"/>
      <c r="AB2134" s="20"/>
    </row>
    <row r="2135" hidden="1">
      <c r="A2135" s="15" t="s">
        <v>12406</v>
      </c>
      <c r="B2135" s="15" t="s">
        <v>12407</v>
      </c>
      <c r="C2135" s="15" t="s">
        <v>12408</v>
      </c>
      <c r="D2135" s="16">
        <v>2019.0</v>
      </c>
      <c r="E2135" s="15" t="s">
        <v>12409</v>
      </c>
      <c r="F2135" s="15" t="s">
        <v>151</v>
      </c>
      <c r="G2135" s="15" t="s">
        <v>132</v>
      </c>
      <c r="H2135" s="17" t="s">
        <v>12410</v>
      </c>
      <c r="I2135" s="17" t="s">
        <v>12411</v>
      </c>
      <c r="J2135" s="15" t="s">
        <v>84</v>
      </c>
      <c r="K2135" s="18" t="s">
        <v>137</v>
      </c>
      <c r="L2135" s="31"/>
      <c r="M2135" s="20"/>
      <c r="N2135" s="20"/>
      <c r="O2135" s="20"/>
      <c r="P2135" s="20"/>
      <c r="Q2135" s="20"/>
      <c r="R2135" s="20"/>
      <c r="S2135" s="20"/>
      <c r="T2135" s="20"/>
      <c r="U2135" s="20"/>
      <c r="V2135" s="20"/>
      <c r="W2135" s="20"/>
      <c r="X2135" s="20"/>
      <c r="Y2135" s="20"/>
      <c r="Z2135" s="20"/>
      <c r="AA2135" s="20"/>
      <c r="AB2135" s="20"/>
    </row>
    <row r="2136" hidden="1">
      <c r="A2136" s="15" t="s">
        <v>12412</v>
      </c>
      <c r="B2136" s="15" t="s">
        <v>12413</v>
      </c>
      <c r="C2136" s="15" t="s">
        <v>12414</v>
      </c>
      <c r="D2136" s="16">
        <v>2019.0</v>
      </c>
      <c r="E2136" s="15" t="s">
        <v>12415</v>
      </c>
      <c r="F2136" s="15" t="s">
        <v>8620</v>
      </c>
      <c r="G2136" s="15" t="s">
        <v>181</v>
      </c>
      <c r="H2136" s="17" t="s">
        <v>12416</v>
      </c>
      <c r="I2136" s="17" t="s">
        <v>12417</v>
      </c>
      <c r="J2136" s="15" t="s">
        <v>84</v>
      </c>
      <c r="K2136" s="18" t="s">
        <v>137</v>
      </c>
      <c r="L2136" s="31"/>
      <c r="M2136" s="20"/>
      <c r="N2136" s="20"/>
      <c r="O2136" s="20"/>
      <c r="P2136" s="20"/>
      <c r="Q2136" s="20"/>
      <c r="R2136" s="20"/>
      <c r="S2136" s="20"/>
      <c r="T2136" s="20"/>
      <c r="U2136" s="20"/>
      <c r="V2136" s="20"/>
      <c r="W2136" s="20"/>
      <c r="X2136" s="20"/>
      <c r="Y2136" s="20"/>
      <c r="Z2136" s="20"/>
      <c r="AA2136" s="20"/>
      <c r="AB2136" s="20"/>
    </row>
    <row r="2137" hidden="1">
      <c r="A2137" s="15" t="s">
        <v>12418</v>
      </c>
      <c r="B2137" s="15" t="s">
        <v>12419</v>
      </c>
      <c r="C2137" s="15" t="s">
        <v>12420</v>
      </c>
      <c r="D2137" s="16">
        <v>2019.0</v>
      </c>
      <c r="E2137" s="15" t="s">
        <v>12421</v>
      </c>
      <c r="F2137" s="15" t="s">
        <v>395</v>
      </c>
      <c r="G2137" s="15" t="s">
        <v>132</v>
      </c>
      <c r="H2137" s="17" t="s">
        <v>12422</v>
      </c>
      <c r="I2137" s="17" t="s">
        <v>12423</v>
      </c>
      <c r="J2137" s="15" t="s">
        <v>84</v>
      </c>
      <c r="K2137" s="18" t="s">
        <v>137</v>
      </c>
      <c r="L2137" s="31"/>
      <c r="M2137" s="20"/>
      <c r="N2137" s="20"/>
      <c r="O2137" s="20"/>
      <c r="P2137" s="20"/>
      <c r="Q2137" s="20"/>
      <c r="R2137" s="20"/>
      <c r="S2137" s="20"/>
      <c r="T2137" s="20"/>
      <c r="U2137" s="20"/>
      <c r="V2137" s="20"/>
      <c r="W2137" s="20"/>
      <c r="X2137" s="20"/>
      <c r="Y2137" s="20"/>
      <c r="Z2137" s="20"/>
      <c r="AA2137" s="20"/>
      <c r="AB2137" s="20"/>
    </row>
    <row r="2138" hidden="1">
      <c r="A2138" s="15" t="s">
        <v>12424</v>
      </c>
      <c r="B2138" s="15" t="s">
        <v>11380</v>
      </c>
      <c r="C2138" s="15" t="s">
        <v>12425</v>
      </c>
      <c r="D2138" s="16">
        <v>2019.0</v>
      </c>
      <c r="E2138" s="15" t="s">
        <v>12426</v>
      </c>
      <c r="F2138" s="15" t="s">
        <v>546</v>
      </c>
      <c r="G2138" s="15" t="s">
        <v>132</v>
      </c>
      <c r="H2138" s="17" t="s">
        <v>12427</v>
      </c>
      <c r="I2138" s="17" t="s">
        <v>12428</v>
      </c>
      <c r="J2138" s="15" t="s">
        <v>84</v>
      </c>
      <c r="K2138" s="18" t="s">
        <v>137</v>
      </c>
      <c r="L2138" s="31"/>
      <c r="M2138" s="20"/>
      <c r="N2138" s="20"/>
      <c r="O2138" s="20"/>
      <c r="P2138" s="20"/>
      <c r="Q2138" s="20"/>
      <c r="R2138" s="20"/>
      <c r="S2138" s="20"/>
      <c r="T2138" s="20"/>
      <c r="U2138" s="20"/>
      <c r="V2138" s="20"/>
      <c r="W2138" s="20"/>
      <c r="X2138" s="20"/>
      <c r="Y2138" s="20"/>
      <c r="Z2138" s="20"/>
      <c r="AA2138" s="20"/>
      <c r="AB2138" s="20"/>
    </row>
    <row r="2139" hidden="1">
      <c r="A2139" s="15" t="s">
        <v>12429</v>
      </c>
      <c r="B2139" s="15" t="s">
        <v>12430</v>
      </c>
      <c r="C2139" s="15" t="s">
        <v>12431</v>
      </c>
      <c r="D2139" s="16">
        <v>2019.0</v>
      </c>
      <c r="E2139" s="15" t="s">
        <v>12432</v>
      </c>
      <c r="F2139" s="15" t="s">
        <v>8620</v>
      </c>
      <c r="G2139" s="15" t="s">
        <v>181</v>
      </c>
      <c r="H2139" s="17" t="s">
        <v>12433</v>
      </c>
      <c r="I2139" s="17" t="s">
        <v>12434</v>
      </c>
      <c r="J2139" s="15" t="s">
        <v>84</v>
      </c>
      <c r="K2139" s="18" t="s">
        <v>137</v>
      </c>
      <c r="L2139" s="31"/>
      <c r="M2139" s="20"/>
      <c r="N2139" s="20"/>
      <c r="O2139" s="20"/>
      <c r="P2139" s="20"/>
      <c r="Q2139" s="20"/>
      <c r="R2139" s="20"/>
      <c r="S2139" s="20"/>
      <c r="T2139" s="20"/>
      <c r="U2139" s="20"/>
      <c r="V2139" s="20"/>
      <c r="W2139" s="20"/>
      <c r="X2139" s="20"/>
      <c r="Y2139" s="20"/>
      <c r="Z2139" s="20"/>
      <c r="AA2139" s="20"/>
      <c r="AB2139" s="20"/>
    </row>
    <row r="2140" hidden="1">
      <c r="A2140" s="15" t="s">
        <v>12435</v>
      </c>
      <c r="B2140" s="15" t="s">
        <v>12436</v>
      </c>
      <c r="C2140" s="15" t="s">
        <v>12437</v>
      </c>
      <c r="D2140" s="16">
        <v>2019.0</v>
      </c>
      <c r="E2140" s="15" t="s">
        <v>12438</v>
      </c>
      <c r="F2140" s="15" t="s">
        <v>166</v>
      </c>
      <c r="G2140" s="15" t="s">
        <v>132</v>
      </c>
      <c r="H2140" s="17" t="s">
        <v>12439</v>
      </c>
      <c r="I2140" s="17" t="s">
        <v>12440</v>
      </c>
      <c r="J2140" s="15" t="s">
        <v>84</v>
      </c>
      <c r="K2140" s="18" t="s">
        <v>137</v>
      </c>
      <c r="L2140" s="31"/>
      <c r="M2140" s="20"/>
      <c r="N2140" s="20"/>
      <c r="O2140" s="20"/>
      <c r="P2140" s="20"/>
      <c r="Q2140" s="20"/>
      <c r="R2140" s="20"/>
      <c r="S2140" s="20"/>
      <c r="T2140" s="20"/>
      <c r="U2140" s="20"/>
      <c r="V2140" s="20"/>
      <c r="W2140" s="20"/>
      <c r="X2140" s="20"/>
      <c r="Y2140" s="20"/>
      <c r="Z2140" s="20"/>
      <c r="AA2140" s="20"/>
      <c r="AB2140" s="20"/>
    </row>
    <row r="2141" hidden="1">
      <c r="A2141" s="15" t="s">
        <v>12441</v>
      </c>
      <c r="B2141" s="15" t="s">
        <v>12442</v>
      </c>
      <c r="C2141" s="15" t="s">
        <v>12443</v>
      </c>
      <c r="D2141" s="16">
        <v>2019.0</v>
      </c>
      <c r="E2141" s="15" t="s">
        <v>12444</v>
      </c>
      <c r="F2141" s="15" t="s">
        <v>12445</v>
      </c>
      <c r="G2141" s="15" t="s">
        <v>181</v>
      </c>
      <c r="H2141" s="17" t="s">
        <v>12446</v>
      </c>
      <c r="I2141" s="17" t="s">
        <v>12447</v>
      </c>
      <c r="J2141" s="15" t="s">
        <v>84</v>
      </c>
      <c r="K2141" s="18" t="s">
        <v>137</v>
      </c>
      <c r="L2141" s="31"/>
      <c r="M2141" s="20"/>
      <c r="N2141" s="20"/>
      <c r="O2141" s="20"/>
      <c r="P2141" s="20"/>
      <c r="Q2141" s="20"/>
      <c r="R2141" s="20"/>
      <c r="S2141" s="20"/>
      <c r="T2141" s="20"/>
      <c r="U2141" s="20"/>
      <c r="V2141" s="20"/>
      <c r="W2141" s="20"/>
      <c r="X2141" s="20"/>
      <c r="Y2141" s="20"/>
      <c r="Z2141" s="20"/>
      <c r="AA2141" s="20"/>
      <c r="AB2141" s="20"/>
    </row>
    <row r="2142" hidden="1">
      <c r="A2142" s="15" t="s">
        <v>12448</v>
      </c>
      <c r="B2142" s="15" t="s">
        <v>4536</v>
      </c>
      <c r="C2142" s="15" t="s">
        <v>12449</v>
      </c>
      <c r="D2142" s="16">
        <v>2019.0</v>
      </c>
      <c r="E2142" s="15" t="s">
        <v>12450</v>
      </c>
      <c r="F2142" s="15" t="s">
        <v>166</v>
      </c>
      <c r="G2142" s="15" t="s">
        <v>132</v>
      </c>
      <c r="H2142" s="17" t="s">
        <v>12451</v>
      </c>
      <c r="I2142" s="17" t="s">
        <v>12452</v>
      </c>
      <c r="J2142" s="15" t="s">
        <v>84</v>
      </c>
      <c r="K2142" s="18" t="s">
        <v>137</v>
      </c>
      <c r="L2142" s="31"/>
      <c r="M2142" s="20"/>
      <c r="N2142" s="20"/>
      <c r="O2142" s="20"/>
      <c r="P2142" s="20"/>
      <c r="Q2142" s="20"/>
      <c r="R2142" s="20"/>
      <c r="S2142" s="20"/>
      <c r="T2142" s="20"/>
      <c r="U2142" s="20"/>
      <c r="V2142" s="20"/>
      <c r="W2142" s="20"/>
      <c r="X2142" s="20"/>
      <c r="Y2142" s="20"/>
      <c r="Z2142" s="20"/>
      <c r="AA2142" s="20"/>
      <c r="AB2142" s="20"/>
    </row>
    <row r="2143" hidden="1">
      <c r="A2143" s="15" t="s">
        <v>12453</v>
      </c>
      <c r="B2143" s="15" t="s">
        <v>12454</v>
      </c>
      <c r="C2143" s="15" t="s">
        <v>12455</v>
      </c>
      <c r="D2143" s="16">
        <v>2019.0</v>
      </c>
      <c r="E2143" s="15" t="s">
        <v>12456</v>
      </c>
      <c r="F2143" s="15" t="s">
        <v>514</v>
      </c>
      <c r="G2143" s="15" t="s">
        <v>181</v>
      </c>
      <c r="H2143" s="17" t="s">
        <v>12457</v>
      </c>
      <c r="I2143" s="17" t="s">
        <v>12458</v>
      </c>
      <c r="J2143" s="15" t="s">
        <v>84</v>
      </c>
      <c r="K2143" s="18" t="s">
        <v>137</v>
      </c>
      <c r="L2143" s="31"/>
      <c r="M2143" s="20"/>
      <c r="N2143" s="20"/>
      <c r="O2143" s="20"/>
      <c r="P2143" s="20"/>
      <c r="Q2143" s="20"/>
      <c r="R2143" s="20"/>
      <c r="S2143" s="20"/>
      <c r="T2143" s="20"/>
      <c r="U2143" s="20"/>
      <c r="V2143" s="20"/>
      <c r="W2143" s="20"/>
      <c r="X2143" s="20"/>
      <c r="Y2143" s="20"/>
      <c r="Z2143" s="20"/>
      <c r="AA2143" s="20"/>
      <c r="AB2143" s="20"/>
    </row>
    <row r="2144" hidden="1">
      <c r="A2144" s="15" t="s">
        <v>12459</v>
      </c>
      <c r="B2144" s="15" t="s">
        <v>8071</v>
      </c>
      <c r="C2144" s="15" t="s">
        <v>12460</v>
      </c>
      <c r="D2144" s="16">
        <v>2019.0</v>
      </c>
      <c r="E2144" s="15" t="s">
        <v>12461</v>
      </c>
      <c r="F2144" s="15" t="s">
        <v>514</v>
      </c>
      <c r="G2144" s="15" t="s">
        <v>181</v>
      </c>
      <c r="H2144" s="17" t="s">
        <v>12462</v>
      </c>
      <c r="I2144" s="17" t="s">
        <v>12463</v>
      </c>
      <c r="J2144" s="15" t="s">
        <v>84</v>
      </c>
      <c r="K2144" s="18" t="s">
        <v>137</v>
      </c>
      <c r="L2144" s="31"/>
      <c r="M2144" s="20"/>
      <c r="N2144" s="20"/>
      <c r="O2144" s="20"/>
      <c r="P2144" s="20"/>
      <c r="Q2144" s="20"/>
      <c r="R2144" s="20"/>
      <c r="S2144" s="20"/>
      <c r="T2144" s="20"/>
      <c r="U2144" s="20"/>
      <c r="V2144" s="20"/>
      <c r="W2144" s="20"/>
      <c r="X2144" s="20"/>
      <c r="Y2144" s="20"/>
      <c r="Z2144" s="20"/>
      <c r="AA2144" s="20"/>
      <c r="AB2144" s="20"/>
    </row>
    <row r="2145" hidden="1">
      <c r="A2145" s="15" t="s">
        <v>12464</v>
      </c>
      <c r="B2145" s="15" t="s">
        <v>12465</v>
      </c>
      <c r="C2145" s="15" t="s">
        <v>12466</v>
      </c>
      <c r="D2145" s="16">
        <v>2019.0</v>
      </c>
      <c r="E2145" s="15" t="s">
        <v>12467</v>
      </c>
      <c r="F2145" s="15" t="s">
        <v>12468</v>
      </c>
      <c r="G2145" s="15" t="s">
        <v>132</v>
      </c>
      <c r="H2145" s="17" t="s">
        <v>12469</v>
      </c>
      <c r="I2145" s="17" t="s">
        <v>12470</v>
      </c>
      <c r="J2145" s="15" t="s">
        <v>84</v>
      </c>
      <c r="K2145" s="18" t="s">
        <v>137</v>
      </c>
      <c r="L2145" s="31"/>
      <c r="M2145" s="20"/>
      <c r="N2145" s="20"/>
      <c r="O2145" s="20"/>
      <c r="P2145" s="20"/>
      <c r="Q2145" s="20"/>
      <c r="R2145" s="20"/>
      <c r="S2145" s="20"/>
      <c r="T2145" s="20"/>
      <c r="U2145" s="20"/>
      <c r="V2145" s="20"/>
      <c r="W2145" s="20"/>
      <c r="X2145" s="20"/>
      <c r="Y2145" s="20"/>
      <c r="Z2145" s="20"/>
      <c r="AA2145" s="20"/>
      <c r="AB2145" s="20"/>
    </row>
    <row r="2146" hidden="1">
      <c r="A2146" s="15" t="s">
        <v>12471</v>
      </c>
      <c r="B2146" s="15" t="s">
        <v>1854</v>
      </c>
      <c r="C2146" s="15" t="s">
        <v>12472</v>
      </c>
      <c r="D2146" s="16">
        <v>2019.0</v>
      </c>
      <c r="E2146" s="15" t="s">
        <v>12473</v>
      </c>
      <c r="F2146" s="15" t="s">
        <v>166</v>
      </c>
      <c r="G2146" s="15" t="s">
        <v>132</v>
      </c>
      <c r="H2146" s="17" t="s">
        <v>12474</v>
      </c>
      <c r="I2146" s="17" t="s">
        <v>12475</v>
      </c>
      <c r="J2146" s="15" t="s">
        <v>84</v>
      </c>
      <c r="K2146" s="18" t="s">
        <v>137</v>
      </c>
      <c r="L2146" s="31"/>
      <c r="M2146" s="20"/>
      <c r="N2146" s="20"/>
      <c r="O2146" s="20"/>
      <c r="P2146" s="20"/>
      <c r="Q2146" s="20"/>
      <c r="R2146" s="20"/>
      <c r="S2146" s="20"/>
      <c r="T2146" s="20"/>
      <c r="U2146" s="20"/>
      <c r="V2146" s="20"/>
      <c r="W2146" s="20"/>
      <c r="X2146" s="20"/>
      <c r="Y2146" s="20"/>
      <c r="Z2146" s="20"/>
      <c r="AA2146" s="20"/>
      <c r="AB2146" s="20"/>
    </row>
    <row r="2147" hidden="1">
      <c r="A2147" s="15" t="s">
        <v>12476</v>
      </c>
      <c r="B2147" s="15" t="s">
        <v>4077</v>
      </c>
      <c r="C2147" s="15" t="s">
        <v>12477</v>
      </c>
      <c r="D2147" s="16">
        <v>2019.0</v>
      </c>
      <c r="E2147" s="15" t="s">
        <v>12478</v>
      </c>
      <c r="F2147" s="15" t="s">
        <v>215</v>
      </c>
      <c r="G2147" s="15" t="s">
        <v>132</v>
      </c>
      <c r="H2147" s="17" t="s">
        <v>12479</v>
      </c>
      <c r="I2147" s="17" t="s">
        <v>12480</v>
      </c>
      <c r="J2147" s="15" t="s">
        <v>84</v>
      </c>
      <c r="K2147" s="18" t="s">
        <v>137</v>
      </c>
      <c r="L2147" s="31"/>
      <c r="M2147" s="20"/>
      <c r="N2147" s="20"/>
      <c r="O2147" s="20"/>
      <c r="P2147" s="20"/>
      <c r="Q2147" s="20"/>
      <c r="R2147" s="20"/>
      <c r="S2147" s="20"/>
      <c r="T2147" s="20"/>
      <c r="U2147" s="20"/>
      <c r="V2147" s="20"/>
      <c r="W2147" s="20"/>
      <c r="X2147" s="20"/>
      <c r="Y2147" s="20"/>
      <c r="Z2147" s="20"/>
      <c r="AA2147" s="20"/>
      <c r="AB2147" s="20"/>
    </row>
    <row r="2148" hidden="1">
      <c r="A2148" s="15" t="s">
        <v>12481</v>
      </c>
      <c r="B2148" s="15" t="s">
        <v>12482</v>
      </c>
      <c r="C2148" s="15" t="s">
        <v>12483</v>
      </c>
      <c r="D2148" s="16">
        <v>2019.0</v>
      </c>
      <c r="E2148" s="15" t="s">
        <v>12484</v>
      </c>
      <c r="F2148" s="15" t="s">
        <v>12485</v>
      </c>
      <c r="G2148" s="15" t="s">
        <v>132</v>
      </c>
      <c r="H2148" s="17" t="s">
        <v>12486</v>
      </c>
      <c r="I2148" s="17" t="s">
        <v>12487</v>
      </c>
      <c r="J2148" s="15" t="s">
        <v>84</v>
      </c>
      <c r="K2148" s="18" t="s">
        <v>137</v>
      </c>
      <c r="L2148" s="19"/>
      <c r="M2148" s="18"/>
      <c r="N2148" s="18"/>
      <c r="O2148" s="18" t="s">
        <v>12488</v>
      </c>
      <c r="P2148" s="20"/>
      <c r="Q2148" s="20"/>
      <c r="R2148" s="20"/>
      <c r="S2148" s="20"/>
      <c r="T2148" s="20"/>
      <c r="U2148" s="20"/>
      <c r="V2148" s="20"/>
      <c r="W2148" s="20"/>
      <c r="X2148" s="20"/>
      <c r="Y2148" s="20"/>
      <c r="Z2148" s="20"/>
      <c r="AA2148" s="20"/>
      <c r="AB2148" s="20"/>
    </row>
    <row r="2149" hidden="1">
      <c r="A2149" s="15" t="s">
        <v>12489</v>
      </c>
      <c r="B2149" s="15" t="s">
        <v>12490</v>
      </c>
      <c r="C2149" s="15" t="s">
        <v>12491</v>
      </c>
      <c r="D2149" s="16">
        <v>2019.0</v>
      </c>
      <c r="E2149" s="15" t="s">
        <v>12492</v>
      </c>
      <c r="F2149" s="15" t="s">
        <v>12493</v>
      </c>
      <c r="G2149" s="15" t="s">
        <v>375</v>
      </c>
      <c r="H2149" s="17" t="s">
        <v>12494</v>
      </c>
      <c r="I2149" s="17" t="s">
        <v>12495</v>
      </c>
      <c r="J2149" s="15" t="s">
        <v>84</v>
      </c>
      <c r="K2149" s="18" t="s">
        <v>137</v>
      </c>
      <c r="L2149" s="31"/>
      <c r="M2149" s="20"/>
      <c r="N2149" s="20"/>
      <c r="O2149" s="20"/>
      <c r="P2149" s="20"/>
      <c r="Q2149" s="20"/>
      <c r="R2149" s="20"/>
      <c r="S2149" s="20"/>
      <c r="T2149" s="20"/>
      <c r="U2149" s="20"/>
      <c r="V2149" s="20"/>
      <c r="W2149" s="20"/>
      <c r="X2149" s="20"/>
      <c r="Y2149" s="20"/>
      <c r="Z2149" s="20"/>
      <c r="AA2149" s="20"/>
      <c r="AB2149" s="20"/>
    </row>
    <row r="2150" hidden="1">
      <c r="A2150" s="15" t="s">
        <v>12496</v>
      </c>
      <c r="B2150" s="15" t="s">
        <v>11858</v>
      </c>
      <c r="C2150" s="15" t="s">
        <v>12497</v>
      </c>
      <c r="D2150" s="16">
        <v>2019.0</v>
      </c>
      <c r="E2150" s="15" t="s">
        <v>12498</v>
      </c>
      <c r="F2150" s="15" t="s">
        <v>514</v>
      </c>
      <c r="G2150" s="15" t="s">
        <v>181</v>
      </c>
      <c r="H2150" s="17" t="s">
        <v>12499</v>
      </c>
      <c r="I2150" s="17" t="s">
        <v>12500</v>
      </c>
      <c r="J2150" s="15" t="s">
        <v>84</v>
      </c>
      <c r="K2150" s="18" t="s">
        <v>137</v>
      </c>
      <c r="L2150" s="31"/>
      <c r="M2150" s="20"/>
      <c r="N2150" s="20"/>
      <c r="O2150" s="20"/>
      <c r="P2150" s="20"/>
      <c r="Q2150" s="20"/>
      <c r="R2150" s="20"/>
      <c r="S2150" s="20"/>
      <c r="T2150" s="20"/>
      <c r="U2150" s="20"/>
      <c r="V2150" s="20"/>
      <c r="W2150" s="20"/>
      <c r="X2150" s="20"/>
      <c r="Y2150" s="20"/>
      <c r="Z2150" s="20"/>
      <c r="AA2150" s="20"/>
      <c r="AB2150" s="20"/>
    </row>
    <row r="2151" hidden="1">
      <c r="A2151" s="15" t="s">
        <v>12501</v>
      </c>
      <c r="B2151" s="15" t="s">
        <v>12502</v>
      </c>
      <c r="C2151" s="15" t="s">
        <v>12503</v>
      </c>
      <c r="D2151" s="16">
        <v>2019.0</v>
      </c>
      <c r="E2151" s="15" t="s">
        <v>12504</v>
      </c>
      <c r="F2151" s="15" t="s">
        <v>12505</v>
      </c>
      <c r="G2151" s="15" t="s">
        <v>132</v>
      </c>
      <c r="H2151" s="17" t="s">
        <v>12506</v>
      </c>
      <c r="I2151" s="17" t="s">
        <v>12507</v>
      </c>
      <c r="J2151" s="15" t="s">
        <v>84</v>
      </c>
      <c r="K2151" s="18" t="s">
        <v>137</v>
      </c>
      <c r="L2151" s="31"/>
      <c r="M2151" s="20"/>
      <c r="N2151" s="20"/>
      <c r="O2151" s="20"/>
      <c r="P2151" s="20"/>
      <c r="Q2151" s="20"/>
      <c r="R2151" s="20"/>
      <c r="S2151" s="20"/>
      <c r="T2151" s="20"/>
      <c r="U2151" s="20"/>
      <c r="V2151" s="20"/>
      <c r="W2151" s="20"/>
      <c r="X2151" s="20"/>
      <c r="Y2151" s="20"/>
      <c r="Z2151" s="20"/>
      <c r="AA2151" s="20"/>
      <c r="AB2151" s="20"/>
    </row>
    <row r="2152" hidden="1">
      <c r="A2152" s="15" t="s">
        <v>12508</v>
      </c>
      <c r="B2152" s="15" t="s">
        <v>12509</v>
      </c>
      <c r="C2152" s="15" t="s">
        <v>12510</v>
      </c>
      <c r="D2152" s="16">
        <v>2019.0</v>
      </c>
      <c r="E2152" s="15" t="s">
        <v>12511</v>
      </c>
      <c r="F2152" s="15" t="s">
        <v>12512</v>
      </c>
      <c r="G2152" s="15" t="s">
        <v>132</v>
      </c>
      <c r="H2152" s="17" t="s">
        <v>12513</v>
      </c>
      <c r="I2152" s="17" t="s">
        <v>12514</v>
      </c>
      <c r="J2152" s="15" t="s">
        <v>84</v>
      </c>
      <c r="K2152" s="18" t="s">
        <v>137</v>
      </c>
      <c r="L2152" s="31"/>
      <c r="M2152" s="20"/>
      <c r="N2152" s="20"/>
      <c r="O2152" s="20"/>
      <c r="P2152" s="20"/>
      <c r="Q2152" s="20"/>
      <c r="R2152" s="20"/>
      <c r="S2152" s="20"/>
      <c r="T2152" s="20"/>
      <c r="U2152" s="20"/>
      <c r="V2152" s="20"/>
      <c r="W2152" s="20"/>
      <c r="X2152" s="20"/>
      <c r="Y2152" s="20"/>
      <c r="Z2152" s="20"/>
      <c r="AA2152" s="20"/>
      <c r="AB2152" s="20"/>
    </row>
    <row r="2153" hidden="1">
      <c r="A2153" s="15" t="s">
        <v>12515</v>
      </c>
      <c r="B2153" s="15" t="s">
        <v>12516</v>
      </c>
      <c r="C2153" s="15" t="s">
        <v>12517</v>
      </c>
      <c r="D2153" s="16">
        <v>2019.0</v>
      </c>
      <c r="E2153" s="15" t="s">
        <v>12518</v>
      </c>
      <c r="F2153" s="15" t="s">
        <v>166</v>
      </c>
      <c r="G2153" s="15" t="s">
        <v>132</v>
      </c>
      <c r="H2153" s="17" t="s">
        <v>12519</v>
      </c>
      <c r="I2153" s="17" t="s">
        <v>12520</v>
      </c>
      <c r="J2153" s="15" t="s">
        <v>84</v>
      </c>
      <c r="K2153" s="18" t="s">
        <v>137</v>
      </c>
      <c r="L2153" s="31"/>
      <c r="M2153" s="20"/>
      <c r="N2153" s="20"/>
      <c r="O2153" s="20"/>
      <c r="P2153" s="20"/>
      <c r="Q2153" s="20"/>
      <c r="R2153" s="20"/>
      <c r="S2153" s="20"/>
      <c r="T2153" s="20"/>
      <c r="U2153" s="20"/>
      <c r="V2153" s="20"/>
      <c r="W2153" s="20"/>
      <c r="X2153" s="20"/>
      <c r="Y2153" s="20"/>
      <c r="Z2153" s="20"/>
      <c r="AA2153" s="20"/>
      <c r="AB2153" s="20"/>
    </row>
    <row r="2154" hidden="1">
      <c r="A2154" s="15" t="s">
        <v>12521</v>
      </c>
      <c r="B2154" s="15" t="s">
        <v>12522</v>
      </c>
      <c r="C2154" s="15" t="s">
        <v>12523</v>
      </c>
      <c r="D2154" s="16">
        <v>2019.0</v>
      </c>
      <c r="E2154" s="15" t="s">
        <v>12524</v>
      </c>
      <c r="F2154" s="15" t="s">
        <v>12226</v>
      </c>
      <c r="G2154" s="15" t="s">
        <v>132</v>
      </c>
      <c r="H2154" s="17" t="s">
        <v>12525</v>
      </c>
      <c r="I2154" s="17" t="s">
        <v>12526</v>
      </c>
      <c r="J2154" s="15" t="s">
        <v>84</v>
      </c>
      <c r="K2154" s="18" t="s">
        <v>137</v>
      </c>
      <c r="L2154" s="31"/>
      <c r="M2154" s="20"/>
      <c r="N2154" s="20"/>
      <c r="O2154" s="20"/>
      <c r="P2154" s="20"/>
      <c r="Q2154" s="20"/>
      <c r="R2154" s="20"/>
      <c r="S2154" s="20"/>
      <c r="T2154" s="20"/>
      <c r="U2154" s="20"/>
      <c r="V2154" s="20"/>
      <c r="W2154" s="20"/>
      <c r="X2154" s="20"/>
      <c r="Y2154" s="20"/>
      <c r="Z2154" s="20"/>
      <c r="AA2154" s="20"/>
      <c r="AB2154" s="20"/>
    </row>
    <row r="2155" hidden="1">
      <c r="A2155" s="15" t="s">
        <v>12527</v>
      </c>
      <c r="B2155" s="15" t="s">
        <v>12528</v>
      </c>
      <c r="C2155" s="15" t="s">
        <v>12529</v>
      </c>
      <c r="D2155" s="16">
        <v>2019.0</v>
      </c>
      <c r="E2155" s="15" t="s">
        <v>12530</v>
      </c>
      <c r="F2155" s="15" t="s">
        <v>388</v>
      </c>
      <c r="G2155" s="15" t="s">
        <v>132</v>
      </c>
      <c r="H2155" s="17" t="s">
        <v>12531</v>
      </c>
      <c r="I2155" s="17" t="s">
        <v>12532</v>
      </c>
      <c r="J2155" s="15" t="s">
        <v>84</v>
      </c>
      <c r="K2155" s="18" t="s">
        <v>137</v>
      </c>
      <c r="L2155" s="31"/>
      <c r="M2155" s="20"/>
      <c r="N2155" s="20"/>
      <c r="O2155" s="20"/>
      <c r="P2155" s="20"/>
      <c r="Q2155" s="20"/>
      <c r="R2155" s="20"/>
      <c r="S2155" s="20"/>
      <c r="T2155" s="20"/>
      <c r="U2155" s="20"/>
      <c r="V2155" s="20"/>
      <c r="W2155" s="20"/>
      <c r="X2155" s="20"/>
      <c r="Y2155" s="20"/>
      <c r="Z2155" s="20"/>
      <c r="AA2155" s="20"/>
      <c r="AB2155" s="20"/>
    </row>
    <row r="2156" hidden="1">
      <c r="A2156" s="15" t="s">
        <v>12533</v>
      </c>
      <c r="B2156" s="15" t="s">
        <v>12534</v>
      </c>
      <c r="C2156" s="15" t="s">
        <v>12535</v>
      </c>
      <c r="D2156" s="16">
        <v>2019.0</v>
      </c>
      <c r="E2156" s="15" t="s">
        <v>12536</v>
      </c>
      <c r="F2156" s="15" t="s">
        <v>131</v>
      </c>
      <c r="G2156" s="15" t="s">
        <v>375</v>
      </c>
      <c r="H2156" s="17" t="s">
        <v>12537</v>
      </c>
      <c r="I2156" s="17" t="s">
        <v>12538</v>
      </c>
      <c r="J2156" s="15" t="s">
        <v>84</v>
      </c>
      <c r="K2156" s="18" t="s">
        <v>137</v>
      </c>
      <c r="L2156" s="31"/>
      <c r="M2156" s="20"/>
      <c r="N2156" s="20"/>
      <c r="O2156" s="20"/>
      <c r="P2156" s="20"/>
      <c r="Q2156" s="20"/>
      <c r="R2156" s="20"/>
      <c r="S2156" s="20"/>
      <c r="T2156" s="20"/>
      <c r="U2156" s="20"/>
      <c r="V2156" s="20"/>
      <c r="W2156" s="20"/>
      <c r="X2156" s="20"/>
      <c r="Y2156" s="20"/>
      <c r="Z2156" s="20"/>
      <c r="AA2156" s="20"/>
      <c r="AB2156" s="20"/>
    </row>
    <row r="2157" hidden="1">
      <c r="A2157" s="15" t="s">
        <v>12539</v>
      </c>
      <c r="B2157" s="15" t="s">
        <v>12540</v>
      </c>
      <c r="C2157" s="15" t="s">
        <v>12541</v>
      </c>
      <c r="D2157" s="16">
        <v>2019.0</v>
      </c>
      <c r="E2157" s="15" t="s">
        <v>12542</v>
      </c>
      <c r="F2157" s="15" t="s">
        <v>12543</v>
      </c>
      <c r="G2157" s="15" t="s">
        <v>181</v>
      </c>
      <c r="H2157" s="17" t="s">
        <v>12544</v>
      </c>
      <c r="I2157" s="17" t="s">
        <v>12545</v>
      </c>
      <c r="J2157" s="15" t="s">
        <v>84</v>
      </c>
      <c r="K2157" s="18" t="s">
        <v>137</v>
      </c>
      <c r="L2157" s="31"/>
      <c r="M2157" s="20"/>
      <c r="N2157" s="20"/>
      <c r="O2157" s="20"/>
      <c r="P2157" s="20"/>
      <c r="Q2157" s="20"/>
      <c r="R2157" s="20"/>
      <c r="S2157" s="20"/>
      <c r="T2157" s="20"/>
      <c r="U2157" s="20"/>
      <c r="V2157" s="20"/>
      <c r="W2157" s="20"/>
      <c r="X2157" s="20"/>
      <c r="Y2157" s="20"/>
      <c r="Z2157" s="20"/>
      <c r="AA2157" s="20"/>
      <c r="AB2157" s="20"/>
    </row>
    <row r="2158" hidden="1">
      <c r="A2158" s="15" t="s">
        <v>12546</v>
      </c>
      <c r="B2158" s="15" t="s">
        <v>5121</v>
      </c>
      <c r="C2158" s="15" t="s">
        <v>12547</v>
      </c>
      <c r="D2158" s="16">
        <v>2019.0</v>
      </c>
      <c r="E2158" s="15" t="s">
        <v>12548</v>
      </c>
      <c r="F2158" s="15" t="s">
        <v>395</v>
      </c>
      <c r="G2158" s="15" t="s">
        <v>132</v>
      </c>
      <c r="H2158" s="17" t="s">
        <v>12549</v>
      </c>
      <c r="I2158" s="17" t="s">
        <v>12550</v>
      </c>
      <c r="J2158" s="15" t="s">
        <v>84</v>
      </c>
      <c r="K2158" s="18" t="s">
        <v>137</v>
      </c>
      <c r="L2158" s="31"/>
      <c r="M2158" s="20"/>
      <c r="N2158" s="20"/>
      <c r="O2158" s="20"/>
      <c r="P2158" s="20"/>
      <c r="Q2158" s="20"/>
      <c r="R2158" s="20"/>
      <c r="S2158" s="20"/>
      <c r="T2158" s="20"/>
      <c r="U2158" s="20"/>
      <c r="V2158" s="20"/>
      <c r="W2158" s="20"/>
      <c r="X2158" s="20"/>
      <c r="Y2158" s="20"/>
      <c r="Z2158" s="20"/>
      <c r="AA2158" s="20"/>
      <c r="AB2158" s="20"/>
    </row>
    <row r="2159" hidden="1">
      <c r="A2159" s="15" t="s">
        <v>12551</v>
      </c>
      <c r="B2159" s="15" t="s">
        <v>6429</v>
      </c>
      <c r="C2159" s="15" t="s">
        <v>12552</v>
      </c>
      <c r="D2159" s="16">
        <v>2019.0</v>
      </c>
      <c r="E2159" s="15" t="s">
        <v>12553</v>
      </c>
      <c r="F2159" s="15" t="s">
        <v>326</v>
      </c>
      <c r="G2159" s="15" t="s">
        <v>132</v>
      </c>
      <c r="H2159" s="17" t="s">
        <v>12554</v>
      </c>
      <c r="I2159" s="17" t="s">
        <v>12555</v>
      </c>
      <c r="J2159" s="15" t="s">
        <v>84</v>
      </c>
      <c r="K2159" s="18" t="s">
        <v>137</v>
      </c>
      <c r="L2159" s="31"/>
      <c r="M2159" s="20"/>
      <c r="N2159" s="20"/>
      <c r="O2159" s="20"/>
      <c r="P2159" s="20"/>
      <c r="Q2159" s="20"/>
      <c r="R2159" s="20"/>
      <c r="S2159" s="20"/>
      <c r="T2159" s="20"/>
      <c r="U2159" s="20"/>
      <c r="V2159" s="20"/>
      <c r="W2159" s="20"/>
      <c r="X2159" s="20"/>
      <c r="Y2159" s="20"/>
      <c r="Z2159" s="20"/>
      <c r="AA2159" s="20"/>
      <c r="AB2159" s="20"/>
    </row>
    <row r="2160" hidden="1">
      <c r="A2160" s="15" t="s">
        <v>12096</v>
      </c>
      <c r="B2160" s="15" t="s">
        <v>11415</v>
      </c>
      <c r="C2160" s="15" t="s">
        <v>11416</v>
      </c>
      <c r="D2160" s="16">
        <v>2019.0</v>
      </c>
      <c r="E2160" s="15" t="s">
        <v>12556</v>
      </c>
      <c r="F2160" s="15" t="s">
        <v>514</v>
      </c>
      <c r="G2160" s="15" t="s">
        <v>181</v>
      </c>
      <c r="H2160" s="17" t="s">
        <v>12557</v>
      </c>
      <c r="I2160" s="17" t="s">
        <v>12558</v>
      </c>
      <c r="J2160" s="15" t="s">
        <v>84</v>
      </c>
      <c r="K2160" s="18" t="s">
        <v>137</v>
      </c>
      <c r="L2160" s="31"/>
      <c r="M2160" s="20"/>
      <c r="N2160" s="20"/>
      <c r="O2160" s="20"/>
      <c r="P2160" s="20"/>
      <c r="Q2160" s="20"/>
      <c r="R2160" s="20"/>
      <c r="S2160" s="20"/>
      <c r="T2160" s="20"/>
      <c r="U2160" s="20"/>
      <c r="V2160" s="20"/>
      <c r="W2160" s="20"/>
      <c r="X2160" s="20"/>
      <c r="Y2160" s="20"/>
      <c r="Z2160" s="20"/>
      <c r="AA2160" s="20"/>
      <c r="AB2160" s="20"/>
    </row>
    <row r="2161" hidden="1">
      <c r="A2161" s="15" t="s">
        <v>12559</v>
      </c>
      <c r="B2161" s="15" t="s">
        <v>12560</v>
      </c>
      <c r="C2161" s="15" t="s">
        <v>12561</v>
      </c>
      <c r="D2161" s="16">
        <v>2019.0</v>
      </c>
      <c r="E2161" s="15" t="s">
        <v>12562</v>
      </c>
      <c r="F2161" s="15" t="s">
        <v>12563</v>
      </c>
      <c r="G2161" s="15" t="s">
        <v>132</v>
      </c>
      <c r="H2161" s="17" t="s">
        <v>12564</v>
      </c>
      <c r="I2161" s="17" t="s">
        <v>12565</v>
      </c>
      <c r="J2161" s="15" t="s">
        <v>84</v>
      </c>
      <c r="K2161" s="18" t="s">
        <v>137</v>
      </c>
      <c r="L2161" s="31"/>
      <c r="M2161" s="20"/>
      <c r="N2161" s="20"/>
      <c r="O2161" s="20"/>
      <c r="P2161" s="20"/>
      <c r="Q2161" s="20"/>
      <c r="R2161" s="20"/>
      <c r="S2161" s="20"/>
      <c r="T2161" s="20"/>
      <c r="U2161" s="20"/>
      <c r="V2161" s="20"/>
      <c r="W2161" s="20"/>
      <c r="X2161" s="20"/>
      <c r="Y2161" s="20"/>
      <c r="Z2161" s="20"/>
      <c r="AA2161" s="20"/>
      <c r="AB2161" s="20"/>
    </row>
    <row r="2162" hidden="1">
      <c r="A2162" s="15" t="s">
        <v>12566</v>
      </c>
      <c r="B2162" s="15" t="s">
        <v>12567</v>
      </c>
      <c r="C2162" s="15" t="s">
        <v>12568</v>
      </c>
      <c r="D2162" s="16">
        <v>2019.0</v>
      </c>
      <c r="E2162" s="15" t="s">
        <v>12569</v>
      </c>
      <c r="F2162" s="15" t="s">
        <v>166</v>
      </c>
      <c r="G2162" s="15" t="s">
        <v>132</v>
      </c>
      <c r="H2162" s="17" t="s">
        <v>12570</v>
      </c>
      <c r="I2162" s="17" t="s">
        <v>12571</v>
      </c>
      <c r="J2162" s="15" t="s">
        <v>84</v>
      </c>
      <c r="K2162" s="18" t="s">
        <v>137</v>
      </c>
      <c r="L2162" s="31"/>
      <c r="M2162" s="20"/>
      <c r="N2162" s="20"/>
      <c r="O2162" s="20"/>
      <c r="P2162" s="20"/>
      <c r="Q2162" s="20"/>
      <c r="R2162" s="20"/>
      <c r="S2162" s="20"/>
      <c r="T2162" s="20"/>
      <c r="U2162" s="20"/>
      <c r="V2162" s="20"/>
      <c r="W2162" s="20"/>
      <c r="X2162" s="20"/>
      <c r="Y2162" s="20"/>
      <c r="Z2162" s="20"/>
      <c r="AA2162" s="20"/>
      <c r="AB2162" s="20"/>
    </row>
    <row r="2163" hidden="1">
      <c r="A2163" s="15" t="s">
        <v>12572</v>
      </c>
      <c r="B2163" s="15" t="s">
        <v>12573</v>
      </c>
      <c r="C2163" s="15" t="s">
        <v>12574</v>
      </c>
      <c r="D2163" s="16">
        <v>2019.0</v>
      </c>
      <c r="E2163" s="15" t="s">
        <v>12575</v>
      </c>
      <c r="F2163" s="15" t="s">
        <v>546</v>
      </c>
      <c r="G2163" s="15" t="s">
        <v>132</v>
      </c>
      <c r="H2163" s="17" t="s">
        <v>12576</v>
      </c>
      <c r="I2163" s="17" t="s">
        <v>12577</v>
      </c>
      <c r="J2163" s="15" t="s">
        <v>84</v>
      </c>
      <c r="K2163" s="18" t="s">
        <v>137</v>
      </c>
      <c r="L2163" s="31"/>
      <c r="M2163" s="20"/>
      <c r="N2163" s="20"/>
      <c r="O2163" s="20"/>
      <c r="P2163" s="20"/>
      <c r="Q2163" s="20"/>
      <c r="R2163" s="20"/>
      <c r="S2163" s="20"/>
      <c r="T2163" s="20"/>
      <c r="U2163" s="20"/>
      <c r="V2163" s="20"/>
      <c r="W2163" s="20"/>
      <c r="X2163" s="20"/>
      <c r="Y2163" s="20"/>
      <c r="Z2163" s="20"/>
      <c r="AA2163" s="20"/>
      <c r="AB2163" s="20"/>
    </row>
    <row r="2164" hidden="1">
      <c r="A2164" s="15" t="s">
        <v>12578</v>
      </c>
      <c r="B2164" s="15" t="s">
        <v>4478</v>
      </c>
      <c r="C2164" s="15" t="s">
        <v>12579</v>
      </c>
      <c r="D2164" s="16">
        <v>2019.0</v>
      </c>
      <c r="E2164" s="15" t="s">
        <v>12580</v>
      </c>
      <c r="F2164" s="15" t="s">
        <v>1200</v>
      </c>
      <c r="G2164" s="15" t="s">
        <v>132</v>
      </c>
      <c r="H2164" s="17" t="s">
        <v>12581</v>
      </c>
      <c r="I2164" s="17" t="s">
        <v>12582</v>
      </c>
      <c r="J2164" s="15" t="s">
        <v>84</v>
      </c>
      <c r="K2164" s="18" t="s">
        <v>137</v>
      </c>
      <c r="L2164" s="31"/>
      <c r="M2164" s="20"/>
      <c r="N2164" s="20"/>
      <c r="O2164" s="20"/>
      <c r="P2164" s="20"/>
      <c r="Q2164" s="20"/>
      <c r="R2164" s="20"/>
      <c r="S2164" s="20"/>
      <c r="T2164" s="20"/>
      <c r="U2164" s="20"/>
      <c r="V2164" s="20"/>
      <c r="W2164" s="20"/>
      <c r="X2164" s="20"/>
      <c r="Y2164" s="20"/>
      <c r="Z2164" s="20"/>
      <c r="AA2164" s="20"/>
      <c r="AB2164" s="20"/>
    </row>
    <row r="2165" hidden="1">
      <c r="A2165" s="15" t="s">
        <v>12583</v>
      </c>
      <c r="B2165" s="15" t="s">
        <v>12584</v>
      </c>
      <c r="C2165" s="15" t="s">
        <v>12585</v>
      </c>
      <c r="D2165" s="16">
        <v>2019.0</v>
      </c>
      <c r="E2165" s="15" t="s">
        <v>12586</v>
      </c>
      <c r="F2165" s="15" t="s">
        <v>166</v>
      </c>
      <c r="G2165" s="15" t="s">
        <v>132</v>
      </c>
      <c r="H2165" s="17" t="s">
        <v>12587</v>
      </c>
      <c r="I2165" s="17" t="s">
        <v>12588</v>
      </c>
      <c r="J2165" s="15" t="s">
        <v>84</v>
      </c>
      <c r="K2165" s="18" t="s">
        <v>137</v>
      </c>
      <c r="L2165" s="31"/>
      <c r="M2165" s="20"/>
      <c r="N2165" s="20"/>
      <c r="O2165" s="20"/>
      <c r="P2165" s="20"/>
      <c r="Q2165" s="20"/>
      <c r="R2165" s="20"/>
      <c r="S2165" s="20"/>
      <c r="T2165" s="20"/>
      <c r="U2165" s="20"/>
      <c r="V2165" s="20"/>
      <c r="W2165" s="20"/>
      <c r="X2165" s="20"/>
      <c r="Y2165" s="20"/>
      <c r="Z2165" s="20"/>
      <c r="AA2165" s="20"/>
      <c r="AB2165" s="20"/>
    </row>
    <row r="2166" hidden="1">
      <c r="A2166" s="15" t="s">
        <v>12589</v>
      </c>
      <c r="B2166" s="15" t="s">
        <v>12590</v>
      </c>
      <c r="C2166" s="15" t="s">
        <v>12591</v>
      </c>
      <c r="D2166" s="16">
        <v>2019.0</v>
      </c>
      <c r="E2166" s="15" t="s">
        <v>12592</v>
      </c>
      <c r="F2166" s="15" t="s">
        <v>11167</v>
      </c>
      <c r="G2166" s="15" t="s">
        <v>132</v>
      </c>
      <c r="H2166" s="17" t="s">
        <v>12593</v>
      </c>
      <c r="I2166" s="17" t="s">
        <v>12594</v>
      </c>
      <c r="J2166" s="15" t="s">
        <v>84</v>
      </c>
      <c r="K2166" s="18" t="s">
        <v>137</v>
      </c>
      <c r="L2166" s="31"/>
      <c r="M2166" s="20"/>
      <c r="N2166" s="20"/>
      <c r="O2166" s="20"/>
      <c r="P2166" s="20"/>
      <c r="Q2166" s="20"/>
      <c r="R2166" s="20"/>
      <c r="S2166" s="20"/>
      <c r="T2166" s="20"/>
      <c r="U2166" s="20"/>
      <c r="V2166" s="20"/>
      <c r="W2166" s="20"/>
      <c r="X2166" s="20"/>
      <c r="Y2166" s="20"/>
      <c r="Z2166" s="20"/>
      <c r="AA2166" s="20"/>
      <c r="AB2166" s="20"/>
    </row>
    <row r="2167" hidden="1">
      <c r="A2167" s="15" t="s">
        <v>12595</v>
      </c>
      <c r="B2167" s="15" t="s">
        <v>12596</v>
      </c>
      <c r="C2167" s="15" t="s">
        <v>12597</v>
      </c>
      <c r="D2167" s="16">
        <v>2019.0</v>
      </c>
      <c r="E2167" s="15" t="s">
        <v>12598</v>
      </c>
      <c r="F2167" s="15" t="s">
        <v>388</v>
      </c>
      <c r="G2167" s="15" t="s">
        <v>132</v>
      </c>
      <c r="H2167" s="17" t="s">
        <v>12599</v>
      </c>
      <c r="I2167" s="17" t="s">
        <v>12600</v>
      </c>
      <c r="J2167" s="15" t="s">
        <v>84</v>
      </c>
      <c r="K2167" s="18" t="s">
        <v>137</v>
      </c>
      <c r="L2167" s="31"/>
      <c r="M2167" s="20"/>
      <c r="N2167" s="20"/>
      <c r="O2167" s="20"/>
      <c r="P2167" s="20"/>
      <c r="Q2167" s="20"/>
      <c r="R2167" s="20"/>
      <c r="S2167" s="20"/>
      <c r="T2167" s="20"/>
      <c r="U2167" s="20"/>
      <c r="V2167" s="20"/>
      <c r="W2167" s="20"/>
      <c r="X2167" s="20"/>
      <c r="Y2167" s="20"/>
      <c r="Z2167" s="20"/>
      <c r="AA2167" s="20"/>
      <c r="AB2167" s="20"/>
    </row>
    <row r="2168" hidden="1">
      <c r="A2168" s="15" t="s">
        <v>12601</v>
      </c>
      <c r="B2168" s="15" t="s">
        <v>12602</v>
      </c>
      <c r="C2168" s="15" t="s">
        <v>12603</v>
      </c>
      <c r="D2168" s="16">
        <v>2019.0</v>
      </c>
      <c r="E2168" s="15" t="s">
        <v>12604</v>
      </c>
      <c r="F2168" s="15" t="s">
        <v>237</v>
      </c>
      <c r="G2168" s="15" t="s">
        <v>132</v>
      </c>
      <c r="H2168" s="17" t="s">
        <v>12605</v>
      </c>
      <c r="I2168" s="17" t="s">
        <v>12606</v>
      </c>
      <c r="J2168" s="15" t="s">
        <v>84</v>
      </c>
      <c r="K2168" s="18" t="s">
        <v>137</v>
      </c>
      <c r="L2168" s="31"/>
      <c r="M2168" s="20"/>
      <c r="N2168" s="20"/>
      <c r="O2168" s="20"/>
      <c r="P2168" s="20"/>
      <c r="Q2168" s="20"/>
      <c r="R2168" s="20"/>
      <c r="S2168" s="20"/>
      <c r="T2168" s="20"/>
      <c r="U2168" s="20"/>
      <c r="V2168" s="20"/>
      <c r="W2168" s="20"/>
      <c r="X2168" s="20"/>
      <c r="Y2168" s="20"/>
      <c r="Z2168" s="20"/>
      <c r="AA2168" s="20"/>
      <c r="AB2168" s="20"/>
    </row>
    <row r="2169" hidden="1">
      <c r="A2169" s="15" t="s">
        <v>12607</v>
      </c>
      <c r="B2169" s="15" t="s">
        <v>12608</v>
      </c>
      <c r="C2169" s="15" t="s">
        <v>12609</v>
      </c>
      <c r="D2169" s="16">
        <v>2019.0</v>
      </c>
      <c r="E2169" s="15" t="s">
        <v>12610</v>
      </c>
      <c r="F2169" s="15" t="s">
        <v>12611</v>
      </c>
      <c r="G2169" s="15" t="s">
        <v>181</v>
      </c>
      <c r="H2169" s="17" t="s">
        <v>12612</v>
      </c>
      <c r="I2169" s="17" t="s">
        <v>12613</v>
      </c>
      <c r="J2169" s="15" t="s">
        <v>84</v>
      </c>
      <c r="K2169" s="18" t="s">
        <v>137</v>
      </c>
      <c r="L2169" s="31"/>
      <c r="M2169" s="20"/>
      <c r="N2169" s="20"/>
      <c r="O2169" s="20"/>
      <c r="P2169" s="20"/>
      <c r="Q2169" s="20"/>
      <c r="R2169" s="20"/>
      <c r="S2169" s="20"/>
      <c r="T2169" s="20"/>
      <c r="U2169" s="20"/>
      <c r="V2169" s="20"/>
      <c r="W2169" s="20"/>
      <c r="X2169" s="20"/>
      <c r="Y2169" s="20"/>
      <c r="Z2169" s="20"/>
      <c r="AA2169" s="20"/>
      <c r="AB2169" s="20"/>
    </row>
    <row r="2170" hidden="1">
      <c r="A2170" s="15" t="s">
        <v>12614</v>
      </c>
      <c r="B2170" s="15" t="s">
        <v>12615</v>
      </c>
      <c r="C2170" s="15" t="s">
        <v>12616</v>
      </c>
      <c r="D2170" s="16">
        <v>2019.0</v>
      </c>
      <c r="E2170" s="15" t="s">
        <v>12617</v>
      </c>
      <c r="F2170" s="15" t="s">
        <v>1653</v>
      </c>
      <c r="G2170" s="15" t="s">
        <v>132</v>
      </c>
      <c r="H2170" s="17" t="s">
        <v>12618</v>
      </c>
      <c r="I2170" s="17" t="s">
        <v>12619</v>
      </c>
      <c r="J2170" s="15" t="s">
        <v>84</v>
      </c>
      <c r="K2170" s="18" t="s">
        <v>137</v>
      </c>
      <c r="L2170" s="31"/>
      <c r="M2170" s="20"/>
      <c r="N2170" s="20"/>
      <c r="O2170" s="20"/>
      <c r="P2170" s="20"/>
      <c r="Q2170" s="20"/>
      <c r="R2170" s="20"/>
      <c r="S2170" s="20"/>
      <c r="T2170" s="20"/>
      <c r="U2170" s="20"/>
      <c r="V2170" s="20"/>
      <c r="W2170" s="20"/>
      <c r="X2170" s="20"/>
      <c r="Y2170" s="20"/>
      <c r="Z2170" s="20"/>
      <c r="AA2170" s="20"/>
      <c r="AB2170" s="20"/>
    </row>
    <row r="2171" hidden="1">
      <c r="A2171" s="15" t="s">
        <v>12620</v>
      </c>
      <c r="B2171" s="15" t="s">
        <v>12621</v>
      </c>
      <c r="C2171" s="15" t="s">
        <v>12622</v>
      </c>
      <c r="D2171" s="16">
        <v>2019.0</v>
      </c>
      <c r="E2171" s="15" t="s">
        <v>12623</v>
      </c>
      <c r="F2171" s="15" t="s">
        <v>237</v>
      </c>
      <c r="G2171" s="15" t="s">
        <v>132</v>
      </c>
      <c r="H2171" s="17" t="s">
        <v>12624</v>
      </c>
      <c r="I2171" s="17" t="s">
        <v>12625</v>
      </c>
      <c r="J2171" s="15" t="s">
        <v>84</v>
      </c>
      <c r="K2171" s="18" t="s">
        <v>137</v>
      </c>
      <c r="L2171" s="31"/>
      <c r="M2171" s="20"/>
      <c r="N2171" s="20"/>
      <c r="O2171" s="20"/>
      <c r="P2171" s="20"/>
      <c r="Q2171" s="20"/>
      <c r="R2171" s="20"/>
      <c r="S2171" s="20"/>
      <c r="T2171" s="20"/>
      <c r="U2171" s="20"/>
      <c r="V2171" s="20"/>
      <c r="W2171" s="20"/>
      <c r="X2171" s="20"/>
      <c r="Y2171" s="20"/>
      <c r="Z2171" s="20"/>
      <c r="AA2171" s="20"/>
      <c r="AB2171" s="20"/>
    </row>
    <row r="2172" hidden="1">
      <c r="A2172" s="15" t="s">
        <v>12626</v>
      </c>
      <c r="B2172" s="15" t="s">
        <v>12627</v>
      </c>
      <c r="C2172" s="15" t="s">
        <v>12628</v>
      </c>
      <c r="D2172" s="16">
        <v>2019.0</v>
      </c>
      <c r="E2172" s="15" t="s">
        <v>12629</v>
      </c>
      <c r="F2172" s="15" t="s">
        <v>8620</v>
      </c>
      <c r="G2172" s="15" t="s">
        <v>181</v>
      </c>
      <c r="H2172" s="17" t="s">
        <v>12630</v>
      </c>
      <c r="I2172" s="17" t="s">
        <v>12631</v>
      </c>
      <c r="J2172" s="15" t="s">
        <v>84</v>
      </c>
      <c r="K2172" s="18" t="s">
        <v>137</v>
      </c>
      <c r="L2172" s="31"/>
      <c r="M2172" s="20"/>
      <c r="N2172" s="20"/>
      <c r="O2172" s="20"/>
      <c r="P2172" s="20"/>
      <c r="Q2172" s="20"/>
      <c r="R2172" s="20"/>
      <c r="S2172" s="20"/>
      <c r="T2172" s="20"/>
      <c r="U2172" s="20"/>
      <c r="V2172" s="20"/>
      <c r="W2172" s="20"/>
      <c r="X2172" s="20"/>
      <c r="Y2172" s="20"/>
      <c r="Z2172" s="20"/>
      <c r="AA2172" s="20"/>
      <c r="AB2172" s="20"/>
    </row>
    <row r="2173" hidden="1">
      <c r="A2173" s="15" t="s">
        <v>12632</v>
      </c>
      <c r="B2173" s="15" t="s">
        <v>12633</v>
      </c>
      <c r="C2173" s="15" t="s">
        <v>12634</v>
      </c>
      <c r="D2173" s="16">
        <v>2019.0</v>
      </c>
      <c r="E2173" s="15" t="s">
        <v>12635</v>
      </c>
      <c r="F2173" s="15" t="s">
        <v>12636</v>
      </c>
      <c r="G2173" s="15" t="s">
        <v>132</v>
      </c>
      <c r="H2173" s="17" t="s">
        <v>12637</v>
      </c>
      <c r="I2173" s="17" t="s">
        <v>12638</v>
      </c>
      <c r="J2173" s="15" t="s">
        <v>84</v>
      </c>
      <c r="K2173" s="18" t="s">
        <v>137</v>
      </c>
      <c r="L2173" s="31"/>
      <c r="M2173" s="20"/>
      <c r="N2173" s="20"/>
      <c r="O2173" s="20"/>
      <c r="P2173" s="20"/>
      <c r="Q2173" s="20"/>
      <c r="R2173" s="20"/>
      <c r="S2173" s="20"/>
      <c r="T2173" s="20"/>
      <c r="U2173" s="20"/>
      <c r="V2173" s="20"/>
      <c r="W2173" s="20"/>
      <c r="X2173" s="20"/>
      <c r="Y2173" s="20"/>
      <c r="Z2173" s="20"/>
      <c r="AA2173" s="20"/>
      <c r="AB2173" s="20"/>
    </row>
    <row r="2174" hidden="1">
      <c r="A2174" s="15" t="s">
        <v>12639</v>
      </c>
      <c r="B2174" s="15" t="s">
        <v>1062</v>
      </c>
      <c r="C2174" s="15" t="s">
        <v>12640</v>
      </c>
      <c r="D2174" s="16">
        <v>2019.0</v>
      </c>
      <c r="E2174" s="15" t="s">
        <v>12641</v>
      </c>
      <c r="F2174" s="15" t="s">
        <v>395</v>
      </c>
      <c r="G2174" s="15" t="s">
        <v>132</v>
      </c>
      <c r="H2174" s="17" t="s">
        <v>12642</v>
      </c>
      <c r="I2174" s="17" t="s">
        <v>12643</v>
      </c>
      <c r="J2174" s="15" t="s">
        <v>84</v>
      </c>
      <c r="K2174" s="18" t="s">
        <v>137</v>
      </c>
      <c r="L2174" s="31"/>
      <c r="M2174" s="20"/>
      <c r="N2174" s="20"/>
      <c r="O2174" s="20"/>
      <c r="P2174" s="20"/>
      <c r="Q2174" s="20"/>
      <c r="R2174" s="20"/>
      <c r="S2174" s="20"/>
      <c r="T2174" s="20"/>
      <c r="U2174" s="20"/>
      <c r="V2174" s="20"/>
      <c r="W2174" s="20"/>
      <c r="X2174" s="20"/>
      <c r="Y2174" s="20"/>
      <c r="Z2174" s="20"/>
      <c r="AA2174" s="20"/>
      <c r="AB2174" s="20"/>
    </row>
    <row r="2175" hidden="1">
      <c r="A2175" s="15" t="s">
        <v>12644</v>
      </c>
      <c r="B2175" s="15" t="s">
        <v>10343</v>
      </c>
      <c r="C2175" s="15" t="s">
        <v>12645</v>
      </c>
      <c r="D2175" s="16">
        <v>2019.0</v>
      </c>
      <c r="E2175" s="15" t="s">
        <v>12646</v>
      </c>
      <c r="F2175" s="15" t="s">
        <v>514</v>
      </c>
      <c r="G2175" s="15" t="s">
        <v>181</v>
      </c>
      <c r="H2175" s="17" t="s">
        <v>12647</v>
      </c>
      <c r="I2175" s="17" t="s">
        <v>12648</v>
      </c>
      <c r="J2175" s="15" t="s">
        <v>84</v>
      </c>
      <c r="K2175" s="18" t="s">
        <v>137</v>
      </c>
      <c r="L2175" s="31"/>
      <c r="M2175" s="20"/>
      <c r="N2175" s="20"/>
      <c r="O2175" s="20"/>
      <c r="P2175" s="20"/>
      <c r="Q2175" s="20"/>
      <c r="R2175" s="20"/>
      <c r="S2175" s="20"/>
      <c r="T2175" s="20"/>
      <c r="U2175" s="20"/>
      <c r="V2175" s="20"/>
      <c r="W2175" s="20"/>
      <c r="X2175" s="20"/>
      <c r="Y2175" s="20"/>
      <c r="Z2175" s="20"/>
      <c r="AA2175" s="20"/>
      <c r="AB2175" s="20"/>
    </row>
    <row r="2176" hidden="1">
      <c r="A2176" s="15" t="s">
        <v>12649</v>
      </c>
      <c r="B2176" s="15" t="s">
        <v>7087</v>
      </c>
      <c r="C2176" s="15" t="s">
        <v>12650</v>
      </c>
      <c r="D2176" s="16">
        <v>2019.0</v>
      </c>
      <c r="E2176" s="15" t="s">
        <v>12651</v>
      </c>
      <c r="F2176" s="15" t="s">
        <v>166</v>
      </c>
      <c r="G2176" s="15" t="s">
        <v>132</v>
      </c>
      <c r="H2176" s="17" t="s">
        <v>12652</v>
      </c>
      <c r="I2176" s="17" t="s">
        <v>12653</v>
      </c>
      <c r="J2176" s="15" t="s">
        <v>84</v>
      </c>
      <c r="K2176" s="18" t="s">
        <v>137</v>
      </c>
      <c r="L2176" s="31"/>
      <c r="M2176" s="20"/>
      <c r="N2176" s="20"/>
      <c r="O2176" s="20"/>
      <c r="P2176" s="20"/>
      <c r="Q2176" s="20"/>
      <c r="R2176" s="20"/>
      <c r="S2176" s="20"/>
      <c r="T2176" s="20"/>
      <c r="U2176" s="20"/>
      <c r="V2176" s="20"/>
      <c r="W2176" s="20"/>
      <c r="X2176" s="20"/>
      <c r="Y2176" s="20"/>
      <c r="Z2176" s="20"/>
      <c r="AA2176" s="20"/>
      <c r="AB2176" s="20"/>
    </row>
    <row r="2177" hidden="1">
      <c r="A2177" s="15" t="s">
        <v>12654</v>
      </c>
      <c r="B2177" s="15" t="s">
        <v>12655</v>
      </c>
      <c r="C2177" s="15" t="s">
        <v>12656</v>
      </c>
      <c r="D2177" s="16">
        <v>2019.0</v>
      </c>
      <c r="E2177" s="15" t="s">
        <v>12657</v>
      </c>
      <c r="F2177" s="15" t="s">
        <v>8135</v>
      </c>
      <c r="G2177" s="15" t="s">
        <v>132</v>
      </c>
      <c r="H2177" s="17" t="s">
        <v>12658</v>
      </c>
      <c r="I2177" s="17" t="s">
        <v>12659</v>
      </c>
      <c r="J2177" s="15" t="s">
        <v>84</v>
      </c>
      <c r="K2177" s="18" t="s">
        <v>137</v>
      </c>
      <c r="L2177" s="31"/>
      <c r="M2177" s="20"/>
      <c r="N2177" s="20"/>
      <c r="O2177" s="20"/>
      <c r="P2177" s="20"/>
      <c r="Q2177" s="20"/>
      <c r="R2177" s="20"/>
      <c r="S2177" s="20"/>
      <c r="T2177" s="20"/>
      <c r="U2177" s="20"/>
      <c r="V2177" s="20"/>
      <c r="W2177" s="20"/>
      <c r="X2177" s="20"/>
      <c r="Y2177" s="20"/>
      <c r="Z2177" s="20"/>
      <c r="AA2177" s="20"/>
      <c r="AB2177" s="20"/>
    </row>
    <row r="2178" hidden="1">
      <c r="A2178" s="15" t="s">
        <v>12660</v>
      </c>
      <c r="B2178" s="15" t="s">
        <v>12661</v>
      </c>
      <c r="C2178" s="15" t="s">
        <v>12662</v>
      </c>
      <c r="D2178" s="16">
        <v>2019.0</v>
      </c>
      <c r="E2178" s="15" t="s">
        <v>12663</v>
      </c>
      <c r="F2178" s="15" t="s">
        <v>291</v>
      </c>
      <c r="G2178" s="15" t="s">
        <v>132</v>
      </c>
      <c r="H2178" s="17" t="s">
        <v>12664</v>
      </c>
      <c r="I2178" s="17" t="s">
        <v>12665</v>
      </c>
      <c r="J2178" s="15" t="s">
        <v>84</v>
      </c>
      <c r="K2178" s="18" t="s">
        <v>137</v>
      </c>
      <c r="L2178" s="31"/>
      <c r="M2178" s="20"/>
      <c r="N2178" s="20"/>
      <c r="O2178" s="20"/>
      <c r="P2178" s="20"/>
      <c r="Q2178" s="20"/>
      <c r="R2178" s="20"/>
      <c r="S2178" s="20"/>
      <c r="T2178" s="20"/>
      <c r="U2178" s="20"/>
      <c r="V2178" s="20"/>
      <c r="W2178" s="20"/>
      <c r="X2178" s="20"/>
      <c r="Y2178" s="20"/>
      <c r="Z2178" s="20"/>
      <c r="AA2178" s="20"/>
      <c r="AB2178" s="20"/>
    </row>
    <row r="2179" hidden="1">
      <c r="A2179" s="15" t="s">
        <v>12666</v>
      </c>
      <c r="B2179" s="15" t="s">
        <v>7027</v>
      </c>
      <c r="C2179" s="15" t="s">
        <v>12667</v>
      </c>
      <c r="D2179" s="16">
        <v>2019.0</v>
      </c>
      <c r="E2179" s="15" t="s">
        <v>12668</v>
      </c>
      <c r="F2179" s="15" t="s">
        <v>4977</v>
      </c>
      <c r="G2179" s="15" t="s">
        <v>132</v>
      </c>
      <c r="H2179" s="17" t="s">
        <v>12669</v>
      </c>
      <c r="I2179" s="17" t="s">
        <v>12670</v>
      </c>
      <c r="J2179" s="15" t="s">
        <v>84</v>
      </c>
      <c r="K2179" s="18" t="s">
        <v>137</v>
      </c>
      <c r="L2179" s="19"/>
      <c r="M2179" s="18"/>
      <c r="N2179" s="18"/>
      <c r="O2179" s="18" t="s">
        <v>12671</v>
      </c>
      <c r="P2179" s="20"/>
      <c r="Q2179" s="20"/>
      <c r="R2179" s="20"/>
      <c r="S2179" s="20"/>
      <c r="T2179" s="20"/>
      <c r="U2179" s="20"/>
      <c r="V2179" s="20"/>
      <c r="W2179" s="20"/>
      <c r="X2179" s="20"/>
      <c r="Y2179" s="20"/>
      <c r="Z2179" s="20"/>
      <c r="AA2179" s="20"/>
      <c r="AB2179" s="20"/>
    </row>
    <row r="2180" hidden="1">
      <c r="A2180" s="15" t="s">
        <v>12672</v>
      </c>
      <c r="B2180" s="15" t="s">
        <v>12673</v>
      </c>
      <c r="C2180" s="15" t="s">
        <v>12674</v>
      </c>
      <c r="D2180" s="16">
        <v>2019.0</v>
      </c>
      <c r="E2180" s="15" t="s">
        <v>12675</v>
      </c>
      <c r="F2180" s="15" t="s">
        <v>166</v>
      </c>
      <c r="G2180" s="15" t="s">
        <v>132</v>
      </c>
      <c r="H2180" s="17" t="s">
        <v>12676</v>
      </c>
      <c r="I2180" s="17" t="s">
        <v>12677</v>
      </c>
      <c r="J2180" s="15" t="s">
        <v>84</v>
      </c>
      <c r="K2180" s="18" t="s">
        <v>137</v>
      </c>
      <c r="L2180" s="31"/>
      <c r="M2180" s="20"/>
      <c r="N2180" s="20"/>
      <c r="O2180" s="20"/>
      <c r="P2180" s="20"/>
      <c r="Q2180" s="20"/>
      <c r="R2180" s="20"/>
      <c r="S2180" s="20"/>
      <c r="T2180" s="20"/>
      <c r="U2180" s="20"/>
      <c r="V2180" s="20"/>
      <c r="W2180" s="20"/>
      <c r="X2180" s="20"/>
      <c r="Y2180" s="20"/>
      <c r="Z2180" s="20"/>
      <c r="AA2180" s="20"/>
      <c r="AB2180" s="20"/>
    </row>
    <row r="2181" hidden="1">
      <c r="A2181" s="15" t="s">
        <v>12678</v>
      </c>
      <c r="B2181" s="15" t="s">
        <v>12679</v>
      </c>
      <c r="C2181" s="15" t="s">
        <v>12680</v>
      </c>
      <c r="D2181" s="16">
        <v>2019.0</v>
      </c>
      <c r="E2181" s="15" t="s">
        <v>12681</v>
      </c>
      <c r="F2181" s="15" t="s">
        <v>12445</v>
      </c>
      <c r="G2181" s="15" t="s">
        <v>181</v>
      </c>
      <c r="H2181" s="17" t="s">
        <v>12682</v>
      </c>
      <c r="I2181" s="17" t="s">
        <v>12683</v>
      </c>
      <c r="J2181" s="15" t="s">
        <v>84</v>
      </c>
      <c r="K2181" s="18" t="s">
        <v>137</v>
      </c>
      <c r="L2181" s="31"/>
      <c r="M2181" s="20"/>
      <c r="N2181" s="20"/>
      <c r="O2181" s="20"/>
      <c r="P2181" s="20"/>
      <c r="Q2181" s="20"/>
      <c r="R2181" s="20"/>
      <c r="S2181" s="20"/>
      <c r="T2181" s="20"/>
      <c r="U2181" s="20"/>
      <c r="V2181" s="20"/>
      <c r="W2181" s="20"/>
      <c r="X2181" s="20"/>
      <c r="Y2181" s="20"/>
      <c r="Z2181" s="20"/>
      <c r="AA2181" s="20"/>
      <c r="AB2181" s="20"/>
    </row>
    <row r="2182" hidden="1">
      <c r="A2182" s="15" t="s">
        <v>12684</v>
      </c>
      <c r="B2182" s="15" t="s">
        <v>12685</v>
      </c>
      <c r="C2182" s="15" t="s">
        <v>12686</v>
      </c>
      <c r="D2182" s="16">
        <v>2019.0</v>
      </c>
      <c r="E2182" s="15" t="s">
        <v>12687</v>
      </c>
      <c r="F2182" s="15" t="s">
        <v>10056</v>
      </c>
      <c r="G2182" s="15" t="s">
        <v>132</v>
      </c>
      <c r="H2182" s="17" t="s">
        <v>12688</v>
      </c>
      <c r="I2182" s="17" t="s">
        <v>12689</v>
      </c>
      <c r="J2182" s="15" t="s">
        <v>84</v>
      </c>
      <c r="K2182" s="18" t="s">
        <v>137</v>
      </c>
      <c r="L2182" s="31"/>
      <c r="M2182" s="20"/>
      <c r="N2182" s="20"/>
      <c r="O2182" s="20"/>
      <c r="P2182" s="20"/>
      <c r="Q2182" s="20"/>
      <c r="R2182" s="20"/>
      <c r="S2182" s="20"/>
      <c r="T2182" s="20"/>
      <c r="U2182" s="20"/>
      <c r="V2182" s="20"/>
      <c r="W2182" s="20"/>
      <c r="X2182" s="20"/>
      <c r="Y2182" s="20"/>
      <c r="Z2182" s="20"/>
      <c r="AA2182" s="20"/>
      <c r="AB2182" s="20"/>
    </row>
    <row r="2183" hidden="1">
      <c r="A2183" s="15" t="s">
        <v>12690</v>
      </c>
      <c r="B2183" s="15" t="s">
        <v>12691</v>
      </c>
      <c r="C2183" s="15" t="s">
        <v>12692</v>
      </c>
      <c r="D2183" s="16">
        <v>2019.0</v>
      </c>
      <c r="E2183" s="15" t="s">
        <v>12693</v>
      </c>
      <c r="F2183" s="15" t="s">
        <v>514</v>
      </c>
      <c r="G2183" s="15" t="s">
        <v>181</v>
      </c>
      <c r="H2183" s="17" t="s">
        <v>12694</v>
      </c>
      <c r="I2183" s="17" t="s">
        <v>12695</v>
      </c>
      <c r="J2183" s="15" t="s">
        <v>84</v>
      </c>
      <c r="K2183" s="18" t="s">
        <v>137</v>
      </c>
      <c r="L2183" s="31"/>
      <c r="M2183" s="20"/>
      <c r="N2183" s="20"/>
      <c r="O2183" s="20"/>
      <c r="P2183" s="20"/>
      <c r="Q2183" s="20"/>
      <c r="R2183" s="20"/>
      <c r="S2183" s="20"/>
      <c r="T2183" s="20"/>
      <c r="U2183" s="20"/>
      <c r="V2183" s="20"/>
      <c r="W2183" s="20"/>
      <c r="X2183" s="20"/>
      <c r="Y2183" s="20"/>
      <c r="Z2183" s="20"/>
      <c r="AA2183" s="20"/>
      <c r="AB2183" s="20"/>
    </row>
    <row r="2184" hidden="1">
      <c r="A2184" s="15" t="s">
        <v>12696</v>
      </c>
      <c r="B2184" s="15" t="s">
        <v>7064</v>
      </c>
      <c r="C2184" s="15" t="s">
        <v>12697</v>
      </c>
      <c r="D2184" s="16">
        <v>2019.0</v>
      </c>
      <c r="E2184" s="15" t="s">
        <v>12698</v>
      </c>
      <c r="F2184" s="15" t="s">
        <v>514</v>
      </c>
      <c r="G2184" s="15" t="s">
        <v>181</v>
      </c>
      <c r="H2184" s="17" t="s">
        <v>12699</v>
      </c>
      <c r="I2184" s="17" t="s">
        <v>12700</v>
      </c>
      <c r="J2184" s="15" t="s">
        <v>84</v>
      </c>
      <c r="K2184" s="18" t="s">
        <v>137</v>
      </c>
      <c r="L2184" s="31"/>
      <c r="M2184" s="20"/>
      <c r="N2184" s="20"/>
      <c r="O2184" s="20"/>
      <c r="P2184" s="20"/>
      <c r="Q2184" s="20"/>
      <c r="R2184" s="20"/>
      <c r="S2184" s="20"/>
      <c r="T2184" s="20"/>
      <c r="U2184" s="20"/>
      <c r="V2184" s="20"/>
      <c r="W2184" s="20"/>
      <c r="X2184" s="20"/>
      <c r="Y2184" s="20"/>
      <c r="Z2184" s="20"/>
      <c r="AA2184" s="20"/>
      <c r="AB2184" s="20"/>
    </row>
    <row r="2185" hidden="1">
      <c r="A2185" s="15" t="s">
        <v>12701</v>
      </c>
      <c r="B2185" s="15" t="s">
        <v>2254</v>
      </c>
      <c r="C2185" s="15" t="s">
        <v>12702</v>
      </c>
      <c r="D2185" s="16">
        <v>2019.0</v>
      </c>
      <c r="E2185" s="15" t="s">
        <v>12703</v>
      </c>
      <c r="F2185" s="15" t="s">
        <v>215</v>
      </c>
      <c r="G2185" s="15" t="s">
        <v>132</v>
      </c>
      <c r="H2185" s="17" t="s">
        <v>12704</v>
      </c>
      <c r="I2185" s="17" t="s">
        <v>12705</v>
      </c>
      <c r="J2185" s="15" t="s">
        <v>84</v>
      </c>
      <c r="K2185" s="18" t="s">
        <v>137</v>
      </c>
      <c r="L2185" s="31"/>
      <c r="M2185" s="20"/>
      <c r="N2185" s="20"/>
      <c r="O2185" s="20"/>
      <c r="P2185" s="20"/>
      <c r="Q2185" s="20"/>
      <c r="R2185" s="20"/>
      <c r="S2185" s="20"/>
      <c r="T2185" s="20"/>
      <c r="U2185" s="20"/>
      <c r="V2185" s="20"/>
      <c r="W2185" s="20"/>
      <c r="X2185" s="20"/>
      <c r="Y2185" s="20"/>
      <c r="Z2185" s="20"/>
      <c r="AA2185" s="20"/>
      <c r="AB2185" s="20"/>
    </row>
    <row r="2186" hidden="1">
      <c r="A2186" s="15" t="s">
        <v>12706</v>
      </c>
      <c r="B2186" s="15" t="s">
        <v>12707</v>
      </c>
      <c r="C2186" s="15" t="s">
        <v>12708</v>
      </c>
      <c r="D2186" s="16">
        <v>2019.0</v>
      </c>
      <c r="E2186" s="15" t="s">
        <v>12709</v>
      </c>
      <c r="F2186" s="15" t="s">
        <v>395</v>
      </c>
      <c r="G2186" s="15" t="s">
        <v>132</v>
      </c>
      <c r="H2186" s="17" t="s">
        <v>12710</v>
      </c>
      <c r="I2186" s="17" t="s">
        <v>12711</v>
      </c>
      <c r="J2186" s="15" t="s">
        <v>84</v>
      </c>
      <c r="K2186" s="18" t="s">
        <v>137</v>
      </c>
      <c r="L2186" s="31"/>
      <c r="M2186" s="20"/>
      <c r="N2186" s="20"/>
      <c r="O2186" s="20"/>
      <c r="P2186" s="20"/>
      <c r="Q2186" s="20"/>
      <c r="R2186" s="20"/>
      <c r="S2186" s="20"/>
      <c r="T2186" s="20"/>
      <c r="U2186" s="20"/>
      <c r="V2186" s="20"/>
      <c r="W2186" s="20"/>
      <c r="X2186" s="20"/>
      <c r="Y2186" s="20"/>
      <c r="Z2186" s="20"/>
      <c r="AA2186" s="20"/>
      <c r="AB2186" s="20"/>
    </row>
    <row r="2187" hidden="1">
      <c r="A2187" s="15" t="s">
        <v>12712</v>
      </c>
      <c r="B2187" s="15" t="s">
        <v>1824</v>
      </c>
      <c r="C2187" s="15" t="s">
        <v>12713</v>
      </c>
      <c r="D2187" s="16">
        <v>2018.0</v>
      </c>
      <c r="E2187" s="15" t="s">
        <v>12714</v>
      </c>
      <c r="F2187" s="15" t="s">
        <v>12715</v>
      </c>
      <c r="G2187" s="15" t="s">
        <v>132</v>
      </c>
      <c r="H2187" s="17" t="s">
        <v>12716</v>
      </c>
      <c r="I2187" s="17" t="s">
        <v>12717</v>
      </c>
      <c r="J2187" s="15" t="s">
        <v>84</v>
      </c>
      <c r="K2187" s="18" t="s">
        <v>137</v>
      </c>
      <c r="L2187" s="31"/>
      <c r="M2187" s="20"/>
      <c r="N2187" s="20"/>
      <c r="O2187" s="20"/>
      <c r="P2187" s="20"/>
      <c r="Q2187" s="20"/>
      <c r="R2187" s="20"/>
      <c r="S2187" s="20"/>
      <c r="T2187" s="20"/>
      <c r="U2187" s="20"/>
      <c r="V2187" s="20"/>
      <c r="W2187" s="20"/>
      <c r="X2187" s="20"/>
      <c r="Y2187" s="20"/>
      <c r="Z2187" s="20"/>
      <c r="AA2187" s="20"/>
      <c r="AB2187" s="20"/>
    </row>
    <row r="2188" hidden="1">
      <c r="A2188" s="15" t="s">
        <v>12718</v>
      </c>
      <c r="B2188" s="15" t="s">
        <v>12719</v>
      </c>
      <c r="C2188" s="15" t="s">
        <v>12720</v>
      </c>
      <c r="D2188" s="16">
        <v>2018.0</v>
      </c>
      <c r="E2188" s="15" t="s">
        <v>12721</v>
      </c>
      <c r="F2188" s="15" t="s">
        <v>12722</v>
      </c>
      <c r="G2188" s="15" t="s">
        <v>181</v>
      </c>
      <c r="H2188" s="17" t="s">
        <v>12723</v>
      </c>
      <c r="I2188" s="17" t="s">
        <v>12724</v>
      </c>
      <c r="J2188" s="15" t="s">
        <v>84</v>
      </c>
      <c r="K2188" s="18" t="s">
        <v>137</v>
      </c>
      <c r="L2188" s="31"/>
      <c r="M2188" s="20"/>
      <c r="N2188" s="20"/>
      <c r="O2188" s="20"/>
      <c r="P2188" s="20"/>
      <c r="Q2188" s="20"/>
      <c r="R2188" s="20"/>
      <c r="S2188" s="20"/>
      <c r="T2188" s="20"/>
      <c r="U2188" s="20"/>
      <c r="V2188" s="20"/>
      <c r="W2188" s="20"/>
      <c r="X2188" s="20"/>
      <c r="Y2188" s="20"/>
      <c r="Z2188" s="20"/>
      <c r="AA2188" s="20"/>
      <c r="AB2188" s="20"/>
    </row>
    <row r="2189" hidden="1">
      <c r="A2189" s="15" t="s">
        <v>12725</v>
      </c>
      <c r="B2189" s="15" t="s">
        <v>7117</v>
      </c>
      <c r="C2189" s="15" t="s">
        <v>12726</v>
      </c>
      <c r="D2189" s="16">
        <v>2018.0</v>
      </c>
      <c r="E2189" s="15" t="s">
        <v>12727</v>
      </c>
      <c r="F2189" s="15" t="s">
        <v>3676</v>
      </c>
      <c r="G2189" s="15" t="s">
        <v>132</v>
      </c>
      <c r="H2189" s="17" t="s">
        <v>12728</v>
      </c>
      <c r="I2189" s="17" t="s">
        <v>12729</v>
      </c>
      <c r="J2189" s="15" t="s">
        <v>84</v>
      </c>
      <c r="K2189" s="18" t="s">
        <v>137</v>
      </c>
      <c r="L2189" s="31"/>
      <c r="M2189" s="20"/>
      <c r="N2189" s="20"/>
      <c r="O2189" s="20"/>
      <c r="P2189" s="20"/>
      <c r="Q2189" s="20"/>
      <c r="R2189" s="20"/>
      <c r="S2189" s="20"/>
      <c r="T2189" s="20"/>
      <c r="U2189" s="20"/>
      <c r="V2189" s="20"/>
      <c r="W2189" s="20"/>
      <c r="X2189" s="20"/>
      <c r="Y2189" s="20"/>
      <c r="Z2189" s="20"/>
      <c r="AA2189" s="20"/>
      <c r="AB2189" s="20"/>
    </row>
    <row r="2190" hidden="1">
      <c r="A2190" s="15" t="s">
        <v>12730</v>
      </c>
      <c r="B2190" s="15" t="s">
        <v>12731</v>
      </c>
      <c r="C2190" s="15" t="s">
        <v>12732</v>
      </c>
      <c r="D2190" s="16">
        <v>2018.0</v>
      </c>
      <c r="E2190" s="15" t="s">
        <v>12733</v>
      </c>
      <c r="F2190" s="15" t="s">
        <v>166</v>
      </c>
      <c r="G2190" s="15" t="s">
        <v>132</v>
      </c>
      <c r="H2190" s="17" t="s">
        <v>12734</v>
      </c>
      <c r="I2190" s="17" t="s">
        <v>12735</v>
      </c>
      <c r="J2190" s="15" t="s">
        <v>84</v>
      </c>
      <c r="K2190" s="18" t="s">
        <v>137</v>
      </c>
      <c r="L2190" s="31"/>
      <c r="M2190" s="20"/>
      <c r="N2190" s="20"/>
      <c r="O2190" s="20"/>
      <c r="P2190" s="20"/>
      <c r="Q2190" s="20"/>
      <c r="R2190" s="20"/>
      <c r="S2190" s="20"/>
      <c r="T2190" s="20"/>
      <c r="U2190" s="20"/>
      <c r="V2190" s="20"/>
      <c r="W2190" s="20"/>
      <c r="X2190" s="20"/>
      <c r="Y2190" s="20"/>
      <c r="Z2190" s="20"/>
      <c r="AA2190" s="20"/>
      <c r="AB2190" s="20"/>
    </row>
    <row r="2191" hidden="1">
      <c r="A2191" s="15" t="s">
        <v>12736</v>
      </c>
      <c r="B2191" s="15" t="s">
        <v>12737</v>
      </c>
      <c r="C2191" s="15" t="s">
        <v>12738</v>
      </c>
      <c r="D2191" s="16">
        <v>2019.0</v>
      </c>
      <c r="E2191" s="15" t="s">
        <v>12739</v>
      </c>
      <c r="F2191" s="15" t="s">
        <v>7921</v>
      </c>
      <c r="G2191" s="15" t="s">
        <v>2510</v>
      </c>
      <c r="H2191" s="17" t="s">
        <v>12740</v>
      </c>
      <c r="I2191" s="17" t="s">
        <v>12741</v>
      </c>
      <c r="J2191" s="15" t="s">
        <v>84</v>
      </c>
      <c r="K2191" s="18" t="s">
        <v>137</v>
      </c>
      <c r="L2191" s="31"/>
      <c r="M2191" s="20"/>
      <c r="N2191" s="20"/>
      <c r="O2191" s="20"/>
      <c r="P2191" s="20"/>
      <c r="Q2191" s="20"/>
      <c r="R2191" s="20"/>
      <c r="S2191" s="20"/>
      <c r="T2191" s="20"/>
      <c r="U2191" s="20"/>
      <c r="V2191" s="20"/>
      <c r="W2191" s="20"/>
      <c r="X2191" s="20"/>
      <c r="Y2191" s="20"/>
      <c r="Z2191" s="20"/>
      <c r="AA2191" s="20"/>
      <c r="AB2191" s="20"/>
    </row>
    <row r="2192" hidden="1">
      <c r="A2192" s="15" t="s">
        <v>12742</v>
      </c>
      <c r="B2192" s="15" t="s">
        <v>12743</v>
      </c>
      <c r="C2192" s="15" t="s">
        <v>12744</v>
      </c>
      <c r="D2192" s="16">
        <v>2018.0</v>
      </c>
      <c r="E2192" s="15" t="s">
        <v>12745</v>
      </c>
      <c r="F2192" s="15" t="s">
        <v>8620</v>
      </c>
      <c r="G2192" s="15" t="s">
        <v>181</v>
      </c>
      <c r="H2192" s="17" t="s">
        <v>12746</v>
      </c>
      <c r="I2192" s="17" t="s">
        <v>12747</v>
      </c>
      <c r="J2192" s="15" t="s">
        <v>84</v>
      </c>
      <c r="K2192" s="18" t="s">
        <v>137</v>
      </c>
      <c r="L2192" s="31"/>
      <c r="M2192" s="20"/>
      <c r="N2192" s="20"/>
      <c r="O2192" s="20"/>
      <c r="P2192" s="20"/>
      <c r="Q2192" s="20"/>
      <c r="R2192" s="20"/>
      <c r="S2192" s="20"/>
      <c r="T2192" s="20"/>
      <c r="U2192" s="20"/>
      <c r="V2192" s="20"/>
      <c r="W2192" s="20"/>
      <c r="X2192" s="20"/>
      <c r="Y2192" s="20"/>
      <c r="Z2192" s="20"/>
      <c r="AA2192" s="20"/>
      <c r="AB2192" s="20"/>
    </row>
    <row r="2193" hidden="1">
      <c r="A2193" s="15" t="s">
        <v>12748</v>
      </c>
      <c r="B2193" s="15" t="s">
        <v>12749</v>
      </c>
      <c r="C2193" s="15" t="s">
        <v>12750</v>
      </c>
      <c r="D2193" s="16">
        <v>2018.0</v>
      </c>
      <c r="E2193" s="15" t="s">
        <v>12751</v>
      </c>
      <c r="F2193" s="15" t="s">
        <v>12752</v>
      </c>
      <c r="G2193" s="15" t="s">
        <v>132</v>
      </c>
      <c r="H2193" s="17" t="s">
        <v>12753</v>
      </c>
      <c r="I2193" s="17" t="s">
        <v>12754</v>
      </c>
      <c r="J2193" s="15" t="s">
        <v>84</v>
      </c>
      <c r="K2193" s="18" t="s">
        <v>137</v>
      </c>
      <c r="L2193" s="31"/>
      <c r="M2193" s="20"/>
      <c r="N2193" s="20"/>
      <c r="O2193" s="20"/>
      <c r="P2193" s="20"/>
      <c r="Q2193" s="20"/>
      <c r="R2193" s="20"/>
      <c r="S2193" s="20"/>
      <c r="T2193" s="20"/>
      <c r="U2193" s="20"/>
      <c r="V2193" s="20"/>
      <c r="W2193" s="20"/>
      <c r="X2193" s="20"/>
      <c r="Y2193" s="20"/>
      <c r="Z2193" s="20"/>
      <c r="AA2193" s="20"/>
      <c r="AB2193" s="20"/>
    </row>
    <row r="2194" hidden="1">
      <c r="A2194" s="15" t="s">
        <v>12755</v>
      </c>
      <c r="B2194" s="15" t="s">
        <v>1854</v>
      </c>
      <c r="C2194" s="15" t="s">
        <v>12756</v>
      </c>
      <c r="D2194" s="16">
        <v>2018.0</v>
      </c>
      <c r="E2194" s="15" t="s">
        <v>12757</v>
      </c>
      <c r="F2194" s="15" t="s">
        <v>6627</v>
      </c>
      <c r="G2194" s="15" t="s">
        <v>132</v>
      </c>
      <c r="H2194" s="17" t="s">
        <v>12758</v>
      </c>
      <c r="I2194" s="17" t="s">
        <v>12759</v>
      </c>
      <c r="J2194" s="15" t="s">
        <v>84</v>
      </c>
      <c r="K2194" s="18" t="s">
        <v>137</v>
      </c>
      <c r="L2194" s="31"/>
      <c r="M2194" s="20"/>
      <c r="N2194" s="20"/>
      <c r="O2194" s="20"/>
      <c r="P2194" s="20"/>
      <c r="Q2194" s="20"/>
      <c r="R2194" s="20"/>
      <c r="S2194" s="20"/>
      <c r="T2194" s="20"/>
      <c r="U2194" s="20"/>
      <c r="V2194" s="20"/>
      <c r="W2194" s="20"/>
      <c r="X2194" s="20"/>
      <c r="Y2194" s="20"/>
      <c r="Z2194" s="20"/>
      <c r="AA2194" s="20"/>
      <c r="AB2194" s="20"/>
    </row>
    <row r="2195" hidden="1">
      <c r="A2195" s="15" t="s">
        <v>12760</v>
      </c>
      <c r="B2195" s="15" t="s">
        <v>12761</v>
      </c>
      <c r="C2195" s="15" t="s">
        <v>12762</v>
      </c>
      <c r="D2195" s="16">
        <v>2018.0</v>
      </c>
      <c r="E2195" s="15" t="s">
        <v>12763</v>
      </c>
      <c r="F2195" s="15" t="s">
        <v>3676</v>
      </c>
      <c r="G2195" s="15" t="s">
        <v>132</v>
      </c>
      <c r="H2195" s="17" t="s">
        <v>12764</v>
      </c>
      <c r="I2195" s="17" t="s">
        <v>12765</v>
      </c>
      <c r="J2195" s="15" t="s">
        <v>84</v>
      </c>
      <c r="K2195" s="18" t="s">
        <v>137</v>
      </c>
      <c r="L2195" s="31"/>
      <c r="M2195" s="20"/>
      <c r="N2195" s="20"/>
      <c r="O2195" s="20"/>
      <c r="P2195" s="20"/>
      <c r="Q2195" s="20"/>
      <c r="R2195" s="20"/>
      <c r="S2195" s="20"/>
      <c r="T2195" s="20"/>
      <c r="U2195" s="20"/>
      <c r="V2195" s="20"/>
      <c r="W2195" s="20"/>
      <c r="X2195" s="20"/>
      <c r="Y2195" s="20"/>
      <c r="Z2195" s="20"/>
      <c r="AA2195" s="20"/>
      <c r="AB2195" s="20"/>
    </row>
    <row r="2196" hidden="1">
      <c r="A2196" s="15" t="s">
        <v>12766</v>
      </c>
      <c r="B2196" s="15" t="s">
        <v>12767</v>
      </c>
      <c r="C2196" s="15" t="s">
        <v>12768</v>
      </c>
      <c r="D2196" s="16">
        <v>2018.0</v>
      </c>
      <c r="E2196" s="15" t="s">
        <v>12769</v>
      </c>
      <c r="F2196" s="15" t="s">
        <v>303</v>
      </c>
      <c r="G2196" s="15" t="s">
        <v>132</v>
      </c>
      <c r="H2196" s="17" t="s">
        <v>12770</v>
      </c>
      <c r="I2196" s="17" t="s">
        <v>12771</v>
      </c>
      <c r="J2196" s="15" t="s">
        <v>84</v>
      </c>
      <c r="K2196" s="18" t="s">
        <v>137</v>
      </c>
      <c r="L2196" s="31"/>
      <c r="M2196" s="20"/>
      <c r="N2196" s="20"/>
      <c r="O2196" s="20"/>
      <c r="P2196" s="20"/>
      <c r="Q2196" s="20"/>
      <c r="R2196" s="20"/>
      <c r="S2196" s="20"/>
      <c r="T2196" s="20"/>
      <c r="U2196" s="20"/>
      <c r="V2196" s="20"/>
      <c r="W2196" s="20"/>
      <c r="X2196" s="20"/>
      <c r="Y2196" s="20"/>
      <c r="Z2196" s="20"/>
      <c r="AA2196" s="20"/>
      <c r="AB2196" s="20"/>
    </row>
    <row r="2197" hidden="1">
      <c r="A2197" s="15" t="s">
        <v>12772</v>
      </c>
      <c r="B2197" s="15" t="s">
        <v>12773</v>
      </c>
      <c r="C2197" s="15" t="s">
        <v>12774</v>
      </c>
      <c r="D2197" s="16">
        <v>2018.0</v>
      </c>
      <c r="E2197" s="15" t="s">
        <v>12775</v>
      </c>
      <c r="F2197" s="15" t="s">
        <v>166</v>
      </c>
      <c r="G2197" s="15" t="s">
        <v>132</v>
      </c>
      <c r="H2197" s="17" t="s">
        <v>12776</v>
      </c>
      <c r="I2197" s="17" t="s">
        <v>12777</v>
      </c>
      <c r="J2197" s="15" t="s">
        <v>84</v>
      </c>
      <c r="K2197" s="18" t="s">
        <v>137</v>
      </c>
      <c r="L2197" s="31"/>
      <c r="M2197" s="20"/>
      <c r="N2197" s="20"/>
      <c r="O2197" s="20"/>
      <c r="P2197" s="20"/>
      <c r="Q2197" s="20"/>
      <c r="R2197" s="20"/>
      <c r="S2197" s="20"/>
      <c r="T2197" s="20"/>
      <c r="U2197" s="20"/>
      <c r="V2197" s="20"/>
      <c r="W2197" s="20"/>
      <c r="X2197" s="20"/>
      <c r="Y2197" s="20"/>
      <c r="Z2197" s="20"/>
      <c r="AA2197" s="20"/>
      <c r="AB2197" s="20"/>
    </row>
    <row r="2198" hidden="1">
      <c r="A2198" s="15" t="s">
        <v>12778</v>
      </c>
      <c r="B2198" s="15" t="s">
        <v>12779</v>
      </c>
      <c r="C2198" s="15" t="s">
        <v>12780</v>
      </c>
      <c r="D2198" s="16">
        <v>2018.0</v>
      </c>
      <c r="E2198" s="15" t="s">
        <v>12781</v>
      </c>
      <c r="F2198" s="15" t="s">
        <v>12782</v>
      </c>
      <c r="G2198" s="15" t="s">
        <v>132</v>
      </c>
      <c r="H2198" s="17" t="s">
        <v>12783</v>
      </c>
      <c r="I2198" s="17" t="s">
        <v>12784</v>
      </c>
      <c r="J2198" s="15" t="s">
        <v>84</v>
      </c>
      <c r="K2198" s="18" t="s">
        <v>137</v>
      </c>
      <c r="L2198" s="31"/>
      <c r="M2198" s="20"/>
      <c r="N2198" s="20"/>
      <c r="O2198" s="20"/>
      <c r="P2198" s="20"/>
      <c r="Q2198" s="20"/>
      <c r="R2198" s="20"/>
      <c r="S2198" s="20"/>
      <c r="T2198" s="20"/>
      <c r="U2198" s="20"/>
      <c r="V2198" s="20"/>
      <c r="W2198" s="20"/>
      <c r="X2198" s="20"/>
      <c r="Y2198" s="20"/>
      <c r="Z2198" s="20"/>
      <c r="AA2198" s="20"/>
      <c r="AB2198" s="20"/>
    </row>
    <row r="2199" hidden="1">
      <c r="A2199" s="15" t="s">
        <v>12785</v>
      </c>
      <c r="B2199" s="15" t="s">
        <v>12786</v>
      </c>
      <c r="C2199" s="15" t="s">
        <v>12787</v>
      </c>
      <c r="D2199" s="16">
        <v>2018.0</v>
      </c>
      <c r="E2199" s="15" t="s">
        <v>12788</v>
      </c>
      <c r="F2199" s="15" t="s">
        <v>131</v>
      </c>
      <c r="G2199" s="15" t="s">
        <v>132</v>
      </c>
      <c r="H2199" s="17" t="s">
        <v>12789</v>
      </c>
      <c r="I2199" s="17" t="s">
        <v>12790</v>
      </c>
      <c r="J2199" s="15" t="s">
        <v>84</v>
      </c>
      <c r="K2199" s="18" t="s">
        <v>137</v>
      </c>
      <c r="L2199" s="31"/>
      <c r="M2199" s="20"/>
      <c r="N2199" s="20"/>
      <c r="O2199" s="20"/>
      <c r="P2199" s="20"/>
      <c r="Q2199" s="20"/>
      <c r="R2199" s="20"/>
      <c r="S2199" s="20"/>
      <c r="T2199" s="20"/>
      <c r="U2199" s="20"/>
      <c r="V2199" s="20"/>
      <c r="W2199" s="20"/>
      <c r="X2199" s="20"/>
      <c r="Y2199" s="20"/>
      <c r="Z2199" s="20"/>
      <c r="AA2199" s="20"/>
      <c r="AB2199" s="20"/>
    </row>
    <row r="2200" hidden="1">
      <c r="A2200" s="15" t="s">
        <v>12791</v>
      </c>
      <c r="B2200" s="15" t="s">
        <v>12792</v>
      </c>
      <c r="C2200" s="15" t="s">
        <v>12793</v>
      </c>
      <c r="D2200" s="16">
        <v>2018.0</v>
      </c>
      <c r="E2200" s="15" t="s">
        <v>12794</v>
      </c>
      <c r="F2200" s="15" t="s">
        <v>303</v>
      </c>
      <c r="G2200" s="15" t="s">
        <v>132</v>
      </c>
      <c r="H2200" s="17" t="s">
        <v>12795</v>
      </c>
      <c r="I2200" s="17" t="s">
        <v>12796</v>
      </c>
      <c r="J2200" s="15" t="s">
        <v>84</v>
      </c>
      <c r="K2200" s="18" t="s">
        <v>137</v>
      </c>
      <c r="L2200" s="31"/>
      <c r="M2200" s="20"/>
      <c r="N2200" s="20"/>
      <c r="O2200" s="20"/>
      <c r="P2200" s="20"/>
      <c r="Q2200" s="20"/>
      <c r="R2200" s="20"/>
      <c r="S2200" s="20"/>
      <c r="T2200" s="20"/>
      <c r="U2200" s="20"/>
      <c r="V2200" s="20"/>
      <c r="W2200" s="20"/>
      <c r="X2200" s="20"/>
      <c r="Y2200" s="20"/>
      <c r="Z2200" s="20"/>
      <c r="AA2200" s="20"/>
      <c r="AB2200" s="20"/>
    </row>
    <row r="2201" hidden="1">
      <c r="A2201" s="15" t="s">
        <v>12797</v>
      </c>
      <c r="B2201" s="15" t="s">
        <v>642</v>
      </c>
      <c r="C2201" s="15" t="s">
        <v>12798</v>
      </c>
      <c r="D2201" s="16">
        <v>2018.0</v>
      </c>
      <c r="E2201" s="15" t="s">
        <v>12799</v>
      </c>
      <c r="F2201" s="15" t="s">
        <v>12191</v>
      </c>
      <c r="G2201" s="15" t="s">
        <v>375</v>
      </c>
      <c r="H2201" s="17" t="s">
        <v>12800</v>
      </c>
      <c r="I2201" s="17" t="s">
        <v>12801</v>
      </c>
      <c r="J2201" s="15" t="s">
        <v>84</v>
      </c>
      <c r="K2201" s="18" t="s">
        <v>137</v>
      </c>
      <c r="L2201" s="31"/>
      <c r="M2201" s="20"/>
      <c r="N2201" s="20"/>
      <c r="O2201" s="20"/>
      <c r="P2201" s="20"/>
      <c r="Q2201" s="20"/>
      <c r="R2201" s="20"/>
      <c r="S2201" s="20"/>
      <c r="T2201" s="20"/>
      <c r="U2201" s="20"/>
      <c r="V2201" s="20"/>
      <c r="W2201" s="20"/>
      <c r="X2201" s="20"/>
      <c r="Y2201" s="20"/>
      <c r="Z2201" s="20"/>
      <c r="AA2201" s="20"/>
      <c r="AB2201" s="20"/>
    </row>
    <row r="2202" hidden="1">
      <c r="A2202" s="15" t="s">
        <v>12802</v>
      </c>
      <c r="B2202" s="15" t="s">
        <v>12803</v>
      </c>
      <c r="C2202" s="15" t="s">
        <v>12804</v>
      </c>
      <c r="D2202" s="16">
        <v>2019.0</v>
      </c>
      <c r="E2202" s="15" t="s">
        <v>12805</v>
      </c>
      <c r="F2202" s="15" t="s">
        <v>12806</v>
      </c>
      <c r="G2202" s="15" t="s">
        <v>132</v>
      </c>
      <c r="H2202" s="17" t="s">
        <v>12807</v>
      </c>
      <c r="I2202" s="17" t="s">
        <v>12808</v>
      </c>
      <c r="J2202" s="15" t="s">
        <v>84</v>
      </c>
      <c r="K2202" s="18" t="s">
        <v>137</v>
      </c>
      <c r="L2202" s="31"/>
      <c r="M2202" s="20"/>
      <c r="N2202" s="20"/>
      <c r="O2202" s="20"/>
      <c r="P2202" s="20"/>
      <c r="Q2202" s="20"/>
      <c r="R2202" s="20"/>
      <c r="S2202" s="20"/>
      <c r="T2202" s="20"/>
      <c r="U2202" s="20"/>
      <c r="V2202" s="20"/>
      <c r="W2202" s="20"/>
      <c r="X2202" s="20"/>
      <c r="Y2202" s="20"/>
      <c r="Z2202" s="20"/>
      <c r="AA2202" s="20"/>
      <c r="AB2202" s="20"/>
    </row>
    <row r="2203" hidden="1">
      <c r="A2203" s="15" t="s">
        <v>12809</v>
      </c>
      <c r="B2203" s="15" t="s">
        <v>1392</v>
      </c>
      <c r="C2203" s="15" t="s">
        <v>12810</v>
      </c>
      <c r="D2203" s="16">
        <v>2019.0</v>
      </c>
      <c r="E2203" s="15" t="s">
        <v>12811</v>
      </c>
      <c r="F2203" s="15" t="s">
        <v>174</v>
      </c>
      <c r="G2203" s="15" t="s">
        <v>375</v>
      </c>
      <c r="H2203" s="17" t="s">
        <v>12812</v>
      </c>
      <c r="I2203" s="17" t="s">
        <v>12813</v>
      </c>
      <c r="J2203" s="15" t="s">
        <v>84</v>
      </c>
      <c r="K2203" s="18" t="s">
        <v>137</v>
      </c>
      <c r="L2203" s="31"/>
      <c r="M2203" s="20"/>
      <c r="N2203" s="20"/>
      <c r="O2203" s="20"/>
      <c r="P2203" s="20"/>
      <c r="Q2203" s="20"/>
      <c r="R2203" s="20"/>
      <c r="S2203" s="20"/>
      <c r="T2203" s="20"/>
      <c r="U2203" s="20"/>
      <c r="V2203" s="20"/>
      <c r="W2203" s="20"/>
      <c r="X2203" s="20"/>
      <c r="Y2203" s="20"/>
      <c r="Z2203" s="20"/>
      <c r="AA2203" s="20"/>
      <c r="AB2203" s="20"/>
    </row>
    <row r="2204" hidden="1">
      <c r="A2204" s="15" t="s">
        <v>12814</v>
      </c>
      <c r="B2204" s="15" t="s">
        <v>12792</v>
      </c>
      <c r="C2204" s="15" t="s">
        <v>12815</v>
      </c>
      <c r="D2204" s="16">
        <v>2018.0</v>
      </c>
      <c r="E2204" s="15" t="s">
        <v>12816</v>
      </c>
      <c r="F2204" s="15" t="s">
        <v>6514</v>
      </c>
      <c r="G2204" s="15" t="s">
        <v>132</v>
      </c>
      <c r="H2204" s="17" t="s">
        <v>12817</v>
      </c>
      <c r="I2204" s="17" t="s">
        <v>12818</v>
      </c>
      <c r="J2204" s="15" t="s">
        <v>84</v>
      </c>
      <c r="K2204" s="18" t="s">
        <v>137</v>
      </c>
      <c r="L2204" s="31"/>
      <c r="M2204" s="20"/>
      <c r="N2204" s="20"/>
      <c r="O2204" s="20"/>
      <c r="P2204" s="20"/>
      <c r="Q2204" s="20"/>
      <c r="R2204" s="20"/>
      <c r="S2204" s="20"/>
      <c r="T2204" s="20"/>
      <c r="U2204" s="20"/>
      <c r="V2204" s="20"/>
      <c r="W2204" s="20"/>
      <c r="X2204" s="20"/>
      <c r="Y2204" s="20"/>
      <c r="Z2204" s="20"/>
      <c r="AA2204" s="20"/>
      <c r="AB2204" s="20"/>
    </row>
    <row r="2205" hidden="1">
      <c r="A2205" s="15" t="s">
        <v>12819</v>
      </c>
      <c r="B2205" s="15" t="s">
        <v>3544</v>
      </c>
      <c r="C2205" s="15" t="s">
        <v>12820</v>
      </c>
      <c r="D2205" s="16">
        <v>2018.0</v>
      </c>
      <c r="E2205" s="15" t="s">
        <v>12821</v>
      </c>
      <c r="F2205" s="15" t="s">
        <v>469</v>
      </c>
      <c r="G2205" s="15" t="s">
        <v>181</v>
      </c>
      <c r="H2205" s="17" t="s">
        <v>12822</v>
      </c>
      <c r="I2205" s="17" t="s">
        <v>12823</v>
      </c>
      <c r="J2205" s="15" t="s">
        <v>84</v>
      </c>
      <c r="K2205" s="18" t="s">
        <v>137</v>
      </c>
      <c r="L2205" s="31"/>
      <c r="M2205" s="20"/>
      <c r="N2205" s="20"/>
      <c r="O2205" s="20"/>
      <c r="P2205" s="20"/>
      <c r="Q2205" s="20"/>
      <c r="R2205" s="20"/>
      <c r="S2205" s="20"/>
      <c r="T2205" s="20"/>
      <c r="U2205" s="20"/>
      <c r="V2205" s="20"/>
      <c r="W2205" s="20"/>
      <c r="X2205" s="20"/>
      <c r="Y2205" s="20"/>
      <c r="Z2205" s="20"/>
      <c r="AA2205" s="20"/>
      <c r="AB2205" s="20"/>
    </row>
    <row r="2206" hidden="1">
      <c r="A2206" s="15" t="s">
        <v>12824</v>
      </c>
      <c r="B2206" s="15" t="s">
        <v>7310</v>
      </c>
      <c r="C2206" s="15" t="s">
        <v>12825</v>
      </c>
      <c r="D2206" s="16">
        <v>2019.0</v>
      </c>
      <c r="E2206" s="15" t="s">
        <v>12826</v>
      </c>
      <c r="F2206" s="15" t="s">
        <v>245</v>
      </c>
      <c r="G2206" s="15" t="s">
        <v>181</v>
      </c>
      <c r="H2206" s="17" t="s">
        <v>12827</v>
      </c>
      <c r="I2206" s="17" t="s">
        <v>12828</v>
      </c>
      <c r="J2206" s="15" t="s">
        <v>84</v>
      </c>
      <c r="K2206" s="18" t="s">
        <v>137</v>
      </c>
      <c r="L2206" s="31"/>
      <c r="M2206" s="20"/>
      <c r="N2206" s="20"/>
      <c r="O2206" s="20"/>
      <c r="P2206" s="20"/>
      <c r="Q2206" s="20"/>
      <c r="R2206" s="20"/>
      <c r="S2206" s="20"/>
      <c r="T2206" s="20"/>
      <c r="U2206" s="20"/>
      <c r="V2206" s="20"/>
      <c r="W2206" s="20"/>
      <c r="X2206" s="20"/>
      <c r="Y2206" s="20"/>
      <c r="Z2206" s="20"/>
      <c r="AA2206" s="20"/>
      <c r="AB2206" s="20"/>
    </row>
    <row r="2207" hidden="1">
      <c r="A2207" s="15" t="s">
        <v>12829</v>
      </c>
      <c r="B2207" s="15" t="s">
        <v>12830</v>
      </c>
      <c r="C2207" s="15" t="s">
        <v>12831</v>
      </c>
      <c r="D2207" s="16">
        <v>2018.0</v>
      </c>
      <c r="E2207" s="15" t="s">
        <v>12832</v>
      </c>
      <c r="F2207" s="15" t="s">
        <v>7660</v>
      </c>
      <c r="G2207" s="15" t="s">
        <v>132</v>
      </c>
      <c r="H2207" s="17" t="s">
        <v>12833</v>
      </c>
      <c r="I2207" s="17" t="s">
        <v>12834</v>
      </c>
      <c r="J2207" s="15" t="s">
        <v>84</v>
      </c>
      <c r="K2207" s="18" t="s">
        <v>137</v>
      </c>
      <c r="L2207" s="31"/>
      <c r="M2207" s="20"/>
      <c r="N2207" s="20"/>
      <c r="O2207" s="20"/>
      <c r="P2207" s="20"/>
      <c r="Q2207" s="20"/>
      <c r="R2207" s="20"/>
      <c r="S2207" s="20"/>
      <c r="T2207" s="20"/>
      <c r="U2207" s="20"/>
      <c r="V2207" s="20"/>
      <c r="W2207" s="20"/>
      <c r="X2207" s="20"/>
      <c r="Y2207" s="20"/>
      <c r="Z2207" s="20"/>
      <c r="AA2207" s="20"/>
      <c r="AB2207" s="20"/>
    </row>
    <row r="2208" hidden="1">
      <c r="A2208" s="15" t="s">
        <v>12835</v>
      </c>
      <c r="B2208" s="15" t="s">
        <v>12836</v>
      </c>
      <c r="C2208" s="15" t="s">
        <v>12837</v>
      </c>
      <c r="D2208" s="16">
        <v>2019.0</v>
      </c>
      <c r="E2208" s="15" t="s">
        <v>12838</v>
      </c>
      <c r="F2208" s="15" t="s">
        <v>11764</v>
      </c>
      <c r="G2208" s="15" t="s">
        <v>181</v>
      </c>
      <c r="H2208" s="17" t="s">
        <v>12839</v>
      </c>
      <c r="I2208" s="17" t="s">
        <v>12840</v>
      </c>
      <c r="J2208" s="15" t="s">
        <v>84</v>
      </c>
      <c r="K2208" s="18" t="s">
        <v>137</v>
      </c>
      <c r="L2208" s="31"/>
      <c r="M2208" s="20"/>
      <c r="N2208" s="20"/>
      <c r="O2208" s="20"/>
      <c r="P2208" s="20"/>
      <c r="Q2208" s="20"/>
      <c r="R2208" s="20"/>
      <c r="S2208" s="20"/>
      <c r="T2208" s="20"/>
      <c r="U2208" s="20"/>
      <c r="V2208" s="20"/>
      <c r="W2208" s="20"/>
      <c r="X2208" s="20"/>
      <c r="Y2208" s="20"/>
      <c r="Z2208" s="20"/>
      <c r="AA2208" s="20"/>
      <c r="AB2208" s="20"/>
    </row>
    <row r="2209" hidden="1">
      <c r="A2209" s="15" t="s">
        <v>12841</v>
      </c>
      <c r="B2209" s="15" t="s">
        <v>878</v>
      </c>
      <c r="C2209" s="15" t="s">
        <v>12842</v>
      </c>
      <c r="D2209" s="16">
        <v>2018.0</v>
      </c>
      <c r="E2209" s="15" t="s">
        <v>12843</v>
      </c>
      <c r="F2209" s="15" t="s">
        <v>7465</v>
      </c>
      <c r="G2209" s="15" t="s">
        <v>132</v>
      </c>
      <c r="H2209" s="17" t="s">
        <v>12844</v>
      </c>
      <c r="I2209" s="17" t="s">
        <v>12845</v>
      </c>
      <c r="J2209" s="15" t="s">
        <v>84</v>
      </c>
      <c r="K2209" s="18" t="s">
        <v>137</v>
      </c>
      <c r="L2209" s="31"/>
      <c r="M2209" s="20"/>
      <c r="N2209" s="20"/>
      <c r="O2209" s="20"/>
      <c r="P2209" s="20"/>
      <c r="Q2209" s="20"/>
      <c r="R2209" s="20"/>
      <c r="S2209" s="20"/>
      <c r="T2209" s="20"/>
      <c r="U2209" s="20"/>
      <c r="V2209" s="20"/>
      <c r="W2209" s="20"/>
      <c r="X2209" s="20"/>
      <c r="Y2209" s="20"/>
      <c r="Z2209" s="20"/>
      <c r="AA2209" s="20"/>
      <c r="AB2209" s="20"/>
    </row>
    <row r="2210" hidden="1">
      <c r="A2210" s="15" t="s">
        <v>12846</v>
      </c>
      <c r="B2210" s="15" t="s">
        <v>12847</v>
      </c>
      <c r="C2210" s="15" t="s">
        <v>12848</v>
      </c>
      <c r="D2210" s="16">
        <v>2018.0</v>
      </c>
      <c r="E2210" s="15" t="s">
        <v>12849</v>
      </c>
      <c r="F2210" s="15" t="s">
        <v>291</v>
      </c>
      <c r="G2210" s="15" t="s">
        <v>132</v>
      </c>
      <c r="H2210" s="17" t="s">
        <v>12850</v>
      </c>
      <c r="I2210" s="17" t="s">
        <v>12851</v>
      </c>
      <c r="J2210" s="15" t="s">
        <v>84</v>
      </c>
      <c r="K2210" s="18" t="s">
        <v>137</v>
      </c>
      <c r="L2210" s="31"/>
      <c r="M2210" s="20"/>
      <c r="N2210" s="20"/>
      <c r="O2210" s="20"/>
      <c r="P2210" s="20"/>
      <c r="Q2210" s="20"/>
      <c r="R2210" s="20"/>
      <c r="S2210" s="20"/>
      <c r="T2210" s="20"/>
      <c r="U2210" s="20"/>
      <c r="V2210" s="20"/>
      <c r="W2210" s="20"/>
      <c r="X2210" s="20"/>
      <c r="Y2210" s="20"/>
      <c r="Z2210" s="20"/>
      <c r="AA2210" s="20"/>
      <c r="AB2210" s="20"/>
    </row>
    <row r="2211" hidden="1">
      <c r="A2211" s="15" t="s">
        <v>12852</v>
      </c>
      <c r="B2211" s="15" t="s">
        <v>12853</v>
      </c>
      <c r="C2211" s="15" t="s">
        <v>12854</v>
      </c>
      <c r="D2211" s="16">
        <v>2019.0</v>
      </c>
      <c r="E2211" s="15" t="s">
        <v>12855</v>
      </c>
      <c r="F2211" s="15" t="s">
        <v>7967</v>
      </c>
      <c r="G2211" s="15" t="s">
        <v>132</v>
      </c>
      <c r="H2211" s="17" t="s">
        <v>12856</v>
      </c>
      <c r="I2211" s="17" t="s">
        <v>12857</v>
      </c>
      <c r="J2211" s="15" t="s">
        <v>84</v>
      </c>
      <c r="K2211" s="18" t="s">
        <v>137</v>
      </c>
      <c r="L2211" s="31"/>
      <c r="M2211" s="20"/>
      <c r="N2211" s="20"/>
      <c r="O2211" s="20"/>
      <c r="P2211" s="20"/>
      <c r="Q2211" s="20"/>
      <c r="R2211" s="20"/>
      <c r="S2211" s="20"/>
      <c r="T2211" s="20"/>
      <c r="U2211" s="20"/>
      <c r="V2211" s="20"/>
      <c r="W2211" s="20"/>
      <c r="X2211" s="20"/>
      <c r="Y2211" s="20"/>
      <c r="Z2211" s="20"/>
      <c r="AA2211" s="20"/>
      <c r="AB2211" s="20"/>
    </row>
    <row r="2212" hidden="1">
      <c r="A2212" s="15" t="s">
        <v>12858</v>
      </c>
      <c r="B2212" s="15" t="s">
        <v>12859</v>
      </c>
      <c r="C2212" s="15" t="s">
        <v>12860</v>
      </c>
      <c r="D2212" s="16">
        <v>2018.0</v>
      </c>
      <c r="E2212" s="15" t="s">
        <v>12861</v>
      </c>
      <c r="F2212" s="15" t="s">
        <v>151</v>
      </c>
      <c r="G2212" s="15" t="s">
        <v>132</v>
      </c>
      <c r="H2212" s="17" t="s">
        <v>12862</v>
      </c>
      <c r="I2212" s="17" t="s">
        <v>12863</v>
      </c>
      <c r="J2212" s="15" t="s">
        <v>84</v>
      </c>
      <c r="K2212" s="18" t="s">
        <v>137</v>
      </c>
      <c r="L2212" s="31"/>
      <c r="M2212" s="20"/>
      <c r="N2212" s="20"/>
      <c r="O2212" s="20"/>
      <c r="P2212" s="20"/>
      <c r="Q2212" s="20"/>
      <c r="R2212" s="20"/>
      <c r="S2212" s="20"/>
      <c r="T2212" s="20"/>
      <c r="U2212" s="20"/>
      <c r="V2212" s="20"/>
      <c r="W2212" s="20"/>
      <c r="X2212" s="20"/>
      <c r="Y2212" s="20"/>
      <c r="Z2212" s="20"/>
      <c r="AA2212" s="20"/>
      <c r="AB2212" s="20"/>
    </row>
    <row r="2213" hidden="1">
      <c r="A2213" s="15" t="s">
        <v>12864</v>
      </c>
      <c r="B2213" s="15" t="s">
        <v>1982</v>
      </c>
      <c r="C2213" s="15" t="s">
        <v>12865</v>
      </c>
      <c r="D2213" s="16">
        <v>2018.0</v>
      </c>
      <c r="E2213" s="15" t="s">
        <v>12866</v>
      </c>
      <c r="F2213" s="15" t="s">
        <v>667</v>
      </c>
      <c r="G2213" s="15" t="s">
        <v>132</v>
      </c>
      <c r="H2213" s="17" t="s">
        <v>12867</v>
      </c>
      <c r="I2213" s="17" t="s">
        <v>12868</v>
      </c>
      <c r="J2213" s="15" t="s">
        <v>84</v>
      </c>
      <c r="K2213" s="18" t="s">
        <v>137</v>
      </c>
      <c r="L2213" s="31"/>
      <c r="M2213" s="20"/>
      <c r="N2213" s="20"/>
      <c r="O2213" s="20"/>
      <c r="P2213" s="20"/>
      <c r="Q2213" s="20"/>
      <c r="R2213" s="20"/>
      <c r="S2213" s="20"/>
      <c r="T2213" s="20"/>
      <c r="U2213" s="20"/>
      <c r="V2213" s="20"/>
      <c r="W2213" s="20"/>
      <c r="X2213" s="20"/>
      <c r="Y2213" s="20"/>
      <c r="Z2213" s="20"/>
      <c r="AA2213" s="20"/>
      <c r="AB2213" s="20"/>
    </row>
    <row r="2214" hidden="1">
      <c r="A2214" s="15" t="s">
        <v>12869</v>
      </c>
      <c r="B2214" s="15" t="s">
        <v>12870</v>
      </c>
      <c r="C2214" s="15" t="s">
        <v>12871</v>
      </c>
      <c r="D2214" s="16">
        <v>2018.0</v>
      </c>
      <c r="E2214" s="15" t="s">
        <v>12872</v>
      </c>
      <c r="F2214" s="15" t="s">
        <v>12873</v>
      </c>
      <c r="G2214" s="15" t="s">
        <v>132</v>
      </c>
      <c r="H2214" s="17" t="s">
        <v>12874</v>
      </c>
      <c r="I2214" s="17" t="s">
        <v>12875</v>
      </c>
      <c r="J2214" s="15" t="s">
        <v>84</v>
      </c>
      <c r="K2214" s="18" t="s">
        <v>137</v>
      </c>
      <c r="L2214" s="31"/>
      <c r="M2214" s="20"/>
      <c r="N2214" s="20"/>
      <c r="O2214" s="20"/>
      <c r="P2214" s="20"/>
      <c r="Q2214" s="20"/>
      <c r="R2214" s="20"/>
      <c r="S2214" s="20"/>
      <c r="T2214" s="20"/>
      <c r="U2214" s="20"/>
      <c r="V2214" s="20"/>
      <c r="W2214" s="20"/>
      <c r="X2214" s="20"/>
      <c r="Y2214" s="20"/>
      <c r="Z2214" s="20"/>
      <c r="AA2214" s="20"/>
      <c r="AB2214" s="20"/>
    </row>
    <row r="2215" hidden="1">
      <c r="A2215" s="15" t="s">
        <v>12876</v>
      </c>
      <c r="B2215" s="15" t="s">
        <v>2347</v>
      </c>
      <c r="C2215" s="15" t="s">
        <v>12877</v>
      </c>
      <c r="D2215" s="16">
        <v>2018.0</v>
      </c>
      <c r="E2215" s="15" t="s">
        <v>12878</v>
      </c>
      <c r="F2215" s="15" t="s">
        <v>6514</v>
      </c>
      <c r="G2215" s="15" t="s">
        <v>375</v>
      </c>
      <c r="H2215" s="17" t="s">
        <v>12879</v>
      </c>
      <c r="I2215" s="17" t="s">
        <v>12880</v>
      </c>
      <c r="J2215" s="15" t="s">
        <v>84</v>
      </c>
      <c r="K2215" s="18" t="s">
        <v>137</v>
      </c>
      <c r="L2215" s="31"/>
      <c r="M2215" s="20"/>
      <c r="N2215" s="20"/>
      <c r="O2215" s="20"/>
      <c r="P2215" s="20"/>
      <c r="Q2215" s="20"/>
      <c r="R2215" s="20"/>
      <c r="S2215" s="20"/>
      <c r="T2215" s="20"/>
      <c r="U2215" s="20"/>
      <c r="V2215" s="20"/>
      <c r="W2215" s="20"/>
      <c r="X2215" s="20"/>
      <c r="Y2215" s="20"/>
      <c r="Z2215" s="20"/>
      <c r="AA2215" s="20"/>
      <c r="AB2215" s="20"/>
    </row>
    <row r="2216" hidden="1">
      <c r="A2216" s="15" t="s">
        <v>12881</v>
      </c>
      <c r="B2216" s="15" t="s">
        <v>12882</v>
      </c>
      <c r="C2216" s="15" t="s">
        <v>12883</v>
      </c>
      <c r="D2216" s="16">
        <v>2018.0</v>
      </c>
      <c r="E2216" s="15" t="s">
        <v>12884</v>
      </c>
      <c r="F2216" s="15" t="s">
        <v>12885</v>
      </c>
      <c r="G2216" s="15" t="s">
        <v>181</v>
      </c>
      <c r="H2216" s="17" t="s">
        <v>12886</v>
      </c>
      <c r="I2216" s="17" t="s">
        <v>12887</v>
      </c>
      <c r="J2216" s="15" t="s">
        <v>84</v>
      </c>
      <c r="K2216" s="18" t="s">
        <v>137</v>
      </c>
      <c r="L2216" s="31"/>
      <c r="M2216" s="20"/>
      <c r="N2216" s="20"/>
      <c r="O2216" s="20"/>
      <c r="P2216" s="20"/>
      <c r="Q2216" s="20"/>
      <c r="R2216" s="20"/>
      <c r="S2216" s="20"/>
      <c r="T2216" s="20"/>
      <c r="U2216" s="20"/>
      <c r="V2216" s="20"/>
      <c r="W2216" s="20"/>
      <c r="X2216" s="20"/>
      <c r="Y2216" s="20"/>
      <c r="Z2216" s="20"/>
      <c r="AA2216" s="20"/>
      <c r="AB2216" s="20"/>
    </row>
    <row r="2217" hidden="1">
      <c r="A2217" s="15" t="s">
        <v>11998</v>
      </c>
      <c r="B2217" s="15" t="s">
        <v>11999</v>
      </c>
      <c r="C2217" s="15" t="s">
        <v>12000</v>
      </c>
      <c r="D2217" s="16">
        <v>2019.0</v>
      </c>
      <c r="E2217" s="15" t="s">
        <v>12888</v>
      </c>
      <c r="F2217" s="15" t="s">
        <v>844</v>
      </c>
      <c r="G2217" s="15" t="s">
        <v>181</v>
      </c>
      <c r="H2217" s="17" t="s">
        <v>12889</v>
      </c>
      <c r="I2217" s="17" t="s">
        <v>12890</v>
      </c>
      <c r="J2217" s="15" t="s">
        <v>84</v>
      </c>
      <c r="K2217" s="18" t="s">
        <v>137</v>
      </c>
      <c r="L2217" s="31"/>
      <c r="M2217" s="20"/>
      <c r="N2217" s="20"/>
      <c r="O2217" s="20"/>
      <c r="P2217" s="20"/>
      <c r="Q2217" s="20"/>
      <c r="R2217" s="20"/>
      <c r="S2217" s="20"/>
      <c r="T2217" s="20"/>
      <c r="U2217" s="20"/>
      <c r="V2217" s="20"/>
      <c r="W2217" s="20"/>
      <c r="X2217" s="20"/>
      <c r="Y2217" s="20"/>
      <c r="Z2217" s="20"/>
      <c r="AA2217" s="20"/>
      <c r="AB2217" s="20"/>
    </row>
    <row r="2218" hidden="1">
      <c r="A2218" s="15" t="s">
        <v>12891</v>
      </c>
      <c r="B2218" s="15" t="s">
        <v>10343</v>
      </c>
      <c r="C2218" s="15" t="s">
        <v>12892</v>
      </c>
      <c r="D2218" s="16">
        <v>2018.0</v>
      </c>
      <c r="E2218" s="15" t="s">
        <v>12893</v>
      </c>
      <c r="F2218" s="15" t="s">
        <v>166</v>
      </c>
      <c r="G2218" s="15" t="s">
        <v>132</v>
      </c>
      <c r="H2218" s="17" t="s">
        <v>12894</v>
      </c>
      <c r="I2218" s="17" t="s">
        <v>12895</v>
      </c>
      <c r="J2218" s="15" t="s">
        <v>84</v>
      </c>
      <c r="K2218" s="18" t="s">
        <v>137</v>
      </c>
      <c r="L2218" s="31"/>
      <c r="M2218" s="20"/>
      <c r="N2218" s="20"/>
      <c r="O2218" s="20"/>
      <c r="P2218" s="20"/>
      <c r="Q2218" s="20"/>
      <c r="R2218" s="20"/>
      <c r="S2218" s="20"/>
      <c r="T2218" s="20"/>
      <c r="U2218" s="20"/>
      <c r="V2218" s="20"/>
      <c r="W2218" s="20"/>
      <c r="X2218" s="20"/>
      <c r="Y2218" s="20"/>
      <c r="Z2218" s="20"/>
      <c r="AA2218" s="20"/>
      <c r="AB2218" s="20"/>
    </row>
    <row r="2219" hidden="1">
      <c r="A2219" s="15" t="s">
        <v>12896</v>
      </c>
      <c r="B2219" s="15" t="s">
        <v>7681</v>
      </c>
      <c r="C2219" s="15" t="s">
        <v>12897</v>
      </c>
      <c r="D2219" s="16">
        <v>2018.0</v>
      </c>
      <c r="E2219" s="15" t="s">
        <v>12898</v>
      </c>
      <c r="F2219" s="15" t="s">
        <v>514</v>
      </c>
      <c r="G2219" s="15" t="s">
        <v>181</v>
      </c>
      <c r="H2219" s="17" t="s">
        <v>12899</v>
      </c>
      <c r="I2219" s="17" t="s">
        <v>12900</v>
      </c>
      <c r="J2219" s="15" t="s">
        <v>84</v>
      </c>
      <c r="K2219" s="18" t="s">
        <v>137</v>
      </c>
      <c r="L2219" s="31"/>
      <c r="M2219" s="20"/>
      <c r="N2219" s="20"/>
      <c r="O2219" s="20"/>
      <c r="P2219" s="20"/>
      <c r="Q2219" s="20"/>
      <c r="R2219" s="20"/>
      <c r="S2219" s="20"/>
      <c r="T2219" s="20"/>
      <c r="U2219" s="20"/>
      <c r="V2219" s="20"/>
      <c r="W2219" s="20"/>
      <c r="X2219" s="20"/>
      <c r="Y2219" s="20"/>
      <c r="Z2219" s="20"/>
      <c r="AA2219" s="20"/>
      <c r="AB2219" s="20"/>
    </row>
    <row r="2220" hidden="1">
      <c r="A2220" s="15" t="s">
        <v>12901</v>
      </c>
      <c r="B2220" s="15" t="s">
        <v>12902</v>
      </c>
      <c r="C2220" s="15" t="s">
        <v>12903</v>
      </c>
      <c r="D2220" s="16">
        <v>2018.0</v>
      </c>
      <c r="E2220" s="15" t="s">
        <v>12904</v>
      </c>
      <c r="F2220" s="15" t="s">
        <v>151</v>
      </c>
      <c r="G2220" s="15" t="s">
        <v>132</v>
      </c>
      <c r="H2220" s="17" t="s">
        <v>12905</v>
      </c>
      <c r="I2220" s="17" t="s">
        <v>12906</v>
      </c>
      <c r="J2220" s="15" t="s">
        <v>84</v>
      </c>
      <c r="K2220" s="18" t="s">
        <v>137</v>
      </c>
      <c r="L2220" s="31"/>
      <c r="M2220" s="20"/>
      <c r="N2220" s="20"/>
      <c r="O2220" s="20"/>
      <c r="P2220" s="20"/>
      <c r="Q2220" s="20"/>
      <c r="R2220" s="20"/>
      <c r="S2220" s="20"/>
      <c r="T2220" s="20"/>
      <c r="U2220" s="20"/>
      <c r="V2220" s="20"/>
      <c r="W2220" s="20"/>
      <c r="X2220" s="20"/>
      <c r="Y2220" s="20"/>
      <c r="Z2220" s="20"/>
      <c r="AA2220" s="20"/>
      <c r="AB2220" s="20"/>
    </row>
    <row r="2221" hidden="1">
      <c r="A2221" s="15" t="s">
        <v>12907</v>
      </c>
      <c r="B2221" s="15" t="s">
        <v>12908</v>
      </c>
      <c r="C2221" s="15" t="s">
        <v>12909</v>
      </c>
      <c r="D2221" s="16">
        <v>2018.0</v>
      </c>
      <c r="E2221" s="15" t="s">
        <v>12910</v>
      </c>
      <c r="F2221" s="15" t="s">
        <v>131</v>
      </c>
      <c r="G2221" s="15" t="s">
        <v>132</v>
      </c>
      <c r="H2221" s="17" t="s">
        <v>12911</v>
      </c>
      <c r="I2221" s="17" t="s">
        <v>12912</v>
      </c>
      <c r="J2221" s="15" t="s">
        <v>84</v>
      </c>
      <c r="K2221" s="18" t="s">
        <v>137</v>
      </c>
      <c r="L2221" s="31"/>
      <c r="M2221" s="20"/>
      <c r="N2221" s="20"/>
      <c r="O2221" s="20"/>
      <c r="P2221" s="20"/>
      <c r="Q2221" s="20"/>
      <c r="R2221" s="20"/>
      <c r="S2221" s="20"/>
      <c r="T2221" s="20"/>
      <c r="U2221" s="20"/>
      <c r="V2221" s="20"/>
      <c r="W2221" s="20"/>
      <c r="X2221" s="20"/>
      <c r="Y2221" s="20"/>
      <c r="Z2221" s="20"/>
      <c r="AA2221" s="20"/>
      <c r="AB2221" s="20"/>
    </row>
    <row r="2222" hidden="1">
      <c r="A2222" s="15" t="s">
        <v>12913</v>
      </c>
      <c r="B2222" s="15" t="s">
        <v>12914</v>
      </c>
      <c r="C2222" s="15" t="s">
        <v>12915</v>
      </c>
      <c r="D2222" s="16">
        <v>2018.0</v>
      </c>
      <c r="E2222" s="15" t="s">
        <v>12916</v>
      </c>
      <c r="F2222" s="15" t="s">
        <v>667</v>
      </c>
      <c r="G2222" s="15" t="s">
        <v>132</v>
      </c>
      <c r="H2222" s="17" t="s">
        <v>12917</v>
      </c>
      <c r="I2222" s="17" t="s">
        <v>12918</v>
      </c>
      <c r="J2222" s="15" t="s">
        <v>84</v>
      </c>
      <c r="K2222" s="18" t="s">
        <v>137</v>
      </c>
      <c r="L2222" s="31"/>
      <c r="M2222" s="20"/>
      <c r="N2222" s="20"/>
      <c r="O2222" s="20"/>
      <c r="P2222" s="20"/>
      <c r="Q2222" s="20"/>
      <c r="R2222" s="20"/>
      <c r="S2222" s="20"/>
      <c r="T2222" s="20"/>
      <c r="U2222" s="20"/>
      <c r="V2222" s="20"/>
      <c r="W2222" s="20"/>
      <c r="X2222" s="20"/>
      <c r="Y2222" s="20"/>
      <c r="Z2222" s="20"/>
      <c r="AA2222" s="20"/>
      <c r="AB2222" s="20"/>
    </row>
    <row r="2223" hidden="1">
      <c r="A2223" s="15" t="s">
        <v>12919</v>
      </c>
      <c r="B2223" s="15" t="s">
        <v>12920</v>
      </c>
      <c r="C2223" s="15" t="s">
        <v>12921</v>
      </c>
      <c r="D2223" s="16">
        <v>2019.0</v>
      </c>
      <c r="E2223" s="15" t="s">
        <v>12922</v>
      </c>
      <c r="F2223" s="15" t="s">
        <v>166</v>
      </c>
      <c r="G2223" s="15" t="s">
        <v>132</v>
      </c>
      <c r="H2223" s="17" t="s">
        <v>12923</v>
      </c>
      <c r="I2223" s="17" t="s">
        <v>12924</v>
      </c>
      <c r="J2223" s="15" t="s">
        <v>84</v>
      </c>
      <c r="K2223" s="18" t="s">
        <v>137</v>
      </c>
      <c r="L2223" s="31"/>
      <c r="M2223" s="20"/>
      <c r="N2223" s="20"/>
      <c r="O2223" s="20"/>
      <c r="P2223" s="20"/>
      <c r="Q2223" s="20"/>
      <c r="R2223" s="20"/>
      <c r="S2223" s="20"/>
      <c r="T2223" s="20"/>
      <c r="U2223" s="20"/>
      <c r="V2223" s="20"/>
      <c r="W2223" s="20"/>
      <c r="X2223" s="20"/>
      <c r="Y2223" s="20"/>
      <c r="Z2223" s="20"/>
      <c r="AA2223" s="20"/>
      <c r="AB2223" s="20"/>
    </row>
    <row r="2224" hidden="1">
      <c r="A2224" s="15" t="s">
        <v>12925</v>
      </c>
      <c r="B2224" s="15" t="s">
        <v>12926</v>
      </c>
      <c r="C2224" s="15" t="s">
        <v>12927</v>
      </c>
      <c r="D2224" s="16">
        <v>2019.0</v>
      </c>
      <c r="E2224" s="15" t="s">
        <v>12928</v>
      </c>
      <c r="F2224" s="15" t="s">
        <v>844</v>
      </c>
      <c r="G2224" s="15" t="s">
        <v>181</v>
      </c>
      <c r="H2224" s="17" t="s">
        <v>12929</v>
      </c>
      <c r="I2224" s="17" t="s">
        <v>12930</v>
      </c>
      <c r="J2224" s="15" t="s">
        <v>84</v>
      </c>
      <c r="K2224" s="18" t="s">
        <v>137</v>
      </c>
      <c r="L2224" s="31"/>
      <c r="M2224" s="20"/>
      <c r="N2224" s="20"/>
      <c r="O2224" s="20"/>
      <c r="P2224" s="20"/>
      <c r="Q2224" s="20"/>
      <c r="R2224" s="20"/>
      <c r="S2224" s="20"/>
      <c r="T2224" s="20"/>
      <c r="U2224" s="20"/>
      <c r="V2224" s="20"/>
      <c r="W2224" s="20"/>
      <c r="X2224" s="20"/>
      <c r="Y2224" s="20"/>
      <c r="Z2224" s="20"/>
      <c r="AA2224" s="20"/>
      <c r="AB2224" s="20"/>
    </row>
    <row r="2225" hidden="1">
      <c r="A2225" s="15" t="s">
        <v>12931</v>
      </c>
      <c r="B2225" s="15" t="s">
        <v>1062</v>
      </c>
      <c r="C2225" s="15" t="s">
        <v>12932</v>
      </c>
      <c r="D2225" s="16">
        <v>2018.0</v>
      </c>
      <c r="E2225" s="15" t="s">
        <v>12933</v>
      </c>
      <c r="F2225" s="15" t="s">
        <v>8620</v>
      </c>
      <c r="G2225" s="15" t="s">
        <v>181</v>
      </c>
      <c r="H2225" s="17" t="s">
        <v>12934</v>
      </c>
      <c r="I2225" s="17" t="s">
        <v>12935</v>
      </c>
      <c r="J2225" s="15" t="s">
        <v>84</v>
      </c>
      <c r="K2225" s="18" t="s">
        <v>137</v>
      </c>
      <c r="L2225" s="31"/>
      <c r="M2225" s="20"/>
      <c r="N2225" s="20"/>
      <c r="O2225" s="20"/>
      <c r="P2225" s="20"/>
      <c r="Q2225" s="20"/>
      <c r="R2225" s="20"/>
      <c r="S2225" s="20"/>
      <c r="T2225" s="20"/>
      <c r="U2225" s="20"/>
      <c r="V2225" s="20"/>
      <c r="W2225" s="20"/>
      <c r="X2225" s="20"/>
      <c r="Y2225" s="20"/>
      <c r="Z2225" s="20"/>
      <c r="AA2225" s="20"/>
      <c r="AB2225" s="20"/>
    </row>
    <row r="2226" hidden="1">
      <c r="A2226" s="15" t="s">
        <v>12936</v>
      </c>
      <c r="B2226" s="15" t="s">
        <v>12937</v>
      </c>
      <c r="C2226" s="15" t="s">
        <v>12938</v>
      </c>
      <c r="D2226" s="16">
        <v>2018.0</v>
      </c>
      <c r="E2226" s="15" t="s">
        <v>12939</v>
      </c>
      <c r="F2226" s="15" t="s">
        <v>12940</v>
      </c>
      <c r="G2226" s="15" t="s">
        <v>132</v>
      </c>
      <c r="H2226" s="17" t="s">
        <v>12941</v>
      </c>
      <c r="I2226" s="17" t="s">
        <v>12942</v>
      </c>
      <c r="J2226" s="15" t="s">
        <v>84</v>
      </c>
      <c r="K2226" s="18" t="s">
        <v>137</v>
      </c>
      <c r="L2226" s="31"/>
      <c r="M2226" s="20"/>
      <c r="N2226" s="20"/>
      <c r="O2226" s="20"/>
      <c r="P2226" s="20"/>
      <c r="Q2226" s="20"/>
      <c r="R2226" s="20"/>
      <c r="S2226" s="20"/>
      <c r="T2226" s="20"/>
      <c r="U2226" s="20"/>
      <c r="V2226" s="20"/>
      <c r="W2226" s="20"/>
      <c r="X2226" s="20"/>
      <c r="Y2226" s="20"/>
      <c r="Z2226" s="20"/>
      <c r="AA2226" s="20"/>
      <c r="AB2226" s="20"/>
    </row>
    <row r="2227" hidden="1">
      <c r="A2227" s="15" t="s">
        <v>12943</v>
      </c>
      <c r="B2227" s="15" t="s">
        <v>12944</v>
      </c>
      <c r="C2227" s="15" t="s">
        <v>12945</v>
      </c>
      <c r="D2227" s="16">
        <v>2019.0</v>
      </c>
      <c r="E2227" s="15" t="s">
        <v>12946</v>
      </c>
      <c r="F2227" s="15" t="s">
        <v>166</v>
      </c>
      <c r="G2227" s="15" t="s">
        <v>132</v>
      </c>
      <c r="H2227" s="17" t="s">
        <v>12947</v>
      </c>
      <c r="I2227" s="17" t="s">
        <v>12948</v>
      </c>
      <c r="J2227" s="15" t="s">
        <v>84</v>
      </c>
      <c r="K2227" s="18" t="s">
        <v>137</v>
      </c>
      <c r="L2227" s="31"/>
      <c r="M2227" s="20"/>
      <c r="N2227" s="20"/>
      <c r="O2227" s="20"/>
      <c r="P2227" s="20"/>
      <c r="Q2227" s="20"/>
      <c r="R2227" s="20"/>
      <c r="S2227" s="20"/>
      <c r="T2227" s="20"/>
      <c r="U2227" s="20"/>
      <c r="V2227" s="20"/>
      <c r="W2227" s="20"/>
      <c r="X2227" s="20"/>
      <c r="Y2227" s="20"/>
      <c r="Z2227" s="20"/>
      <c r="AA2227" s="20"/>
      <c r="AB2227" s="20"/>
    </row>
    <row r="2228" hidden="1">
      <c r="A2228" s="15" t="s">
        <v>12949</v>
      </c>
      <c r="B2228" s="15" t="s">
        <v>3382</v>
      </c>
      <c r="C2228" s="15" t="s">
        <v>12950</v>
      </c>
      <c r="D2228" s="16">
        <v>2018.0</v>
      </c>
      <c r="E2228" s="15" t="s">
        <v>12951</v>
      </c>
      <c r="F2228" s="15" t="s">
        <v>237</v>
      </c>
      <c r="G2228" s="15" t="s">
        <v>132</v>
      </c>
      <c r="H2228" s="17" t="s">
        <v>12952</v>
      </c>
      <c r="I2228" s="17" t="s">
        <v>12953</v>
      </c>
      <c r="J2228" s="15" t="s">
        <v>84</v>
      </c>
      <c r="K2228" s="18" t="s">
        <v>137</v>
      </c>
      <c r="L2228" s="31"/>
      <c r="M2228" s="20"/>
      <c r="N2228" s="20"/>
      <c r="O2228" s="20"/>
      <c r="P2228" s="20"/>
      <c r="Q2228" s="20"/>
      <c r="R2228" s="20"/>
      <c r="S2228" s="20"/>
      <c r="T2228" s="20"/>
      <c r="U2228" s="20"/>
      <c r="V2228" s="20"/>
      <c r="W2228" s="20"/>
      <c r="X2228" s="20"/>
      <c r="Y2228" s="20"/>
      <c r="Z2228" s="20"/>
      <c r="AA2228" s="20"/>
      <c r="AB2228" s="20"/>
    </row>
    <row r="2229" hidden="1">
      <c r="A2229" s="15" t="s">
        <v>12954</v>
      </c>
      <c r="B2229" s="15" t="s">
        <v>7344</v>
      </c>
      <c r="C2229" s="15" t="s">
        <v>12955</v>
      </c>
      <c r="D2229" s="16">
        <v>2019.0</v>
      </c>
      <c r="E2229" s="15" t="s">
        <v>12956</v>
      </c>
      <c r="F2229" s="15" t="s">
        <v>2902</v>
      </c>
      <c r="G2229" s="15" t="s">
        <v>132</v>
      </c>
      <c r="H2229" s="17" t="s">
        <v>12957</v>
      </c>
      <c r="I2229" s="17" t="s">
        <v>12958</v>
      </c>
      <c r="J2229" s="15" t="s">
        <v>84</v>
      </c>
      <c r="K2229" s="18" t="s">
        <v>137</v>
      </c>
      <c r="L2229" s="31"/>
      <c r="M2229" s="20"/>
      <c r="N2229" s="20"/>
      <c r="O2229" s="20"/>
      <c r="P2229" s="20"/>
      <c r="Q2229" s="20"/>
      <c r="R2229" s="20"/>
      <c r="S2229" s="20"/>
      <c r="T2229" s="20"/>
      <c r="U2229" s="20"/>
      <c r="V2229" s="20"/>
      <c r="W2229" s="20"/>
      <c r="X2229" s="20"/>
      <c r="Y2229" s="20"/>
      <c r="Z2229" s="20"/>
      <c r="AA2229" s="20"/>
      <c r="AB2229" s="20"/>
    </row>
    <row r="2230" hidden="1">
      <c r="A2230" s="15" t="s">
        <v>12959</v>
      </c>
      <c r="B2230" s="15" t="s">
        <v>12960</v>
      </c>
      <c r="C2230" s="15" t="s">
        <v>12961</v>
      </c>
      <c r="D2230" s="16">
        <v>2019.0</v>
      </c>
      <c r="E2230" s="15" t="s">
        <v>12962</v>
      </c>
      <c r="F2230" s="15" t="s">
        <v>2623</v>
      </c>
      <c r="G2230" s="15" t="s">
        <v>132</v>
      </c>
      <c r="H2230" s="17" t="s">
        <v>12963</v>
      </c>
      <c r="I2230" s="17" t="s">
        <v>12964</v>
      </c>
      <c r="J2230" s="15" t="s">
        <v>84</v>
      </c>
      <c r="K2230" s="18" t="s">
        <v>137</v>
      </c>
      <c r="L2230" s="31"/>
      <c r="M2230" s="20"/>
      <c r="N2230" s="20"/>
      <c r="O2230" s="20"/>
      <c r="P2230" s="20"/>
      <c r="Q2230" s="20"/>
      <c r="R2230" s="20"/>
      <c r="S2230" s="20"/>
      <c r="T2230" s="20"/>
      <c r="U2230" s="20"/>
      <c r="V2230" s="20"/>
      <c r="W2230" s="20"/>
      <c r="X2230" s="20"/>
      <c r="Y2230" s="20"/>
      <c r="Z2230" s="20"/>
      <c r="AA2230" s="20"/>
      <c r="AB2230" s="20"/>
    </row>
    <row r="2231" hidden="1">
      <c r="A2231" s="15" t="s">
        <v>12965</v>
      </c>
      <c r="B2231" s="15" t="s">
        <v>12966</v>
      </c>
      <c r="C2231" s="15" t="s">
        <v>12967</v>
      </c>
      <c r="D2231" s="16">
        <v>2018.0</v>
      </c>
      <c r="E2231" s="15" t="s">
        <v>12968</v>
      </c>
      <c r="F2231" s="15" t="s">
        <v>6514</v>
      </c>
      <c r="G2231" s="15" t="s">
        <v>132</v>
      </c>
      <c r="H2231" s="17" t="s">
        <v>12969</v>
      </c>
      <c r="I2231" s="17" t="s">
        <v>12970</v>
      </c>
      <c r="J2231" s="15" t="s">
        <v>84</v>
      </c>
      <c r="K2231" s="18" t="s">
        <v>137</v>
      </c>
      <c r="L2231" s="31"/>
      <c r="M2231" s="20"/>
      <c r="N2231" s="20"/>
      <c r="O2231" s="20"/>
      <c r="P2231" s="20"/>
      <c r="Q2231" s="20"/>
      <c r="R2231" s="20"/>
      <c r="S2231" s="20"/>
      <c r="T2231" s="20"/>
      <c r="U2231" s="20"/>
      <c r="V2231" s="20"/>
      <c r="W2231" s="20"/>
      <c r="X2231" s="20"/>
      <c r="Y2231" s="20"/>
      <c r="Z2231" s="20"/>
      <c r="AA2231" s="20"/>
      <c r="AB2231" s="20"/>
    </row>
    <row r="2232" hidden="1">
      <c r="A2232" s="15" t="s">
        <v>12971</v>
      </c>
      <c r="B2232" s="15" t="s">
        <v>12972</v>
      </c>
      <c r="C2232" s="15" t="s">
        <v>12973</v>
      </c>
      <c r="D2232" s="16">
        <v>2018.0</v>
      </c>
      <c r="E2232" s="15" t="s">
        <v>12974</v>
      </c>
      <c r="F2232" s="15" t="s">
        <v>215</v>
      </c>
      <c r="G2232" s="15" t="s">
        <v>132</v>
      </c>
      <c r="H2232" s="17" t="s">
        <v>12975</v>
      </c>
      <c r="I2232" s="17" t="s">
        <v>12976</v>
      </c>
      <c r="J2232" s="15" t="s">
        <v>84</v>
      </c>
      <c r="K2232" s="18" t="s">
        <v>137</v>
      </c>
      <c r="L2232" s="31"/>
      <c r="M2232" s="20"/>
      <c r="N2232" s="20"/>
      <c r="O2232" s="20"/>
      <c r="P2232" s="20"/>
      <c r="Q2232" s="20"/>
      <c r="R2232" s="20"/>
      <c r="S2232" s="20"/>
      <c r="T2232" s="20"/>
      <c r="U2232" s="20"/>
      <c r="V2232" s="20"/>
      <c r="W2232" s="20"/>
      <c r="X2232" s="20"/>
      <c r="Y2232" s="20"/>
      <c r="Z2232" s="20"/>
      <c r="AA2232" s="20"/>
      <c r="AB2232" s="20"/>
    </row>
    <row r="2233" hidden="1">
      <c r="A2233" s="15" t="s">
        <v>12977</v>
      </c>
      <c r="B2233" s="15" t="s">
        <v>1817</v>
      </c>
      <c r="C2233" s="15" t="s">
        <v>12978</v>
      </c>
      <c r="D2233" s="16">
        <v>2018.0</v>
      </c>
      <c r="E2233" s="15" t="s">
        <v>12979</v>
      </c>
      <c r="F2233" s="15" t="s">
        <v>12980</v>
      </c>
      <c r="G2233" s="15" t="s">
        <v>132</v>
      </c>
      <c r="H2233" s="17" t="s">
        <v>12981</v>
      </c>
      <c r="I2233" s="17" t="s">
        <v>12982</v>
      </c>
      <c r="J2233" s="15" t="s">
        <v>84</v>
      </c>
      <c r="K2233" s="18" t="s">
        <v>137</v>
      </c>
      <c r="L2233" s="31"/>
      <c r="M2233" s="20"/>
      <c r="N2233" s="20"/>
      <c r="O2233" s="20"/>
      <c r="P2233" s="20"/>
      <c r="Q2233" s="20"/>
      <c r="R2233" s="20"/>
      <c r="S2233" s="20"/>
      <c r="T2233" s="20"/>
      <c r="U2233" s="20"/>
      <c r="V2233" s="20"/>
      <c r="W2233" s="20"/>
      <c r="X2233" s="20"/>
      <c r="Y2233" s="20"/>
      <c r="Z2233" s="20"/>
      <c r="AA2233" s="20"/>
      <c r="AB2233" s="20"/>
    </row>
    <row r="2234" hidden="1">
      <c r="A2234" s="15" t="s">
        <v>12983</v>
      </c>
      <c r="B2234" s="15" t="s">
        <v>12984</v>
      </c>
      <c r="C2234" s="15" t="s">
        <v>12985</v>
      </c>
      <c r="D2234" s="16">
        <v>2018.0</v>
      </c>
      <c r="E2234" s="15" t="s">
        <v>12986</v>
      </c>
      <c r="F2234" s="15" t="s">
        <v>507</v>
      </c>
      <c r="G2234" s="15" t="s">
        <v>132</v>
      </c>
      <c r="H2234" s="17" t="s">
        <v>12987</v>
      </c>
      <c r="I2234" s="17" t="s">
        <v>12988</v>
      </c>
      <c r="J2234" s="15" t="s">
        <v>84</v>
      </c>
      <c r="K2234" s="18" t="s">
        <v>137</v>
      </c>
      <c r="L2234" s="19"/>
      <c r="M2234" s="18"/>
      <c r="N2234" s="18"/>
      <c r="O2234" s="18" t="s">
        <v>12989</v>
      </c>
      <c r="P2234" s="20"/>
      <c r="Q2234" s="20"/>
      <c r="R2234" s="20"/>
      <c r="S2234" s="20"/>
      <c r="T2234" s="20"/>
      <c r="U2234" s="20"/>
      <c r="V2234" s="20"/>
      <c r="W2234" s="20"/>
      <c r="X2234" s="20"/>
      <c r="Y2234" s="20"/>
      <c r="Z2234" s="20"/>
      <c r="AA2234" s="20"/>
      <c r="AB2234" s="20"/>
    </row>
    <row r="2235" hidden="1">
      <c r="A2235" s="15" t="s">
        <v>12990</v>
      </c>
      <c r="B2235" s="15" t="s">
        <v>4077</v>
      </c>
      <c r="C2235" s="15" t="s">
        <v>12991</v>
      </c>
      <c r="D2235" s="16">
        <v>2018.0</v>
      </c>
      <c r="E2235" s="15" t="s">
        <v>12992</v>
      </c>
      <c r="F2235" s="15" t="s">
        <v>2995</v>
      </c>
      <c r="G2235" s="15" t="s">
        <v>132</v>
      </c>
      <c r="H2235" s="17" t="s">
        <v>12993</v>
      </c>
      <c r="I2235" s="17" t="s">
        <v>12994</v>
      </c>
      <c r="J2235" s="15" t="s">
        <v>84</v>
      </c>
      <c r="K2235" s="18" t="s">
        <v>137</v>
      </c>
      <c r="L2235" s="31"/>
      <c r="M2235" s="20"/>
      <c r="N2235" s="20"/>
      <c r="O2235" s="20"/>
      <c r="P2235" s="20"/>
      <c r="Q2235" s="20"/>
      <c r="R2235" s="20"/>
      <c r="S2235" s="20"/>
      <c r="T2235" s="20"/>
      <c r="U2235" s="20"/>
      <c r="V2235" s="20"/>
      <c r="W2235" s="20"/>
      <c r="X2235" s="20"/>
      <c r="Y2235" s="20"/>
      <c r="Z2235" s="20"/>
      <c r="AA2235" s="20"/>
      <c r="AB2235" s="20"/>
    </row>
    <row r="2236" hidden="1">
      <c r="A2236" s="15" t="s">
        <v>12995</v>
      </c>
      <c r="B2236" s="15" t="s">
        <v>12996</v>
      </c>
      <c r="C2236" s="15" t="s">
        <v>12997</v>
      </c>
      <c r="D2236" s="16">
        <v>2019.0</v>
      </c>
      <c r="E2236" s="15" t="s">
        <v>12998</v>
      </c>
      <c r="F2236" s="15" t="s">
        <v>166</v>
      </c>
      <c r="G2236" s="15" t="s">
        <v>132</v>
      </c>
      <c r="H2236" s="17" t="s">
        <v>12999</v>
      </c>
      <c r="I2236" s="17" t="s">
        <v>13000</v>
      </c>
      <c r="J2236" s="15" t="s">
        <v>84</v>
      </c>
      <c r="K2236" s="18" t="s">
        <v>137</v>
      </c>
      <c r="L2236" s="31"/>
      <c r="M2236" s="20"/>
      <c r="N2236" s="20"/>
      <c r="O2236" s="20"/>
      <c r="P2236" s="20"/>
      <c r="Q2236" s="20"/>
      <c r="R2236" s="20"/>
      <c r="S2236" s="20"/>
      <c r="T2236" s="20"/>
      <c r="U2236" s="20"/>
      <c r="V2236" s="20"/>
      <c r="W2236" s="20"/>
      <c r="X2236" s="20"/>
      <c r="Y2236" s="20"/>
      <c r="Z2236" s="20"/>
      <c r="AA2236" s="20"/>
      <c r="AB2236" s="20"/>
    </row>
    <row r="2237" hidden="1">
      <c r="A2237" s="15" t="s">
        <v>13001</v>
      </c>
      <c r="B2237" s="15" t="s">
        <v>13002</v>
      </c>
      <c r="C2237" s="15" t="s">
        <v>13003</v>
      </c>
      <c r="D2237" s="16">
        <v>2018.0</v>
      </c>
      <c r="E2237" s="15" t="s">
        <v>13004</v>
      </c>
      <c r="F2237" s="15" t="s">
        <v>8875</v>
      </c>
      <c r="G2237" s="15" t="s">
        <v>132</v>
      </c>
      <c r="H2237" s="17" t="s">
        <v>13005</v>
      </c>
      <c r="I2237" s="17" t="s">
        <v>13006</v>
      </c>
      <c r="J2237" s="15" t="s">
        <v>84</v>
      </c>
      <c r="K2237" s="18" t="s">
        <v>137</v>
      </c>
      <c r="L2237" s="31"/>
      <c r="M2237" s="20"/>
      <c r="N2237" s="20"/>
      <c r="O2237" s="20"/>
      <c r="P2237" s="20"/>
      <c r="Q2237" s="20"/>
      <c r="R2237" s="20"/>
      <c r="S2237" s="20"/>
      <c r="T2237" s="20"/>
      <c r="U2237" s="20"/>
      <c r="V2237" s="20"/>
      <c r="W2237" s="20"/>
      <c r="X2237" s="20"/>
      <c r="Y2237" s="20"/>
      <c r="Z2237" s="20"/>
      <c r="AA2237" s="20"/>
      <c r="AB2237" s="20"/>
    </row>
    <row r="2238" hidden="1">
      <c r="A2238" s="15" t="s">
        <v>13007</v>
      </c>
      <c r="B2238" s="15" t="s">
        <v>13008</v>
      </c>
      <c r="C2238" s="15" t="s">
        <v>13009</v>
      </c>
      <c r="D2238" s="16">
        <v>2018.0</v>
      </c>
      <c r="E2238" s="15" t="s">
        <v>13010</v>
      </c>
      <c r="F2238" s="15" t="s">
        <v>1255</v>
      </c>
      <c r="G2238" s="15" t="s">
        <v>132</v>
      </c>
      <c r="H2238" s="17" t="s">
        <v>13011</v>
      </c>
      <c r="I2238" s="17" t="s">
        <v>13012</v>
      </c>
      <c r="J2238" s="15" t="s">
        <v>84</v>
      </c>
      <c r="K2238" s="18" t="s">
        <v>137</v>
      </c>
      <c r="L2238" s="31"/>
      <c r="M2238" s="20"/>
      <c r="N2238" s="20"/>
      <c r="O2238" s="20"/>
      <c r="P2238" s="20"/>
      <c r="Q2238" s="20"/>
      <c r="R2238" s="20"/>
      <c r="S2238" s="20"/>
      <c r="T2238" s="20"/>
      <c r="U2238" s="20"/>
      <c r="V2238" s="20"/>
      <c r="W2238" s="20"/>
      <c r="X2238" s="20"/>
      <c r="Y2238" s="20"/>
      <c r="Z2238" s="20"/>
      <c r="AA2238" s="20"/>
      <c r="AB2238" s="20"/>
    </row>
    <row r="2239" hidden="1">
      <c r="A2239" s="15" t="s">
        <v>13013</v>
      </c>
      <c r="B2239" s="15" t="s">
        <v>13014</v>
      </c>
      <c r="C2239" s="15" t="s">
        <v>13015</v>
      </c>
      <c r="D2239" s="16">
        <v>2019.0</v>
      </c>
      <c r="E2239" s="15" t="s">
        <v>13016</v>
      </c>
      <c r="F2239" s="15" t="s">
        <v>844</v>
      </c>
      <c r="G2239" s="15" t="s">
        <v>181</v>
      </c>
      <c r="H2239" s="17" t="s">
        <v>13017</v>
      </c>
      <c r="I2239" s="17" t="s">
        <v>13018</v>
      </c>
      <c r="J2239" s="15" t="s">
        <v>84</v>
      </c>
      <c r="K2239" s="18" t="s">
        <v>137</v>
      </c>
      <c r="L2239" s="31"/>
      <c r="M2239" s="20"/>
      <c r="N2239" s="20"/>
      <c r="O2239" s="20"/>
      <c r="P2239" s="20"/>
      <c r="Q2239" s="20"/>
      <c r="R2239" s="20"/>
      <c r="S2239" s="20"/>
      <c r="T2239" s="20"/>
      <c r="U2239" s="20"/>
      <c r="V2239" s="20"/>
      <c r="W2239" s="20"/>
      <c r="X2239" s="20"/>
      <c r="Y2239" s="20"/>
      <c r="Z2239" s="20"/>
      <c r="AA2239" s="20"/>
      <c r="AB2239" s="20"/>
    </row>
    <row r="2240" hidden="1">
      <c r="A2240" s="15" t="s">
        <v>13019</v>
      </c>
      <c r="B2240" s="15" t="s">
        <v>3412</v>
      </c>
      <c r="C2240" s="15" t="s">
        <v>13020</v>
      </c>
      <c r="D2240" s="16">
        <v>2019.0</v>
      </c>
      <c r="E2240" s="15" t="s">
        <v>13021</v>
      </c>
      <c r="F2240" s="15" t="s">
        <v>6627</v>
      </c>
      <c r="G2240" s="15" t="s">
        <v>132</v>
      </c>
      <c r="H2240" s="17" t="s">
        <v>13022</v>
      </c>
      <c r="I2240" s="17" t="s">
        <v>13023</v>
      </c>
      <c r="J2240" s="15" t="s">
        <v>84</v>
      </c>
      <c r="K2240" s="18" t="s">
        <v>137</v>
      </c>
      <c r="L2240" s="31"/>
      <c r="M2240" s="20"/>
      <c r="N2240" s="20"/>
      <c r="O2240" s="20"/>
      <c r="P2240" s="20"/>
      <c r="Q2240" s="20"/>
      <c r="R2240" s="20"/>
      <c r="S2240" s="20"/>
      <c r="T2240" s="20"/>
      <c r="U2240" s="20"/>
      <c r="V2240" s="20"/>
      <c r="W2240" s="20"/>
      <c r="X2240" s="20"/>
      <c r="Y2240" s="20"/>
      <c r="Z2240" s="20"/>
      <c r="AA2240" s="20"/>
      <c r="AB2240" s="20"/>
    </row>
    <row r="2241" hidden="1">
      <c r="A2241" s="15" t="s">
        <v>13024</v>
      </c>
      <c r="B2241" s="15" t="s">
        <v>6954</v>
      </c>
      <c r="C2241" s="15" t="s">
        <v>13025</v>
      </c>
      <c r="D2241" s="16">
        <v>2018.0</v>
      </c>
      <c r="E2241" s="15" t="s">
        <v>13026</v>
      </c>
      <c r="F2241" s="15" t="s">
        <v>546</v>
      </c>
      <c r="G2241" s="15" t="s">
        <v>132</v>
      </c>
      <c r="H2241" s="17" t="s">
        <v>13027</v>
      </c>
      <c r="I2241" s="17" t="s">
        <v>13028</v>
      </c>
      <c r="J2241" s="15" t="s">
        <v>84</v>
      </c>
      <c r="K2241" s="18" t="s">
        <v>137</v>
      </c>
      <c r="L2241" s="31"/>
      <c r="M2241" s="20"/>
      <c r="N2241" s="20"/>
      <c r="O2241" s="20"/>
      <c r="P2241" s="20"/>
      <c r="Q2241" s="20"/>
      <c r="R2241" s="20"/>
      <c r="S2241" s="20"/>
      <c r="T2241" s="20"/>
      <c r="U2241" s="20"/>
      <c r="V2241" s="20"/>
      <c r="W2241" s="20"/>
      <c r="X2241" s="20"/>
      <c r="Y2241" s="20"/>
      <c r="Z2241" s="20"/>
      <c r="AA2241" s="20"/>
      <c r="AB2241" s="20"/>
    </row>
    <row r="2242" hidden="1">
      <c r="A2242" s="15" t="s">
        <v>13029</v>
      </c>
      <c r="B2242" s="15" t="s">
        <v>13030</v>
      </c>
      <c r="C2242" s="15" t="s">
        <v>13031</v>
      </c>
      <c r="D2242" s="16">
        <v>2019.0</v>
      </c>
      <c r="E2242" s="15" t="s">
        <v>13032</v>
      </c>
      <c r="F2242" s="15" t="s">
        <v>13033</v>
      </c>
      <c r="G2242" s="15" t="s">
        <v>132</v>
      </c>
      <c r="H2242" s="17" t="s">
        <v>13034</v>
      </c>
      <c r="I2242" s="17" t="s">
        <v>13035</v>
      </c>
      <c r="J2242" s="15" t="s">
        <v>84</v>
      </c>
      <c r="K2242" s="18" t="s">
        <v>137</v>
      </c>
      <c r="L2242" s="31"/>
      <c r="M2242" s="20"/>
      <c r="N2242" s="20"/>
      <c r="O2242" s="20"/>
      <c r="P2242" s="20"/>
      <c r="Q2242" s="20"/>
      <c r="R2242" s="20"/>
      <c r="S2242" s="20"/>
      <c r="T2242" s="20"/>
      <c r="U2242" s="20"/>
      <c r="V2242" s="20"/>
      <c r="W2242" s="20"/>
      <c r="X2242" s="20"/>
      <c r="Y2242" s="20"/>
      <c r="Z2242" s="20"/>
      <c r="AA2242" s="20"/>
      <c r="AB2242" s="20"/>
    </row>
    <row r="2243" hidden="1">
      <c r="A2243" s="15" t="s">
        <v>13036</v>
      </c>
      <c r="B2243" s="15" t="s">
        <v>13037</v>
      </c>
      <c r="C2243" s="15" t="s">
        <v>13038</v>
      </c>
      <c r="D2243" s="16">
        <v>2018.0</v>
      </c>
      <c r="E2243" s="15" t="s">
        <v>13039</v>
      </c>
      <c r="F2243" s="15" t="s">
        <v>7465</v>
      </c>
      <c r="G2243" s="15" t="s">
        <v>132</v>
      </c>
      <c r="H2243" s="17" t="s">
        <v>13040</v>
      </c>
      <c r="I2243" s="17" t="s">
        <v>13041</v>
      </c>
      <c r="J2243" s="15" t="s">
        <v>84</v>
      </c>
      <c r="K2243" s="18" t="s">
        <v>137</v>
      </c>
      <c r="L2243" s="31"/>
      <c r="M2243" s="20"/>
      <c r="N2243" s="20"/>
      <c r="O2243" s="20"/>
      <c r="P2243" s="20"/>
      <c r="Q2243" s="20"/>
      <c r="R2243" s="20"/>
      <c r="S2243" s="20"/>
      <c r="T2243" s="20"/>
      <c r="U2243" s="20"/>
      <c r="V2243" s="20"/>
      <c r="W2243" s="20"/>
      <c r="X2243" s="20"/>
      <c r="Y2243" s="20"/>
      <c r="Z2243" s="20"/>
      <c r="AA2243" s="20"/>
      <c r="AB2243" s="20"/>
    </row>
    <row r="2244" hidden="1">
      <c r="A2244" s="15" t="s">
        <v>13042</v>
      </c>
      <c r="B2244" s="15" t="s">
        <v>13043</v>
      </c>
      <c r="C2244" s="15" t="s">
        <v>13044</v>
      </c>
      <c r="D2244" s="16">
        <v>2018.0</v>
      </c>
      <c r="E2244" s="15" t="s">
        <v>13045</v>
      </c>
      <c r="F2244" s="15" t="s">
        <v>131</v>
      </c>
      <c r="G2244" s="15" t="s">
        <v>132</v>
      </c>
      <c r="H2244" s="17" t="s">
        <v>13046</v>
      </c>
      <c r="I2244" s="17" t="s">
        <v>13047</v>
      </c>
      <c r="J2244" s="15" t="s">
        <v>84</v>
      </c>
      <c r="K2244" s="18" t="s">
        <v>137</v>
      </c>
      <c r="L2244" s="31"/>
      <c r="M2244" s="20"/>
      <c r="N2244" s="20"/>
      <c r="O2244" s="20"/>
      <c r="P2244" s="20"/>
      <c r="Q2244" s="20"/>
      <c r="R2244" s="20"/>
      <c r="S2244" s="20"/>
      <c r="T2244" s="20"/>
      <c r="U2244" s="20"/>
      <c r="V2244" s="20"/>
      <c r="W2244" s="20"/>
      <c r="X2244" s="20"/>
      <c r="Y2244" s="20"/>
      <c r="Z2244" s="20"/>
      <c r="AA2244" s="20"/>
      <c r="AB2244" s="20"/>
    </row>
    <row r="2245" hidden="1">
      <c r="A2245" s="15" t="s">
        <v>13048</v>
      </c>
      <c r="B2245" s="15" t="s">
        <v>13049</v>
      </c>
      <c r="C2245" s="15" t="s">
        <v>13050</v>
      </c>
      <c r="D2245" s="16">
        <v>2019.0</v>
      </c>
      <c r="E2245" s="15" t="s">
        <v>13051</v>
      </c>
      <c r="F2245" s="15" t="s">
        <v>223</v>
      </c>
      <c r="G2245" s="15" t="s">
        <v>132</v>
      </c>
      <c r="H2245" s="17" t="s">
        <v>13052</v>
      </c>
      <c r="I2245" s="17" t="s">
        <v>13053</v>
      </c>
      <c r="J2245" s="15" t="s">
        <v>84</v>
      </c>
      <c r="K2245" s="18" t="s">
        <v>137</v>
      </c>
      <c r="L2245" s="31"/>
      <c r="M2245" s="20"/>
      <c r="N2245" s="20"/>
      <c r="O2245" s="20"/>
      <c r="P2245" s="20"/>
      <c r="Q2245" s="20"/>
      <c r="R2245" s="20"/>
      <c r="S2245" s="20"/>
      <c r="T2245" s="20"/>
      <c r="U2245" s="20"/>
      <c r="V2245" s="20"/>
      <c r="W2245" s="20"/>
      <c r="X2245" s="20"/>
      <c r="Y2245" s="20"/>
      <c r="Z2245" s="20"/>
      <c r="AA2245" s="20"/>
      <c r="AB2245" s="20"/>
    </row>
    <row r="2246" hidden="1">
      <c r="A2246" s="15" t="s">
        <v>13054</v>
      </c>
      <c r="B2246" s="15" t="s">
        <v>6870</v>
      </c>
      <c r="C2246" s="15" t="s">
        <v>13055</v>
      </c>
      <c r="D2246" s="16">
        <v>2019.0</v>
      </c>
      <c r="E2246" s="15" t="s">
        <v>13056</v>
      </c>
      <c r="F2246" s="15" t="s">
        <v>844</v>
      </c>
      <c r="G2246" s="15" t="s">
        <v>181</v>
      </c>
      <c r="H2246" s="17" t="s">
        <v>13057</v>
      </c>
      <c r="I2246" s="17" t="s">
        <v>13058</v>
      </c>
      <c r="J2246" s="15" t="s">
        <v>84</v>
      </c>
      <c r="K2246" s="18" t="s">
        <v>137</v>
      </c>
      <c r="L2246" s="19"/>
      <c r="M2246" s="18"/>
      <c r="N2246" s="18"/>
      <c r="O2246" s="18" t="s">
        <v>13059</v>
      </c>
      <c r="P2246" s="20"/>
      <c r="Q2246" s="20"/>
      <c r="R2246" s="20"/>
      <c r="S2246" s="20"/>
      <c r="T2246" s="20"/>
      <c r="U2246" s="20"/>
      <c r="V2246" s="20"/>
      <c r="W2246" s="20"/>
      <c r="X2246" s="20"/>
      <c r="Y2246" s="20"/>
      <c r="Z2246" s="20"/>
      <c r="AA2246" s="20"/>
      <c r="AB2246" s="20"/>
    </row>
    <row r="2247" hidden="1">
      <c r="A2247" s="15" t="s">
        <v>13060</v>
      </c>
      <c r="B2247" s="15" t="s">
        <v>1982</v>
      </c>
      <c r="C2247" s="15" t="s">
        <v>13061</v>
      </c>
      <c r="D2247" s="16">
        <v>2018.0</v>
      </c>
      <c r="E2247" s="15" t="s">
        <v>13062</v>
      </c>
      <c r="F2247" s="15" t="s">
        <v>546</v>
      </c>
      <c r="G2247" s="15" t="s">
        <v>132</v>
      </c>
      <c r="H2247" s="17" t="s">
        <v>13063</v>
      </c>
      <c r="I2247" s="17" t="s">
        <v>13064</v>
      </c>
      <c r="J2247" s="15" t="s">
        <v>84</v>
      </c>
      <c r="K2247" s="18" t="s">
        <v>137</v>
      </c>
      <c r="L2247" s="31"/>
      <c r="M2247" s="20"/>
      <c r="N2247" s="20"/>
      <c r="O2247" s="20"/>
      <c r="P2247" s="20"/>
      <c r="Q2247" s="20"/>
      <c r="R2247" s="20"/>
      <c r="S2247" s="20"/>
      <c r="T2247" s="20"/>
      <c r="U2247" s="20"/>
      <c r="V2247" s="20"/>
      <c r="W2247" s="20"/>
      <c r="X2247" s="20"/>
      <c r="Y2247" s="20"/>
      <c r="Z2247" s="20"/>
      <c r="AA2247" s="20"/>
      <c r="AB2247" s="20"/>
    </row>
    <row r="2248" hidden="1">
      <c r="A2248" s="15" t="s">
        <v>13065</v>
      </c>
      <c r="B2248" s="15" t="s">
        <v>1854</v>
      </c>
      <c r="C2248" s="15" t="s">
        <v>13066</v>
      </c>
      <c r="D2248" s="16">
        <v>2018.0</v>
      </c>
      <c r="E2248" s="15" t="s">
        <v>13067</v>
      </c>
      <c r="F2248" s="15" t="s">
        <v>166</v>
      </c>
      <c r="G2248" s="15" t="s">
        <v>132</v>
      </c>
      <c r="H2248" s="17" t="s">
        <v>13068</v>
      </c>
      <c r="I2248" s="17" t="s">
        <v>13069</v>
      </c>
      <c r="J2248" s="15" t="s">
        <v>84</v>
      </c>
      <c r="K2248" s="18" t="s">
        <v>137</v>
      </c>
      <c r="L2248" s="31"/>
      <c r="M2248" s="20"/>
      <c r="N2248" s="20"/>
      <c r="O2248" s="20"/>
      <c r="P2248" s="20"/>
      <c r="Q2248" s="20"/>
      <c r="R2248" s="20"/>
      <c r="S2248" s="20"/>
      <c r="T2248" s="20"/>
      <c r="U2248" s="20"/>
      <c r="V2248" s="20"/>
      <c r="W2248" s="20"/>
      <c r="X2248" s="20"/>
      <c r="Y2248" s="20"/>
      <c r="Z2248" s="20"/>
      <c r="AA2248" s="20"/>
      <c r="AB2248" s="20"/>
    </row>
    <row r="2249" hidden="1">
      <c r="A2249" s="15" t="s">
        <v>13070</v>
      </c>
      <c r="B2249" s="15" t="s">
        <v>13071</v>
      </c>
      <c r="C2249" s="15" t="s">
        <v>13072</v>
      </c>
      <c r="D2249" s="16">
        <v>2018.0</v>
      </c>
      <c r="E2249" s="15" t="s">
        <v>13073</v>
      </c>
      <c r="F2249" s="15" t="s">
        <v>131</v>
      </c>
      <c r="G2249" s="15" t="s">
        <v>132</v>
      </c>
      <c r="H2249" s="17" t="s">
        <v>13074</v>
      </c>
      <c r="I2249" s="17" t="s">
        <v>13075</v>
      </c>
      <c r="J2249" s="15" t="s">
        <v>84</v>
      </c>
      <c r="K2249" s="18" t="s">
        <v>137</v>
      </c>
      <c r="L2249" s="31"/>
      <c r="M2249" s="20"/>
      <c r="N2249" s="20"/>
      <c r="O2249" s="20"/>
      <c r="P2249" s="20"/>
      <c r="Q2249" s="20"/>
      <c r="R2249" s="20"/>
      <c r="S2249" s="20"/>
      <c r="T2249" s="20"/>
      <c r="U2249" s="20"/>
      <c r="V2249" s="20"/>
      <c r="W2249" s="20"/>
      <c r="X2249" s="20"/>
      <c r="Y2249" s="20"/>
      <c r="Z2249" s="20"/>
      <c r="AA2249" s="20"/>
      <c r="AB2249" s="20"/>
    </row>
    <row r="2250" hidden="1">
      <c r="A2250" s="15" t="s">
        <v>13076</v>
      </c>
      <c r="B2250" s="15" t="s">
        <v>271</v>
      </c>
      <c r="C2250" s="15" t="s">
        <v>13077</v>
      </c>
      <c r="D2250" s="16">
        <v>2018.0</v>
      </c>
      <c r="E2250" s="15" t="s">
        <v>13078</v>
      </c>
      <c r="F2250" s="15" t="s">
        <v>12298</v>
      </c>
      <c r="G2250" s="15" t="s">
        <v>181</v>
      </c>
      <c r="H2250" s="17" t="s">
        <v>13079</v>
      </c>
      <c r="I2250" s="17" t="s">
        <v>13080</v>
      </c>
      <c r="J2250" s="15" t="s">
        <v>84</v>
      </c>
      <c r="K2250" s="18" t="s">
        <v>137</v>
      </c>
      <c r="L2250" s="31"/>
      <c r="M2250" s="20"/>
      <c r="N2250" s="20"/>
      <c r="O2250" s="20"/>
      <c r="P2250" s="20"/>
      <c r="Q2250" s="20"/>
      <c r="R2250" s="20"/>
      <c r="S2250" s="20"/>
      <c r="T2250" s="20"/>
      <c r="U2250" s="20"/>
      <c r="V2250" s="20"/>
      <c r="W2250" s="20"/>
      <c r="X2250" s="20"/>
      <c r="Y2250" s="20"/>
      <c r="Z2250" s="20"/>
      <c r="AA2250" s="20"/>
      <c r="AB2250" s="20"/>
    </row>
    <row r="2251" hidden="1">
      <c r="A2251" s="15" t="s">
        <v>13081</v>
      </c>
      <c r="B2251" s="15" t="s">
        <v>13082</v>
      </c>
      <c r="C2251" s="15" t="s">
        <v>13083</v>
      </c>
      <c r="D2251" s="16">
        <v>2018.0</v>
      </c>
      <c r="E2251" s="15" t="s">
        <v>13084</v>
      </c>
      <c r="F2251" s="15" t="s">
        <v>13085</v>
      </c>
      <c r="G2251" s="15" t="s">
        <v>132</v>
      </c>
      <c r="H2251" s="17" t="s">
        <v>13086</v>
      </c>
      <c r="I2251" s="17" t="s">
        <v>13087</v>
      </c>
      <c r="J2251" s="15" t="s">
        <v>84</v>
      </c>
      <c r="K2251" s="18" t="s">
        <v>137</v>
      </c>
      <c r="L2251" s="31"/>
      <c r="M2251" s="20"/>
      <c r="N2251" s="20"/>
      <c r="O2251" s="20"/>
      <c r="P2251" s="20"/>
      <c r="Q2251" s="20"/>
      <c r="R2251" s="20"/>
      <c r="S2251" s="20"/>
      <c r="T2251" s="20"/>
      <c r="U2251" s="20"/>
      <c r="V2251" s="20"/>
      <c r="W2251" s="20"/>
      <c r="X2251" s="20"/>
      <c r="Y2251" s="20"/>
      <c r="Z2251" s="20"/>
      <c r="AA2251" s="20"/>
      <c r="AB2251" s="20"/>
    </row>
    <row r="2252" hidden="1">
      <c r="A2252" s="15" t="s">
        <v>13088</v>
      </c>
      <c r="B2252" s="15" t="s">
        <v>2651</v>
      </c>
      <c r="C2252" s="15" t="s">
        <v>13089</v>
      </c>
      <c r="D2252" s="16">
        <v>2018.0</v>
      </c>
      <c r="E2252" s="15" t="s">
        <v>13090</v>
      </c>
      <c r="F2252" s="15" t="s">
        <v>2606</v>
      </c>
      <c r="G2252" s="15" t="s">
        <v>132</v>
      </c>
      <c r="H2252" s="17" t="s">
        <v>13091</v>
      </c>
      <c r="I2252" s="17" t="s">
        <v>13092</v>
      </c>
      <c r="J2252" s="15" t="s">
        <v>84</v>
      </c>
      <c r="K2252" s="18" t="s">
        <v>137</v>
      </c>
      <c r="L2252" s="31"/>
      <c r="M2252" s="20"/>
      <c r="N2252" s="20"/>
      <c r="O2252" s="20"/>
      <c r="P2252" s="20"/>
      <c r="Q2252" s="20"/>
      <c r="R2252" s="20"/>
      <c r="S2252" s="20"/>
      <c r="T2252" s="20"/>
      <c r="U2252" s="20"/>
      <c r="V2252" s="20"/>
      <c r="W2252" s="20"/>
      <c r="X2252" s="20"/>
      <c r="Y2252" s="20"/>
      <c r="Z2252" s="20"/>
      <c r="AA2252" s="20"/>
      <c r="AB2252" s="20"/>
    </row>
    <row r="2253" hidden="1">
      <c r="A2253" s="15" t="s">
        <v>13093</v>
      </c>
      <c r="B2253" s="15" t="s">
        <v>13094</v>
      </c>
      <c r="C2253" s="15" t="s">
        <v>13095</v>
      </c>
      <c r="D2253" s="16">
        <v>2018.0</v>
      </c>
      <c r="E2253" s="15" t="s">
        <v>13096</v>
      </c>
      <c r="F2253" s="15" t="s">
        <v>8875</v>
      </c>
      <c r="G2253" s="15" t="s">
        <v>132</v>
      </c>
      <c r="H2253" s="17" t="s">
        <v>13097</v>
      </c>
      <c r="I2253" s="17" t="s">
        <v>13098</v>
      </c>
      <c r="J2253" s="15" t="s">
        <v>84</v>
      </c>
      <c r="K2253" s="18" t="s">
        <v>137</v>
      </c>
      <c r="L2253" s="31"/>
      <c r="M2253" s="20"/>
      <c r="N2253" s="20"/>
      <c r="O2253" s="20"/>
      <c r="P2253" s="20"/>
      <c r="Q2253" s="20"/>
      <c r="R2253" s="20"/>
      <c r="S2253" s="20"/>
      <c r="T2253" s="20"/>
      <c r="U2253" s="20"/>
      <c r="V2253" s="20"/>
      <c r="W2253" s="20"/>
      <c r="X2253" s="20"/>
      <c r="Y2253" s="20"/>
      <c r="Z2253" s="20"/>
      <c r="AA2253" s="20"/>
      <c r="AB2253" s="20"/>
    </row>
    <row r="2254" hidden="1">
      <c r="A2254" s="15" t="s">
        <v>13099</v>
      </c>
      <c r="B2254" s="15" t="s">
        <v>13100</v>
      </c>
      <c r="C2254" s="15" t="s">
        <v>13101</v>
      </c>
      <c r="D2254" s="16">
        <v>2018.0</v>
      </c>
      <c r="E2254" s="15" t="s">
        <v>13102</v>
      </c>
      <c r="F2254" s="15" t="s">
        <v>166</v>
      </c>
      <c r="G2254" s="15" t="s">
        <v>132</v>
      </c>
      <c r="H2254" s="17" t="s">
        <v>13103</v>
      </c>
      <c r="I2254" s="17" t="s">
        <v>13104</v>
      </c>
      <c r="J2254" s="15" t="s">
        <v>84</v>
      </c>
      <c r="K2254" s="18" t="s">
        <v>137</v>
      </c>
      <c r="L2254" s="31"/>
      <c r="M2254" s="20"/>
      <c r="N2254" s="20"/>
      <c r="O2254" s="20"/>
      <c r="P2254" s="20"/>
      <c r="Q2254" s="20"/>
      <c r="R2254" s="20"/>
      <c r="S2254" s="20"/>
      <c r="T2254" s="20"/>
      <c r="U2254" s="20"/>
      <c r="V2254" s="20"/>
      <c r="W2254" s="20"/>
      <c r="X2254" s="20"/>
      <c r="Y2254" s="20"/>
      <c r="Z2254" s="20"/>
      <c r="AA2254" s="20"/>
      <c r="AB2254" s="20"/>
    </row>
    <row r="2255" hidden="1">
      <c r="A2255" s="15" t="s">
        <v>13105</v>
      </c>
      <c r="B2255" s="15" t="s">
        <v>13106</v>
      </c>
      <c r="C2255" s="15" t="s">
        <v>13107</v>
      </c>
      <c r="D2255" s="16">
        <v>2019.0</v>
      </c>
      <c r="E2255" s="15" t="s">
        <v>13108</v>
      </c>
      <c r="F2255" s="15" t="s">
        <v>11764</v>
      </c>
      <c r="G2255" s="15" t="s">
        <v>181</v>
      </c>
      <c r="H2255" s="17" t="s">
        <v>13109</v>
      </c>
      <c r="I2255" s="17" t="s">
        <v>13110</v>
      </c>
      <c r="J2255" s="15" t="s">
        <v>84</v>
      </c>
      <c r="K2255" s="18" t="s">
        <v>137</v>
      </c>
      <c r="L2255" s="31"/>
      <c r="M2255" s="20"/>
      <c r="N2255" s="20"/>
      <c r="O2255" s="20"/>
      <c r="P2255" s="20"/>
      <c r="Q2255" s="20"/>
      <c r="R2255" s="20"/>
      <c r="S2255" s="20"/>
      <c r="T2255" s="20"/>
      <c r="U2255" s="20"/>
      <c r="V2255" s="20"/>
      <c r="W2255" s="20"/>
      <c r="X2255" s="20"/>
      <c r="Y2255" s="20"/>
      <c r="Z2255" s="20"/>
      <c r="AA2255" s="20"/>
      <c r="AB2255" s="20"/>
    </row>
    <row r="2256" hidden="1">
      <c r="A2256" s="15" t="s">
        <v>13111</v>
      </c>
      <c r="B2256" s="15" t="s">
        <v>13112</v>
      </c>
      <c r="C2256" s="15" t="s">
        <v>13113</v>
      </c>
      <c r="D2256" s="16">
        <v>2019.0</v>
      </c>
      <c r="E2256" s="15" t="s">
        <v>13114</v>
      </c>
      <c r="F2256" s="15" t="s">
        <v>13115</v>
      </c>
      <c r="G2256" s="15" t="s">
        <v>181</v>
      </c>
      <c r="H2256" s="17" t="s">
        <v>13116</v>
      </c>
      <c r="I2256" s="17" t="s">
        <v>13117</v>
      </c>
      <c r="J2256" s="15" t="s">
        <v>84</v>
      </c>
      <c r="K2256" s="18" t="s">
        <v>137</v>
      </c>
      <c r="L2256" s="31"/>
      <c r="M2256" s="20"/>
      <c r="N2256" s="20"/>
      <c r="O2256" s="20"/>
      <c r="P2256" s="20"/>
      <c r="Q2256" s="20"/>
      <c r="R2256" s="20"/>
      <c r="S2256" s="20"/>
      <c r="T2256" s="20"/>
      <c r="U2256" s="20"/>
      <c r="V2256" s="20"/>
      <c r="W2256" s="20"/>
      <c r="X2256" s="20"/>
      <c r="Y2256" s="20"/>
      <c r="Z2256" s="20"/>
      <c r="AA2256" s="20"/>
      <c r="AB2256" s="20"/>
    </row>
    <row r="2257" hidden="1">
      <c r="A2257" s="15" t="s">
        <v>13118</v>
      </c>
      <c r="B2257" s="15" t="s">
        <v>13119</v>
      </c>
      <c r="C2257" s="15" t="s">
        <v>13120</v>
      </c>
      <c r="D2257" s="16">
        <v>2018.0</v>
      </c>
      <c r="E2257" s="15" t="s">
        <v>13121</v>
      </c>
      <c r="F2257" s="15" t="s">
        <v>13122</v>
      </c>
      <c r="G2257" s="15" t="s">
        <v>132</v>
      </c>
      <c r="H2257" s="17" t="s">
        <v>13123</v>
      </c>
      <c r="I2257" s="17" t="s">
        <v>13124</v>
      </c>
      <c r="J2257" s="15" t="s">
        <v>84</v>
      </c>
      <c r="K2257" s="18" t="s">
        <v>137</v>
      </c>
      <c r="L2257" s="31"/>
      <c r="M2257" s="20"/>
      <c r="N2257" s="20"/>
      <c r="O2257" s="20"/>
      <c r="P2257" s="20"/>
      <c r="Q2257" s="20"/>
      <c r="R2257" s="20"/>
      <c r="S2257" s="20"/>
      <c r="T2257" s="20"/>
      <c r="U2257" s="20"/>
      <c r="V2257" s="20"/>
      <c r="W2257" s="20"/>
      <c r="X2257" s="20"/>
      <c r="Y2257" s="20"/>
      <c r="Z2257" s="20"/>
      <c r="AA2257" s="20"/>
      <c r="AB2257" s="20"/>
    </row>
    <row r="2258" hidden="1">
      <c r="A2258" s="15" t="s">
        <v>13125</v>
      </c>
      <c r="B2258" s="15" t="s">
        <v>13126</v>
      </c>
      <c r="C2258" s="15" t="s">
        <v>13127</v>
      </c>
      <c r="D2258" s="16">
        <v>2018.0</v>
      </c>
      <c r="E2258" s="15" t="s">
        <v>13128</v>
      </c>
      <c r="F2258" s="15" t="s">
        <v>514</v>
      </c>
      <c r="G2258" s="15" t="s">
        <v>181</v>
      </c>
      <c r="H2258" s="17" t="s">
        <v>13129</v>
      </c>
      <c r="I2258" s="17" t="s">
        <v>13130</v>
      </c>
      <c r="J2258" s="15" t="s">
        <v>84</v>
      </c>
      <c r="K2258" s="18" t="s">
        <v>137</v>
      </c>
      <c r="L2258" s="31"/>
      <c r="M2258" s="20"/>
      <c r="N2258" s="20"/>
      <c r="O2258" s="20"/>
      <c r="P2258" s="20"/>
      <c r="Q2258" s="20"/>
      <c r="R2258" s="20"/>
      <c r="S2258" s="20"/>
      <c r="T2258" s="20"/>
      <c r="U2258" s="20"/>
      <c r="V2258" s="20"/>
      <c r="W2258" s="20"/>
      <c r="X2258" s="20"/>
      <c r="Y2258" s="20"/>
      <c r="Z2258" s="20"/>
      <c r="AA2258" s="20"/>
      <c r="AB2258" s="20"/>
    </row>
    <row r="2259" hidden="1">
      <c r="A2259" s="15" t="s">
        <v>13131</v>
      </c>
      <c r="B2259" s="15" t="s">
        <v>13132</v>
      </c>
      <c r="C2259" s="15" t="s">
        <v>13133</v>
      </c>
      <c r="D2259" s="16">
        <v>2018.0</v>
      </c>
      <c r="E2259" s="15" t="s">
        <v>13134</v>
      </c>
      <c r="F2259" s="15" t="s">
        <v>2995</v>
      </c>
      <c r="G2259" s="15" t="s">
        <v>132</v>
      </c>
      <c r="H2259" s="17" t="s">
        <v>13135</v>
      </c>
      <c r="I2259" s="17" t="s">
        <v>13136</v>
      </c>
      <c r="J2259" s="15" t="s">
        <v>84</v>
      </c>
      <c r="K2259" s="18" t="s">
        <v>137</v>
      </c>
      <c r="L2259" s="31"/>
      <c r="M2259" s="20"/>
      <c r="N2259" s="20"/>
      <c r="O2259" s="20"/>
      <c r="P2259" s="20"/>
      <c r="Q2259" s="20"/>
      <c r="R2259" s="20"/>
      <c r="S2259" s="20"/>
      <c r="T2259" s="20"/>
      <c r="U2259" s="20"/>
      <c r="V2259" s="20"/>
      <c r="W2259" s="20"/>
      <c r="X2259" s="20"/>
      <c r="Y2259" s="20"/>
      <c r="Z2259" s="20"/>
      <c r="AA2259" s="20"/>
      <c r="AB2259" s="20"/>
    </row>
    <row r="2260" hidden="1">
      <c r="A2260" s="15" t="s">
        <v>13137</v>
      </c>
      <c r="B2260" s="15" t="s">
        <v>2254</v>
      </c>
      <c r="C2260" s="15" t="s">
        <v>13138</v>
      </c>
      <c r="D2260" s="16">
        <v>2018.0</v>
      </c>
      <c r="E2260" s="15" t="s">
        <v>13139</v>
      </c>
      <c r="F2260" s="15" t="s">
        <v>1255</v>
      </c>
      <c r="G2260" s="15" t="s">
        <v>132</v>
      </c>
      <c r="H2260" s="17" t="s">
        <v>13140</v>
      </c>
      <c r="I2260" s="17" t="s">
        <v>13141</v>
      </c>
      <c r="J2260" s="15" t="s">
        <v>84</v>
      </c>
      <c r="K2260" s="18" t="s">
        <v>137</v>
      </c>
      <c r="L2260" s="31"/>
      <c r="M2260" s="20"/>
      <c r="N2260" s="20"/>
      <c r="O2260" s="20"/>
      <c r="P2260" s="20"/>
      <c r="Q2260" s="20"/>
      <c r="R2260" s="20"/>
      <c r="S2260" s="20"/>
      <c r="T2260" s="20"/>
      <c r="U2260" s="20"/>
      <c r="V2260" s="20"/>
      <c r="W2260" s="20"/>
      <c r="X2260" s="20"/>
      <c r="Y2260" s="20"/>
      <c r="Z2260" s="20"/>
      <c r="AA2260" s="20"/>
      <c r="AB2260" s="20"/>
    </row>
    <row r="2261" hidden="1">
      <c r="A2261" s="15" t="s">
        <v>13142</v>
      </c>
      <c r="B2261" s="15" t="s">
        <v>911</v>
      </c>
      <c r="C2261" s="15" t="s">
        <v>13143</v>
      </c>
      <c r="D2261" s="16">
        <v>2018.0</v>
      </c>
      <c r="E2261" s="15" t="s">
        <v>13144</v>
      </c>
      <c r="F2261" s="15" t="s">
        <v>395</v>
      </c>
      <c r="G2261" s="15" t="s">
        <v>132</v>
      </c>
      <c r="H2261" s="17" t="s">
        <v>13145</v>
      </c>
      <c r="I2261" s="17" t="s">
        <v>13146</v>
      </c>
      <c r="J2261" s="15" t="s">
        <v>84</v>
      </c>
      <c r="K2261" s="18" t="s">
        <v>137</v>
      </c>
      <c r="L2261" s="31"/>
      <c r="M2261" s="20"/>
      <c r="N2261" s="20"/>
      <c r="O2261" s="20"/>
      <c r="P2261" s="20"/>
      <c r="Q2261" s="20"/>
      <c r="R2261" s="20"/>
      <c r="S2261" s="20"/>
      <c r="T2261" s="20"/>
      <c r="U2261" s="20"/>
      <c r="V2261" s="20"/>
      <c r="W2261" s="20"/>
      <c r="X2261" s="20"/>
      <c r="Y2261" s="20"/>
      <c r="Z2261" s="20"/>
      <c r="AA2261" s="20"/>
      <c r="AB2261" s="20"/>
    </row>
    <row r="2262" hidden="1">
      <c r="A2262" s="15" t="s">
        <v>13147</v>
      </c>
      <c r="B2262" s="15" t="s">
        <v>13008</v>
      </c>
      <c r="C2262" s="15" t="s">
        <v>13148</v>
      </c>
      <c r="D2262" s="16">
        <v>2018.0</v>
      </c>
      <c r="E2262" s="15" t="s">
        <v>13149</v>
      </c>
      <c r="F2262" s="15" t="s">
        <v>6514</v>
      </c>
      <c r="G2262" s="15" t="s">
        <v>132</v>
      </c>
      <c r="H2262" s="17" t="s">
        <v>13150</v>
      </c>
      <c r="I2262" s="17" t="s">
        <v>13151</v>
      </c>
      <c r="J2262" s="15" t="s">
        <v>84</v>
      </c>
      <c r="K2262" s="18" t="s">
        <v>137</v>
      </c>
      <c r="L2262" s="31"/>
      <c r="M2262" s="20"/>
      <c r="N2262" s="20"/>
      <c r="O2262" s="20"/>
      <c r="P2262" s="20"/>
      <c r="Q2262" s="20"/>
      <c r="R2262" s="20"/>
      <c r="S2262" s="20"/>
      <c r="T2262" s="20"/>
      <c r="U2262" s="20"/>
      <c r="V2262" s="20"/>
      <c r="W2262" s="20"/>
      <c r="X2262" s="20"/>
      <c r="Y2262" s="20"/>
      <c r="Z2262" s="20"/>
      <c r="AA2262" s="20"/>
      <c r="AB2262" s="20"/>
    </row>
    <row r="2263" hidden="1">
      <c r="A2263" s="15" t="s">
        <v>13152</v>
      </c>
      <c r="B2263" s="15" t="s">
        <v>13153</v>
      </c>
      <c r="C2263" s="15" t="s">
        <v>13154</v>
      </c>
      <c r="D2263" s="16">
        <v>2019.0</v>
      </c>
      <c r="E2263" s="15" t="s">
        <v>13155</v>
      </c>
      <c r="F2263" s="15" t="s">
        <v>174</v>
      </c>
      <c r="G2263" s="15" t="s">
        <v>132</v>
      </c>
      <c r="H2263" s="17" t="s">
        <v>13156</v>
      </c>
      <c r="I2263" s="17" t="s">
        <v>13157</v>
      </c>
      <c r="J2263" s="15" t="s">
        <v>84</v>
      </c>
      <c r="K2263" s="18" t="s">
        <v>137</v>
      </c>
      <c r="L2263" s="31"/>
      <c r="M2263" s="20"/>
      <c r="N2263" s="20"/>
      <c r="O2263" s="20"/>
      <c r="P2263" s="20"/>
      <c r="Q2263" s="20"/>
      <c r="R2263" s="20"/>
      <c r="S2263" s="20"/>
      <c r="T2263" s="20"/>
      <c r="U2263" s="20"/>
      <c r="V2263" s="20"/>
      <c r="W2263" s="20"/>
      <c r="X2263" s="20"/>
      <c r="Y2263" s="20"/>
      <c r="Z2263" s="20"/>
      <c r="AA2263" s="20"/>
      <c r="AB2263" s="20"/>
    </row>
    <row r="2264" hidden="1">
      <c r="A2264" s="15" t="s">
        <v>13158</v>
      </c>
      <c r="B2264" s="15" t="s">
        <v>11511</v>
      </c>
      <c r="C2264" s="15" t="s">
        <v>13159</v>
      </c>
      <c r="D2264" s="16">
        <v>2018.0</v>
      </c>
      <c r="E2264" s="15" t="s">
        <v>13160</v>
      </c>
      <c r="F2264" s="15" t="s">
        <v>166</v>
      </c>
      <c r="G2264" s="15" t="s">
        <v>132</v>
      </c>
      <c r="H2264" s="17" t="s">
        <v>13161</v>
      </c>
      <c r="I2264" s="17" t="s">
        <v>13162</v>
      </c>
      <c r="J2264" s="15" t="s">
        <v>84</v>
      </c>
      <c r="K2264" s="18" t="s">
        <v>137</v>
      </c>
      <c r="L2264" s="31"/>
      <c r="M2264" s="20"/>
      <c r="N2264" s="20"/>
      <c r="O2264" s="20"/>
      <c r="P2264" s="20"/>
      <c r="Q2264" s="20"/>
      <c r="R2264" s="20"/>
      <c r="S2264" s="20"/>
      <c r="T2264" s="20"/>
      <c r="U2264" s="20"/>
      <c r="V2264" s="20"/>
      <c r="W2264" s="20"/>
      <c r="X2264" s="20"/>
      <c r="Y2264" s="20"/>
      <c r="Z2264" s="20"/>
      <c r="AA2264" s="20"/>
      <c r="AB2264" s="20"/>
    </row>
    <row r="2265" hidden="1">
      <c r="A2265" s="15" t="s">
        <v>13163</v>
      </c>
      <c r="B2265" s="15" t="s">
        <v>13164</v>
      </c>
      <c r="C2265" s="15" t="s">
        <v>13165</v>
      </c>
      <c r="D2265" s="16">
        <v>2019.0</v>
      </c>
      <c r="E2265" s="15" t="s">
        <v>13166</v>
      </c>
      <c r="F2265" s="15" t="s">
        <v>13167</v>
      </c>
      <c r="G2265" s="15" t="s">
        <v>132</v>
      </c>
      <c r="H2265" s="17" t="s">
        <v>13168</v>
      </c>
      <c r="I2265" s="17" t="s">
        <v>13169</v>
      </c>
      <c r="J2265" s="15" t="s">
        <v>84</v>
      </c>
      <c r="K2265" s="18" t="s">
        <v>137</v>
      </c>
      <c r="L2265" s="31"/>
      <c r="M2265" s="20"/>
      <c r="N2265" s="20"/>
      <c r="O2265" s="20"/>
      <c r="P2265" s="20"/>
      <c r="Q2265" s="20"/>
      <c r="R2265" s="20"/>
      <c r="S2265" s="20"/>
      <c r="T2265" s="20"/>
      <c r="U2265" s="20"/>
      <c r="V2265" s="20"/>
      <c r="W2265" s="20"/>
      <c r="X2265" s="20"/>
      <c r="Y2265" s="20"/>
      <c r="Z2265" s="20"/>
      <c r="AA2265" s="20"/>
      <c r="AB2265" s="20"/>
    </row>
    <row r="2266" hidden="1">
      <c r="A2266" s="15" t="s">
        <v>13170</v>
      </c>
      <c r="B2266" s="15" t="s">
        <v>13171</v>
      </c>
      <c r="C2266" s="15" t="s">
        <v>13172</v>
      </c>
      <c r="D2266" s="16">
        <v>2019.0</v>
      </c>
      <c r="E2266" s="15" t="s">
        <v>13173</v>
      </c>
      <c r="F2266" s="15" t="s">
        <v>11764</v>
      </c>
      <c r="G2266" s="15" t="s">
        <v>181</v>
      </c>
      <c r="H2266" s="17" t="s">
        <v>13174</v>
      </c>
      <c r="I2266" s="17" t="s">
        <v>13175</v>
      </c>
      <c r="J2266" s="15" t="s">
        <v>84</v>
      </c>
      <c r="K2266" s="18" t="s">
        <v>137</v>
      </c>
      <c r="L2266" s="31"/>
      <c r="M2266" s="20"/>
      <c r="N2266" s="20"/>
      <c r="O2266" s="20"/>
      <c r="P2266" s="20"/>
      <c r="Q2266" s="20"/>
      <c r="R2266" s="20"/>
      <c r="S2266" s="20"/>
      <c r="T2266" s="20"/>
      <c r="U2266" s="20"/>
      <c r="V2266" s="20"/>
      <c r="W2266" s="20"/>
      <c r="X2266" s="20"/>
      <c r="Y2266" s="20"/>
      <c r="Z2266" s="20"/>
      <c r="AA2266" s="20"/>
      <c r="AB2266" s="20"/>
    </row>
    <row r="2267" hidden="1">
      <c r="A2267" s="15" t="s">
        <v>13176</v>
      </c>
      <c r="B2267" s="15" t="s">
        <v>13177</v>
      </c>
      <c r="C2267" s="15" t="s">
        <v>13178</v>
      </c>
      <c r="D2267" s="16">
        <v>2019.0</v>
      </c>
      <c r="E2267" s="15" t="s">
        <v>13179</v>
      </c>
      <c r="F2267" s="15" t="s">
        <v>13180</v>
      </c>
      <c r="G2267" s="15" t="s">
        <v>181</v>
      </c>
      <c r="H2267" s="17" t="s">
        <v>13181</v>
      </c>
      <c r="I2267" s="17" t="s">
        <v>13182</v>
      </c>
      <c r="J2267" s="15" t="s">
        <v>84</v>
      </c>
      <c r="K2267" s="18" t="s">
        <v>137</v>
      </c>
      <c r="L2267" s="31"/>
      <c r="M2267" s="20"/>
      <c r="N2267" s="20"/>
      <c r="O2267" s="20"/>
      <c r="P2267" s="20"/>
      <c r="Q2267" s="20"/>
      <c r="R2267" s="20"/>
      <c r="S2267" s="20"/>
      <c r="T2267" s="20"/>
      <c r="U2267" s="20"/>
      <c r="V2267" s="20"/>
      <c r="W2267" s="20"/>
      <c r="X2267" s="20"/>
      <c r="Y2267" s="20"/>
      <c r="Z2267" s="20"/>
      <c r="AA2267" s="20"/>
      <c r="AB2267" s="20"/>
    </row>
    <row r="2268" hidden="1">
      <c r="A2268" s="15" t="s">
        <v>13183</v>
      </c>
      <c r="B2268" s="15" t="s">
        <v>13184</v>
      </c>
      <c r="C2268" s="15" t="s">
        <v>13185</v>
      </c>
      <c r="D2268" s="16">
        <v>2019.0</v>
      </c>
      <c r="E2268" s="15" t="s">
        <v>13186</v>
      </c>
      <c r="F2268" s="15" t="s">
        <v>4366</v>
      </c>
      <c r="G2268" s="15" t="s">
        <v>375</v>
      </c>
      <c r="H2268" s="17" t="s">
        <v>13187</v>
      </c>
      <c r="I2268" s="17" t="s">
        <v>13188</v>
      </c>
      <c r="J2268" s="15" t="s">
        <v>84</v>
      </c>
      <c r="K2268" s="18" t="s">
        <v>137</v>
      </c>
      <c r="L2268" s="31"/>
      <c r="M2268" s="20"/>
      <c r="N2268" s="20"/>
      <c r="O2268" s="20"/>
      <c r="P2268" s="20"/>
      <c r="Q2268" s="20"/>
      <c r="R2268" s="20"/>
      <c r="S2268" s="20"/>
      <c r="T2268" s="20"/>
      <c r="U2268" s="20"/>
      <c r="V2268" s="20"/>
      <c r="W2268" s="20"/>
      <c r="X2268" s="20"/>
      <c r="Y2268" s="20"/>
      <c r="Z2268" s="20"/>
      <c r="AA2268" s="20"/>
      <c r="AB2268" s="20"/>
    </row>
    <row r="2269" hidden="1">
      <c r="A2269" s="15" t="s">
        <v>13189</v>
      </c>
      <c r="B2269" s="15" t="s">
        <v>11130</v>
      </c>
      <c r="C2269" s="15" t="s">
        <v>11131</v>
      </c>
      <c r="D2269" s="16">
        <v>2018.0</v>
      </c>
      <c r="E2269" s="15" t="s">
        <v>13190</v>
      </c>
      <c r="F2269" s="15" t="s">
        <v>514</v>
      </c>
      <c r="G2269" s="15" t="s">
        <v>181</v>
      </c>
      <c r="H2269" s="17" t="s">
        <v>13191</v>
      </c>
      <c r="I2269" s="17" t="s">
        <v>13192</v>
      </c>
      <c r="J2269" s="15" t="s">
        <v>84</v>
      </c>
      <c r="K2269" s="18" t="s">
        <v>137</v>
      </c>
      <c r="L2269" s="31"/>
      <c r="M2269" s="20"/>
      <c r="N2269" s="20"/>
      <c r="O2269" s="20"/>
      <c r="P2269" s="20"/>
      <c r="Q2269" s="20"/>
      <c r="R2269" s="20"/>
      <c r="S2269" s="20"/>
      <c r="T2269" s="20"/>
      <c r="U2269" s="20"/>
      <c r="V2269" s="20"/>
      <c r="W2269" s="20"/>
      <c r="X2269" s="20"/>
      <c r="Y2269" s="20"/>
      <c r="Z2269" s="20"/>
      <c r="AA2269" s="20"/>
      <c r="AB2269" s="20"/>
    </row>
    <row r="2270" hidden="1">
      <c r="A2270" s="15" t="s">
        <v>13193</v>
      </c>
      <c r="B2270" s="15" t="s">
        <v>13194</v>
      </c>
      <c r="C2270" s="15" t="s">
        <v>13195</v>
      </c>
      <c r="D2270" s="16">
        <v>2017.0</v>
      </c>
      <c r="E2270" s="15" t="s">
        <v>13196</v>
      </c>
      <c r="F2270" s="15" t="s">
        <v>6621</v>
      </c>
      <c r="G2270" s="15" t="s">
        <v>132</v>
      </c>
      <c r="H2270" s="17" t="s">
        <v>13197</v>
      </c>
      <c r="I2270" s="17" t="s">
        <v>13198</v>
      </c>
      <c r="J2270" s="15" t="s">
        <v>84</v>
      </c>
      <c r="K2270" s="18" t="s">
        <v>137</v>
      </c>
      <c r="L2270" s="31"/>
      <c r="M2270" s="20"/>
      <c r="N2270" s="20"/>
      <c r="O2270" s="20"/>
      <c r="P2270" s="20"/>
      <c r="Q2270" s="20"/>
      <c r="R2270" s="20"/>
      <c r="S2270" s="20"/>
      <c r="T2270" s="20"/>
      <c r="U2270" s="20"/>
      <c r="V2270" s="20"/>
      <c r="W2270" s="20"/>
      <c r="X2270" s="20"/>
      <c r="Y2270" s="20"/>
      <c r="Z2270" s="20"/>
      <c r="AA2270" s="20"/>
      <c r="AB2270" s="20"/>
    </row>
    <row r="2271" hidden="1">
      <c r="A2271" s="15" t="s">
        <v>13199</v>
      </c>
      <c r="B2271" s="15" t="s">
        <v>13200</v>
      </c>
      <c r="C2271" s="15" t="s">
        <v>13201</v>
      </c>
      <c r="D2271" s="16">
        <v>2018.0</v>
      </c>
      <c r="E2271" s="15" t="s">
        <v>13202</v>
      </c>
      <c r="F2271" s="15" t="s">
        <v>3415</v>
      </c>
      <c r="G2271" s="15" t="s">
        <v>132</v>
      </c>
      <c r="H2271" s="17" t="s">
        <v>13203</v>
      </c>
      <c r="I2271" s="17" t="s">
        <v>13204</v>
      </c>
      <c r="J2271" s="15" t="s">
        <v>84</v>
      </c>
      <c r="K2271" s="18" t="s">
        <v>137</v>
      </c>
      <c r="L2271" s="31"/>
      <c r="M2271" s="20"/>
      <c r="N2271" s="20"/>
      <c r="O2271" s="20"/>
      <c r="P2271" s="20"/>
      <c r="Q2271" s="20"/>
      <c r="R2271" s="20"/>
      <c r="S2271" s="20"/>
      <c r="T2271" s="20"/>
      <c r="U2271" s="20"/>
      <c r="V2271" s="20"/>
      <c r="W2271" s="20"/>
      <c r="X2271" s="20"/>
      <c r="Y2271" s="20"/>
      <c r="Z2271" s="20"/>
      <c r="AA2271" s="20"/>
      <c r="AB2271" s="20"/>
    </row>
    <row r="2272" hidden="1">
      <c r="A2272" s="15" t="s">
        <v>13205</v>
      </c>
      <c r="B2272" s="15" t="s">
        <v>13206</v>
      </c>
      <c r="C2272" s="15" t="s">
        <v>13207</v>
      </c>
      <c r="D2272" s="16">
        <v>2017.0</v>
      </c>
      <c r="E2272" s="15" t="s">
        <v>13208</v>
      </c>
      <c r="F2272" s="15" t="s">
        <v>2440</v>
      </c>
      <c r="G2272" s="15" t="s">
        <v>132</v>
      </c>
      <c r="H2272" s="17" t="s">
        <v>13209</v>
      </c>
      <c r="I2272" s="17" t="s">
        <v>13210</v>
      </c>
      <c r="J2272" s="15" t="s">
        <v>84</v>
      </c>
      <c r="K2272" s="18" t="s">
        <v>137</v>
      </c>
      <c r="L2272" s="31"/>
      <c r="M2272" s="20"/>
      <c r="N2272" s="20"/>
      <c r="O2272" s="20"/>
      <c r="P2272" s="20"/>
      <c r="Q2272" s="20"/>
      <c r="R2272" s="20"/>
      <c r="S2272" s="20"/>
      <c r="T2272" s="20"/>
      <c r="U2272" s="20"/>
      <c r="V2272" s="20"/>
      <c r="W2272" s="20"/>
      <c r="X2272" s="20"/>
      <c r="Y2272" s="20"/>
      <c r="Z2272" s="20"/>
      <c r="AA2272" s="20"/>
      <c r="AB2272" s="20"/>
    </row>
    <row r="2273" hidden="1">
      <c r="A2273" s="15" t="s">
        <v>13211</v>
      </c>
      <c r="B2273" s="15" t="s">
        <v>13212</v>
      </c>
      <c r="C2273" s="15" t="s">
        <v>13213</v>
      </c>
      <c r="D2273" s="16">
        <v>2017.0</v>
      </c>
      <c r="E2273" s="15" t="s">
        <v>13214</v>
      </c>
      <c r="F2273" s="15" t="s">
        <v>6608</v>
      </c>
      <c r="G2273" s="15" t="s">
        <v>132</v>
      </c>
      <c r="H2273" s="17" t="s">
        <v>13215</v>
      </c>
      <c r="I2273" s="17" t="s">
        <v>13216</v>
      </c>
      <c r="J2273" s="15" t="s">
        <v>84</v>
      </c>
      <c r="K2273" s="18" t="s">
        <v>137</v>
      </c>
      <c r="L2273" s="31"/>
      <c r="M2273" s="20"/>
      <c r="N2273" s="20"/>
      <c r="O2273" s="20"/>
      <c r="P2273" s="20"/>
      <c r="Q2273" s="20"/>
      <c r="R2273" s="20"/>
      <c r="S2273" s="20"/>
      <c r="T2273" s="20"/>
      <c r="U2273" s="20"/>
      <c r="V2273" s="20"/>
      <c r="W2273" s="20"/>
      <c r="X2273" s="20"/>
      <c r="Y2273" s="20"/>
      <c r="Z2273" s="20"/>
      <c r="AA2273" s="20"/>
      <c r="AB2273" s="20"/>
    </row>
    <row r="2274" hidden="1">
      <c r="A2274" s="15" t="s">
        <v>13217</v>
      </c>
      <c r="B2274" s="15" t="s">
        <v>7310</v>
      </c>
      <c r="C2274" s="15" t="s">
        <v>13218</v>
      </c>
      <c r="D2274" s="16">
        <v>2018.0</v>
      </c>
      <c r="E2274" s="15" t="s">
        <v>13219</v>
      </c>
      <c r="F2274" s="15" t="s">
        <v>462</v>
      </c>
      <c r="G2274" s="15" t="s">
        <v>132</v>
      </c>
      <c r="H2274" s="17" t="s">
        <v>13220</v>
      </c>
      <c r="I2274" s="17" t="s">
        <v>13221</v>
      </c>
      <c r="J2274" s="15" t="s">
        <v>84</v>
      </c>
      <c r="K2274" s="18" t="s">
        <v>137</v>
      </c>
      <c r="L2274" s="31"/>
      <c r="M2274" s="20"/>
      <c r="N2274" s="20"/>
      <c r="O2274" s="20"/>
      <c r="P2274" s="20"/>
      <c r="Q2274" s="20"/>
      <c r="R2274" s="20"/>
      <c r="S2274" s="20"/>
      <c r="T2274" s="20"/>
      <c r="U2274" s="20"/>
      <c r="V2274" s="20"/>
      <c r="W2274" s="20"/>
      <c r="X2274" s="20"/>
      <c r="Y2274" s="20"/>
      <c r="Z2274" s="20"/>
      <c r="AA2274" s="20"/>
      <c r="AB2274" s="20"/>
    </row>
    <row r="2275" hidden="1">
      <c r="A2275" s="15" t="s">
        <v>13222</v>
      </c>
      <c r="B2275" s="15" t="s">
        <v>12277</v>
      </c>
      <c r="C2275" s="15" t="s">
        <v>13223</v>
      </c>
      <c r="D2275" s="16">
        <v>2018.0</v>
      </c>
      <c r="E2275" s="15" t="s">
        <v>13224</v>
      </c>
      <c r="F2275" s="15" t="s">
        <v>13225</v>
      </c>
      <c r="G2275" s="15" t="s">
        <v>2510</v>
      </c>
      <c r="H2275" s="17" t="s">
        <v>13226</v>
      </c>
      <c r="I2275" s="17" t="s">
        <v>13227</v>
      </c>
      <c r="J2275" s="15" t="s">
        <v>84</v>
      </c>
      <c r="K2275" s="18" t="s">
        <v>137</v>
      </c>
      <c r="L2275" s="31"/>
      <c r="M2275" s="20"/>
      <c r="N2275" s="20"/>
      <c r="O2275" s="20"/>
      <c r="P2275" s="20"/>
      <c r="Q2275" s="20"/>
      <c r="R2275" s="20"/>
      <c r="S2275" s="20"/>
      <c r="T2275" s="20"/>
      <c r="U2275" s="20"/>
      <c r="V2275" s="20"/>
      <c r="W2275" s="20"/>
      <c r="X2275" s="20"/>
      <c r="Y2275" s="20"/>
      <c r="Z2275" s="20"/>
      <c r="AA2275" s="20"/>
      <c r="AB2275" s="20"/>
    </row>
    <row r="2276" hidden="1">
      <c r="A2276" s="15" t="s">
        <v>13228</v>
      </c>
      <c r="B2276" s="15" t="s">
        <v>3187</v>
      </c>
      <c r="C2276" s="15" t="s">
        <v>13229</v>
      </c>
      <c r="D2276" s="16">
        <v>2017.0</v>
      </c>
      <c r="E2276" s="15" t="s">
        <v>13230</v>
      </c>
      <c r="F2276" s="15" t="s">
        <v>774</v>
      </c>
      <c r="G2276" s="15" t="s">
        <v>132</v>
      </c>
      <c r="H2276" s="17" t="s">
        <v>13231</v>
      </c>
      <c r="I2276" s="17" t="s">
        <v>13232</v>
      </c>
      <c r="J2276" s="15" t="s">
        <v>84</v>
      </c>
      <c r="K2276" s="18" t="s">
        <v>137</v>
      </c>
      <c r="L2276" s="31"/>
      <c r="M2276" s="20"/>
      <c r="N2276" s="20"/>
      <c r="O2276" s="20"/>
      <c r="P2276" s="20"/>
      <c r="Q2276" s="20"/>
      <c r="R2276" s="20"/>
      <c r="S2276" s="20"/>
      <c r="T2276" s="20"/>
      <c r="U2276" s="20"/>
      <c r="V2276" s="20"/>
      <c r="W2276" s="20"/>
      <c r="X2276" s="20"/>
      <c r="Y2276" s="20"/>
      <c r="Z2276" s="20"/>
      <c r="AA2276" s="20"/>
      <c r="AB2276" s="20"/>
    </row>
    <row r="2277" hidden="1">
      <c r="A2277" s="15" t="s">
        <v>13233</v>
      </c>
      <c r="B2277" s="15" t="s">
        <v>13234</v>
      </c>
      <c r="C2277" s="15" t="s">
        <v>13235</v>
      </c>
      <c r="D2277" s="16">
        <v>2017.0</v>
      </c>
      <c r="E2277" s="15" t="s">
        <v>13236</v>
      </c>
      <c r="F2277" s="15" t="s">
        <v>1470</v>
      </c>
      <c r="G2277" s="15" t="s">
        <v>132</v>
      </c>
      <c r="H2277" s="17" t="s">
        <v>13237</v>
      </c>
      <c r="I2277" s="17" t="s">
        <v>13238</v>
      </c>
      <c r="J2277" s="15" t="s">
        <v>84</v>
      </c>
      <c r="K2277" s="18" t="s">
        <v>137</v>
      </c>
      <c r="L2277" s="31"/>
      <c r="M2277" s="20"/>
      <c r="N2277" s="20"/>
      <c r="O2277" s="20"/>
      <c r="P2277" s="20"/>
      <c r="Q2277" s="20"/>
      <c r="R2277" s="20"/>
      <c r="S2277" s="20"/>
      <c r="T2277" s="20"/>
      <c r="U2277" s="20"/>
      <c r="V2277" s="20"/>
      <c r="W2277" s="20"/>
      <c r="X2277" s="20"/>
      <c r="Y2277" s="20"/>
      <c r="Z2277" s="20"/>
      <c r="AA2277" s="20"/>
      <c r="AB2277" s="20"/>
    </row>
    <row r="2278" hidden="1">
      <c r="A2278" s="15" t="s">
        <v>13239</v>
      </c>
      <c r="B2278" s="15" t="s">
        <v>13240</v>
      </c>
      <c r="C2278" s="15" t="s">
        <v>13241</v>
      </c>
      <c r="D2278" s="16">
        <v>2018.0</v>
      </c>
      <c r="E2278" s="15" t="s">
        <v>13242</v>
      </c>
      <c r="F2278" s="15" t="s">
        <v>13243</v>
      </c>
      <c r="G2278" s="15" t="s">
        <v>132</v>
      </c>
      <c r="H2278" s="17" t="s">
        <v>13244</v>
      </c>
      <c r="I2278" s="17" t="s">
        <v>13245</v>
      </c>
      <c r="J2278" s="15" t="s">
        <v>84</v>
      </c>
      <c r="K2278" s="18" t="s">
        <v>137</v>
      </c>
      <c r="L2278" s="31"/>
      <c r="M2278" s="20"/>
      <c r="N2278" s="20"/>
      <c r="O2278" s="20"/>
      <c r="P2278" s="20"/>
      <c r="Q2278" s="20"/>
      <c r="R2278" s="20"/>
      <c r="S2278" s="20"/>
      <c r="T2278" s="20"/>
      <c r="U2278" s="20"/>
      <c r="V2278" s="20"/>
      <c r="W2278" s="20"/>
      <c r="X2278" s="20"/>
      <c r="Y2278" s="20"/>
      <c r="Z2278" s="20"/>
      <c r="AA2278" s="20"/>
      <c r="AB2278" s="20"/>
    </row>
    <row r="2279" hidden="1">
      <c r="A2279" s="15" t="s">
        <v>13246</v>
      </c>
      <c r="B2279" s="15" t="s">
        <v>13247</v>
      </c>
      <c r="C2279" s="15" t="s">
        <v>13248</v>
      </c>
      <c r="D2279" s="16">
        <v>2017.0</v>
      </c>
      <c r="E2279" s="15" t="s">
        <v>13249</v>
      </c>
      <c r="F2279" s="15" t="s">
        <v>546</v>
      </c>
      <c r="G2279" s="15" t="s">
        <v>132</v>
      </c>
      <c r="H2279" s="17" t="s">
        <v>13250</v>
      </c>
      <c r="I2279" s="17" t="s">
        <v>13251</v>
      </c>
      <c r="J2279" s="15" t="s">
        <v>84</v>
      </c>
      <c r="K2279" s="18" t="s">
        <v>137</v>
      </c>
      <c r="L2279" s="31"/>
      <c r="M2279" s="20"/>
      <c r="N2279" s="20"/>
      <c r="O2279" s="20"/>
      <c r="P2279" s="20"/>
      <c r="Q2279" s="20"/>
      <c r="R2279" s="20"/>
      <c r="S2279" s="20"/>
      <c r="T2279" s="20"/>
      <c r="U2279" s="20"/>
      <c r="V2279" s="20"/>
      <c r="W2279" s="20"/>
      <c r="X2279" s="20"/>
      <c r="Y2279" s="20"/>
      <c r="Z2279" s="20"/>
      <c r="AA2279" s="20"/>
      <c r="AB2279" s="20"/>
    </row>
    <row r="2280" hidden="1">
      <c r="A2280" s="15" t="s">
        <v>13252</v>
      </c>
      <c r="B2280" s="15" t="s">
        <v>13253</v>
      </c>
      <c r="C2280" s="15" t="s">
        <v>13254</v>
      </c>
      <c r="D2280" s="16">
        <v>2018.0</v>
      </c>
      <c r="E2280" s="15" t="s">
        <v>13255</v>
      </c>
      <c r="F2280" s="15" t="s">
        <v>13256</v>
      </c>
      <c r="G2280" s="15" t="s">
        <v>132</v>
      </c>
      <c r="H2280" s="17" t="s">
        <v>13257</v>
      </c>
      <c r="I2280" s="17" t="s">
        <v>13258</v>
      </c>
      <c r="J2280" s="15" t="s">
        <v>84</v>
      </c>
      <c r="K2280" s="18" t="s">
        <v>137</v>
      </c>
      <c r="L2280" s="19"/>
      <c r="M2280" s="18"/>
      <c r="N2280" s="18"/>
      <c r="O2280" s="18" t="s">
        <v>13259</v>
      </c>
      <c r="P2280" s="20"/>
      <c r="Q2280" s="20"/>
      <c r="R2280" s="20"/>
      <c r="S2280" s="20"/>
      <c r="T2280" s="20"/>
      <c r="U2280" s="20"/>
      <c r="V2280" s="20"/>
      <c r="W2280" s="20"/>
      <c r="X2280" s="20"/>
      <c r="Y2280" s="20"/>
      <c r="Z2280" s="20"/>
      <c r="AA2280" s="20"/>
      <c r="AB2280" s="20"/>
    </row>
    <row r="2281" hidden="1">
      <c r="A2281" s="15" t="s">
        <v>13260</v>
      </c>
      <c r="B2281" s="15" t="s">
        <v>8962</v>
      </c>
      <c r="C2281" s="15" t="s">
        <v>13261</v>
      </c>
      <c r="D2281" s="16">
        <v>2017.0</v>
      </c>
      <c r="E2281" s="15" t="s">
        <v>13262</v>
      </c>
      <c r="F2281" s="15" t="s">
        <v>2440</v>
      </c>
      <c r="G2281" s="15" t="s">
        <v>132</v>
      </c>
      <c r="H2281" s="17" t="s">
        <v>13263</v>
      </c>
      <c r="I2281" s="17" t="s">
        <v>13264</v>
      </c>
      <c r="J2281" s="15" t="s">
        <v>84</v>
      </c>
      <c r="K2281" s="18" t="s">
        <v>137</v>
      </c>
      <c r="L2281" s="31"/>
      <c r="M2281" s="20"/>
      <c r="N2281" s="20"/>
      <c r="O2281" s="20"/>
      <c r="P2281" s="20"/>
      <c r="Q2281" s="20"/>
      <c r="R2281" s="20"/>
      <c r="S2281" s="20"/>
      <c r="T2281" s="20"/>
      <c r="U2281" s="20"/>
      <c r="V2281" s="20"/>
      <c r="W2281" s="20"/>
      <c r="X2281" s="20"/>
      <c r="Y2281" s="20"/>
      <c r="Z2281" s="20"/>
      <c r="AA2281" s="20"/>
      <c r="AB2281" s="20"/>
    </row>
    <row r="2282" hidden="1">
      <c r="A2282" s="15" t="s">
        <v>13265</v>
      </c>
      <c r="B2282" s="15" t="s">
        <v>13266</v>
      </c>
      <c r="C2282" s="15" t="s">
        <v>13267</v>
      </c>
      <c r="D2282" s="16">
        <v>2018.0</v>
      </c>
      <c r="E2282" s="15" t="s">
        <v>13268</v>
      </c>
      <c r="F2282" s="15" t="s">
        <v>462</v>
      </c>
      <c r="G2282" s="15" t="s">
        <v>132</v>
      </c>
      <c r="H2282" s="17" t="s">
        <v>13269</v>
      </c>
      <c r="I2282" s="17" t="s">
        <v>13270</v>
      </c>
      <c r="J2282" s="15" t="s">
        <v>84</v>
      </c>
      <c r="K2282" s="18" t="s">
        <v>137</v>
      </c>
      <c r="L2282" s="31"/>
      <c r="M2282" s="20"/>
      <c r="N2282" s="20"/>
      <c r="O2282" s="20"/>
      <c r="P2282" s="20"/>
      <c r="Q2282" s="20"/>
      <c r="R2282" s="20"/>
      <c r="S2282" s="20"/>
      <c r="T2282" s="20"/>
      <c r="U2282" s="20"/>
      <c r="V2282" s="20"/>
      <c r="W2282" s="20"/>
      <c r="X2282" s="20"/>
      <c r="Y2282" s="20"/>
      <c r="Z2282" s="20"/>
      <c r="AA2282" s="20"/>
      <c r="AB2282" s="20"/>
    </row>
    <row r="2283" hidden="1">
      <c r="A2283" s="15" t="s">
        <v>13271</v>
      </c>
      <c r="B2283" s="15" t="s">
        <v>13272</v>
      </c>
      <c r="C2283" s="15" t="s">
        <v>13273</v>
      </c>
      <c r="D2283" s="16">
        <v>2017.0</v>
      </c>
      <c r="E2283" s="15" t="s">
        <v>13274</v>
      </c>
      <c r="F2283" s="15" t="s">
        <v>13275</v>
      </c>
      <c r="G2283" s="15" t="s">
        <v>132</v>
      </c>
      <c r="H2283" s="17" t="s">
        <v>13276</v>
      </c>
      <c r="I2283" s="17" t="s">
        <v>13277</v>
      </c>
      <c r="J2283" s="15" t="s">
        <v>84</v>
      </c>
      <c r="K2283" s="18" t="s">
        <v>137</v>
      </c>
      <c r="L2283" s="31"/>
      <c r="M2283" s="20"/>
      <c r="N2283" s="20"/>
      <c r="O2283" s="20"/>
      <c r="P2283" s="20"/>
      <c r="Q2283" s="20"/>
      <c r="R2283" s="20"/>
      <c r="S2283" s="20"/>
      <c r="T2283" s="20"/>
      <c r="U2283" s="20"/>
      <c r="V2283" s="20"/>
      <c r="W2283" s="20"/>
      <c r="X2283" s="20"/>
      <c r="Y2283" s="20"/>
      <c r="Z2283" s="20"/>
      <c r="AA2283" s="20"/>
      <c r="AB2283" s="20"/>
    </row>
    <row r="2284" hidden="1">
      <c r="A2284" s="15" t="s">
        <v>13278</v>
      </c>
      <c r="B2284" s="15" t="s">
        <v>13279</v>
      </c>
      <c r="C2284" s="15" t="s">
        <v>13280</v>
      </c>
      <c r="D2284" s="16">
        <v>2017.0</v>
      </c>
      <c r="E2284" s="15" t="s">
        <v>13281</v>
      </c>
      <c r="F2284" s="15" t="s">
        <v>1653</v>
      </c>
      <c r="G2284" s="15" t="s">
        <v>132</v>
      </c>
      <c r="H2284" s="17" t="s">
        <v>13282</v>
      </c>
      <c r="I2284" s="17" t="s">
        <v>13283</v>
      </c>
      <c r="J2284" s="15" t="s">
        <v>84</v>
      </c>
      <c r="K2284" s="18" t="s">
        <v>137</v>
      </c>
      <c r="L2284" s="31"/>
      <c r="M2284" s="20"/>
      <c r="N2284" s="20"/>
      <c r="O2284" s="20"/>
      <c r="P2284" s="20"/>
      <c r="Q2284" s="20"/>
      <c r="R2284" s="20"/>
      <c r="S2284" s="20"/>
      <c r="T2284" s="20"/>
      <c r="U2284" s="20"/>
      <c r="V2284" s="20"/>
      <c r="W2284" s="20"/>
      <c r="X2284" s="20"/>
      <c r="Y2284" s="20"/>
      <c r="Z2284" s="20"/>
      <c r="AA2284" s="20"/>
      <c r="AB2284" s="20"/>
    </row>
    <row r="2285" hidden="1">
      <c r="A2285" s="15" t="s">
        <v>13284</v>
      </c>
      <c r="B2285" s="15" t="s">
        <v>13285</v>
      </c>
      <c r="C2285" s="15" t="s">
        <v>13286</v>
      </c>
      <c r="D2285" s="16">
        <v>2018.0</v>
      </c>
      <c r="E2285" s="15" t="s">
        <v>13287</v>
      </c>
      <c r="F2285" s="15" t="s">
        <v>13288</v>
      </c>
      <c r="G2285" s="15" t="s">
        <v>132</v>
      </c>
      <c r="H2285" s="17" t="s">
        <v>13289</v>
      </c>
      <c r="I2285" s="17" t="s">
        <v>13290</v>
      </c>
      <c r="J2285" s="15" t="s">
        <v>84</v>
      </c>
      <c r="K2285" s="18" t="s">
        <v>137</v>
      </c>
      <c r="L2285" s="31"/>
      <c r="M2285" s="20"/>
      <c r="N2285" s="20"/>
      <c r="O2285" s="20"/>
      <c r="P2285" s="20"/>
      <c r="Q2285" s="20"/>
      <c r="R2285" s="20"/>
      <c r="S2285" s="20"/>
      <c r="T2285" s="20"/>
      <c r="U2285" s="20"/>
      <c r="V2285" s="20"/>
      <c r="W2285" s="20"/>
      <c r="X2285" s="20"/>
      <c r="Y2285" s="20"/>
      <c r="Z2285" s="20"/>
      <c r="AA2285" s="20"/>
      <c r="AB2285" s="20"/>
    </row>
    <row r="2286" hidden="1">
      <c r="A2286" s="15" t="s">
        <v>13291</v>
      </c>
      <c r="B2286" s="15" t="s">
        <v>13292</v>
      </c>
      <c r="C2286" s="15" t="s">
        <v>13293</v>
      </c>
      <c r="D2286" s="16">
        <v>2018.0</v>
      </c>
      <c r="E2286" s="15" t="s">
        <v>13294</v>
      </c>
      <c r="F2286" s="15" t="s">
        <v>2245</v>
      </c>
      <c r="G2286" s="15" t="s">
        <v>375</v>
      </c>
      <c r="H2286" s="17" t="s">
        <v>13295</v>
      </c>
      <c r="I2286" s="17" t="s">
        <v>13296</v>
      </c>
      <c r="J2286" s="15" t="s">
        <v>84</v>
      </c>
      <c r="K2286" s="18" t="s">
        <v>137</v>
      </c>
      <c r="L2286" s="31"/>
      <c r="M2286" s="20"/>
      <c r="N2286" s="20"/>
      <c r="O2286" s="20"/>
      <c r="P2286" s="20"/>
      <c r="Q2286" s="20"/>
      <c r="R2286" s="20"/>
      <c r="S2286" s="20"/>
      <c r="T2286" s="20"/>
      <c r="U2286" s="20"/>
      <c r="V2286" s="20"/>
      <c r="W2286" s="20"/>
      <c r="X2286" s="20"/>
      <c r="Y2286" s="20"/>
      <c r="Z2286" s="20"/>
      <c r="AA2286" s="20"/>
      <c r="AB2286" s="20"/>
    </row>
    <row r="2287" hidden="1">
      <c r="A2287" s="15" t="s">
        <v>13297</v>
      </c>
      <c r="B2287" s="15" t="s">
        <v>13298</v>
      </c>
      <c r="C2287" s="15" t="s">
        <v>13299</v>
      </c>
      <c r="D2287" s="16">
        <v>2017.0</v>
      </c>
      <c r="E2287" s="15" t="s">
        <v>13300</v>
      </c>
      <c r="F2287" s="15" t="s">
        <v>514</v>
      </c>
      <c r="G2287" s="15" t="s">
        <v>181</v>
      </c>
      <c r="H2287" s="17" t="s">
        <v>13301</v>
      </c>
      <c r="I2287" s="17" t="s">
        <v>13302</v>
      </c>
      <c r="J2287" s="15" t="s">
        <v>84</v>
      </c>
      <c r="K2287" s="18" t="s">
        <v>137</v>
      </c>
      <c r="L2287" s="31"/>
      <c r="M2287" s="20"/>
      <c r="N2287" s="20"/>
      <c r="O2287" s="20"/>
      <c r="P2287" s="20"/>
      <c r="Q2287" s="20"/>
      <c r="R2287" s="20"/>
      <c r="S2287" s="20"/>
      <c r="T2287" s="20"/>
      <c r="U2287" s="20"/>
      <c r="V2287" s="20"/>
      <c r="W2287" s="20"/>
      <c r="X2287" s="20"/>
      <c r="Y2287" s="20"/>
      <c r="Z2287" s="20"/>
      <c r="AA2287" s="20"/>
      <c r="AB2287" s="20"/>
    </row>
    <row r="2288" hidden="1">
      <c r="A2288" s="15" t="s">
        <v>13303</v>
      </c>
      <c r="B2288" s="15" t="s">
        <v>8190</v>
      </c>
      <c r="C2288" s="15" t="s">
        <v>13304</v>
      </c>
      <c r="D2288" s="16">
        <v>2017.0</v>
      </c>
      <c r="E2288" s="15" t="s">
        <v>13305</v>
      </c>
      <c r="F2288" s="15" t="s">
        <v>9689</v>
      </c>
      <c r="G2288" s="15" t="s">
        <v>132</v>
      </c>
      <c r="H2288" s="17" t="s">
        <v>13306</v>
      </c>
      <c r="I2288" s="17" t="s">
        <v>13307</v>
      </c>
      <c r="J2288" s="15" t="s">
        <v>84</v>
      </c>
      <c r="K2288" s="18" t="s">
        <v>137</v>
      </c>
      <c r="L2288" s="31"/>
      <c r="M2288" s="20"/>
      <c r="N2288" s="20"/>
      <c r="O2288" s="20"/>
      <c r="P2288" s="20"/>
      <c r="Q2288" s="20"/>
      <c r="R2288" s="20"/>
      <c r="S2288" s="20"/>
      <c r="T2288" s="20"/>
      <c r="U2288" s="20"/>
      <c r="V2288" s="20"/>
      <c r="W2288" s="20"/>
      <c r="X2288" s="20"/>
      <c r="Y2288" s="20"/>
      <c r="Z2288" s="20"/>
      <c r="AA2288" s="20"/>
      <c r="AB2288" s="20"/>
    </row>
    <row r="2289" hidden="1">
      <c r="A2289" s="15" t="s">
        <v>13308</v>
      </c>
      <c r="B2289" s="15" t="s">
        <v>1982</v>
      </c>
      <c r="C2289" s="15" t="s">
        <v>13309</v>
      </c>
      <c r="D2289" s="16">
        <v>2018.0</v>
      </c>
      <c r="E2289" s="15" t="s">
        <v>13310</v>
      </c>
      <c r="F2289" s="15" t="s">
        <v>215</v>
      </c>
      <c r="G2289" s="15" t="s">
        <v>132</v>
      </c>
      <c r="H2289" s="17" t="s">
        <v>13311</v>
      </c>
      <c r="I2289" s="17" t="s">
        <v>13312</v>
      </c>
      <c r="J2289" s="15" t="s">
        <v>84</v>
      </c>
      <c r="K2289" s="18" t="s">
        <v>137</v>
      </c>
      <c r="L2289" s="31"/>
      <c r="M2289" s="20"/>
      <c r="N2289" s="20"/>
      <c r="O2289" s="20"/>
      <c r="P2289" s="20"/>
      <c r="Q2289" s="20"/>
      <c r="R2289" s="20"/>
      <c r="S2289" s="20"/>
      <c r="T2289" s="20"/>
      <c r="U2289" s="20"/>
      <c r="V2289" s="20"/>
      <c r="W2289" s="20"/>
      <c r="X2289" s="20"/>
      <c r="Y2289" s="20"/>
      <c r="Z2289" s="20"/>
      <c r="AA2289" s="20"/>
      <c r="AB2289" s="20"/>
    </row>
    <row r="2290" hidden="1">
      <c r="A2290" s="15" t="s">
        <v>13313</v>
      </c>
      <c r="B2290" s="15" t="s">
        <v>13314</v>
      </c>
      <c r="C2290" s="15" t="s">
        <v>13315</v>
      </c>
      <c r="D2290" s="16">
        <v>2018.0</v>
      </c>
      <c r="E2290" s="15" t="s">
        <v>13316</v>
      </c>
      <c r="F2290" s="15" t="s">
        <v>546</v>
      </c>
      <c r="G2290" s="15" t="s">
        <v>132</v>
      </c>
      <c r="H2290" s="17" t="s">
        <v>13317</v>
      </c>
      <c r="I2290" s="17" t="s">
        <v>13318</v>
      </c>
      <c r="J2290" s="15" t="s">
        <v>84</v>
      </c>
      <c r="K2290" s="18" t="s">
        <v>137</v>
      </c>
      <c r="L2290" s="31"/>
      <c r="M2290" s="20"/>
      <c r="N2290" s="20"/>
      <c r="O2290" s="20"/>
      <c r="P2290" s="20"/>
      <c r="Q2290" s="20"/>
      <c r="R2290" s="20"/>
      <c r="S2290" s="20"/>
      <c r="T2290" s="20"/>
      <c r="U2290" s="20"/>
      <c r="V2290" s="20"/>
      <c r="W2290" s="20"/>
      <c r="X2290" s="20"/>
      <c r="Y2290" s="20"/>
      <c r="Z2290" s="20"/>
      <c r="AA2290" s="20"/>
      <c r="AB2290" s="20"/>
    </row>
    <row r="2291" hidden="1">
      <c r="A2291" s="15" t="s">
        <v>13319</v>
      </c>
      <c r="B2291" s="15" t="s">
        <v>10086</v>
      </c>
      <c r="C2291" s="15" t="s">
        <v>13320</v>
      </c>
      <c r="D2291" s="16">
        <v>2017.0</v>
      </c>
      <c r="E2291" s="15" t="s">
        <v>13321</v>
      </c>
      <c r="F2291" s="15" t="s">
        <v>1698</v>
      </c>
      <c r="G2291" s="15" t="s">
        <v>132</v>
      </c>
      <c r="H2291" s="17" t="s">
        <v>13322</v>
      </c>
      <c r="I2291" s="17" t="s">
        <v>13323</v>
      </c>
      <c r="J2291" s="15" t="s">
        <v>84</v>
      </c>
      <c r="K2291" s="18" t="s">
        <v>137</v>
      </c>
      <c r="L2291" s="31"/>
      <c r="M2291" s="20"/>
      <c r="N2291" s="20"/>
      <c r="O2291" s="20"/>
      <c r="P2291" s="20"/>
      <c r="Q2291" s="20"/>
      <c r="R2291" s="20"/>
      <c r="S2291" s="20"/>
      <c r="T2291" s="20"/>
      <c r="U2291" s="20"/>
      <c r="V2291" s="20"/>
      <c r="W2291" s="20"/>
      <c r="X2291" s="20"/>
      <c r="Y2291" s="20"/>
      <c r="Z2291" s="20"/>
      <c r="AA2291" s="20"/>
      <c r="AB2291" s="20"/>
    </row>
    <row r="2292" hidden="1">
      <c r="A2292" s="15" t="s">
        <v>13324</v>
      </c>
      <c r="B2292" s="15" t="s">
        <v>13325</v>
      </c>
      <c r="C2292" s="15" t="s">
        <v>13326</v>
      </c>
      <c r="D2292" s="16">
        <v>2018.0</v>
      </c>
      <c r="E2292" s="15" t="s">
        <v>13327</v>
      </c>
      <c r="F2292" s="15" t="s">
        <v>166</v>
      </c>
      <c r="G2292" s="15" t="s">
        <v>132</v>
      </c>
      <c r="H2292" s="17" t="s">
        <v>13328</v>
      </c>
      <c r="I2292" s="17" t="s">
        <v>13329</v>
      </c>
      <c r="J2292" s="15" t="s">
        <v>84</v>
      </c>
      <c r="K2292" s="18" t="s">
        <v>137</v>
      </c>
      <c r="L2292" s="31"/>
      <c r="M2292" s="20"/>
      <c r="N2292" s="20"/>
      <c r="O2292" s="20"/>
      <c r="P2292" s="20"/>
      <c r="Q2292" s="20"/>
      <c r="R2292" s="20"/>
      <c r="S2292" s="20"/>
      <c r="T2292" s="20"/>
      <c r="U2292" s="20"/>
      <c r="V2292" s="20"/>
      <c r="W2292" s="20"/>
      <c r="X2292" s="20"/>
      <c r="Y2292" s="20"/>
      <c r="Z2292" s="20"/>
      <c r="AA2292" s="20"/>
      <c r="AB2292" s="20"/>
    </row>
    <row r="2293" hidden="1">
      <c r="A2293" s="15" t="s">
        <v>13330</v>
      </c>
      <c r="B2293" s="15" t="s">
        <v>7958</v>
      </c>
      <c r="C2293" s="15" t="s">
        <v>13331</v>
      </c>
      <c r="D2293" s="16">
        <v>2017.0</v>
      </c>
      <c r="E2293" s="15" t="s">
        <v>13332</v>
      </c>
      <c r="F2293" s="15" t="s">
        <v>12468</v>
      </c>
      <c r="G2293" s="15" t="s">
        <v>132</v>
      </c>
      <c r="H2293" s="17" t="s">
        <v>13333</v>
      </c>
      <c r="I2293" s="17" t="s">
        <v>13334</v>
      </c>
      <c r="J2293" s="15" t="s">
        <v>84</v>
      </c>
      <c r="K2293" s="18" t="s">
        <v>137</v>
      </c>
      <c r="L2293" s="31"/>
      <c r="M2293" s="20"/>
      <c r="N2293" s="20"/>
      <c r="O2293" s="20"/>
      <c r="P2293" s="20"/>
      <c r="Q2293" s="20"/>
      <c r="R2293" s="20"/>
      <c r="S2293" s="20"/>
      <c r="T2293" s="20"/>
      <c r="U2293" s="20"/>
      <c r="V2293" s="20"/>
      <c r="W2293" s="20"/>
      <c r="X2293" s="20"/>
      <c r="Y2293" s="20"/>
      <c r="Z2293" s="20"/>
      <c r="AA2293" s="20"/>
      <c r="AB2293" s="20"/>
    </row>
    <row r="2294" hidden="1">
      <c r="A2294" s="15" t="s">
        <v>13335</v>
      </c>
      <c r="B2294" s="15" t="s">
        <v>13336</v>
      </c>
      <c r="C2294" s="15" t="s">
        <v>13337</v>
      </c>
      <c r="D2294" s="16">
        <v>2018.0</v>
      </c>
      <c r="E2294" s="15" t="s">
        <v>13338</v>
      </c>
      <c r="F2294" s="15" t="s">
        <v>8602</v>
      </c>
      <c r="G2294" s="15" t="s">
        <v>2510</v>
      </c>
      <c r="H2294" s="17" t="s">
        <v>13339</v>
      </c>
      <c r="I2294" s="17" t="s">
        <v>13340</v>
      </c>
      <c r="J2294" s="15" t="s">
        <v>84</v>
      </c>
      <c r="K2294" s="18" t="s">
        <v>137</v>
      </c>
      <c r="L2294" s="31"/>
      <c r="M2294" s="20"/>
      <c r="N2294" s="20"/>
      <c r="O2294" s="20"/>
      <c r="P2294" s="20"/>
      <c r="Q2294" s="20"/>
      <c r="R2294" s="20"/>
      <c r="S2294" s="20"/>
      <c r="T2294" s="20"/>
      <c r="U2294" s="20"/>
      <c r="V2294" s="20"/>
      <c r="W2294" s="20"/>
      <c r="X2294" s="20"/>
      <c r="Y2294" s="20"/>
      <c r="Z2294" s="20"/>
      <c r="AA2294" s="20"/>
      <c r="AB2294" s="20"/>
    </row>
    <row r="2295" hidden="1">
      <c r="A2295" s="15" t="s">
        <v>13341</v>
      </c>
      <c r="B2295" s="15" t="s">
        <v>13342</v>
      </c>
      <c r="C2295" s="15" t="s">
        <v>13343</v>
      </c>
      <c r="D2295" s="16">
        <v>2018.0</v>
      </c>
      <c r="E2295" s="15" t="s">
        <v>13344</v>
      </c>
      <c r="F2295" s="15" t="s">
        <v>388</v>
      </c>
      <c r="G2295" s="15" t="s">
        <v>132</v>
      </c>
      <c r="H2295" s="17" t="s">
        <v>13345</v>
      </c>
      <c r="I2295" s="17" t="s">
        <v>13346</v>
      </c>
      <c r="J2295" s="15" t="s">
        <v>84</v>
      </c>
      <c r="K2295" s="18" t="s">
        <v>137</v>
      </c>
      <c r="L2295" s="31"/>
      <c r="M2295" s="20"/>
      <c r="N2295" s="20"/>
      <c r="O2295" s="20"/>
      <c r="P2295" s="20"/>
      <c r="Q2295" s="20"/>
      <c r="R2295" s="20"/>
      <c r="S2295" s="20"/>
      <c r="T2295" s="20"/>
      <c r="U2295" s="20"/>
      <c r="V2295" s="20"/>
      <c r="W2295" s="20"/>
      <c r="X2295" s="20"/>
      <c r="Y2295" s="20"/>
      <c r="Z2295" s="20"/>
      <c r="AA2295" s="20"/>
      <c r="AB2295" s="20"/>
    </row>
    <row r="2296" hidden="1">
      <c r="A2296" s="15" t="s">
        <v>13347</v>
      </c>
      <c r="B2296" s="15" t="s">
        <v>13348</v>
      </c>
      <c r="C2296" s="15" t="s">
        <v>13349</v>
      </c>
      <c r="D2296" s="16">
        <v>2017.0</v>
      </c>
      <c r="E2296" s="15" t="s">
        <v>13350</v>
      </c>
      <c r="F2296" s="15" t="s">
        <v>1698</v>
      </c>
      <c r="G2296" s="15" t="s">
        <v>132</v>
      </c>
      <c r="H2296" s="17" t="s">
        <v>13351</v>
      </c>
      <c r="I2296" s="17" t="s">
        <v>13352</v>
      </c>
      <c r="J2296" s="15" t="s">
        <v>84</v>
      </c>
      <c r="K2296" s="18" t="s">
        <v>137</v>
      </c>
      <c r="L2296" s="31"/>
      <c r="M2296" s="20"/>
      <c r="N2296" s="20"/>
      <c r="O2296" s="20"/>
      <c r="P2296" s="20"/>
      <c r="Q2296" s="20"/>
      <c r="R2296" s="20"/>
      <c r="S2296" s="20"/>
      <c r="T2296" s="20"/>
      <c r="U2296" s="20"/>
      <c r="V2296" s="20"/>
      <c r="W2296" s="20"/>
      <c r="X2296" s="20"/>
      <c r="Y2296" s="20"/>
      <c r="Z2296" s="20"/>
      <c r="AA2296" s="20"/>
      <c r="AB2296" s="20"/>
    </row>
    <row r="2297" hidden="1">
      <c r="A2297" s="15" t="s">
        <v>13353</v>
      </c>
      <c r="B2297" s="15" t="s">
        <v>13354</v>
      </c>
      <c r="C2297" s="15" t="s">
        <v>13355</v>
      </c>
      <c r="D2297" s="16">
        <v>2018.0</v>
      </c>
      <c r="E2297" s="15" t="s">
        <v>13356</v>
      </c>
      <c r="F2297" s="15" t="s">
        <v>3596</v>
      </c>
      <c r="G2297" s="15" t="s">
        <v>132</v>
      </c>
      <c r="H2297" s="17" t="s">
        <v>13357</v>
      </c>
      <c r="I2297" s="17" t="s">
        <v>13358</v>
      </c>
      <c r="J2297" s="15" t="s">
        <v>84</v>
      </c>
      <c r="K2297" s="18" t="s">
        <v>137</v>
      </c>
      <c r="L2297" s="31"/>
      <c r="M2297" s="20"/>
      <c r="N2297" s="20"/>
      <c r="O2297" s="20"/>
      <c r="P2297" s="20"/>
      <c r="Q2297" s="20"/>
      <c r="R2297" s="20"/>
      <c r="S2297" s="20"/>
      <c r="T2297" s="20"/>
      <c r="U2297" s="20"/>
      <c r="V2297" s="20"/>
      <c r="W2297" s="20"/>
      <c r="X2297" s="20"/>
      <c r="Y2297" s="20"/>
      <c r="Z2297" s="20"/>
      <c r="AA2297" s="20"/>
      <c r="AB2297" s="20"/>
    </row>
    <row r="2298" hidden="1">
      <c r="A2298" s="15" t="s">
        <v>13359</v>
      </c>
      <c r="B2298" s="15" t="s">
        <v>13360</v>
      </c>
      <c r="C2298" s="15" t="s">
        <v>13361</v>
      </c>
      <c r="D2298" s="16">
        <v>2017.0</v>
      </c>
      <c r="E2298" s="15" t="s">
        <v>13362</v>
      </c>
      <c r="F2298" s="15" t="s">
        <v>13363</v>
      </c>
      <c r="G2298" s="15" t="s">
        <v>132</v>
      </c>
      <c r="H2298" s="17" t="s">
        <v>13364</v>
      </c>
      <c r="I2298" s="17" t="s">
        <v>13365</v>
      </c>
      <c r="J2298" s="15" t="s">
        <v>84</v>
      </c>
      <c r="K2298" s="18" t="s">
        <v>137</v>
      </c>
      <c r="L2298" s="31"/>
      <c r="M2298" s="20"/>
      <c r="N2298" s="20"/>
      <c r="O2298" s="20"/>
      <c r="P2298" s="20"/>
      <c r="Q2298" s="20"/>
      <c r="R2298" s="20"/>
      <c r="S2298" s="20"/>
      <c r="T2298" s="20"/>
      <c r="U2298" s="20"/>
      <c r="V2298" s="20"/>
      <c r="W2298" s="20"/>
      <c r="X2298" s="20"/>
      <c r="Y2298" s="20"/>
      <c r="Z2298" s="20"/>
      <c r="AA2298" s="20"/>
      <c r="AB2298" s="20"/>
    </row>
    <row r="2299" hidden="1">
      <c r="A2299" s="15" t="s">
        <v>13366</v>
      </c>
      <c r="B2299" s="15" t="s">
        <v>13367</v>
      </c>
      <c r="C2299" s="15" t="s">
        <v>13368</v>
      </c>
      <c r="D2299" s="16">
        <v>2018.0</v>
      </c>
      <c r="E2299" s="15" t="s">
        <v>13369</v>
      </c>
      <c r="F2299" s="15" t="s">
        <v>6608</v>
      </c>
      <c r="G2299" s="15" t="s">
        <v>132</v>
      </c>
      <c r="H2299" s="17" t="s">
        <v>13370</v>
      </c>
      <c r="I2299" s="17" t="s">
        <v>13371</v>
      </c>
      <c r="J2299" s="15" t="s">
        <v>84</v>
      </c>
      <c r="K2299" s="18" t="s">
        <v>137</v>
      </c>
      <c r="L2299" s="31"/>
      <c r="M2299" s="20"/>
      <c r="N2299" s="20"/>
      <c r="O2299" s="20"/>
      <c r="P2299" s="20"/>
      <c r="Q2299" s="20"/>
      <c r="R2299" s="20"/>
      <c r="S2299" s="20"/>
      <c r="T2299" s="20"/>
      <c r="U2299" s="20"/>
      <c r="V2299" s="20"/>
      <c r="W2299" s="20"/>
      <c r="X2299" s="20"/>
      <c r="Y2299" s="20"/>
      <c r="Z2299" s="20"/>
      <c r="AA2299" s="20"/>
      <c r="AB2299" s="20"/>
    </row>
    <row r="2300" hidden="1">
      <c r="A2300" s="15" t="s">
        <v>13372</v>
      </c>
      <c r="B2300" s="15" t="s">
        <v>13373</v>
      </c>
      <c r="C2300" s="15" t="s">
        <v>13374</v>
      </c>
      <c r="D2300" s="16">
        <v>2017.0</v>
      </c>
      <c r="E2300" s="15" t="s">
        <v>13375</v>
      </c>
      <c r="F2300" s="15" t="s">
        <v>507</v>
      </c>
      <c r="G2300" s="15" t="s">
        <v>132</v>
      </c>
      <c r="H2300" s="17" t="s">
        <v>13376</v>
      </c>
      <c r="I2300" s="17" t="s">
        <v>13377</v>
      </c>
      <c r="J2300" s="15" t="s">
        <v>84</v>
      </c>
      <c r="K2300" s="18" t="s">
        <v>137</v>
      </c>
      <c r="L2300" s="31"/>
      <c r="M2300" s="20"/>
      <c r="N2300" s="20"/>
      <c r="O2300" s="20"/>
      <c r="P2300" s="20"/>
      <c r="Q2300" s="20"/>
      <c r="R2300" s="20"/>
      <c r="S2300" s="20"/>
      <c r="T2300" s="20"/>
      <c r="U2300" s="20"/>
      <c r="V2300" s="20"/>
      <c r="W2300" s="20"/>
      <c r="X2300" s="20"/>
      <c r="Y2300" s="20"/>
      <c r="Z2300" s="20"/>
      <c r="AA2300" s="20"/>
      <c r="AB2300" s="20"/>
    </row>
    <row r="2301" hidden="1">
      <c r="A2301" s="15" t="s">
        <v>13378</v>
      </c>
      <c r="B2301" s="15" t="s">
        <v>13379</v>
      </c>
      <c r="C2301" s="15" t="s">
        <v>13380</v>
      </c>
      <c r="D2301" s="16">
        <v>2017.0</v>
      </c>
      <c r="E2301" s="15" t="s">
        <v>13381</v>
      </c>
      <c r="F2301" s="15" t="s">
        <v>3676</v>
      </c>
      <c r="G2301" s="15" t="s">
        <v>132</v>
      </c>
      <c r="H2301" s="17" t="s">
        <v>13382</v>
      </c>
      <c r="I2301" s="17" t="s">
        <v>13383</v>
      </c>
      <c r="J2301" s="15" t="s">
        <v>84</v>
      </c>
      <c r="K2301" s="18" t="s">
        <v>137</v>
      </c>
      <c r="L2301" s="31"/>
      <c r="M2301" s="20"/>
      <c r="N2301" s="20"/>
      <c r="O2301" s="20"/>
      <c r="P2301" s="20"/>
      <c r="Q2301" s="20"/>
      <c r="R2301" s="20"/>
      <c r="S2301" s="20"/>
      <c r="T2301" s="20"/>
      <c r="U2301" s="20"/>
      <c r="V2301" s="20"/>
      <c r="W2301" s="20"/>
      <c r="X2301" s="20"/>
      <c r="Y2301" s="20"/>
      <c r="Z2301" s="20"/>
      <c r="AA2301" s="20"/>
      <c r="AB2301" s="20"/>
    </row>
    <row r="2302" hidden="1">
      <c r="A2302" s="15" t="s">
        <v>13384</v>
      </c>
      <c r="B2302" s="15" t="s">
        <v>13385</v>
      </c>
      <c r="C2302" s="15" t="s">
        <v>13386</v>
      </c>
      <c r="D2302" s="16">
        <v>2018.0</v>
      </c>
      <c r="E2302" s="15" t="s">
        <v>13387</v>
      </c>
      <c r="F2302" s="15" t="s">
        <v>395</v>
      </c>
      <c r="G2302" s="15" t="s">
        <v>132</v>
      </c>
      <c r="H2302" s="17" t="s">
        <v>13388</v>
      </c>
      <c r="I2302" s="17" t="s">
        <v>13389</v>
      </c>
      <c r="J2302" s="15" t="s">
        <v>84</v>
      </c>
      <c r="K2302" s="18" t="s">
        <v>137</v>
      </c>
      <c r="L2302" s="31"/>
      <c r="M2302" s="20"/>
      <c r="N2302" s="20"/>
      <c r="O2302" s="20"/>
      <c r="P2302" s="20"/>
      <c r="Q2302" s="20"/>
      <c r="R2302" s="20"/>
      <c r="S2302" s="20"/>
      <c r="T2302" s="20"/>
      <c r="U2302" s="20"/>
      <c r="V2302" s="20"/>
      <c r="W2302" s="20"/>
      <c r="X2302" s="20"/>
      <c r="Y2302" s="20"/>
      <c r="Z2302" s="20"/>
      <c r="AA2302" s="20"/>
      <c r="AB2302" s="20"/>
    </row>
    <row r="2303" hidden="1">
      <c r="A2303" s="15" t="s">
        <v>13390</v>
      </c>
      <c r="B2303" s="15" t="s">
        <v>13391</v>
      </c>
      <c r="C2303" s="15" t="s">
        <v>13392</v>
      </c>
      <c r="D2303" s="16">
        <v>2017.0</v>
      </c>
      <c r="E2303" s="15" t="s">
        <v>13393</v>
      </c>
      <c r="F2303" s="15" t="s">
        <v>13394</v>
      </c>
      <c r="G2303" s="15" t="s">
        <v>132</v>
      </c>
      <c r="H2303" s="17" t="s">
        <v>13395</v>
      </c>
      <c r="I2303" s="17" t="s">
        <v>13396</v>
      </c>
      <c r="J2303" s="15" t="s">
        <v>84</v>
      </c>
      <c r="K2303" s="18" t="s">
        <v>137</v>
      </c>
      <c r="L2303" s="31"/>
      <c r="M2303" s="20"/>
      <c r="N2303" s="20"/>
      <c r="O2303" s="20"/>
      <c r="P2303" s="20"/>
      <c r="Q2303" s="20"/>
      <c r="R2303" s="20"/>
      <c r="S2303" s="20"/>
      <c r="T2303" s="20"/>
      <c r="U2303" s="20"/>
      <c r="V2303" s="20"/>
      <c r="W2303" s="20"/>
      <c r="X2303" s="20"/>
      <c r="Y2303" s="20"/>
      <c r="Z2303" s="20"/>
      <c r="AA2303" s="20"/>
      <c r="AB2303" s="20"/>
    </row>
    <row r="2304" hidden="1">
      <c r="A2304" s="15" t="s">
        <v>13397</v>
      </c>
      <c r="B2304" s="15" t="s">
        <v>13398</v>
      </c>
      <c r="C2304" s="15" t="s">
        <v>13399</v>
      </c>
      <c r="D2304" s="16">
        <v>2017.0</v>
      </c>
      <c r="E2304" s="15" t="s">
        <v>13400</v>
      </c>
      <c r="F2304" s="15" t="s">
        <v>1673</v>
      </c>
      <c r="G2304" s="15" t="s">
        <v>132</v>
      </c>
      <c r="H2304" s="17" t="s">
        <v>13401</v>
      </c>
      <c r="I2304" s="17" t="s">
        <v>13402</v>
      </c>
      <c r="J2304" s="15" t="s">
        <v>84</v>
      </c>
      <c r="K2304" s="18" t="s">
        <v>137</v>
      </c>
      <c r="L2304" s="31"/>
      <c r="M2304" s="20"/>
      <c r="N2304" s="20"/>
      <c r="O2304" s="20"/>
      <c r="P2304" s="20"/>
      <c r="Q2304" s="20"/>
      <c r="R2304" s="20"/>
      <c r="S2304" s="20"/>
      <c r="T2304" s="20"/>
      <c r="U2304" s="20"/>
      <c r="V2304" s="20"/>
      <c r="W2304" s="20"/>
      <c r="X2304" s="20"/>
      <c r="Y2304" s="20"/>
      <c r="Z2304" s="20"/>
      <c r="AA2304" s="20"/>
      <c r="AB2304" s="20"/>
    </row>
    <row r="2305" hidden="1">
      <c r="A2305" s="15" t="s">
        <v>13099</v>
      </c>
      <c r="B2305" s="15" t="s">
        <v>13100</v>
      </c>
      <c r="C2305" s="15" t="s">
        <v>13101</v>
      </c>
      <c r="D2305" s="16">
        <v>2018.0</v>
      </c>
      <c r="E2305" s="15" t="s">
        <v>13403</v>
      </c>
      <c r="F2305" s="15" t="s">
        <v>1255</v>
      </c>
      <c r="G2305" s="15" t="s">
        <v>132</v>
      </c>
      <c r="H2305" s="17" t="s">
        <v>13404</v>
      </c>
      <c r="I2305" s="17" t="s">
        <v>13405</v>
      </c>
      <c r="J2305" s="15" t="s">
        <v>84</v>
      </c>
      <c r="K2305" s="18" t="s">
        <v>137</v>
      </c>
      <c r="L2305" s="31"/>
      <c r="M2305" s="20"/>
      <c r="N2305" s="20"/>
      <c r="O2305" s="20"/>
      <c r="P2305" s="20"/>
      <c r="Q2305" s="20"/>
      <c r="R2305" s="20"/>
      <c r="S2305" s="20"/>
      <c r="T2305" s="20"/>
      <c r="U2305" s="20"/>
      <c r="V2305" s="20"/>
      <c r="W2305" s="20"/>
      <c r="X2305" s="20"/>
      <c r="Y2305" s="20"/>
      <c r="Z2305" s="20"/>
      <c r="AA2305" s="20"/>
      <c r="AB2305" s="20"/>
    </row>
    <row r="2306" hidden="1">
      <c r="A2306" s="15" t="s">
        <v>13406</v>
      </c>
      <c r="B2306" s="15" t="s">
        <v>13407</v>
      </c>
      <c r="C2306" s="15" t="s">
        <v>13408</v>
      </c>
      <c r="D2306" s="16">
        <v>2017.0</v>
      </c>
      <c r="E2306" s="15" t="s">
        <v>13409</v>
      </c>
      <c r="F2306" s="15" t="s">
        <v>9781</v>
      </c>
      <c r="G2306" s="15" t="s">
        <v>132</v>
      </c>
      <c r="H2306" s="17" t="s">
        <v>13410</v>
      </c>
      <c r="I2306" s="17" t="s">
        <v>13411</v>
      </c>
      <c r="J2306" s="15" t="s">
        <v>84</v>
      </c>
      <c r="K2306" s="18" t="s">
        <v>137</v>
      </c>
      <c r="L2306" s="31"/>
      <c r="M2306" s="20"/>
      <c r="N2306" s="20"/>
      <c r="O2306" s="20"/>
      <c r="P2306" s="20"/>
      <c r="Q2306" s="20"/>
      <c r="R2306" s="20"/>
      <c r="S2306" s="20"/>
      <c r="T2306" s="20"/>
      <c r="U2306" s="20"/>
      <c r="V2306" s="20"/>
      <c r="W2306" s="20"/>
      <c r="X2306" s="20"/>
      <c r="Y2306" s="20"/>
      <c r="Z2306" s="20"/>
      <c r="AA2306" s="20"/>
      <c r="AB2306" s="20"/>
    </row>
    <row r="2307" hidden="1">
      <c r="A2307" s="15" t="s">
        <v>13412</v>
      </c>
      <c r="B2307" s="15" t="s">
        <v>13413</v>
      </c>
      <c r="C2307" s="15" t="s">
        <v>13414</v>
      </c>
      <c r="D2307" s="16">
        <v>2017.0</v>
      </c>
      <c r="E2307" s="15" t="s">
        <v>13415</v>
      </c>
      <c r="F2307" s="15" t="s">
        <v>1057</v>
      </c>
      <c r="G2307" s="15" t="s">
        <v>132</v>
      </c>
      <c r="H2307" s="17" t="s">
        <v>13416</v>
      </c>
      <c r="I2307" s="17" t="s">
        <v>13417</v>
      </c>
      <c r="J2307" s="15" t="s">
        <v>84</v>
      </c>
      <c r="K2307" s="18" t="s">
        <v>137</v>
      </c>
      <c r="L2307" s="31"/>
      <c r="M2307" s="20"/>
      <c r="N2307" s="20"/>
      <c r="O2307" s="20"/>
      <c r="P2307" s="20"/>
      <c r="Q2307" s="20"/>
      <c r="R2307" s="20"/>
      <c r="S2307" s="20"/>
      <c r="T2307" s="20"/>
      <c r="U2307" s="20"/>
      <c r="V2307" s="20"/>
      <c r="W2307" s="20"/>
      <c r="X2307" s="20"/>
      <c r="Y2307" s="20"/>
      <c r="Z2307" s="20"/>
      <c r="AA2307" s="20"/>
      <c r="AB2307" s="20"/>
    </row>
    <row r="2308" hidden="1">
      <c r="A2308" s="15" t="s">
        <v>13418</v>
      </c>
      <c r="B2308" s="15" t="s">
        <v>13419</v>
      </c>
      <c r="C2308" s="15" t="s">
        <v>13420</v>
      </c>
      <c r="D2308" s="16">
        <v>2018.0</v>
      </c>
      <c r="E2308" s="15" t="s">
        <v>13421</v>
      </c>
      <c r="F2308" s="15" t="s">
        <v>11246</v>
      </c>
      <c r="G2308" s="15" t="s">
        <v>132</v>
      </c>
      <c r="H2308" s="17" t="s">
        <v>13422</v>
      </c>
      <c r="I2308" s="17" t="s">
        <v>13423</v>
      </c>
      <c r="J2308" s="15" t="s">
        <v>84</v>
      </c>
      <c r="K2308" s="18" t="s">
        <v>137</v>
      </c>
      <c r="L2308" s="31"/>
      <c r="M2308" s="20"/>
      <c r="N2308" s="20"/>
      <c r="O2308" s="20"/>
      <c r="P2308" s="20"/>
      <c r="Q2308" s="20"/>
      <c r="R2308" s="20"/>
      <c r="S2308" s="20"/>
      <c r="T2308" s="20"/>
      <c r="U2308" s="20"/>
      <c r="V2308" s="20"/>
      <c r="W2308" s="20"/>
      <c r="X2308" s="20"/>
      <c r="Y2308" s="20"/>
      <c r="Z2308" s="20"/>
      <c r="AA2308" s="20"/>
      <c r="AB2308" s="20"/>
    </row>
    <row r="2309" hidden="1">
      <c r="A2309" s="15" t="s">
        <v>13424</v>
      </c>
      <c r="B2309" s="15" t="s">
        <v>1775</v>
      </c>
      <c r="C2309" s="15" t="s">
        <v>13425</v>
      </c>
      <c r="D2309" s="16">
        <v>2018.0</v>
      </c>
      <c r="E2309" s="15" t="s">
        <v>13426</v>
      </c>
      <c r="F2309" s="15" t="s">
        <v>131</v>
      </c>
      <c r="G2309" s="15" t="s">
        <v>132</v>
      </c>
      <c r="H2309" s="17" t="s">
        <v>13427</v>
      </c>
      <c r="I2309" s="17" t="s">
        <v>13428</v>
      </c>
      <c r="J2309" s="15" t="s">
        <v>84</v>
      </c>
      <c r="K2309" s="18" t="s">
        <v>137</v>
      </c>
      <c r="L2309" s="31"/>
      <c r="M2309" s="20"/>
      <c r="N2309" s="20"/>
      <c r="O2309" s="20"/>
      <c r="P2309" s="20"/>
      <c r="Q2309" s="20"/>
      <c r="R2309" s="20"/>
      <c r="S2309" s="20"/>
      <c r="T2309" s="20"/>
      <c r="U2309" s="20"/>
      <c r="V2309" s="20"/>
      <c r="W2309" s="20"/>
      <c r="X2309" s="20"/>
      <c r="Y2309" s="20"/>
      <c r="Z2309" s="20"/>
      <c r="AA2309" s="20"/>
      <c r="AB2309" s="20"/>
    </row>
    <row r="2310" hidden="1">
      <c r="A2310" s="15" t="s">
        <v>13429</v>
      </c>
      <c r="B2310" s="15" t="s">
        <v>13430</v>
      </c>
      <c r="C2310" s="15" t="s">
        <v>13431</v>
      </c>
      <c r="D2310" s="16">
        <v>2018.0</v>
      </c>
      <c r="E2310" s="15" t="s">
        <v>13432</v>
      </c>
      <c r="F2310" s="15" t="s">
        <v>844</v>
      </c>
      <c r="G2310" s="15" t="s">
        <v>181</v>
      </c>
      <c r="H2310" s="17" t="s">
        <v>13433</v>
      </c>
      <c r="I2310" s="17" t="s">
        <v>13434</v>
      </c>
      <c r="J2310" s="15" t="s">
        <v>84</v>
      </c>
      <c r="K2310" s="18" t="s">
        <v>137</v>
      </c>
      <c r="L2310" s="31"/>
      <c r="M2310" s="20"/>
      <c r="N2310" s="20"/>
      <c r="O2310" s="20"/>
      <c r="P2310" s="20"/>
      <c r="Q2310" s="20"/>
      <c r="R2310" s="20"/>
      <c r="S2310" s="20"/>
      <c r="T2310" s="20"/>
      <c r="U2310" s="20"/>
      <c r="V2310" s="20"/>
      <c r="W2310" s="20"/>
      <c r="X2310" s="20"/>
      <c r="Y2310" s="20"/>
      <c r="Z2310" s="20"/>
      <c r="AA2310" s="20"/>
      <c r="AB2310" s="20"/>
    </row>
    <row r="2311" hidden="1">
      <c r="A2311" s="15" t="s">
        <v>13435</v>
      </c>
      <c r="B2311" s="15" t="s">
        <v>1854</v>
      </c>
      <c r="C2311" s="15" t="s">
        <v>13436</v>
      </c>
      <c r="D2311" s="16">
        <v>2018.0</v>
      </c>
      <c r="E2311" s="15" t="s">
        <v>13437</v>
      </c>
      <c r="F2311" s="15" t="s">
        <v>3676</v>
      </c>
      <c r="G2311" s="15" t="s">
        <v>132</v>
      </c>
      <c r="H2311" s="17" t="s">
        <v>13438</v>
      </c>
      <c r="I2311" s="17" t="s">
        <v>13439</v>
      </c>
      <c r="J2311" s="15" t="s">
        <v>84</v>
      </c>
      <c r="K2311" s="18" t="s">
        <v>137</v>
      </c>
      <c r="L2311" s="31"/>
      <c r="M2311" s="20"/>
      <c r="N2311" s="20"/>
      <c r="O2311" s="20"/>
      <c r="P2311" s="20"/>
      <c r="Q2311" s="20"/>
      <c r="R2311" s="20"/>
      <c r="S2311" s="20"/>
      <c r="T2311" s="20"/>
      <c r="U2311" s="20"/>
      <c r="V2311" s="20"/>
      <c r="W2311" s="20"/>
      <c r="X2311" s="20"/>
      <c r="Y2311" s="20"/>
      <c r="Z2311" s="20"/>
      <c r="AA2311" s="20"/>
      <c r="AB2311" s="20"/>
    </row>
    <row r="2312" hidden="1">
      <c r="A2312" s="15" t="s">
        <v>13440</v>
      </c>
      <c r="B2312" s="15" t="s">
        <v>13441</v>
      </c>
      <c r="C2312" s="15" t="s">
        <v>13442</v>
      </c>
      <c r="D2312" s="16">
        <v>2018.0</v>
      </c>
      <c r="E2312" s="15" t="s">
        <v>13443</v>
      </c>
      <c r="F2312" s="15" t="s">
        <v>3933</v>
      </c>
      <c r="G2312" s="15" t="s">
        <v>132</v>
      </c>
      <c r="H2312" s="17" t="s">
        <v>13444</v>
      </c>
      <c r="I2312" s="17" t="s">
        <v>13445</v>
      </c>
      <c r="J2312" s="15" t="s">
        <v>84</v>
      </c>
      <c r="K2312" s="18" t="s">
        <v>137</v>
      </c>
      <c r="L2312" s="31"/>
      <c r="M2312" s="20"/>
      <c r="N2312" s="20"/>
      <c r="O2312" s="20"/>
      <c r="P2312" s="20"/>
      <c r="Q2312" s="20"/>
      <c r="R2312" s="20"/>
      <c r="S2312" s="20"/>
      <c r="T2312" s="20"/>
      <c r="U2312" s="20"/>
      <c r="V2312" s="20"/>
      <c r="W2312" s="20"/>
      <c r="X2312" s="20"/>
      <c r="Y2312" s="20"/>
      <c r="Z2312" s="20"/>
      <c r="AA2312" s="20"/>
      <c r="AB2312" s="20"/>
    </row>
    <row r="2313" hidden="1">
      <c r="A2313" s="15" t="s">
        <v>13446</v>
      </c>
      <c r="B2313" s="15" t="s">
        <v>13447</v>
      </c>
      <c r="C2313" s="15" t="s">
        <v>13448</v>
      </c>
      <c r="D2313" s="16">
        <v>2017.0</v>
      </c>
      <c r="E2313" s="15" t="s">
        <v>13449</v>
      </c>
      <c r="F2313" s="15" t="s">
        <v>1839</v>
      </c>
      <c r="G2313" s="15" t="s">
        <v>132</v>
      </c>
      <c r="H2313" s="17" t="s">
        <v>13450</v>
      </c>
      <c r="I2313" s="17" t="s">
        <v>13451</v>
      </c>
      <c r="J2313" s="15" t="s">
        <v>84</v>
      </c>
      <c r="K2313" s="18" t="s">
        <v>137</v>
      </c>
      <c r="L2313" s="31"/>
      <c r="M2313" s="20"/>
      <c r="N2313" s="20"/>
      <c r="O2313" s="20"/>
      <c r="P2313" s="20"/>
      <c r="Q2313" s="20"/>
      <c r="R2313" s="20"/>
      <c r="S2313" s="20"/>
      <c r="T2313" s="20"/>
      <c r="U2313" s="20"/>
      <c r="V2313" s="20"/>
      <c r="W2313" s="20"/>
      <c r="X2313" s="20"/>
      <c r="Y2313" s="20"/>
      <c r="Z2313" s="20"/>
      <c r="AA2313" s="20"/>
      <c r="AB2313" s="20"/>
    </row>
    <row r="2314" hidden="1">
      <c r="A2314" s="15" t="s">
        <v>13452</v>
      </c>
      <c r="B2314" s="15" t="s">
        <v>878</v>
      </c>
      <c r="C2314" s="15" t="s">
        <v>13453</v>
      </c>
      <c r="D2314" s="16">
        <v>2017.0</v>
      </c>
      <c r="E2314" s="15" t="s">
        <v>13454</v>
      </c>
      <c r="F2314" s="15" t="s">
        <v>13455</v>
      </c>
      <c r="G2314" s="15" t="s">
        <v>132</v>
      </c>
      <c r="H2314" s="17" t="s">
        <v>13456</v>
      </c>
      <c r="I2314" s="17" t="s">
        <v>13457</v>
      </c>
      <c r="J2314" s="15" t="s">
        <v>84</v>
      </c>
      <c r="K2314" s="18" t="s">
        <v>137</v>
      </c>
      <c r="L2314" s="31"/>
      <c r="M2314" s="20"/>
      <c r="N2314" s="20"/>
      <c r="O2314" s="20"/>
      <c r="P2314" s="20"/>
      <c r="Q2314" s="20"/>
      <c r="R2314" s="20"/>
      <c r="S2314" s="20"/>
      <c r="T2314" s="20"/>
      <c r="U2314" s="20"/>
      <c r="V2314" s="20"/>
      <c r="W2314" s="20"/>
      <c r="X2314" s="20"/>
      <c r="Y2314" s="20"/>
      <c r="Z2314" s="20"/>
      <c r="AA2314" s="20"/>
      <c r="AB2314" s="20"/>
    </row>
    <row r="2315" hidden="1">
      <c r="A2315" s="15" t="s">
        <v>13458</v>
      </c>
      <c r="B2315" s="15" t="s">
        <v>13459</v>
      </c>
      <c r="C2315" s="15" t="s">
        <v>13460</v>
      </c>
      <c r="D2315" s="16">
        <v>2017.0</v>
      </c>
      <c r="E2315" s="15" t="s">
        <v>13461</v>
      </c>
      <c r="F2315" s="15" t="s">
        <v>13462</v>
      </c>
      <c r="G2315" s="15" t="s">
        <v>132</v>
      </c>
      <c r="H2315" s="17" t="s">
        <v>13463</v>
      </c>
      <c r="I2315" s="17" t="s">
        <v>13464</v>
      </c>
      <c r="J2315" s="15" t="s">
        <v>84</v>
      </c>
      <c r="K2315" s="18" t="s">
        <v>137</v>
      </c>
      <c r="L2315" s="31"/>
      <c r="M2315" s="20"/>
      <c r="N2315" s="20"/>
      <c r="O2315" s="20"/>
      <c r="P2315" s="20"/>
      <c r="Q2315" s="20"/>
      <c r="R2315" s="20"/>
      <c r="S2315" s="20"/>
      <c r="T2315" s="20"/>
      <c r="U2315" s="20"/>
      <c r="V2315" s="20"/>
      <c r="W2315" s="20"/>
      <c r="X2315" s="20"/>
      <c r="Y2315" s="20"/>
      <c r="Z2315" s="20"/>
      <c r="AA2315" s="20"/>
      <c r="AB2315" s="20"/>
    </row>
    <row r="2316" hidden="1">
      <c r="A2316" s="15" t="s">
        <v>13465</v>
      </c>
      <c r="B2316" s="15" t="s">
        <v>13466</v>
      </c>
      <c r="C2316" s="15" t="s">
        <v>13467</v>
      </c>
      <c r="D2316" s="16">
        <v>2018.0</v>
      </c>
      <c r="E2316" s="15" t="s">
        <v>13468</v>
      </c>
      <c r="F2316" s="15" t="s">
        <v>13469</v>
      </c>
      <c r="G2316" s="15" t="s">
        <v>132</v>
      </c>
      <c r="H2316" s="17" t="s">
        <v>13470</v>
      </c>
      <c r="I2316" s="17" t="s">
        <v>13471</v>
      </c>
      <c r="J2316" s="15" t="s">
        <v>84</v>
      </c>
      <c r="K2316" s="18" t="s">
        <v>137</v>
      </c>
      <c r="L2316" s="31"/>
      <c r="M2316" s="20"/>
      <c r="N2316" s="20"/>
      <c r="O2316" s="20"/>
      <c r="P2316" s="20"/>
      <c r="Q2316" s="20"/>
      <c r="R2316" s="20"/>
      <c r="S2316" s="20"/>
      <c r="T2316" s="20"/>
      <c r="U2316" s="20"/>
      <c r="V2316" s="20"/>
      <c r="W2316" s="20"/>
      <c r="X2316" s="20"/>
      <c r="Y2316" s="20"/>
      <c r="Z2316" s="20"/>
      <c r="AA2316" s="20"/>
      <c r="AB2316" s="20"/>
    </row>
    <row r="2317" hidden="1">
      <c r="A2317" s="15" t="s">
        <v>13472</v>
      </c>
      <c r="B2317" s="15" t="s">
        <v>878</v>
      </c>
      <c r="C2317" s="15" t="s">
        <v>13473</v>
      </c>
      <c r="D2317" s="16">
        <v>2018.0</v>
      </c>
      <c r="E2317" s="15" t="s">
        <v>13474</v>
      </c>
      <c r="F2317" s="15" t="s">
        <v>215</v>
      </c>
      <c r="G2317" s="15" t="s">
        <v>132</v>
      </c>
      <c r="H2317" s="17" t="s">
        <v>13475</v>
      </c>
      <c r="I2317" s="17" t="s">
        <v>13476</v>
      </c>
      <c r="J2317" s="15" t="s">
        <v>84</v>
      </c>
      <c r="K2317" s="18" t="s">
        <v>137</v>
      </c>
      <c r="L2317" s="31"/>
      <c r="M2317" s="20"/>
      <c r="N2317" s="20"/>
      <c r="O2317" s="20"/>
      <c r="P2317" s="20"/>
      <c r="Q2317" s="20"/>
      <c r="R2317" s="20"/>
      <c r="S2317" s="20"/>
      <c r="T2317" s="20"/>
      <c r="U2317" s="20"/>
      <c r="V2317" s="20"/>
      <c r="W2317" s="20"/>
      <c r="X2317" s="20"/>
      <c r="Y2317" s="20"/>
      <c r="Z2317" s="20"/>
      <c r="AA2317" s="20"/>
      <c r="AB2317" s="20"/>
    </row>
    <row r="2318" hidden="1">
      <c r="A2318" s="15" t="s">
        <v>13477</v>
      </c>
      <c r="B2318" s="15" t="s">
        <v>7117</v>
      </c>
      <c r="C2318" s="15" t="s">
        <v>13478</v>
      </c>
      <c r="D2318" s="16">
        <v>2018.0</v>
      </c>
      <c r="E2318" s="15" t="s">
        <v>13479</v>
      </c>
      <c r="F2318" s="15" t="s">
        <v>11167</v>
      </c>
      <c r="G2318" s="15" t="s">
        <v>132</v>
      </c>
      <c r="H2318" s="17" t="s">
        <v>13480</v>
      </c>
      <c r="I2318" s="17" t="s">
        <v>13481</v>
      </c>
      <c r="J2318" s="15" t="s">
        <v>84</v>
      </c>
      <c r="K2318" s="18" t="s">
        <v>137</v>
      </c>
      <c r="L2318" s="31"/>
      <c r="M2318" s="20"/>
      <c r="N2318" s="20"/>
      <c r="O2318" s="20"/>
      <c r="P2318" s="20"/>
      <c r="Q2318" s="20"/>
      <c r="R2318" s="20"/>
      <c r="S2318" s="20"/>
      <c r="T2318" s="20"/>
      <c r="U2318" s="20"/>
      <c r="V2318" s="20"/>
      <c r="W2318" s="20"/>
      <c r="X2318" s="20"/>
      <c r="Y2318" s="20"/>
      <c r="Z2318" s="20"/>
      <c r="AA2318" s="20"/>
      <c r="AB2318" s="20"/>
    </row>
    <row r="2319" hidden="1">
      <c r="A2319" s="15" t="s">
        <v>13482</v>
      </c>
      <c r="B2319" s="15" t="s">
        <v>13483</v>
      </c>
      <c r="C2319" s="15" t="s">
        <v>13484</v>
      </c>
      <c r="D2319" s="16">
        <v>2018.0</v>
      </c>
      <c r="E2319" s="15" t="s">
        <v>13485</v>
      </c>
      <c r="F2319" s="15" t="s">
        <v>3950</v>
      </c>
      <c r="G2319" s="15" t="s">
        <v>132</v>
      </c>
      <c r="H2319" s="17" t="s">
        <v>13486</v>
      </c>
      <c r="I2319" s="17" t="s">
        <v>13487</v>
      </c>
      <c r="J2319" s="15" t="s">
        <v>84</v>
      </c>
      <c r="K2319" s="18" t="s">
        <v>137</v>
      </c>
      <c r="L2319" s="31"/>
      <c r="M2319" s="20"/>
      <c r="N2319" s="20"/>
      <c r="O2319" s="20"/>
      <c r="P2319" s="20"/>
      <c r="Q2319" s="20"/>
      <c r="R2319" s="20"/>
      <c r="S2319" s="20"/>
      <c r="T2319" s="20"/>
      <c r="U2319" s="20"/>
      <c r="V2319" s="20"/>
      <c r="W2319" s="20"/>
      <c r="X2319" s="20"/>
      <c r="Y2319" s="20"/>
      <c r="Z2319" s="20"/>
      <c r="AA2319" s="20"/>
      <c r="AB2319" s="20"/>
    </row>
    <row r="2320" hidden="1">
      <c r="A2320" s="15" t="s">
        <v>13488</v>
      </c>
      <c r="B2320" s="15" t="s">
        <v>13489</v>
      </c>
      <c r="C2320" s="15" t="s">
        <v>13490</v>
      </c>
      <c r="D2320" s="16">
        <v>2018.0</v>
      </c>
      <c r="E2320" s="15" t="s">
        <v>13491</v>
      </c>
      <c r="F2320" s="15" t="s">
        <v>151</v>
      </c>
      <c r="G2320" s="15" t="s">
        <v>132</v>
      </c>
      <c r="H2320" s="17" t="s">
        <v>13492</v>
      </c>
      <c r="I2320" s="17" t="s">
        <v>13493</v>
      </c>
      <c r="J2320" s="15" t="s">
        <v>84</v>
      </c>
      <c r="K2320" s="18" t="s">
        <v>137</v>
      </c>
      <c r="L2320" s="31"/>
      <c r="M2320" s="20"/>
      <c r="N2320" s="20"/>
      <c r="O2320" s="20"/>
      <c r="P2320" s="20"/>
      <c r="Q2320" s="20"/>
      <c r="R2320" s="20"/>
      <c r="S2320" s="20"/>
      <c r="T2320" s="20"/>
      <c r="U2320" s="20"/>
      <c r="V2320" s="20"/>
      <c r="W2320" s="20"/>
      <c r="X2320" s="20"/>
      <c r="Y2320" s="20"/>
      <c r="Z2320" s="20"/>
      <c r="AA2320" s="20"/>
      <c r="AB2320" s="20"/>
    </row>
    <row r="2321" hidden="1">
      <c r="A2321" s="15" t="s">
        <v>13494</v>
      </c>
      <c r="B2321" s="15" t="s">
        <v>13495</v>
      </c>
      <c r="C2321" s="15" t="s">
        <v>13496</v>
      </c>
      <c r="D2321" s="16">
        <v>2017.0</v>
      </c>
      <c r="E2321" s="15" t="s">
        <v>13497</v>
      </c>
      <c r="F2321" s="15" t="s">
        <v>388</v>
      </c>
      <c r="G2321" s="15" t="s">
        <v>132</v>
      </c>
      <c r="H2321" s="17" t="s">
        <v>13498</v>
      </c>
      <c r="I2321" s="17" t="s">
        <v>13499</v>
      </c>
      <c r="J2321" s="15" t="s">
        <v>84</v>
      </c>
      <c r="K2321" s="18" t="s">
        <v>137</v>
      </c>
      <c r="L2321" s="31"/>
      <c r="M2321" s="20"/>
      <c r="N2321" s="20"/>
      <c r="O2321" s="20"/>
      <c r="P2321" s="20"/>
      <c r="Q2321" s="20"/>
      <c r="R2321" s="20"/>
      <c r="S2321" s="20"/>
      <c r="T2321" s="20"/>
      <c r="U2321" s="20"/>
      <c r="V2321" s="20"/>
      <c r="W2321" s="20"/>
      <c r="X2321" s="20"/>
      <c r="Y2321" s="20"/>
      <c r="Z2321" s="20"/>
      <c r="AA2321" s="20"/>
      <c r="AB2321" s="20"/>
    </row>
    <row r="2322" hidden="1">
      <c r="A2322" s="15" t="s">
        <v>13500</v>
      </c>
      <c r="B2322" s="15" t="s">
        <v>4585</v>
      </c>
      <c r="C2322" s="15" t="s">
        <v>13501</v>
      </c>
      <c r="D2322" s="16">
        <v>2017.0</v>
      </c>
      <c r="E2322" s="15" t="s">
        <v>13502</v>
      </c>
      <c r="F2322" s="15" t="s">
        <v>151</v>
      </c>
      <c r="G2322" s="15" t="s">
        <v>132</v>
      </c>
      <c r="H2322" s="17" t="s">
        <v>13503</v>
      </c>
      <c r="I2322" s="17" t="s">
        <v>13504</v>
      </c>
      <c r="J2322" s="15" t="s">
        <v>84</v>
      </c>
      <c r="K2322" s="18" t="s">
        <v>137</v>
      </c>
      <c r="L2322" s="31"/>
      <c r="M2322" s="20"/>
      <c r="N2322" s="20"/>
      <c r="O2322" s="20"/>
      <c r="P2322" s="20"/>
      <c r="Q2322" s="20"/>
      <c r="R2322" s="20"/>
      <c r="S2322" s="20"/>
      <c r="T2322" s="20"/>
      <c r="U2322" s="20"/>
      <c r="V2322" s="20"/>
      <c r="W2322" s="20"/>
      <c r="X2322" s="20"/>
      <c r="Y2322" s="20"/>
      <c r="Z2322" s="20"/>
      <c r="AA2322" s="20"/>
      <c r="AB2322" s="20"/>
    </row>
    <row r="2323" hidden="1">
      <c r="A2323" s="15" t="s">
        <v>13505</v>
      </c>
      <c r="B2323" s="15" t="s">
        <v>13506</v>
      </c>
      <c r="C2323" s="15" t="s">
        <v>13507</v>
      </c>
      <c r="D2323" s="16">
        <v>2018.0</v>
      </c>
      <c r="E2323" s="15" t="s">
        <v>13508</v>
      </c>
      <c r="F2323" s="15" t="s">
        <v>13509</v>
      </c>
      <c r="G2323" s="15" t="s">
        <v>132</v>
      </c>
      <c r="H2323" s="17" t="s">
        <v>13510</v>
      </c>
      <c r="I2323" s="17" t="s">
        <v>13511</v>
      </c>
      <c r="J2323" s="15" t="s">
        <v>84</v>
      </c>
      <c r="K2323" s="18" t="s">
        <v>137</v>
      </c>
      <c r="L2323" s="31"/>
      <c r="M2323" s="20"/>
      <c r="N2323" s="20"/>
      <c r="O2323" s="20"/>
      <c r="P2323" s="20"/>
      <c r="Q2323" s="20"/>
      <c r="R2323" s="20"/>
      <c r="S2323" s="20"/>
      <c r="T2323" s="20"/>
      <c r="U2323" s="20"/>
      <c r="V2323" s="20"/>
      <c r="W2323" s="20"/>
      <c r="X2323" s="20"/>
      <c r="Y2323" s="20"/>
      <c r="Z2323" s="20"/>
      <c r="AA2323" s="20"/>
      <c r="AB2323" s="20"/>
    </row>
    <row r="2324" hidden="1">
      <c r="A2324" s="15" t="s">
        <v>13512</v>
      </c>
      <c r="B2324" s="15" t="s">
        <v>13513</v>
      </c>
      <c r="C2324" s="15" t="s">
        <v>13514</v>
      </c>
      <c r="D2324" s="16">
        <v>2017.0</v>
      </c>
      <c r="E2324" s="15" t="s">
        <v>13515</v>
      </c>
      <c r="F2324" s="15" t="s">
        <v>13516</v>
      </c>
      <c r="G2324" s="15" t="s">
        <v>181</v>
      </c>
      <c r="H2324" s="17" t="s">
        <v>13517</v>
      </c>
      <c r="I2324" s="17" t="s">
        <v>13518</v>
      </c>
      <c r="J2324" s="15" t="s">
        <v>84</v>
      </c>
      <c r="K2324" s="18" t="s">
        <v>137</v>
      </c>
      <c r="L2324" s="31"/>
      <c r="M2324" s="20"/>
      <c r="N2324" s="20"/>
      <c r="O2324" s="20"/>
      <c r="P2324" s="20"/>
      <c r="Q2324" s="20"/>
      <c r="R2324" s="20"/>
      <c r="S2324" s="20"/>
      <c r="T2324" s="20"/>
      <c r="U2324" s="20"/>
      <c r="V2324" s="20"/>
      <c r="W2324" s="20"/>
      <c r="X2324" s="20"/>
      <c r="Y2324" s="20"/>
      <c r="Z2324" s="20"/>
      <c r="AA2324" s="20"/>
      <c r="AB2324" s="20"/>
    </row>
    <row r="2325" hidden="1">
      <c r="A2325" s="15" t="s">
        <v>13519</v>
      </c>
      <c r="B2325" s="15" t="s">
        <v>13520</v>
      </c>
      <c r="C2325" s="15" t="s">
        <v>13521</v>
      </c>
      <c r="D2325" s="16">
        <v>2017.0</v>
      </c>
      <c r="E2325" s="15" t="s">
        <v>13522</v>
      </c>
      <c r="F2325" s="15" t="s">
        <v>13523</v>
      </c>
      <c r="G2325" s="15" t="s">
        <v>181</v>
      </c>
      <c r="H2325" s="17" t="s">
        <v>13524</v>
      </c>
      <c r="I2325" s="17" t="s">
        <v>13525</v>
      </c>
      <c r="J2325" s="15" t="s">
        <v>84</v>
      </c>
      <c r="K2325" s="18" t="s">
        <v>137</v>
      </c>
      <c r="L2325" s="31"/>
      <c r="M2325" s="20"/>
      <c r="N2325" s="20"/>
      <c r="O2325" s="20"/>
      <c r="P2325" s="20"/>
      <c r="Q2325" s="20"/>
      <c r="R2325" s="20"/>
      <c r="S2325" s="20"/>
      <c r="T2325" s="20"/>
      <c r="U2325" s="20"/>
      <c r="V2325" s="20"/>
      <c r="W2325" s="20"/>
      <c r="X2325" s="20"/>
      <c r="Y2325" s="20"/>
      <c r="Z2325" s="20"/>
      <c r="AA2325" s="20"/>
      <c r="AB2325" s="20"/>
    </row>
    <row r="2326" hidden="1">
      <c r="A2326" s="15" t="s">
        <v>13526</v>
      </c>
      <c r="B2326" s="15" t="s">
        <v>911</v>
      </c>
      <c r="C2326" s="15" t="s">
        <v>13527</v>
      </c>
      <c r="D2326" s="16">
        <v>2018.0</v>
      </c>
      <c r="E2326" s="15" t="s">
        <v>13528</v>
      </c>
      <c r="F2326" s="15" t="s">
        <v>667</v>
      </c>
      <c r="G2326" s="15" t="s">
        <v>132</v>
      </c>
      <c r="H2326" s="17" t="s">
        <v>13529</v>
      </c>
      <c r="I2326" s="17" t="s">
        <v>13530</v>
      </c>
      <c r="J2326" s="15" t="s">
        <v>84</v>
      </c>
      <c r="K2326" s="18" t="s">
        <v>137</v>
      </c>
      <c r="L2326" s="31"/>
      <c r="M2326" s="20"/>
      <c r="N2326" s="20"/>
      <c r="O2326" s="20"/>
      <c r="P2326" s="20"/>
      <c r="Q2326" s="20"/>
      <c r="R2326" s="20"/>
      <c r="S2326" s="20"/>
      <c r="T2326" s="20"/>
      <c r="U2326" s="20"/>
      <c r="V2326" s="20"/>
      <c r="W2326" s="20"/>
      <c r="X2326" s="20"/>
      <c r="Y2326" s="20"/>
      <c r="Z2326" s="20"/>
      <c r="AA2326" s="20"/>
      <c r="AB2326" s="20"/>
    </row>
    <row r="2327" hidden="1">
      <c r="A2327" s="15" t="s">
        <v>13531</v>
      </c>
      <c r="B2327" s="15" t="s">
        <v>13532</v>
      </c>
      <c r="C2327" s="15" t="s">
        <v>13533</v>
      </c>
      <c r="D2327" s="16">
        <v>2017.0</v>
      </c>
      <c r="E2327" s="15" t="s">
        <v>13534</v>
      </c>
      <c r="F2327" s="15" t="s">
        <v>151</v>
      </c>
      <c r="G2327" s="15" t="s">
        <v>132</v>
      </c>
      <c r="H2327" s="17" t="s">
        <v>13535</v>
      </c>
      <c r="I2327" s="17" t="s">
        <v>13536</v>
      </c>
      <c r="J2327" s="15" t="s">
        <v>84</v>
      </c>
      <c r="K2327" s="18" t="s">
        <v>137</v>
      </c>
      <c r="L2327" s="31"/>
      <c r="M2327" s="20"/>
      <c r="N2327" s="20"/>
      <c r="O2327" s="20"/>
      <c r="P2327" s="20"/>
      <c r="Q2327" s="20"/>
      <c r="R2327" s="20"/>
      <c r="S2327" s="20"/>
      <c r="T2327" s="20"/>
      <c r="U2327" s="20"/>
      <c r="V2327" s="20"/>
      <c r="W2327" s="20"/>
      <c r="X2327" s="20"/>
      <c r="Y2327" s="20"/>
      <c r="Z2327" s="20"/>
      <c r="AA2327" s="20"/>
      <c r="AB2327" s="20"/>
    </row>
    <row r="2328" hidden="1">
      <c r="A2328" s="15" t="s">
        <v>13537</v>
      </c>
      <c r="B2328" s="15" t="s">
        <v>13538</v>
      </c>
      <c r="C2328" s="15" t="s">
        <v>13539</v>
      </c>
      <c r="D2328" s="16">
        <v>2017.0</v>
      </c>
      <c r="E2328" s="15" t="s">
        <v>13540</v>
      </c>
      <c r="F2328" s="15" t="s">
        <v>8620</v>
      </c>
      <c r="G2328" s="15" t="s">
        <v>181</v>
      </c>
      <c r="H2328" s="17" t="s">
        <v>13541</v>
      </c>
      <c r="I2328" s="17" t="s">
        <v>13542</v>
      </c>
      <c r="J2328" s="15" t="s">
        <v>84</v>
      </c>
      <c r="K2328" s="18" t="s">
        <v>137</v>
      </c>
      <c r="L2328" s="31"/>
      <c r="M2328" s="20"/>
      <c r="N2328" s="20"/>
      <c r="O2328" s="20"/>
      <c r="P2328" s="20"/>
      <c r="Q2328" s="20"/>
      <c r="R2328" s="20"/>
      <c r="S2328" s="20"/>
      <c r="T2328" s="20"/>
      <c r="U2328" s="20"/>
      <c r="V2328" s="20"/>
      <c r="W2328" s="20"/>
      <c r="X2328" s="20"/>
      <c r="Y2328" s="20"/>
      <c r="Z2328" s="20"/>
      <c r="AA2328" s="20"/>
      <c r="AB2328" s="20"/>
    </row>
    <row r="2329" hidden="1">
      <c r="A2329" s="15" t="s">
        <v>13543</v>
      </c>
      <c r="B2329" s="15" t="s">
        <v>13544</v>
      </c>
      <c r="C2329" s="15" t="s">
        <v>13545</v>
      </c>
      <c r="D2329" s="16">
        <v>2018.0</v>
      </c>
      <c r="E2329" s="15" t="s">
        <v>13546</v>
      </c>
      <c r="F2329" s="15" t="s">
        <v>895</v>
      </c>
      <c r="G2329" s="15" t="s">
        <v>132</v>
      </c>
      <c r="H2329" s="17" t="s">
        <v>13547</v>
      </c>
      <c r="I2329" s="17" t="s">
        <v>13548</v>
      </c>
      <c r="J2329" s="15" t="s">
        <v>84</v>
      </c>
      <c r="K2329" s="18" t="s">
        <v>137</v>
      </c>
      <c r="L2329" s="31"/>
      <c r="M2329" s="20"/>
      <c r="N2329" s="20"/>
      <c r="O2329" s="20"/>
      <c r="P2329" s="20"/>
      <c r="Q2329" s="20"/>
      <c r="R2329" s="20"/>
      <c r="S2329" s="20"/>
      <c r="T2329" s="20"/>
      <c r="U2329" s="20"/>
      <c r="V2329" s="20"/>
      <c r="W2329" s="20"/>
      <c r="X2329" s="20"/>
      <c r="Y2329" s="20"/>
      <c r="Z2329" s="20"/>
      <c r="AA2329" s="20"/>
      <c r="AB2329" s="20"/>
    </row>
    <row r="2330" hidden="1">
      <c r="A2330" s="15" t="s">
        <v>13549</v>
      </c>
      <c r="B2330" s="15" t="s">
        <v>1083</v>
      </c>
      <c r="C2330" s="15" t="s">
        <v>13550</v>
      </c>
      <c r="D2330" s="16">
        <v>2018.0</v>
      </c>
      <c r="E2330" s="15" t="s">
        <v>13551</v>
      </c>
      <c r="F2330" s="15" t="s">
        <v>326</v>
      </c>
      <c r="G2330" s="15" t="s">
        <v>132</v>
      </c>
      <c r="H2330" s="17" t="s">
        <v>13552</v>
      </c>
      <c r="I2330" s="17" t="s">
        <v>13553</v>
      </c>
      <c r="J2330" s="15" t="s">
        <v>84</v>
      </c>
      <c r="K2330" s="18" t="s">
        <v>137</v>
      </c>
      <c r="L2330" s="31"/>
      <c r="M2330" s="20"/>
      <c r="N2330" s="20"/>
      <c r="O2330" s="20"/>
      <c r="P2330" s="20"/>
      <c r="Q2330" s="20"/>
      <c r="R2330" s="20"/>
      <c r="S2330" s="20"/>
      <c r="T2330" s="20"/>
      <c r="U2330" s="20"/>
      <c r="V2330" s="20"/>
      <c r="W2330" s="20"/>
      <c r="X2330" s="20"/>
      <c r="Y2330" s="20"/>
      <c r="Z2330" s="20"/>
      <c r="AA2330" s="20"/>
      <c r="AB2330" s="20"/>
    </row>
    <row r="2331" hidden="1">
      <c r="A2331" s="15" t="s">
        <v>13554</v>
      </c>
      <c r="B2331" s="15" t="s">
        <v>9810</v>
      </c>
      <c r="C2331" s="15" t="s">
        <v>13555</v>
      </c>
      <c r="D2331" s="16">
        <v>2017.0</v>
      </c>
      <c r="E2331" s="15" t="s">
        <v>13556</v>
      </c>
      <c r="F2331" s="15" t="s">
        <v>13557</v>
      </c>
      <c r="G2331" s="15" t="s">
        <v>181</v>
      </c>
      <c r="H2331" s="17" t="s">
        <v>13558</v>
      </c>
      <c r="I2331" s="17" t="s">
        <v>13559</v>
      </c>
      <c r="J2331" s="15" t="s">
        <v>84</v>
      </c>
      <c r="K2331" s="18" t="s">
        <v>137</v>
      </c>
      <c r="L2331" s="31"/>
      <c r="M2331" s="20"/>
      <c r="N2331" s="20"/>
      <c r="O2331" s="20"/>
      <c r="P2331" s="20"/>
      <c r="Q2331" s="20"/>
      <c r="R2331" s="20"/>
      <c r="S2331" s="20"/>
      <c r="T2331" s="20"/>
      <c r="U2331" s="20"/>
      <c r="V2331" s="20"/>
      <c r="W2331" s="20"/>
      <c r="X2331" s="20"/>
      <c r="Y2331" s="20"/>
      <c r="Z2331" s="20"/>
      <c r="AA2331" s="20"/>
      <c r="AB2331" s="20"/>
    </row>
    <row r="2332" hidden="1">
      <c r="A2332" s="15" t="s">
        <v>13560</v>
      </c>
      <c r="B2332" s="15" t="s">
        <v>2254</v>
      </c>
      <c r="C2332" s="15" t="s">
        <v>13561</v>
      </c>
      <c r="D2332" s="16">
        <v>2017.0</v>
      </c>
      <c r="E2332" s="15" t="s">
        <v>13562</v>
      </c>
      <c r="F2332" s="15" t="s">
        <v>13563</v>
      </c>
      <c r="G2332" s="15" t="s">
        <v>132</v>
      </c>
      <c r="H2332" s="17" t="s">
        <v>13564</v>
      </c>
      <c r="I2332" s="17" t="s">
        <v>13565</v>
      </c>
      <c r="J2332" s="15" t="s">
        <v>84</v>
      </c>
      <c r="K2332" s="18" t="s">
        <v>137</v>
      </c>
      <c r="L2332" s="31"/>
      <c r="M2332" s="20"/>
      <c r="N2332" s="20"/>
      <c r="O2332" s="20"/>
      <c r="P2332" s="20"/>
      <c r="Q2332" s="20"/>
      <c r="R2332" s="20"/>
      <c r="S2332" s="20"/>
      <c r="T2332" s="20"/>
      <c r="U2332" s="20"/>
      <c r="V2332" s="20"/>
      <c r="W2332" s="20"/>
      <c r="X2332" s="20"/>
      <c r="Y2332" s="20"/>
      <c r="Z2332" s="20"/>
      <c r="AA2332" s="20"/>
      <c r="AB2332" s="20"/>
    </row>
    <row r="2333" hidden="1">
      <c r="A2333" s="15" t="s">
        <v>13566</v>
      </c>
      <c r="B2333" s="15" t="s">
        <v>13567</v>
      </c>
      <c r="C2333" s="15" t="s">
        <v>13568</v>
      </c>
      <c r="D2333" s="16">
        <v>2017.0</v>
      </c>
      <c r="E2333" s="15" t="s">
        <v>13569</v>
      </c>
      <c r="F2333" s="15" t="s">
        <v>6608</v>
      </c>
      <c r="G2333" s="15" t="s">
        <v>132</v>
      </c>
      <c r="H2333" s="17" t="s">
        <v>13570</v>
      </c>
      <c r="I2333" s="17" t="s">
        <v>13571</v>
      </c>
      <c r="J2333" s="15" t="s">
        <v>84</v>
      </c>
      <c r="K2333" s="18" t="s">
        <v>137</v>
      </c>
      <c r="L2333" s="31"/>
      <c r="M2333" s="20"/>
      <c r="N2333" s="20"/>
      <c r="O2333" s="20"/>
      <c r="P2333" s="20"/>
      <c r="Q2333" s="20"/>
      <c r="R2333" s="20"/>
      <c r="S2333" s="20"/>
      <c r="T2333" s="20"/>
      <c r="U2333" s="20"/>
      <c r="V2333" s="20"/>
      <c r="W2333" s="20"/>
      <c r="X2333" s="20"/>
      <c r="Y2333" s="20"/>
      <c r="Z2333" s="20"/>
      <c r="AA2333" s="20"/>
      <c r="AB2333" s="20"/>
    </row>
    <row r="2334" hidden="1">
      <c r="A2334" s="15" t="s">
        <v>13572</v>
      </c>
      <c r="B2334" s="15" t="s">
        <v>13573</v>
      </c>
      <c r="C2334" s="15" t="s">
        <v>13574</v>
      </c>
      <c r="D2334" s="16">
        <v>2017.0</v>
      </c>
      <c r="E2334" s="15" t="s">
        <v>13575</v>
      </c>
      <c r="F2334" s="15" t="s">
        <v>1698</v>
      </c>
      <c r="G2334" s="15" t="s">
        <v>132</v>
      </c>
      <c r="H2334" s="17" t="s">
        <v>13576</v>
      </c>
      <c r="I2334" s="17" t="s">
        <v>13577</v>
      </c>
      <c r="J2334" s="15" t="s">
        <v>84</v>
      </c>
      <c r="K2334" s="18" t="s">
        <v>137</v>
      </c>
      <c r="L2334" s="31"/>
      <c r="M2334" s="20"/>
      <c r="N2334" s="20"/>
      <c r="O2334" s="20"/>
      <c r="P2334" s="20"/>
      <c r="Q2334" s="20"/>
      <c r="R2334" s="20"/>
      <c r="S2334" s="20"/>
      <c r="T2334" s="20"/>
      <c r="U2334" s="20"/>
      <c r="V2334" s="20"/>
      <c r="W2334" s="20"/>
      <c r="X2334" s="20"/>
      <c r="Y2334" s="20"/>
      <c r="Z2334" s="20"/>
      <c r="AA2334" s="20"/>
      <c r="AB2334" s="20"/>
    </row>
    <row r="2335" hidden="1">
      <c r="A2335" s="15" t="s">
        <v>13578</v>
      </c>
      <c r="B2335" s="15" t="s">
        <v>13579</v>
      </c>
      <c r="C2335" s="15" t="s">
        <v>13580</v>
      </c>
      <c r="D2335" s="16">
        <v>2018.0</v>
      </c>
      <c r="E2335" s="15" t="s">
        <v>13581</v>
      </c>
      <c r="F2335" s="15" t="s">
        <v>667</v>
      </c>
      <c r="G2335" s="15" t="s">
        <v>132</v>
      </c>
      <c r="H2335" s="17" t="s">
        <v>13582</v>
      </c>
      <c r="I2335" s="17" t="s">
        <v>13583</v>
      </c>
      <c r="J2335" s="15" t="s">
        <v>84</v>
      </c>
      <c r="K2335" s="18" t="s">
        <v>137</v>
      </c>
      <c r="L2335" s="31"/>
      <c r="M2335" s="20"/>
      <c r="N2335" s="20"/>
      <c r="O2335" s="20"/>
      <c r="P2335" s="20"/>
      <c r="Q2335" s="20"/>
      <c r="R2335" s="20"/>
      <c r="S2335" s="20"/>
      <c r="T2335" s="20"/>
      <c r="U2335" s="20"/>
      <c r="V2335" s="20"/>
      <c r="W2335" s="20"/>
      <c r="X2335" s="20"/>
      <c r="Y2335" s="20"/>
      <c r="Z2335" s="20"/>
      <c r="AA2335" s="20"/>
      <c r="AB2335" s="20"/>
    </row>
    <row r="2336" hidden="1">
      <c r="A2336" s="15" t="s">
        <v>13584</v>
      </c>
      <c r="B2336" s="15" t="s">
        <v>1982</v>
      </c>
      <c r="C2336" s="15" t="s">
        <v>13585</v>
      </c>
      <c r="D2336" s="16">
        <v>2017.0</v>
      </c>
      <c r="E2336" s="15" t="s">
        <v>13586</v>
      </c>
      <c r="F2336" s="15" t="s">
        <v>291</v>
      </c>
      <c r="G2336" s="15" t="s">
        <v>132</v>
      </c>
      <c r="H2336" s="17" t="s">
        <v>13587</v>
      </c>
      <c r="I2336" s="17" t="s">
        <v>13588</v>
      </c>
      <c r="J2336" s="15" t="s">
        <v>84</v>
      </c>
      <c r="K2336" s="18" t="s">
        <v>137</v>
      </c>
      <c r="L2336" s="31"/>
      <c r="M2336" s="20"/>
      <c r="N2336" s="20"/>
      <c r="O2336" s="20"/>
      <c r="P2336" s="20"/>
      <c r="Q2336" s="20"/>
      <c r="R2336" s="20"/>
      <c r="S2336" s="20"/>
      <c r="T2336" s="20"/>
      <c r="U2336" s="20"/>
      <c r="V2336" s="20"/>
      <c r="W2336" s="20"/>
      <c r="X2336" s="20"/>
      <c r="Y2336" s="20"/>
      <c r="Z2336" s="20"/>
      <c r="AA2336" s="20"/>
      <c r="AB2336" s="20"/>
    </row>
    <row r="2337" hidden="1">
      <c r="A2337" s="15" t="s">
        <v>13589</v>
      </c>
      <c r="B2337" s="15" t="s">
        <v>2962</v>
      </c>
      <c r="C2337" s="15" t="s">
        <v>13590</v>
      </c>
      <c r="D2337" s="16">
        <v>2018.0</v>
      </c>
      <c r="E2337" s="15" t="s">
        <v>13591</v>
      </c>
      <c r="F2337" s="15" t="s">
        <v>303</v>
      </c>
      <c r="G2337" s="15" t="s">
        <v>132</v>
      </c>
      <c r="H2337" s="17" t="s">
        <v>13592</v>
      </c>
      <c r="I2337" s="17" t="s">
        <v>13593</v>
      </c>
      <c r="J2337" s="15" t="s">
        <v>84</v>
      </c>
      <c r="K2337" s="18" t="s">
        <v>137</v>
      </c>
      <c r="L2337" s="19"/>
      <c r="M2337" s="18"/>
      <c r="N2337" s="18"/>
      <c r="O2337" s="18" t="s">
        <v>13594</v>
      </c>
      <c r="P2337" s="20"/>
      <c r="Q2337" s="20"/>
      <c r="R2337" s="20"/>
      <c r="S2337" s="20"/>
      <c r="T2337" s="20"/>
      <c r="U2337" s="20"/>
      <c r="V2337" s="20"/>
      <c r="W2337" s="20"/>
      <c r="X2337" s="20"/>
      <c r="Y2337" s="20"/>
      <c r="Z2337" s="20"/>
      <c r="AA2337" s="20"/>
      <c r="AB2337" s="20"/>
    </row>
    <row r="2338" hidden="1">
      <c r="A2338" s="15" t="s">
        <v>13595</v>
      </c>
      <c r="B2338" s="15" t="s">
        <v>13596</v>
      </c>
      <c r="C2338" s="15" t="s">
        <v>13597</v>
      </c>
      <c r="D2338" s="16">
        <v>2017.0</v>
      </c>
      <c r="E2338" s="15" t="s">
        <v>13598</v>
      </c>
      <c r="F2338" s="15" t="s">
        <v>1723</v>
      </c>
      <c r="G2338" s="15" t="s">
        <v>132</v>
      </c>
      <c r="H2338" s="17" t="s">
        <v>13599</v>
      </c>
      <c r="I2338" s="17" t="s">
        <v>13600</v>
      </c>
      <c r="J2338" s="15" t="s">
        <v>84</v>
      </c>
      <c r="K2338" s="18" t="s">
        <v>137</v>
      </c>
      <c r="L2338" s="31"/>
      <c r="M2338" s="20"/>
      <c r="N2338" s="20"/>
      <c r="O2338" s="20"/>
      <c r="P2338" s="20"/>
      <c r="Q2338" s="20"/>
      <c r="R2338" s="20"/>
      <c r="S2338" s="20"/>
      <c r="T2338" s="20"/>
      <c r="U2338" s="20"/>
      <c r="V2338" s="20"/>
      <c r="W2338" s="20"/>
      <c r="X2338" s="20"/>
      <c r="Y2338" s="20"/>
      <c r="Z2338" s="20"/>
      <c r="AA2338" s="20"/>
      <c r="AB2338" s="20"/>
    </row>
    <row r="2339" hidden="1">
      <c r="A2339" s="15" t="s">
        <v>13601</v>
      </c>
      <c r="B2339" s="15" t="s">
        <v>13602</v>
      </c>
      <c r="C2339" s="15" t="s">
        <v>13603</v>
      </c>
      <c r="D2339" s="16">
        <v>2018.0</v>
      </c>
      <c r="E2339" s="15" t="s">
        <v>13604</v>
      </c>
      <c r="F2339" s="15" t="s">
        <v>13605</v>
      </c>
      <c r="G2339" s="15" t="s">
        <v>132</v>
      </c>
      <c r="H2339" s="17" t="s">
        <v>13606</v>
      </c>
      <c r="I2339" s="17" t="s">
        <v>13607</v>
      </c>
      <c r="J2339" s="15" t="s">
        <v>84</v>
      </c>
      <c r="K2339" s="18" t="s">
        <v>137</v>
      </c>
      <c r="L2339" s="31"/>
      <c r="M2339" s="20"/>
      <c r="N2339" s="20"/>
      <c r="O2339" s="20"/>
      <c r="P2339" s="20"/>
      <c r="Q2339" s="20"/>
      <c r="R2339" s="20"/>
      <c r="S2339" s="20"/>
      <c r="T2339" s="20"/>
      <c r="U2339" s="20"/>
      <c r="V2339" s="20"/>
      <c r="W2339" s="20"/>
      <c r="X2339" s="20"/>
      <c r="Y2339" s="20"/>
      <c r="Z2339" s="20"/>
      <c r="AA2339" s="20"/>
      <c r="AB2339" s="20"/>
    </row>
    <row r="2340" hidden="1">
      <c r="A2340" s="15" t="s">
        <v>13608</v>
      </c>
      <c r="B2340" s="15" t="s">
        <v>13609</v>
      </c>
      <c r="C2340" s="15" t="s">
        <v>13610</v>
      </c>
      <c r="D2340" s="16">
        <v>2018.0</v>
      </c>
      <c r="E2340" s="15" t="s">
        <v>13611</v>
      </c>
      <c r="F2340" s="15" t="s">
        <v>6514</v>
      </c>
      <c r="G2340" s="15" t="s">
        <v>132</v>
      </c>
      <c r="H2340" s="17" t="s">
        <v>13612</v>
      </c>
      <c r="I2340" s="17" t="s">
        <v>13613</v>
      </c>
      <c r="J2340" s="15" t="s">
        <v>84</v>
      </c>
      <c r="K2340" s="18" t="s">
        <v>137</v>
      </c>
      <c r="L2340" s="31"/>
      <c r="M2340" s="20"/>
      <c r="N2340" s="20"/>
      <c r="O2340" s="20"/>
      <c r="P2340" s="20"/>
      <c r="Q2340" s="20"/>
      <c r="R2340" s="20"/>
      <c r="S2340" s="20"/>
      <c r="T2340" s="20"/>
      <c r="U2340" s="20"/>
      <c r="V2340" s="20"/>
      <c r="W2340" s="20"/>
      <c r="X2340" s="20"/>
      <c r="Y2340" s="20"/>
      <c r="Z2340" s="20"/>
      <c r="AA2340" s="20"/>
      <c r="AB2340" s="20"/>
    </row>
    <row r="2341" hidden="1">
      <c r="A2341" s="15" t="s">
        <v>13614</v>
      </c>
      <c r="B2341" s="15" t="s">
        <v>13615</v>
      </c>
      <c r="C2341" s="15" t="s">
        <v>13616</v>
      </c>
      <c r="D2341" s="16">
        <v>2018.0</v>
      </c>
      <c r="E2341" s="15" t="s">
        <v>13617</v>
      </c>
      <c r="F2341" s="15" t="s">
        <v>395</v>
      </c>
      <c r="G2341" s="15" t="s">
        <v>132</v>
      </c>
      <c r="H2341" s="17" t="s">
        <v>13618</v>
      </c>
      <c r="I2341" s="17" t="s">
        <v>13619</v>
      </c>
      <c r="J2341" s="15" t="s">
        <v>84</v>
      </c>
      <c r="K2341" s="18" t="s">
        <v>137</v>
      </c>
      <c r="L2341" s="31"/>
      <c r="M2341" s="20"/>
      <c r="N2341" s="20"/>
      <c r="O2341" s="20"/>
      <c r="P2341" s="20"/>
      <c r="Q2341" s="20"/>
      <c r="R2341" s="20"/>
      <c r="S2341" s="20"/>
      <c r="T2341" s="20"/>
      <c r="U2341" s="20"/>
      <c r="V2341" s="20"/>
      <c r="W2341" s="20"/>
      <c r="X2341" s="20"/>
      <c r="Y2341" s="20"/>
      <c r="Z2341" s="20"/>
      <c r="AA2341" s="20"/>
      <c r="AB2341" s="20"/>
    </row>
    <row r="2342" hidden="1">
      <c r="A2342" s="15" t="s">
        <v>13620</v>
      </c>
      <c r="B2342" s="15" t="s">
        <v>13621</v>
      </c>
      <c r="C2342" s="15" t="s">
        <v>13622</v>
      </c>
      <c r="D2342" s="16">
        <v>2018.0</v>
      </c>
      <c r="E2342" s="15" t="s">
        <v>13623</v>
      </c>
      <c r="F2342" s="15" t="s">
        <v>1470</v>
      </c>
      <c r="G2342" s="15" t="s">
        <v>132</v>
      </c>
      <c r="H2342" s="17" t="s">
        <v>13624</v>
      </c>
      <c r="I2342" s="17" t="s">
        <v>13625</v>
      </c>
      <c r="J2342" s="15" t="s">
        <v>84</v>
      </c>
      <c r="K2342" s="18" t="s">
        <v>137</v>
      </c>
      <c r="L2342" s="31"/>
      <c r="M2342" s="20"/>
      <c r="N2342" s="20"/>
      <c r="O2342" s="20"/>
      <c r="P2342" s="20"/>
      <c r="Q2342" s="20"/>
      <c r="R2342" s="20"/>
      <c r="S2342" s="20"/>
      <c r="T2342" s="20"/>
      <c r="U2342" s="20"/>
      <c r="V2342" s="20"/>
      <c r="W2342" s="20"/>
      <c r="X2342" s="20"/>
      <c r="Y2342" s="20"/>
      <c r="Z2342" s="20"/>
      <c r="AA2342" s="20"/>
      <c r="AB2342" s="20"/>
    </row>
    <row r="2343" hidden="1">
      <c r="A2343" s="15" t="s">
        <v>13626</v>
      </c>
      <c r="B2343" s="15" t="s">
        <v>13627</v>
      </c>
      <c r="C2343" s="15" t="s">
        <v>13628</v>
      </c>
      <c r="D2343" s="16">
        <v>2018.0</v>
      </c>
      <c r="E2343" s="15" t="s">
        <v>13629</v>
      </c>
      <c r="F2343" s="15" t="s">
        <v>667</v>
      </c>
      <c r="G2343" s="15" t="s">
        <v>132</v>
      </c>
      <c r="H2343" s="17" t="s">
        <v>13630</v>
      </c>
      <c r="I2343" s="17" t="s">
        <v>13631</v>
      </c>
      <c r="J2343" s="15" t="s">
        <v>84</v>
      </c>
      <c r="K2343" s="18" t="s">
        <v>137</v>
      </c>
      <c r="L2343" s="31"/>
      <c r="M2343" s="20"/>
      <c r="N2343" s="20"/>
      <c r="O2343" s="20"/>
      <c r="P2343" s="20"/>
      <c r="Q2343" s="20"/>
      <c r="R2343" s="20"/>
      <c r="S2343" s="20"/>
      <c r="T2343" s="20"/>
      <c r="U2343" s="20"/>
      <c r="V2343" s="20"/>
      <c r="W2343" s="20"/>
      <c r="X2343" s="20"/>
      <c r="Y2343" s="20"/>
      <c r="Z2343" s="20"/>
      <c r="AA2343" s="20"/>
      <c r="AB2343" s="20"/>
    </row>
    <row r="2344" hidden="1">
      <c r="A2344" s="15" t="s">
        <v>13632</v>
      </c>
      <c r="B2344" s="15" t="s">
        <v>8071</v>
      </c>
      <c r="C2344" s="15" t="s">
        <v>13633</v>
      </c>
      <c r="D2344" s="16">
        <v>2017.0</v>
      </c>
      <c r="E2344" s="15" t="s">
        <v>13634</v>
      </c>
      <c r="F2344" s="15" t="s">
        <v>11246</v>
      </c>
      <c r="G2344" s="15" t="s">
        <v>132</v>
      </c>
      <c r="H2344" s="17" t="s">
        <v>13635</v>
      </c>
      <c r="I2344" s="17" t="s">
        <v>13636</v>
      </c>
      <c r="J2344" s="15" t="s">
        <v>84</v>
      </c>
      <c r="K2344" s="18" t="s">
        <v>137</v>
      </c>
      <c r="L2344" s="31"/>
      <c r="M2344" s="20"/>
      <c r="N2344" s="20"/>
      <c r="O2344" s="20"/>
      <c r="P2344" s="20"/>
      <c r="Q2344" s="20"/>
      <c r="R2344" s="20"/>
      <c r="S2344" s="20"/>
      <c r="T2344" s="20"/>
      <c r="U2344" s="20"/>
      <c r="V2344" s="20"/>
      <c r="W2344" s="20"/>
      <c r="X2344" s="20"/>
      <c r="Y2344" s="20"/>
      <c r="Z2344" s="20"/>
      <c r="AA2344" s="20"/>
      <c r="AB2344" s="20"/>
    </row>
    <row r="2345" hidden="1">
      <c r="A2345" s="15" t="s">
        <v>13637</v>
      </c>
      <c r="B2345" s="15" t="s">
        <v>13638</v>
      </c>
      <c r="C2345" s="15" t="s">
        <v>13639</v>
      </c>
      <c r="D2345" s="16">
        <v>2018.0</v>
      </c>
      <c r="E2345" s="15" t="s">
        <v>13640</v>
      </c>
      <c r="F2345" s="15" t="s">
        <v>1698</v>
      </c>
      <c r="G2345" s="15" t="s">
        <v>132</v>
      </c>
      <c r="H2345" s="17" t="s">
        <v>13641</v>
      </c>
      <c r="I2345" s="17" t="s">
        <v>13642</v>
      </c>
      <c r="J2345" s="15" t="s">
        <v>84</v>
      </c>
      <c r="K2345" s="18" t="s">
        <v>137</v>
      </c>
      <c r="L2345" s="31"/>
      <c r="M2345" s="20"/>
      <c r="N2345" s="20"/>
      <c r="O2345" s="20"/>
      <c r="P2345" s="20"/>
      <c r="Q2345" s="20"/>
      <c r="R2345" s="20"/>
      <c r="S2345" s="20"/>
      <c r="T2345" s="20"/>
      <c r="U2345" s="20"/>
      <c r="V2345" s="20"/>
      <c r="W2345" s="20"/>
      <c r="X2345" s="20"/>
      <c r="Y2345" s="20"/>
      <c r="Z2345" s="20"/>
      <c r="AA2345" s="20"/>
      <c r="AB2345" s="20"/>
    </row>
    <row r="2346" hidden="1">
      <c r="A2346" s="15" t="s">
        <v>13643</v>
      </c>
      <c r="B2346" s="15" t="s">
        <v>13644</v>
      </c>
      <c r="C2346" s="15" t="s">
        <v>13645</v>
      </c>
      <c r="D2346" s="16">
        <v>2017.0</v>
      </c>
      <c r="E2346" s="15" t="s">
        <v>13646</v>
      </c>
      <c r="F2346" s="15" t="s">
        <v>13647</v>
      </c>
      <c r="G2346" s="15" t="s">
        <v>132</v>
      </c>
      <c r="H2346" s="17" t="s">
        <v>13648</v>
      </c>
      <c r="I2346" s="17" t="s">
        <v>13649</v>
      </c>
      <c r="J2346" s="15" t="s">
        <v>84</v>
      </c>
      <c r="K2346" s="18" t="s">
        <v>137</v>
      </c>
      <c r="L2346" s="31"/>
      <c r="M2346" s="20"/>
      <c r="N2346" s="20"/>
      <c r="O2346" s="20"/>
      <c r="P2346" s="20"/>
      <c r="Q2346" s="20"/>
      <c r="R2346" s="20"/>
      <c r="S2346" s="20"/>
      <c r="T2346" s="20"/>
      <c r="U2346" s="20"/>
      <c r="V2346" s="20"/>
      <c r="W2346" s="20"/>
      <c r="X2346" s="20"/>
      <c r="Y2346" s="20"/>
      <c r="Z2346" s="20"/>
      <c r="AA2346" s="20"/>
      <c r="AB2346" s="20"/>
    </row>
    <row r="2347" hidden="1">
      <c r="A2347" s="15" t="s">
        <v>13650</v>
      </c>
      <c r="B2347" s="15" t="s">
        <v>13651</v>
      </c>
      <c r="C2347" s="15" t="s">
        <v>13652</v>
      </c>
      <c r="D2347" s="16">
        <v>2018.0</v>
      </c>
      <c r="E2347" s="15" t="s">
        <v>13653</v>
      </c>
      <c r="F2347" s="15" t="s">
        <v>13654</v>
      </c>
      <c r="G2347" s="15" t="s">
        <v>132</v>
      </c>
      <c r="H2347" s="17" t="s">
        <v>13655</v>
      </c>
      <c r="I2347" s="17" t="s">
        <v>13656</v>
      </c>
      <c r="J2347" s="15" t="s">
        <v>84</v>
      </c>
      <c r="K2347" s="18" t="s">
        <v>137</v>
      </c>
      <c r="L2347" s="31"/>
      <c r="M2347" s="20"/>
      <c r="N2347" s="20"/>
      <c r="O2347" s="20"/>
      <c r="P2347" s="20"/>
      <c r="Q2347" s="20"/>
      <c r="R2347" s="20"/>
      <c r="S2347" s="20"/>
      <c r="T2347" s="20"/>
      <c r="U2347" s="20"/>
      <c r="V2347" s="20"/>
      <c r="W2347" s="20"/>
      <c r="X2347" s="20"/>
      <c r="Y2347" s="20"/>
      <c r="Z2347" s="20"/>
      <c r="AA2347" s="20"/>
      <c r="AB2347" s="20"/>
    </row>
    <row r="2348" hidden="1">
      <c r="A2348" s="15" t="s">
        <v>13657</v>
      </c>
      <c r="B2348" s="15" t="s">
        <v>13658</v>
      </c>
      <c r="C2348" s="15" t="s">
        <v>13659</v>
      </c>
      <c r="D2348" s="16">
        <v>2017.0</v>
      </c>
      <c r="E2348" s="15" t="s">
        <v>13660</v>
      </c>
      <c r="F2348" s="15" t="s">
        <v>2440</v>
      </c>
      <c r="G2348" s="15" t="s">
        <v>132</v>
      </c>
      <c r="H2348" s="17" t="s">
        <v>13661</v>
      </c>
      <c r="I2348" s="17" t="s">
        <v>13662</v>
      </c>
      <c r="J2348" s="15" t="s">
        <v>84</v>
      </c>
      <c r="K2348" s="18" t="s">
        <v>137</v>
      </c>
      <c r="L2348" s="31"/>
      <c r="M2348" s="20"/>
      <c r="N2348" s="20"/>
      <c r="O2348" s="20"/>
      <c r="P2348" s="20"/>
      <c r="Q2348" s="20"/>
      <c r="R2348" s="20"/>
      <c r="S2348" s="20"/>
      <c r="T2348" s="20"/>
      <c r="U2348" s="20"/>
      <c r="V2348" s="20"/>
      <c r="W2348" s="20"/>
      <c r="X2348" s="20"/>
      <c r="Y2348" s="20"/>
      <c r="Z2348" s="20"/>
      <c r="AA2348" s="20"/>
      <c r="AB2348" s="20"/>
    </row>
    <row r="2349" hidden="1">
      <c r="A2349" s="15" t="s">
        <v>13663</v>
      </c>
      <c r="B2349" s="15" t="s">
        <v>13664</v>
      </c>
      <c r="C2349" s="15" t="s">
        <v>13665</v>
      </c>
      <c r="D2349" s="16">
        <v>2017.0</v>
      </c>
      <c r="E2349" s="15" t="s">
        <v>13666</v>
      </c>
      <c r="F2349" s="15" t="s">
        <v>303</v>
      </c>
      <c r="G2349" s="15" t="s">
        <v>132</v>
      </c>
      <c r="H2349" s="17" t="s">
        <v>13667</v>
      </c>
      <c r="I2349" s="17" t="s">
        <v>13668</v>
      </c>
      <c r="J2349" s="15" t="s">
        <v>84</v>
      </c>
      <c r="K2349" s="18" t="s">
        <v>137</v>
      </c>
      <c r="L2349" s="31"/>
      <c r="M2349" s="20"/>
      <c r="N2349" s="20"/>
      <c r="O2349" s="20"/>
      <c r="P2349" s="20"/>
      <c r="Q2349" s="20"/>
      <c r="R2349" s="20"/>
      <c r="S2349" s="20"/>
      <c r="T2349" s="20"/>
      <c r="U2349" s="20"/>
      <c r="V2349" s="20"/>
      <c r="W2349" s="20"/>
      <c r="X2349" s="20"/>
      <c r="Y2349" s="20"/>
      <c r="Z2349" s="20"/>
      <c r="AA2349" s="20"/>
      <c r="AB2349" s="20"/>
    </row>
    <row r="2350" hidden="1">
      <c r="A2350" s="15" t="s">
        <v>13669</v>
      </c>
      <c r="B2350" s="15" t="s">
        <v>13670</v>
      </c>
      <c r="C2350" s="15" t="s">
        <v>13671</v>
      </c>
      <c r="D2350" s="16">
        <v>2018.0</v>
      </c>
      <c r="E2350" s="15" t="s">
        <v>13672</v>
      </c>
      <c r="F2350" s="15" t="s">
        <v>11167</v>
      </c>
      <c r="G2350" s="15" t="s">
        <v>132</v>
      </c>
      <c r="H2350" s="17" t="s">
        <v>13673</v>
      </c>
      <c r="I2350" s="17" t="s">
        <v>13674</v>
      </c>
      <c r="J2350" s="15" t="s">
        <v>84</v>
      </c>
      <c r="K2350" s="18" t="s">
        <v>137</v>
      </c>
      <c r="L2350" s="31"/>
      <c r="M2350" s="20"/>
      <c r="N2350" s="20"/>
      <c r="O2350" s="20"/>
      <c r="P2350" s="20"/>
      <c r="Q2350" s="20"/>
      <c r="R2350" s="20"/>
      <c r="S2350" s="20"/>
      <c r="T2350" s="20"/>
      <c r="U2350" s="20"/>
      <c r="V2350" s="20"/>
      <c r="W2350" s="20"/>
      <c r="X2350" s="20"/>
      <c r="Y2350" s="20"/>
      <c r="Z2350" s="20"/>
      <c r="AA2350" s="20"/>
      <c r="AB2350" s="20"/>
    </row>
    <row r="2351" hidden="1">
      <c r="A2351" s="15" t="s">
        <v>13675</v>
      </c>
      <c r="B2351" s="15" t="s">
        <v>679</v>
      </c>
      <c r="C2351" s="15" t="s">
        <v>13676</v>
      </c>
      <c r="D2351" s="16">
        <v>2018.0</v>
      </c>
      <c r="E2351" s="15" t="s">
        <v>13677</v>
      </c>
      <c r="F2351" s="15" t="s">
        <v>395</v>
      </c>
      <c r="G2351" s="15" t="s">
        <v>132</v>
      </c>
      <c r="H2351" s="17" t="s">
        <v>13678</v>
      </c>
      <c r="I2351" s="17" t="s">
        <v>13679</v>
      </c>
      <c r="J2351" s="15" t="s">
        <v>84</v>
      </c>
      <c r="K2351" s="18" t="s">
        <v>137</v>
      </c>
      <c r="L2351" s="31"/>
      <c r="M2351" s="20"/>
      <c r="N2351" s="20"/>
      <c r="O2351" s="20"/>
      <c r="P2351" s="20"/>
      <c r="Q2351" s="20"/>
      <c r="R2351" s="20"/>
      <c r="S2351" s="20"/>
      <c r="T2351" s="20"/>
      <c r="U2351" s="20"/>
      <c r="V2351" s="20"/>
      <c r="W2351" s="20"/>
      <c r="X2351" s="20"/>
      <c r="Y2351" s="20"/>
      <c r="Z2351" s="20"/>
      <c r="AA2351" s="20"/>
      <c r="AB2351" s="20"/>
    </row>
    <row r="2352" hidden="1">
      <c r="A2352" s="15" t="s">
        <v>13680</v>
      </c>
      <c r="B2352" s="15" t="s">
        <v>13681</v>
      </c>
      <c r="C2352" s="15" t="s">
        <v>13682</v>
      </c>
      <c r="D2352" s="16">
        <v>2017.0</v>
      </c>
      <c r="E2352" s="15" t="s">
        <v>13683</v>
      </c>
      <c r="F2352" s="15" t="s">
        <v>237</v>
      </c>
      <c r="G2352" s="15" t="s">
        <v>132</v>
      </c>
      <c r="H2352" s="17" t="s">
        <v>13684</v>
      </c>
      <c r="I2352" s="17" t="s">
        <v>13685</v>
      </c>
      <c r="J2352" s="15" t="s">
        <v>84</v>
      </c>
      <c r="K2352" s="18" t="s">
        <v>137</v>
      </c>
      <c r="L2352" s="31"/>
      <c r="M2352" s="20"/>
      <c r="N2352" s="20"/>
      <c r="O2352" s="20"/>
      <c r="P2352" s="20"/>
      <c r="Q2352" s="20"/>
      <c r="R2352" s="20"/>
      <c r="S2352" s="20"/>
      <c r="T2352" s="20"/>
      <c r="U2352" s="20"/>
      <c r="V2352" s="20"/>
      <c r="W2352" s="20"/>
      <c r="X2352" s="20"/>
      <c r="Y2352" s="20"/>
      <c r="Z2352" s="20"/>
      <c r="AA2352" s="20"/>
      <c r="AB2352" s="20"/>
    </row>
    <row r="2353" hidden="1">
      <c r="A2353" s="15" t="s">
        <v>13686</v>
      </c>
      <c r="B2353" s="15" t="s">
        <v>737</v>
      </c>
      <c r="C2353" s="15" t="s">
        <v>13687</v>
      </c>
      <c r="D2353" s="16">
        <v>2018.0</v>
      </c>
      <c r="E2353" s="15" t="s">
        <v>13688</v>
      </c>
      <c r="F2353" s="15" t="s">
        <v>2400</v>
      </c>
      <c r="G2353" s="15" t="s">
        <v>132</v>
      </c>
      <c r="H2353" s="17" t="s">
        <v>13689</v>
      </c>
      <c r="I2353" s="17" t="s">
        <v>13690</v>
      </c>
      <c r="J2353" s="15" t="s">
        <v>84</v>
      </c>
      <c r="K2353" s="18" t="s">
        <v>137</v>
      </c>
      <c r="L2353" s="31"/>
      <c r="M2353" s="20"/>
      <c r="N2353" s="20"/>
      <c r="O2353" s="20"/>
      <c r="P2353" s="20"/>
      <c r="Q2353" s="20"/>
      <c r="R2353" s="20"/>
      <c r="S2353" s="20"/>
      <c r="T2353" s="20"/>
      <c r="U2353" s="20"/>
      <c r="V2353" s="20"/>
      <c r="W2353" s="20"/>
      <c r="X2353" s="20"/>
      <c r="Y2353" s="20"/>
      <c r="Z2353" s="20"/>
      <c r="AA2353" s="20"/>
      <c r="AB2353" s="20"/>
    </row>
    <row r="2354" hidden="1">
      <c r="A2354" s="15" t="s">
        <v>13691</v>
      </c>
      <c r="B2354" s="15" t="s">
        <v>13692</v>
      </c>
      <c r="C2354" s="15" t="s">
        <v>13693</v>
      </c>
      <c r="D2354" s="16">
        <v>2017.0</v>
      </c>
      <c r="E2354" s="15" t="s">
        <v>13694</v>
      </c>
      <c r="F2354" s="15" t="s">
        <v>667</v>
      </c>
      <c r="G2354" s="15" t="s">
        <v>132</v>
      </c>
      <c r="H2354" s="17" t="s">
        <v>13695</v>
      </c>
      <c r="I2354" s="17" t="s">
        <v>13696</v>
      </c>
      <c r="J2354" s="15" t="s">
        <v>84</v>
      </c>
      <c r="K2354" s="18" t="s">
        <v>137</v>
      </c>
      <c r="L2354" s="31"/>
      <c r="M2354" s="20"/>
      <c r="N2354" s="20"/>
      <c r="O2354" s="20"/>
      <c r="P2354" s="20"/>
      <c r="Q2354" s="20"/>
      <c r="R2354" s="20"/>
      <c r="S2354" s="20"/>
      <c r="T2354" s="20"/>
      <c r="U2354" s="20"/>
      <c r="V2354" s="20"/>
      <c r="W2354" s="20"/>
      <c r="X2354" s="20"/>
      <c r="Y2354" s="20"/>
      <c r="Z2354" s="20"/>
      <c r="AA2354" s="20"/>
      <c r="AB2354" s="20"/>
    </row>
    <row r="2355" hidden="1">
      <c r="A2355" s="15" t="s">
        <v>13697</v>
      </c>
      <c r="B2355" s="15" t="s">
        <v>11934</v>
      </c>
      <c r="C2355" s="15" t="s">
        <v>13698</v>
      </c>
      <c r="D2355" s="16">
        <v>2018.0</v>
      </c>
      <c r="E2355" s="15" t="s">
        <v>13699</v>
      </c>
      <c r="F2355" s="15" t="s">
        <v>2596</v>
      </c>
      <c r="G2355" s="15" t="s">
        <v>132</v>
      </c>
      <c r="H2355" s="17" t="s">
        <v>13700</v>
      </c>
      <c r="I2355" s="17" t="s">
        <v>13701</v>
      </c>
      <c r="J2355" s="15" t="s">
        <v>84</v>
      </c>
      <c r="K2355" s="18" t="s">
        <v>137</v>
      </c>
      <c r="L2355" s="31"/>
      <c r="M2355" s="20"/>
      <c r="N2355" s="20"/>
      <c r="O2355" s="20"/>
      <c r="P2355" s="20"/>
      <c r="Q2355" s="20"/>
      <c r="R2355" s="20"/>
      <c r="S2355" s="20"/>
      <c r="T2355" s="20"/>
      <c r="U2355" s="20"/>
      <c r="V2355" s="20"/>
      <c r="W2355" s="20"/>
      <c r="X2355" s="20"/>
      <c r="Y2355" s="20"/>
      <c r="Z2355" s="20"/>
      <c r="AA2355" s="20"/>
      <c r="AB2355" s="20"/>
    </row>
    <row r="2356" hidden="1">
      <c r="A2356" s="15" t="s">
        <v>13702</v>
      </c>
      <c r="B2356" s="15" t="s">
        <v>361</v>
      </c>
      <c r="C2356" s="15" t="s">
        <v>13703</v>
      </c>
      <c r="D2356" s="16">
        <v>2017.0</v>
      </c>
      <c r="E2356" s="15" t="s">
        <v>13704</v>
      </c>
      <c r="F2356" s="15" t="s">
        <v>7248</v>
      </c>
      <c r="G2356" s="15" t="s">
        <v>132</v>
      </c>
      <c r="H2356" s="17" t="s">
        <v>13705</v>
      </c>
      <c r="I2356" s="17" t="s">
        <v>13706</v>
      </c>
      <c r="J2356" s="15" t="s">
        <v>84</v>
      </c>
      <c r="K2356" s="18" t="s">
        <v>137</v>
      </c>
      <c r="L2356" s="31"/>
      <c r="M2356" s="20"/>
      <c r="N2356" s="20"/>
      <c r="O2356" s="20"/>
      <c r="P2356" s="20"/>
      <c r="Q2356" s="20"/>
      <c r="R2356" s="20"/>
      <c r="S2356" s="20"/>
      <c r="T2356" s="20"/>
      <c r="U2356" s="20"/>
      <c r="V2356" s="20"/>
      <c r="W2356" s="20"/>
      <c r="X2356" s="20"/>
      <c r="Y2356" s="20"/>
      <c r="Z2356" s="20"/>
      <c r="AA2356" s="20"/>
      <c r="AB2356" s="20"/>
    </row>
    <row r="2357" hidden="1">
      <c r="A2357" s="15" t="s">
        <v>13707</v>
      </c>
      <c r="B2357" s="15" t="s">
        <v>13708</v>
      </c>
      <c r="C2357" s="15" t="s">
        <v>13709</v>
      </c>
      <c r="D2357" s="16">
        <v>2016.0</v>
      </c>
      <c r="E2357" s="15" t="s">
        <v>13710</v>
      </c>
      <c r="F2357" s="15" t="s">
        <v>9494</v>
      </c>
      <c r="G2357" s="15" t="s">
        <v>132</v>
      </c>
      <c r="H2357" s="17" t="s">
        <v>13711</v>
      </c>
      <c r="I2357" s="17" t="s">
        <v>13712</v>
      </c>
      <c r="J2357" s="15" t="s">
        <v>84</v>
      </c>
      <c r="K2357" s="18" t="s">
        <v>137</v>
      </c>
      <c r="L2357" s="31"/>
      <c r="M2357" s="20"/>
      <c r="N2357" s="20"/>
      <c r="O2357" s="20"/>
      <c r="P2357" s="20"/>
      <c r="Q2357" s="20"/>
      <c r="R2357" s="20"/>
      <c r="S2357" s="20"/>
      <c r="T2357" s="20"/>
      <c r="U2357" s="20"/>
      <c r="V2357" s="20"/>
      <c r="W2357" s="20"/>
      <c r="X2357" s="20"/>
      <c r="Y2357" s="20"/>
      <c r="Z2357" s="20"/>
      <c r="AA2357" s="20"/>
      <c r="AB2357" s="20"/>
    </row>
    <row r="2358" hidden="1">
      <c r="A2358" s="15" t="s">
        <v>13713</v>
      </c>
      <c r="B2358" s="15" t="s">
        <v>5202</v>
      </c>
      <c r="C2358" s="15" t="s">
        <v>13714</v>
      </c>
      <c r="D2358" s="16">
        <v>2016.0</v>
      </c>
      <c r="E2358" s="15" t="s">
        <v>13715</v>
      </c>
      <c r="F2358" s="15" t="s">
        <v>1094</v>
      </c>
      <c r="G2358" s="15" t="s">
        <v>132</v>
      </c>
      <c r="H2358" s="17" t="s">
        <v>13716</v>
      </c>
      <c r="I2358" s="17" t="s">
        <v>13717</v>
      </c>
      <c r="J2358" s="15" t="s">
        <v>84</v>
      </c>
      <c r="K2358" s="18" t="s">
        <v>137</v>
      </c>
      <c r="L2358" s="31"/>
      <c r="M2358" s="20"/>
      <c r="N2358" s="20"/>
      <c r="O2358" s="20"/>
      <c r="P2358" s="20"/>
      <c r="Q2358" s="20"/>
      <c r="R2358" s="20"/>
      <c r="S2358" s="20"/>
      <c r="T2358" s="20"/>
      <c r="U2358" s="20"/>
      <c r="V2358" s="20"/>
      <c r="W2358" s="20"/>
      <c r="X2358" s="20"/>
      <c r="Y2358" s="20"/>
      <c r="Z2358" s="20"/>
      <c r="AA2358" s="20"/>
      <c r="AB2358" s="20"/>
    </row>
    <row r="2359" hidden="1">
      <c r="A2359" s="15" t="s">
        <v>13718</v>
      </c>
      <c r="B2359" s="15" t="s">
        <v>13719</v>
      </c>
      <c r="C2359" s="15" t="s">
        <v>13720</v>
      </c>
      <c r="D2359" s="16">
        <v>2016.0</v>
      </c>
      <c r="E2359" s="15" t="s">
        <v>13721</v>
      </c>
      <c r="F2359" s="15" t="s">
        <v>546</v>
      </c>
      <c r="G2359" s="15" t="s">
        <v>132</v>
      </c>
      <c r="H2359" s="17" t="s">
        <v>13722</v>
      </c>
      <c r="I2359" s="17" t="s">
        <v>13723</v>
      </c>
      <c r="J2359" s="15" t="s">
        <v>84</v>
      </c>
      <c r="K2359" s="18" t="s">
        <v>137</v>
      </c>
      <c r="L2359" s="31"/>
      <c r="M2359" s="20"/>
      <c r="N2359" s="20"/>
      <c r="O2359" s="20"/>
      <c r="P2359" s="20"/>
      <c r="Q2359" s="20"/>
      <c r="R2359" s="20"/>
      <c r="S2359" s="20"/>
      <c r="T2359" s="20"/>
      <c r="U2359" s="20"/>
      <c r="V2359" s="20"/>
      <c r="W2359" s="20"/>
      <c r="X2359" s="20"/>
      <c r="Y2359" s="20"/>
      <c r="Z2359" s="20"/>
      <c r="AA2359" s="20"/>
      <c r="AB2359" s="20"/>
    </row>
    <row r="2360" hidden="1">
      <c r="A2360" s="15" t="s">
        <v>13724</v>
      </c>
      <c r="B2360" s="15" t="s">
        <v>9857</v>
      </c>
      <c r="C2360" s="15" t="s">
        <v>13725</v>
      </c>
      <c r="D2360" s="16">
        <v>2016.0</v>
      </c>
      <c r="E2360" s="15" t="s">
        <v>13726</v>
      </c>
      <c r="F2360" s="15" t="s">
        <v>10462</v>
      </c>
      <c r="G2360" s="15" t="s">
        <v>132</v>
      </c>
      <c r="H2360" s="17" t="s">
        <v>13727</v>
      </c>
      <c r="I2360" s="17" t="s">
        <v>13728</v>
      </c>
      <c r="J2360" s="15" t="s">
        <v>84</v>
      </c>
      <c r="K2360" s="18" t="s">
        <v>137</v>
      </c>
      <c r="L2360" s="31"/>
      <c r="M2360" s="20"/>
      <c r="N2360" s="20"/>
      <c r="O2360" s="20"/>
      <c r="P2360" s="20"/>
      <c r="Q2360" s="20"/>
      <c r="R2360" s="20"/>
      <c r="S2360" s="20"/>
      <c r="T2360" s="20"/>
      <c r="U2360" s="20"/>
      <c r="V2360" s="20"/>
      <c r="W2360" s="20"/>
      <c r="X2360" s="20"/>
      <c r="Y2360" s="20"/>
      <c r="Z2360" s="20"/>
      <c r="AA2360" s="20"/>
      <c r="AB2360" s="20"/>
    </row>
    <row r="2361" hidden="1">
      <c r="A2361" s="15" t="s">
        <v>13729</v>
      </c>
      <c r="B2361" s="15" t="s">
        <v>13730</v>
      </c>
      <c r="C2361" s="15" t="s">
        <v>13731</v>
      </c>
      <c r="D2361" s="16">
        <v>2016.0</v>
      </c>
      <c r="E2361" s="15" t="s">
        <v>13732</v>
      </c>
      <c r="F2361" s="15" t="s">
        <v>13733</v>
      </c>
      <c r="G2361" s="15" t="s">
        <v>181</v>
      </c>
      <c r="H2361" s="17" t="s">
        <v>13734</v>
      </c>
      <c r="I2361" s="17" t="s">
        <v>13735</v>
      </c>
      <c r="J2361" s="15" t="s">
        <v>84</v>
      </c>
      <c r="K2361" s="18" t="s">
        <v>137</v>
      </c>
      <c r="L2361" s="31"/>
      <c r="M2361" s="20"/>
      <c r="N2361" s="20"/>
      <c r="O2361" s="20"/>
      <c r="P2361" s="20"/>
      <c r="Q2361" s="20"/>
      <c r="R2361" s="20"/>
      <c r="S2361" s="20"/>
      <c r="T2361" s="20"/>
      <c r="U2361" s="20"/>
      <c r="V2361" s="20"/>
      <c r="W2361" s="20"/>
      <c r="X2361" s="20"/>
      <c r="Y2361" s="20"/>
      <c r="Z2361" s="20"/>
      <c r="AA2361" s="20"/>
      <c r="AB2361" s="20"/>
    </row>
    <row r="2362" hidden="1">
      <c r="A2362" s="15" t="s">
        <v>13736</v>
      </c>
      <c r="B2362" s="15" t="s">
        <v>2733</v>
      </c>
      <c r="C2362" s="15" t="s">
        <v>13737</v>
      </c>
      <c r="D2362" s="16">
        <v>2017.0</v>
      </c>
      <c r="E2362" s="15" t="s">
        <v>13738</v>
      </c>
      <c r="F2362" s="15" t="s">
        <v>7465</v>
      </c>
      <c r="G2362" s="15" t="s">
        <v>132</v>
      </c>
      <c r="H2362" s="17" t="s">
        <v>13739</v>
      </c>
      <c r="I2362" s="17" t="s">
        <v>13740</v>
      </c>
      <c r="J2362" s="15" t="s">
        <v>84</v>
      </c>
      <c r="K2362" s="18" t="s">
        <v>137</v>
      </c>
      <c r="L2362" s="31"/>
      <c r="M2362" s="20"/>
      <c r="N2362" s="20"/>
      <c r="O2362" s="20"/>
      <c r="P2362" s="20"/>
      <c r="Q2362" s="20"/>
      <c r="R2362" s="20"/>
      <c r="S2362" s="20"/>
      <c r="T2362" s="20"/>
      <c r="U2362" s="20"/>
      <c r="V2362" s="20"/>
      <c r="W2362" s="20"/>
      <c r="X2362" s="20"/>
      <c r="Y2362" s="20"/>
      <c r="Z2362" s="20"/>
      <c r="AA2362" s="20"/>
      <c r="AB2362" s="20"/>
    </row>
    <row r="2363" hidden="1">
      <c r="A2363" s="15" t="s">
        <v>13741</v>
      </c>
      <c r="B2363" s="15" t="s">
        <v>13742</v>
      </c>
      <c r="C2363" s="15" t="s">
        <v>13743</v>
      </c>
      <c r="D2363" s="16">
        <v>2017.0</v>
      </c>
      <c r="E2363" s="15" t="s">
        <v>13744</v>
      </c>
      <c r="F2363" s="15" t="s">
        <v>13745</v>
      </c>
      <c r="G2363" s="15" t="s">
        <v>132</v>
      </c>
      <c r="H2363" s="17" t="s">
        <v>13746</v>
      </c>
      <c r="I2363" s="17" t="s">
        <v>13747</v>
      </c>
      <c r="J2363" s="15" t="s">
        <v>84</v>
      </c>
      <c r="K2363" s="18" t="s">
        <v>137</v>
      </c>
      <c r="L2363" s="31"/>
      <c r="M2363" s="20"/>
      <c r="N2363" s="20"/>
      <c r="O2363" s="20"/>
      <c r="P2363" s="20"/>
      <c r="Q2363" s="20"/>
      <c r="R2363" s="20"/>
      <c r="S2363" s="20"/>
      <c r="T2363" s="20"/>
      <c r="U2363" s="20"/>
      <c r="V2363" s="20"/>
      <c r="W2363" s="20"/>
      <c r="X2363" s="20"/>
      <c r="Y2363" s="20"/>
      <c r="Z2363" s="20"/>
      <c r="AA2363" s="20"/>
      <c r="AB2363" s="20"/>
    </row>
    <row r="2364" hidden="1">
      <c r="A2364" s="15" t="s">
        <v>13748</v>
      </c>
      <c r="B2364" s="15" t="s">
        <v>13749</v>
      </c>
      <c r="C2364" s="15" t="s">
        <v>13750</v>
      </c>
      <c r="D2364" s="16">
        <v>2017.0</v>
      </c>
      <c r="E2364" s="15" t="s">
        <v>13751</v>
      </c>
      <c r="F2364" s="15" t="s">
        <v>8875</v>
      </c>
      <c r="G2364" s="15" t="s">
        <v>375</v>
      </c>
      <c r="H2364" s="17" t="s">
        <v>13752</v>
      </c>
      <c r="I2364" s="17" t="s">
        <v>13753</v>
      </c>
      <c r="J2364" s="15" t="s">
        <v>84</v>
      </c>
      <c r="K2364" s="18" t="s">
        <v>137</v>
      </c>
      <c r="L2364" s="31"/>
      <c r="M2364" s="20"/>
      <c r="N2364" s="20"/>
      <c r="O2364" s="20"/>
      <c r="P2364" s="20"/>
      <c r="Q2364" s="20"/>
      <c r="R2364" s="20"/>
      <c r="S2364" s="20"/>
      <c r="T2364" s="20"/>
      <c r="U2364" s="20"/>
      <c r="V2364" s="20"/>
      <c r="W2364" s="20"/>
      <c r="X2364" s="20"/>
      <c r="Y2364" s="20"/>
      <c r="Z2364" s="20"/>
      <c r="AA2364" s="20"/>
      <c r="AB2364" s="20"/>
    </row>
    <row r="2365" hidden="1">
      <c r="A2365" s="15" t="s">
        <v>13754</v>
      </c>
      <c r="B2365" s="15" t="s">
        <v>13755</v>
      </c>
      <c r="C2365" s="15" t="s">
        <v>13756</v>
      </c>
      <c r="D2365" s="16">
        <v>2017.0</v>
      </c>
      <c r="E2365" s="15" t="s">
        <v>13757</v>
      </c>
      <c r="F2365" s="15" t="s">
        <v>13758</v>
      </c>
      <c r="G2365" s="15" t="s">
        <v>132</v>
      </c>
      <c r="H2365" s="17" t="s">
        <v>13759</v>
      </c>
      <c r="I2365" s="17" t="s">
        <v>13760</v>
      </c>
      <c r="J2365" s="15" t="s">
        <v>84</v>
      </c>
      <c r="K2365" s="18" t="s">
        <v>137</v>
      </c>
      <c r="L2365" s="31"/>
      <c r="M2365" s="20"/>
      <c r="N2365" s="20"/>
      <c r="O2365" s="20"/>
      <c r="P2365" s="20"/>
      <c r="Q2365" s="20"/>
      <c r="R2365" s="20"/>
      <c r="S2365" s="20"/>
      <c r="T2365" s="20"/>
      <c r="U2365" s="20"/>
      <c r="V2365" s="20"/>
      <c r="W2365" s="20"/>
      <c r="X2365" s="20"/>
      <c r="Y2365" s="20"/>
      <c r="Z2365" s="20"/>
      <c r="AA2365" s="20"/>
      <c r="AB2365" s="20"/>
    </row>
    <row r="2366" hidden="1">
      <c r="A2366" s="15" t="s">
        <v>13761</v>
      </c>
      <c r="B2366" s="15" t="s">
        <v>2546</v>
      </c>
      <c r="C2366" s="15" t="s">
        <v>13762</v>
      </c>
      <c r="D2366" s="16">
        <v>2016.0</v>
      </c>
      <c r="E2366" s="15" t="s">
        <v>13763</v>
      </c>
      <c r="F2366" s="15" t="s">
        <v>237</v>
      </c>
      <c r="G2366" s="15" t="s">
        <v>132</v>
      </c>
      <c r="H2366" s="17" t="s">
        <v>13764</v>
      </c>
      <c r="I2366" s="17" t="s">
        <v>13765</v>
      </c>
      <c r="J2366" s="15" t="s">
        <v>84</v>
      </c>
      <c r="K2366" s="18" t="s">
        <v>137</v>
      </c>
      <c r="L2366" s="31"/>
      <c r="M2366" s="20"/>
      <c r="N2366" s="20"/>
      <c r="O2366" s="20"/>
      <c r="P2366" s="20"/>
      <c r="Q2366" s="20"/>
      <c r="R2366" s="20"/>
      <c r="S2366" s="20"/>
      <c r="T2366" s="20"/>
      <c r="U2366" s="20"/>
      <c r="V2366" s="20"/>
      <c r="W2366" s="20"/>
      <c r="X2366" s="20"/>
      <c r="Y2366" s="20"/>
      <c r="Z2366" s="20"/>
      <c r="AA2366" s="20"/>
      <c r="AB2366" s="20"/>
    </row>
    <row r="2367" hidden="1">
      <c r="A2367" s="15" t="s">
        <v>13766</v>
      </c>
      <c r="B2367" s="15" t="s">
        <v>13767</v>
      </c>
      <c r="C2367" s="15" t="s">
        <v>13768</v>
      </c>
      <c r="D2367" s="16">
        <v>2016.0</v>
      </c>
      <c r="E2367" s="15" t="s">
        <v>13769</v>
      </c>
      <c r="F2367" s="15" t="s">
        <v>12116</v>
      </c>
      <c r="G2367" s="15" t="s">
        <v>375</v>
      </c>
      <c r="H2367" s="17" t="s">
        <v>13770</v>
      </c>
      <c r="I2367" s="17" t="s">
        <v>13771</v>
      </c>
      <c r="J2367" s="15" t="s">
        <v>84</v>
      </c>
      <c r="K2367" s="18" t="s">
        <v>137</v>
      </c>
      <c r="L2367" s="31"/>
      <c r="M2367" s="20"/>
      <c r="N2367" s="20"/>
      <c r="O2367" s="20"/>
      <c r="P2367" s="20"/>
      <c r="Q2367" s="20"/>
      <c r="R2367" s="20"/>
      <c r="S2367" s="20"/>
      <c r="T2367" s="20"/>
      <c r="U2367" s="20"/>
      <c r="V2367" s="20"/>
      <c r="W2367" s="20"/>
      <c r="X2367" s="20"/>
      <c r="Y2367" s="20"/>
      <c r="Z2367" s="20"/>
      <c r="AA2367" s="20"/>
      <c r="AB2367" s="20"/>
    </row>
    <row r="2368" hidden="1">
      <c r="A2368" s="15" t="s">
        <v>13772</v>
      </c>
      <c r="B2368" s="15" t="s">
        <v>13773</v>
      </c>
      <c r="C2368" s="15" t="s">
        <v>13774</v>
      </c>
      <c r="D2368" s="16">
        <v>2016.0</v>
      </c>
      <c r="E2368" s="15" t="s">
        <v>13775</v>
      </c>
      <c r="F2368" s="15" t="s">
        <v>166</v>
      </c>
      <c r="G2368" s="15" t="s">
        <v>132</v>
      </c>
      <c r="H2368" s="17" t="s">
        <v>13776</v>
      </c>
      <c r="I2368" s="17" t="s">
        <v>13777</v>
      </c>
      <c r="J2368" s="15" t="s">
        <v>84</v>
      </c>
      <c r="K2368" s="18" t="s">
        <v>137</v>
      </c>
      <c r="L2368" s="31"/>
      <c r="M2368" s="20"/>
      <c r="N2368" s="20"/>
      <c r="O2368" s="20"/>
      <c r="P2368" s="20"/>
      <c r="Q2368" s="20"/>
      <c r="R2368" s="20"/>
      <c r="S2368" s="20"/>
      <c r="T2368" s="20"/>
      <c r="U2368" s="20"/>
      <c r="V2368" s="20"/>
      <c r="W2368" s="20"/>
      <c r="X2368" s="20"/>
      <c r="Y2368" s="20"/>
      <c r="Z2368" s="20"/>
      <c r="AA2368" s="20"/>
      <c r="AB2368" s="20"/>
    </row>
    <row r="2369" hidden="1">
      <c r="A2369" s="15" t="s">
        <v>13778</v>
      </c>
      <c r="B2369" s="15" t="s">
        <v>878</v>
      </c>
      <c r="C2369" s="15" t="s">
        <v>13779</v>
      </c>
      <c r="D2369" s="16">
        <v>2016.0</v>
      </c>
      <c r="E2369" s="15" t="s">
        <v>13780</v>
      </c>
      <c r="F2369" s="15" t="s">
        <v>13781</v>
      </c>
      <c r="G2369" s="15" t="s">
        <v>181</v>
      </c>
      <c r="H2369" s="17" t="s">
        <v>13782</v>
      </c>
      <c r="I2369" s="17" t="s">
        <v>13783</v>
      </c>
      <c r="J2369" s="15" t="s">
        <v>84</v>
      </c>
      <c r="K2369" s="18" t="s">
        <v>137</v>
      </c>
      <c r="L2369" s="31"/>
      <c r="M2369" s="20"/>
      <c r="N2369" s="20"/>
      <c r="O2369" s="20"/>
      <c r="P2369" s="20"/>
      <c r="Q2369" s="20"/>
      <c r="R2369" s="20"/>
      <c r="S2369" s="20"/>
      <c r="T2369" s="20"/>
      <c r="U2369" s="20"/>
      <c r="V2369" s="20"/>
      <c r="W2369" s="20"/>
      <c r="X2369" s="20"/>
      <c r="Y2369" s="20"/>
      <c r="Z2369" s="20"/>
      <c r="AA2369" s="20"/>
      <c r="AB2369" s="20"/>
    </row>
    <row r="2370" hidden="1">
      <c r="A2370" s="15" t="s">
        <v>13784</v>
      </c>
      <c r="B2370" s="15" t="s">
        <v>13785</v>
      </c>
      <c r="C2370" s="15" t="s">
        <v>13786</v>
      </c>
      <c r="D2370" s="16">
        <v>2016.0</v>
      </c>
      <c r="E2370" s="15" t="s">
        <v>13787</v>
      </c>
      <c r="F2370" s="15" t="s">
        <v>13788</v>
      </c>
      <c r="G2370" s="15" t="s">
        <v>132</v>
      </c>
      <c r="H2370" s="17" t="s">
        <v>13789</v>
      </c>
      <c r="I2370" s="17" t="s">
        <v>13790</v>
      </c>
      <c r="J2370" s="15" t="s">
        <v>84</v>
      </c>
      <c r="K2370" s="18" t="s">
        <v>137</v>
      </c>
      <c r="L2370" s="31"/>
      <c r="M2370" s="20"/>
      <c r="N2370" s="20"/>
      <c r="O2370" s="20"/>
      <c r="P2370" s="20"/>
      <c r="Q2370" s="20"/>
      <c r="R2370" s="20"/>
      <c r="S2370" s="20"/>
      <c r="T2370" s="20"/>
      <c r="U2370" s="20"/>
      <c r="V2370" s="20"/>
      <c r="W2370" s="20"/>
      <c r="X2370" s="20"/>
      <c r="Y2370" s="20"/>
      <c r="Z2370" s="20"/>
      <c r="AA2370" s="20"/>
      <c r="AB2370" s="20"/>
    </row>
    <row r="2371" hidden="1">
      <c r="A2371" s="15" t="s">
        <v>13791</v>
      </c>
      <c r="B2371" s="15" t="s">
        <v>13792</v>
      </c>
      <c r="C2371" s="15" t="s">
        <v>13793</v>
      </c>
      <c r="D2371" s="16">
        <v>2016.0</v>
      </c>
      <c r="E2371" s="15" t="s">
        <v>13794</v>
      </c>
      <c r="F2371" s="15" t="s">
        <v>13795</v>
      </c>
      <c r="G2371" s="15" t="s">
        <v>181</v>
      </c>
      <c r="H2371" s="17" t="s">
        <v>13796</v>
      </c>
      <c r="I2371" s="17" t="s">
        <v>13797</v>
      </c>
      <c r="J2371" s="15" t="s">
        <v>84</v>
      </c>
      <c r="K2371" s="18" t="s">
        <v>137</v>
      </c>
      <c r="L2371" s="31"/>
      <c r="M2371" s="20"/>
      <c r="N2371" s="20"/>
      <c r="O2371" s="20"/>
      <c r="P2371" s="20"/>
      <c r="Q2371" s="20"/>
      <c r="R2371" s="20"/>
      <c r="S2371" s="20"/>
      <c r="T2371" s="20"/>
      <c r="U2371" s="20"/>
      <c r="V2371" s="20"/>
      <c r="W2371" s="20"/>
      <c r="X2371" s="20"/>
      <c r="Y2371" s="20"/>
      <c r="Z2371" s="20"/>
      <c r="AA2371" s="20"/>
      <c r="AB2371" s="20"/>
    </row>
    <row r="2372" hidden="1">
      <c r="A2372" s="15" t="s">
        <v>13798</v>
      </c>
      <c r="B2372" s="15" t="s">
        <v>13799</v>
      </c>
      <c r="C2372" s="15" t="s">
        <v>13800</v>
      </c>
      <c r="D2372" s="16">
        <v>2016.0</v>
      </c>
      <c r="E2372" s="15" t="s">
        <v>13801</v>
      </c>
      <c r="F2372" s="15" t="s">
        <v>395</v>
      </c>
      <c r="G2372" s="15" t="s">
        <v>132</v>
      </c>
      <c r="H2372" s="17" t="s">
        <v>13802</v>
      </c>
      <c r="I2372" s="17" t="s">
        <v>13803</v>
      </c>
      <c r="J2372" s="15" t="s">
        <v>84</v>
      </c>
      <c r="K2372" s="18" t="s">
        <v>137</v>
      </c>
      <c r="L2372" s="31"/>
      <c r="M2372" s="20"/>
      <c r="N2372" s="20"/>
      <c r="O2372" s="20"/>
      <c r="P2372" s="20"/>
      <c r="Q2372" s="20"/>
      <c r="R2372" s="20"/>
      <c r="S2372" s="20"/>
      <c r="T2372" s="20"/>
      <c r="U2372" s="20"/>
      <c r="V2372" s="20"/>
      <c r="W2372" s="20"/>
      <c r="X2372" s="20"/>
      <c r="Y2372" s="20"/>
      <c r="Z2372" s="20"/>
      <c r="AA2372" s="20"/>
      <c r="AB2372" s="20"/>
    </row>
    <row r="2373" hidden="1">
      <c r="A2373" s="15" t="s">
        <v>13804</v>
      </c>
      <c r="B2373" s="15" t="s">
        <v>13805</v>
      </c>
      <c r="C2373" s="15" t="s">
        <v>13806</v>
      </c>
      <c r="D2373" s="16">
        <v>2016.0</v>
      </c>
      <c r="E2373" s="15" t="s">
        <v>13807</v>
      </c>
      <c r="F2373" s="15" t="s">
        <v>13563</v>
      </c>
      <c r="G2373" s="15" t="s">
        <v>132</v>
      </c>
      <c r="H2373" s="17" t="s">
        <v>13808</v>
      </c>
      <c r="I2373" s="17" t="s">
        <v>13809</v>
      </c>
      <c r="J2373" s="15" t="s">
        <v>84</v>
      </c>
      <c r="K2373" s="18" t="s">
        <v>137</v>
      </c>
      <c r="L2373" s="31"/>
      <c r="M2373" s="20"/>
      <c r="N2373" s="20"/>
      <c r="O2373" s="20"/>
      <c r="P2373" s="20"/>
      <c r="Q2373" s="20"/>
      <c r="R2373" s="20"/>
      <c r="S2373" s="20"/>
      <c r="T2373" s="20"/>
      <c r="U2373" s="20"/>
      <c r="V2373" s="20"/>
      <c r="W2373" s="20"/>
      <c r="X2373" s="20"/>
      <c r="Y2373" s="20"/>
      <c r="Z2373" s="20"/>
      <c r="AA2373" s="20"/>
      <c r="AB2373" s="20"/>
    </row>
    <row r="2374" hidden="1">
      <c r="A2374" s="15" t="s">
        <v>13810</v>
      </c>
      <c r="B2374" s="15" t="s">
        <v>13811</v>
      </c>
      <c r="C2374" s="15" t="s">
        <v>13812</v>
      </c>
      <c r="D2374" s="16">
        <v>2016.0</v>
      </c>
      <c r="E2374" s="15" t="s">
        <v>13813</v>
      </c>
      <c r="F2374" s="15" t="s">
        <v>546</v>
      </c>
      <c r="G2374" s="15" t="s">
        <v>132</v>
      </c>
      <c r="H2374" s="17" t="s">
        <v>13814</v>
      </c>
      <c r="I2374" s="17" t="s">
        <v>13815</v>
      </c>
      <c r="J2374" s="15" t="s">
        <v>84</v>
      </c>
      <c r="K2374" s="18" t="s">
        <v>137</v>
      </c>
      <c r="L2374" s="31"/>
      <c r="M2374" s="20"/>
      <c r="N2374" s="20"/>
      <c r="O2374" s="20"/>
      <c r="P2374" s="20"/>
      <c r="Q2374" s="20"/>
      <c r="R2374" s="20"/>
      <c r="S2374" s="20"/>
      <c r="T2374" s="20"/>
      <c r="U2374" s="20"/>
      <c r="V2374" s="20"/>
      <c r="W2374" s="20"/>
      <c r="X2374" s="20"/>
      <c r="Y2374" s="20"/>
      <c r="Z2374" s="20"/>
      <c r="AA2374" s="20"/>
      <c r="AB2374" s="20"/>
    </row>
    <row r="2375" hidden="1">
      <c r="A2375" s="15" t="s">
        <v>13816</v>
      </c>
      <c r="B2375" s="15" t="s">
        <v>759</v>
      </c>
      <c r="C2375" s="15" t="s">
        <v>13817</v>
      </c>
      <c r="D2375" s="16">
        <v>2017.0</v>
      </c>
      <c r="E2375" s="15" t="s">
        <v>13818</v>
      </c>
      <c r="F2375" s="15" t="s">
        <v>357</v>
      </c>
      <c r="G2375" s="15" t="s">
        <v>132</v>
      </c>
      <c r="H2375" s="17" t="s">
        <v>13819</v>
      </c>
      <c r="I2375" s="17" t="s">
        <v>13820</v>
      </c>
      <c r="J2375" s="15" t="s">
        <v>84</v>
      </c>
      <c r="K2375" s="18" t="s">
        <v>137</v>
      </c>
      <c r="L2375" s="19"/>
      <c r="M2375" s="18"/>
      <c r="N2375" s="18"/>
      <c r="O2375" s="18" t="s">
        <v>13821</v>
      </c>
      <c r="P2375" s="20"/>
      <c r="Q2375" s="20"/>
      <c r="R2375" s="20"/>
      <c r="S2375" s="20"/>
      <c r="T2375" s="20"/>
      <c r="U2375" s="20"/>
      <c r="V2375" s="20"/>
      <c r="W2375" s="20"/>
      <c r="X2375" s="20"/>
      <c r="Y2375" s="20"/>
      <c r="Z2375" s="20"/>
      <c r="AA2375" s="20"/>
      <c r="AB2375" s="20"/>
    </row>
    <row r="2376" hidden="1">
      <c r="A2376" s="15" t="s">
        <v>13822</v>
      </c>
      <c r="B2376" s="15" t="s">
        <v>13823</v>
      </c>
      <c r="C2376" s="15" t="s">
        <v>13824</v>
      </c>
      <c r="D2376" s="16">
        <v>2016.0</v>
      </c>
      <c r="E2376" s="15" t="s">
        <v>13825</v>
      </c>
      <c r="F2376" s="15" t="s">
        <v>2440</v>
      </c>
      <c r="G2376" s="15" t="s">
        <v>132</v>
      </c>
      <c r="H2376" s="17" t="s">
        <v>13826</v>
      </c>
      <c r="I2376" s="17" t="s">
        <v>13827</v>
      </c>
      <c r="J2376" s="15" t="s">
        <v>84</v>
      </c>
      <c r="K2376" s="18" t="s">
        <v>137</v>
      </c>
      <c r="L2376" s="31"/>
      <c r="M2376" s="20"/>
      <c r="N2376" s="20"/>
      <c r="O2376" s="20"/>
      <c r="P2376" s="20"/>
      <c r="Q2376" s="20"/>
      <c r="R2376" s="20"/>
      <c r="S2376" s="20"/>
      <c r="T2376" s="20"/>
      <c r="U2376" s="20"/>
      <c r="V2376" s="20"/>
      <c r="W2376" s="20"/>
      <c r="X2376" s="20"/>
      <c r="Y2376" s="20"/>
      <c r="Z2376" s="20"/>
      <c r="AA2376" s="20"/>
      <c r="AB2376" s="20"/>
    </row>
    <row r="2377" hidden="1">
      <c r="A2377" s="15" t="s">
        <v>13828</v>
      </c>
      <c r="B2377" s="15" t="s">
        <v>13829</v>
      </c>
      <c r="C2377" s="15" t="s">
        <v>13830</v>
      </c>
      <c r="D2377" s="16">
        <v>2016.0</v>
      </c>
      <c r="E2377" s="15" t="s">
        <v>13831</v>
      </c>
      <c r="F2377" s="15" t="s">
        <v>8620</v>
      </c>
      <c r="G2377" s="15" t="s">
        <v>181</v>
      </c>
      <c r="H2377" s="17" t="s">
        <v>13832</v>
      </c>
      <c r="I2377" s="17" t="s">
        <v>13833</v>
      </c>
      <c r="J2377" s="15" t="s">
        <v>84</v>
      </c>
      <c r="K2377" s="18" t="s">
        <v>137</v>
      </c>
      <c r="L2377" s="31"/>
      <c r="M2377" s="20"/>
      <c r="N2377" s="20"/>
      <c r="O2377" s="20"/>
      <c r="P2377" s="20"/>
      <c r="Q2377" s="20"/>
      <c r="R2377" s="20"/>
      <c r="S2377" s="20"/>
      <c r="T2377" s="20"/>
      <c r="U2377" s="20"/>
      <c r="V2377" s="20"/>
      <c r="W2377" s="20"/>
      <c r="X2377" s="20"/>
      <c r="Y2377" s="20"/>
      <c r="Z2377" s="20"/>
      <c r="AA2377" s="20"/>
      <c r="AB2377" s="20"/>
    </row>
    <row r="2378" hidden="1">
      <c r="A2378" s="15" t="s">
        <v>13834</v>
      </c>
      <c r="B2378" s="15" t="s">
        <v>13835</v>
      </c>
      <c r="C2378" s="15" t="s">
        <v>13836</v>
      </c>
      <c r="D2378" s="16">
        <v>2016.0</v>
      </c>
      <c r="E2378" s="15" t="s">
        <v>13837</v>
      </c>
      <c r="F2378" s="15" t="s">
        <v>395</v>
      </c>
      <c r="G2378" s="15" t="s">
        <v>132</v>
      </c>
      <c r="H2378" s="17" t="s">
        <v>13838</v>
      </c>
      <c r="I2378" s="17" t="s">
        <v>13839</v>
      </c>
      <c r="J2378" s="15" t="s">
        <v>84</v>
      </c>
      <c r="K2378" s="18" t="s">
        <v>137</v>
      </c>
      <c r="L2378" s="31"/>
      <c r="M2378" s="20"/>
      <c r="N2378" s="20"/>
      <c r="O2378" s="20"/>
      <c r="P2378" s="20"/>
      <c r="Q2378" s="20"/>
      <c r="R2378" s="20"/>
      <c r="S2378" s="20"/>
      <c r="T2378" s="20"/>
      <c r="U2378" s="20"/>
      <c r="V2378" s="20"/>
      <c r="W2378" s="20"/>
      <c r="X2378" s="20"/>
      <c r="Y2378" s="20"/>
      <c r="Z2378" s="20"/>
      <c r="AA2378" s="20"/>
      <c r="AB2378" s="20"/>
    </row>
    <row r="2379" hidden="1">
      <c r="A2379" s="15" t="s">
        <v>13840</v>
      </c>
      <c r="B2379" s="15" t="s">
        <v>13841</v>
      </c>
      <c r="C2379" s="15" t="s">
        <v>13842</v>
      </c>
      <c r="D2379" s="16">
        <v>2016.0</v>
      </c>
      <c r="E2379" s="15" t="s">
        <v>13843</v>
      </c>
      <c r="F2379" s="15" t="s">
        <v>3415</v>
      </c>
      <c r="G2379" s="15" t="s">
        <v>132</v>
      </c>
      <c r="H2379" s="17" t="s">
        <v>13844</v>
      </c>
      <c r="I2379" s="17" t="s">
        <v>13845</v>
      </c>
      <c r="J2379" s="15" t="s">
        <v>84</v>
      </c>
      <c r="K2379" s="18" t="s">
        <v>137</v>
      </c>
      <c r="L2379" s="31"/>
      <c r="M2379" s="20"/>
      <c r="N2379" s="20"/>
      <c r="O2379" s="20"/>
      <c r="P2379" s="20"/>
      <c r="Q2379" s="20"/>
      <c r="R2379" s="20"/>
      <c r="S2379" s="20"/>
      <c r="T2379" s="20"/>
      <c r="U2379" s="20"/>
      <c r="V2379" s="20"/>
      <c r="W2379" s="20"/>
      <c r="X2379" s="20"/>
      <c r="Y2379" s="20"/>
      <c r="Z2379" s="20"/>
      <c r="AA2379" s="20"/>
      <c r="AB2379" s="20"/>
    </row>
    <row r="2380" hidden="1">
      <c r="A2380" s="15" t="s">
        <v>13846</v>
      </c>
      <c r="B2380" s="15" t="s">
        <v>13847</v>
      </c>
      <c r="C2380" s="15" t="s">
        <v>13848</v>
      </c>
      <c r="D2380" s="16">
        <v>2017.0</v>
      </c>
      <c r="E2380" s="15" t="s">
        <v>13849</v>
      </c>
      <c r="F2380" s="15" t="s">
        <v>11167</v>
      </c>
      <c r="G2380" s="15" t="s">
        <v>132</v>
      </c>
      <c r="H2380" s="17" t="s">
        <v>13850</v>
      </c>
      <c r="I2380" s="17" t="s">
        <v>13851</v>
      </c>
      <c r="J2380" s="15" t="s">
        <v>84</v>
      </c>
      <c r="K2380" s="18" t="s">
        <v>137</v>
      </c>
      <c r="L2380" s="31"/>
      <c r="M2380" s="20"/>
      <c r="N2380" s="20"/>
      <c r="O2380" s="20"/>
      <c r="P2380" s="20"/>
      <c r="Q2380" s="20"/>
      <c r="R2380" s="20"/>
      <c r="S2380" s="20"/>
      <c r="T2380" s="20"/>
      <c r="U2380" s="20"/>
      <c r="V2380" s="20"/>
      <c r="W2380" s="20"/>
      <c r="X2380" s="20"/>
      <c r="Y2380" s="20"/>
      <c r="Z2380" s="20"/>
      <c r="AA2380" s="20"/>
      <c r="AB2380" s="20"/>
    </row>
    <row r="2381" hidden="1">
      <c r="A2381" s="15" t="s">
        <v>13852</v>
      </c>
      <c r="B2381" s="15" t="s">
        <v>13853</v>
      </c>
      <c r="C2381" s="15" t="s">
        <v>13854</v>
      </c>
      <c r="D2381" s="16">
        <v>2016.0</v>
      </c>
      <c r="E2381" s="15" t="s">
        <v>13855</v>
      </c>
      <c r="F2381" s="15" t="s">
        <v>151</v>
      </c>
      <c r="G2381" s="15" t="s">
        <v>132</v>
      </c>
      <c r="H2381" s="17" t="s">
        <v>13856</v>
      </c>
      <c r="I2381" s="17" t="s">
        <v>13857</v>
      </c>
      <c r="J2381" s="15" t="s">
        <v>84</v>
      </c>
      <c r="K2381" s="18" t="s">
        <v>137</v>
      </c>
      <c r="L2381" s="31"/>
      <c r="M2381" s="20"/>
      <c r="N2381" s="20"/>
      <c r="O2381" s="20"/>
      <c r="P2381" s="20"/>
      <c r="Q2381" s="20"/>
      <c r="R2381" s="20"/>
      <c r="S2381" s="20"/>
      <c r="T2381" s="20"/>
      <c r="U2381" s="20"/>
      <c r="V2381" s="20"/>
      <c r="W2381" s="20"/>
      <c r="X2381" s="20"/>
      <c r="Y2381" s="20"/>
      <c r="Z2381" s="20"/>
      <c r="AA2381" s="20"/>
      <c r="AB2381" s="20"/>
    </row>
    <row r="2382" hidden="1">
      <c r="A2382" s="15" t="s">
        <v>13858</v>
      </c>
      <c r="B2382" s="15" t="s">
        <v>13859</v>
      </c>
      <c r="C2382" s="15" t="s">
        <v>13860</v>
      </c>
      <c r="D2382" s="16">
        <v>2017.0</v>
      </c>
      <c r="E2382" s="15" t="s">
        <v>13861</v>
      </c>
      <c r="F2382" s="15" t="s">
        <v>13862</v>
      </c>
      <c r="G2382" s="15" t="s">
        <v>181</v>
      </c>
      <c r="H2382" s="17" t="s">
        <v>13863</v>
      </c>
      <c r="I2382" s="17" t="s">
        <v>13864</v>
      </c>
      <c r="J2382" s="15" t="s">
        <v>84</v>
      </c>
      <c r="K2382" s="18" t="s">
        <v>137</v>
      </c>
      <c r="L2382" s="31"/>
      <c r="M2382" s="20"/>
      <c r="N2382" s="20"/>
      <c r="O2382" s="20"/>
      <c r="P2382" s="20"/>
      <c r="Q2382" s="20"/>
      <c r="R2382" s="20"/>
      <c r="S2382" s="20"/>
      <c r="T2382" s="20"/>
      <c r="U2382" s="20"/>
      <c r="V2382" s="20"/>
      <c r="W2382" s="20"/>
      <c r="X2382" s="20"/>
      <c r="Y2382" s="20"/>
      <c r="Z2382" s="20"/>
      <c r="AA2382" s="20"/>
      <c r="AB2382" s="20"/>
    </row>
    <row r="2383" hidden="1">
      <c r="A2383" s="15" t="s">
        <v>13865</v>
      </c>
      <c r="B2383" s="15" t="s">
        <v>13866</v>
      </c>
      <c r="C2383" s="15" t="s">
        <v>13867</v>
      </c>
      <c r="D2383" s="16">
        <v>2016.0</v>
      </c>
      <c r="E2383" s="15" t="s">
        <v>13868</v>
      </c>
      <c r="F2383" s="15" t="s">
        <v>895</v>
      </c>
      <c r="G2383" s="15" t="s">
        <v>132</v>
      </c>
      <c r="H2383" s="17" t="s">
        <v>13869</v>
      </c>
      <c r="I2383" s="17" t="s">
        <v>13870</v>
      </c>
      <c r="J2383" s="15" t="s">
        <v>84</v>
      </c>
      <c r="K2383" s="18" t="s">
        <v>137</v>
      </c>
      <c r="L2383" s="31"/>
      <c r="M2383" s="20"/>
      <c r="N2383" s="20"/>
      <c r="O2383" s="20"/>
      <c r="P2383" s="20"/>
      <c r="Q2383" s="20"/>
      <c r="R2383" s="20"/>
      <c r="S2383" s="20"/>
      <c r="T2383" s="20"/>
      <c r="U2383" s="20"/>
      <c r="V2383" s="20"/>
      <c r="W2383" s="20"/>
      <c r="X2383" s="20"/>
      <c r="Y2383" s="20"/>
      <c r="Z2383" s="20"/>
      <c r="AA2383" s="20"/>
      <c r="AB2383" s="20"/>
    </row>
    <row r="2384" hidden="1">
      <c r="A2384" s="15" t="s">
        <v>13871</v>
      </c>
      <c r="B2384" s="15" t="s">
        <v>2513</v>
      </c>
      <c r="C2384" s="15" t="s">
        <v>13872</v>
      </c>
      <c r="D2384" s="16">
        <v>2016.0</v>
      </c>
      <c r="E2384" s="15" t="s">
        <v>13873</v>
      </c>
      <c r="F2384" s="15" t="s">
        <v>546</v>
      </c>
      <c r="G2384" s="15" t="s">
        <v>132</v>
      </c>
      <c r="H2384" s="17" t="s">
        <v>13874</v>
      </c>
      <c r="I2384" s="17" t="s">
        <v>13875</v>
      </c>
      <c r="J2384" s="15" t="s">
        <v>84</v>
      </c>
      <c r="K2384" s="18" t="s">
        <v>137</v>
      </c>
      <c r="L2384" s="31"/>
      <c r="M2384" s="20"/>
      <c r="N2384" s="20"/>
      <c r="O2384" s="20"/>
      <c r="P2384" s="20"/>
      <c r="Q2384" s="20"/>
      <c r="R2384" s="20"/>
      <c r="S2384" s="20"/>
      <c r="T2384" s="20"/>
      <c r="U2384" s="20"/>
      <c r="V2384" s="20"/>
      <c r="W2384" s="20"/>
      <c r="X2384" s="20"/>
      <c r="Y2384" s="20"/>
      <c r="Z2384" s="20"/>
      <c r="AA2384" s="20"/>
      <c r="AB2384" s="20"/>
    </row>
    <row r="2385" hidden="1">
      <c r="A2385" s="15" t="s">
        <v>13876</v>
      </c>
      <c r="B2385" s="15" t="s">
        <v>227</v>
      </c>
      <c r="C2385" s="15" t="s">
        <v>13877</v>
      </c>
      <c r="D2385" s="16">
        <v>2017.0</v>
      </c>
      <c r="E2385" s="15" t="s">
        <v>13878</v>
      </c>
      <c r="F2385" s="15" t="s">
        <v>6627</v>
      </c>
      <c r="G2385" s="15" t="s">
        <v>132</v>
      </c>
      <c r="H2385" s="17" t="s">
        <v>13879</v>
      </c>
      <c r="I2385" s="17" t="s">
        <v>13880</v>
      </c>
      <c r="J2385" s="15" t="s">
        <v>84</v>
      </c>
      <c r="K2385" s="18" t="s">
        <v>137</v>
      </c>
      <c r="L2385" s="31"/>
      <c r="M2385" s="20"/>
      <c r="N2385" s="20"/>
      <c r="O2385" s="20"/>
      <c r="P2385" s="20"/>
      <c r="Q2385" s="20"/>
      <c r="R2385" s="20"/>
      <c r="S2385" s="20"/>
      <c r="T2385" s="20"/>
      <c r="U2385" s="20"/>
      <c r="V2385" s="20"/>
      <c r="W2385" s="20"/>
      <c r="X2385" s="20"/>
      <c r="Y2385" s="20"/>
      <c r="Z2385" s="20"/>
      <c r="AA2385" s="20"/>
      <c r="AB2385" s="20"/>
    </row>
    <row r="2386" hidden="1">
      <c r="A2386" s="15" t="s">
        <v>13881</v>
      </c>
      <c r="B2386" s="15" t="s">
        <v>13882</v>
      </c>
      <c r="C2386" s="15" t="s">
        <v>13883</v>
      </c>
      <c r="D2386" s="16">
        <v>2016.0</v>
      </c>
      <c r="E2386" s="15" t="s">
        <v>13884</v>
      </c>
      <c r="F2386" s="15" t="s">
        <v>1200</v>
      </c>
      <c r="G2386" s="15" t="s">
        <v>132</v>
      </c>
      <c r="H2386" s="17" t="s">
        <v>13885</v>
      </c>
      <c r="I2386" s="17" t="s">
        <v>13886</v>
      </c>
      <c r="J2386" s="15" t="s">
        <v>84</v>
      </c>
      <c r="K2386" s="18" t="s">
        <v>137</v>
      </c>
      <c r="L2386" s="31"/>
      <c r="M2386" s="20"/>
      <c r="N2386" s="20"/>
      <c r="O2386" s="20"/>
      <c r="P2386" s="20"/>
      <c r="Q2386" s="20"/>
      <c r="R2386" s="20"/>
      <c r="S2386" s="20"/>
      <c r="T2386" s="20"/>
      <c r="U2386" s="20"/>
      <c r="V2386" s="20"/>
      <c r="W2386" s="20"/>
      <c r="X2386" s="20"/>
      <c r="Y2386" s="20"/>
      <c r="Z2386" s="20"/>
      <c r="AA2386" s="20"/>
      <c r="AB2386" s="20"/>
    </row>
    <row r="2387" hidden="1">
      <c r="A2387" s="15" t="s">
        <v>13887</v>
      </c>
      <c r="B2387" s="15" t="s">
        <v>13888</v>
      </c>
      <c r="C2387" s="15" t="s">
        <v>13889</v>
      </c>
      <c r="D2387" s="16">
        <v>2017.0</v>
      </c>
      <c r="E2387" s="15" t="s">
        <v>13890</v>
      </c>
      <c r="F2387" s="15" t="s">
        <v>13891</v>
      </c>
      <c r="G2387" s="15" t="s">
        <v>132</v>
      </c>
      <c r="H2387" s="17" t="s">
        <v>13892</v>
      </c>
      <c r="I2387" s="17" t="s">
        <v>13893</v>
      </c>
      <c r="J2387" s="15" t="s">
        <v>84</v>
      </c>
      <c r="K2387" s="18" t="s">
        <v>137</v>
      </c>
      <c r="L2387" s="31"/>
      <c r="M2387" s="20"/>
      <c r="N2387" s="20"/>
      <c r="O2387" s="20"/>
      <c r="P2387" s="20"/>
      <c r="Q2387" s="20"/>
      <c r="R2387" s="20"/>
      <c r="S2387" s="20"/>
      <c r="T2387" s="20"/>
      <c r="U2387" s="20"/>
      <c r="V2387" s="20"/>
      <c r="W2387" s="20"/>
      <c r="X2387" s="20"/>
      <c r="Y2387" s="20"/>
      <c r="Z2387" s="20"/>
      <c r="AA2387" s="20"/>
      <c r="AB2387" s="20"/>
    </row>
    <row r="2388" hidden="1">
      <c r="A2388" s="15" t="s">
        <v>13894</v>
      </c>
      <c r="B2388" s="15" t="s">
        <v>13895</v>
      </c>
      <c r="C2388" s="15" t="s">
        <v>13896</v>
      </c>
      <c r="D2388" s="16">
        <v>2016.0</v>
      </c>
      <c r="E2388" s="15" t="s">
        <v>13897</v>
      </c>
      <c r="F2388" s="15" t="s">
        <v>3950</v>
      </c>
      <c r="G2388" s="15" t="s">
        <v>132</v>
      </c>
      <c r="H2388" s="17" t="s">
        <v>13898</v>
      </c>
      <c r="I2388" s="17" t="s">
        <v>13899</v>
      </c>
      <c r="J2388" s="15" t="s">
        <v>84</v>
      </c>
      <c r="K2388" s="18" t="s">
        <v>137</v>
      </c>
      <c r="L2388" s="31"/>
      <c r="M2388" s="20"/>
      <c r="N2388" s="20"/>
      <c r="O2388" s="20"/>
      <c r="P2388" s="20"/>
      <c r="Q2388" s="20"/>
      <c r="R2388" s="20"/>
      <c r="S2388" s="20"/>
      <c r="T2388" s="20"/>
      <c r="U2388" s="20"/>
      <c r="V2388" s="20"/>
      <c r="W2388" s="20"/>
      <c r="X2388" s="20"/>
      <c r="Y2388" s="20"/>
      <c r="Z2388" s="20"/>
      <c r="AA2388" s="20"/>
      <c r="AB2388" s="20"/>
    </row>
    <row r="2389" hidden="1">
      <c r="A2389" s="15" t="s">
        <v>13900</v>
      </c>
      <c r="B2389" s="15" t="s">
        <v>13901</v>
      </c>
      <c r="C2389" s="15" t="s">
        <v>13902</v>
      </c>
      <c r="D2389" s="16">
        <v>2016.0</v>
      </c>
      <c r="E2389" s="15" t="s">
        <v>13903</v>
      </c>
      <c r="F2389" s="15" t="s">
        <v>388</v>
      </c>
      <c r="G2389" s="15" t="s">
        <v>132</v>
      </c>
      <c r="H2389" s="17" t="s">
        <v>13904</v>
      </c>
      <c r="I2389" s="17" t="s">
        <v>13905</v>
      </c>
      <c r="J2389" s="15" t="s">
        <v>84</v>
      </c>
      <c r="K2389" s="18" t="s">
        <v>137</v>
      </c>
      <c r="L2389" s="31"/>
      <c r="M2389" s="20"/>
      <c r="N2389" s="20"/>
      <c r="O2389" s="20"/>
      <c r="P2389" s="20"/>
      <c r="Q2389" s="20"/>
      <c r="R2389" s="20"/>
      <c r="S2389" s="20"/>
      <c r="T2389" s="20"/>
      <c r="U2389" s="20"/>
      <c r="V2389" s="20"/>
      <c r="W2389" s="20"/>
      <c r="X2389" s="20"/>
      <c r="Y2389" s="20"/>
      <c r="Z2389" s="20"/>
      <c r="AA2389" s="20"/>
      <c r="AB2389" s="20"/>
    </row>
    <row r="2390" hidden="1">
      <c r="A2390" s="15" t="s">
        <v>13906</v>
      </c>
      <c r="B2390" s="15" t="s">
        <v>13907</v>
      </c>
      <c r="C2390" s="15" t="s">
        <v>13908</v>
      </c>
      <c r="D2390" s="16">
        <v>2016.0</v>
      </c>
      <c r="E2390" s="15" t="s">
        <v>13909</v>
      </c>
      <c r="F2390" s="15" t="s">
        <v>13910</v>
      </c>
      <c r="G2390" s="15" t="s">
        <v>2510</v>
      </c>
      <c r="H2390" s="17" t="s">
        <v>13911</v>
      </c>
      <c r="I2390" s="17" t="s">
        <v>13912</v>
      </c>
      <c r="J2390" s="15" t="s">
        <v>84</v>
      </c>
      <c r="K2390" s="18" t="s">
        <v>137</v>
      </c>
      <c r="L2390" s="19"/>
      <c r="M2390" s="18"/>
      <c r="N2390" s="18"/>
      <c r="O2390" s="18" t="s">
        <v>13913</v>
      </c>
      <c r="P2390" s="20"/>
      <c r="Q2390" s="20"/>
      <c r="R2390" s="20"/>
      <c r="S2390" s="20"/>
      <c r="T2390" s="20"/>
      <c r="U2390" s="20"/>
      <c r="V2390" s="20"/>
      <c r="W2390" s="20"/>
      <c r="X2390" s="20"/>
      <c r="Y2390" s="20"/>
      <c r="Z2390" s="20"/>
      <c r="AA2390" s="20"/>
      <c r="AB2390" s="20"/>
    </row>
    <row r="2391" hidden="1">
      <c r="A2391" s="15" t="s">
        <v>13914</v>
      </c>
      <c r="B2391" s="15" t="s">
        <v>7333</v>
      </c>
      <c r="C2391" s="15" t="s">
        <v>13915</v>
      </c>
      <c r="D2391" s="16">
        <v>2016.0</v>
      </c>
      <c r="E2391" s="15" t="s">
        <v>13916</v>
      </c>
      <c r="F2391" s="15" t="s">
        <v>3676</v>
      </c>
      <c r="G2391" s="15" t="s">
        <v>375</v>
      </c>
      <c r="H2391" s="17" t="s">
        <v>13917</v>
      </c>
      <c r="I2391" s="17" t="s">
        <v>13918</v>
      </c>
      <c r="J2391" s="15" t="s">
        <v>84</v>
      </c>
      <c r="K2391" s="18" t="s">
        <v>137</v>
      </c>
      <c r="L2391" s="31"/>
      <c r="M2391" s="20"/>
      <c r="N2391" s="20"/>
      <c r="O2391" s="20"/>
      <c r="P2391" s="20"/>
      <c r="Q2391" s="20"/>
      <c r="R2391" s="20"/>
      <c r="S2391" s="20"/>
      <c r="T2391" s="20"/>
      <c r="U2391" s="20"/>
      <c r="V2391" s="20"/>
      <c r="W2391" s="20"/>
      <c r="X2391" s="20"/>
      <c r="Y2391" s="20"/>
      <c r="Z2391" s="20"/>
      <c r="AA2391" s="20"/>
      <c r="AB2391" s="20"/>
    </row>
    <row r="2392" hidden="1">
      <c r="A2392" s="15" t="s">
        <v>13919</v>
      </c>
      <c r="B2392" s="15" t="s">
        <v>13920</v>
      </c>
      <c r="C2392" s="15" t="s">
        <v>13921</v>
      </c>
      <c r="D2392" s="16">
        <v>2017.0</v>
      </c>
      <c r="E2392" s="15" t="s">
        <v>13922</v>
      </c>
      <c r="F2392" s="15" t="s">
        <v>652</v>
      </c>
      <c r="G2392" s="15" t="s">
        <v>132</v>
      </c>
      <c r="H2392" s="17" t="s">
        <v>13923</v>
      </c>
      <c r="I2392" s="17" t="s">
        <v>13924</v>
      </c>
      <c r="J2392" s="15" t="s">
        <v>84</v>
      </c>
      <c r="K2392" s="18" t="s">
        <v>137</v>
      </c>
      <c r="L2392" s="31"/>
      <c r="M2392" s="20"/>
      <c r="N2392" s="20"/>
      <c r="O2392" s="20"/>
      <c r="P2392" s="20"/>
      <c r="Q2392" s="20"/>
      <c r="R2392" s="20"/>
      <c r="S2392" s="20"/>
      <c r="T2392" s="20"/>
      <c r="U2392" s="20"/>
      <c r="V2392" s="20"/>
      <c r="W2392" s="20"/>
      <c r="X2392" s="20"/>
      <c r="Y2392" s="20"/>
      <c r="Z2392" s="20"/>
      <c r="AA2392" s="20"/>
      <c r="AB2392" s="20"/>
    </row>
    <row r="2393" hidden="1">
      <c r="A2393" s="15" t="s">
        <v>13925</v>
      </c>
      <c r="B2393" s="15" t="s">
        <v>3382</v>
      </c>
      <c r="C2393" s="15" t="s">
        <v>13926</v>
      </c>
      <c r="D2393" s="16">
        <v>2016.0</v>
      </c>
      <c r="E2393" s="15" t="s">
        <v>13927</v>
      </c>
      <c r="F2393" s="15" t="s">
        <v>13928</v>
      </c>
      <c r="G2393" s="15" t="s">
        <v>181</v>
      </c>
      <c r="H2393" s="17" t="s">
        <v>13929</v>
      </c>
      <c r="I2393" s="17" t="s">
        <v>13930</v>
      </c>
      <c r="J2393" s="15" t="s">
        <v>84</v>
      </c>
      <c r="K2393" s="18" t="s">
        <v>137</v>
      </c>
      <c r="L2393" s="31"/>
      <c r="M2393" s="20"/>
      <c r="N2393" s="20"/>
      <c r="O2393" s="20"/>
      <c r="P2393" s="20"/>
      <c r="Q2393" s="20"/>
      <c r="R2393" s="20"/>
      <c r="S2393" s="20"/>
      <c r="T2393" s="20"/>
      <c r="U2393" s="20"/>
      <c r="V2393" s="20"/>
      <c r="W2393" s="20"/>
      <c r="X2393" s="20"/>
      <c r="Y2393" s="20"/>
      <c r="Z2393" s="20"/>
      <c r="AA2393" s="20"/>
      <c r="AB2393" s="20"/>
    </row>
    <row r="2394" hidden="1">
      <c r="A2394" s="15" t="s">
        <v>13931</v>
      </c>
      <c r="B2394" s="15" t="s">
        <v>13932</v>
      </c>
      <c r="C2394" s="15" t="s">
        <v>13933</v>
      </c>
      <c r="D2394" s="16">
        <v>2016.0</v>
      </c>
      <c r="E2394" s="15" t="s">
        <v>13934</v>
      </c>
      <c r="F2394" s="15" t="s">
        <v>2596</v>
      </c>
      <c r="G2394" s="15" t="s">
        <v>132</v>
      </c>
      <c r="H2394" s="17" t="s">
        <v>13935</v>
      </c>
      <c r="I2394" s="17" t="s">
        <v>13936</v>
      </c>
      <c r="J2394" s="15" t="s">
        <v>84</v>
      </c>
      <c r="K2394" s="18" t="s">
        <v>137</v>
      </c>
      <c r="L2394" s="31"/>
      <c r="M2394" s="20"/>
      <c r="N2394" s="20"/>
      <c r="O2394" s="20"/>
      <c r="P2394" s="20"/>
      <c r="Q2394" s="20"/>
      <c r="R2394" s="20"/>
      <c r="S2394" s="20"/>
      <c r="T2394" s="20"/>
      <c r="U2394" s="20"/>
      <c r="V2394" s="20"/>
      <c r="W2394" s="20"/>
      <c r="X2394" s="20"/>
      <c r="Y2394" s="20"/>
      <c r="Z2394" s="20"/>
      <c r="AA2394" s="20"/>
      <c r="AB2394" s="20"/>
    </row>
    <row r="2395" hidden="1">
      <c r="A2395" s="15" t="s">
        <v>13937</v>
      </c>
      <c r="B2395" s="15" t="s">
        <v>13938</v>
      </c>
      <c r="C2395" s="15" t="s">
        <v>13939</v>
      </c>
      <c r="D2395" s="16">
        <v>2017.0</v>
      </c>
      <c r="E2395" s="15" t="s">
        <v>13940</v>
      </c>
      <c r="F2395" s="15" t="s">
        <v>11764</v>
      </c>
      <c r="G2395" s="15" t="s">
        <v>181</v>
      </c>
      <c r="H2395" s="17" t="s">
        <v>13941</v>
      </c>
      <c r="I2395" s="17" t="s">
        <v>13942</v>
      </c>
      <c r="J2395" s="15" t="s">
        <v>84</v>
      </c>
      <c r="K2395" s="18" t="s">
        <v>137</v>
      </c>
      <c r="L2395" s="31"/>
      <c r="M2395" s="20"/>
      <c r="N2395" s="20"/>
      <c r="O2395" s="20"/>
      <c r="P2395" s="20"/>
      <c r="Q2395" s="20"/>
      <c r="R2395" s="20"/>
      <c r="S2395" s="20"/>
      <c r="T2395" s="20"/>
      <c r="U2395" s="20"/>
      <c r="V2395" s="20"/>
      <c r="W2395" s="20"/>
      <c r="X2395" s="20"/>
      <c r="Y2395" s="20"/>
      <c r="Z2395" s="20"/>
      <c r="AA2395" s="20"/>
      <c r="AB2395" s="20"/>
    </row>
    <row r="2396" hidden="1">
      <c r="A2396" s="15" t="s">
        <v>13943</v>
      </c>
      <c r="B2396" s="15" t="s">
        <v>13944</v>
      </c>
      <c r="C2396" s="15" t="s">
        <v>13945</v>
      </c>
      <c r="D2396" s="16">
        <v>2016.0</v>
      </c>
      <c r="E2396" s="15" t="s">
        <v>13946</v>
      </c>
      <c r="F2396" s="15" t="s">
        <v>237</v>
      </c>
      <c r="G2396" s="15" t="s">
        <v>132</v>
      </c>
      <c r="H2396" s="17" t="s">
        <v>13947</v>
      </c>
      <c r="I2396" s="17" t="s">
        <v>13948</v>
      </c>
      <c r="J2396" s="15" t="s">
        <v>84</v>
      </c>
      <c r="K2396" s="18" t="s">
        <v>137</v>
      </c>
      <c r="L2396" s="31"/>
      <c r="M2396" s="20"/>
      <c r="N2396" s="20"/>
      <c r="O2396" s="20"/>
      <c r="P2396" s="20"/>
      <c r="Q2396" s="20"/>
      <c r="R2396" s="20"/>
      <c r="S2396" s="20"/>
      <c r="T2396" s="20"/>
      <c r="U2396" s="20"/>
      <c r="V2396" s="20"/>
      <c r="W2396" s="20"/>
      <c r="X2396" s="20"/>
      <c r="Y2396" s="20"/>
      <c r="Z2396" s="20"/>
      <c r="AA2396" s="20"/>
      <c r="AB2396" s="20"/>
    </row>
    <row r="2397" hidden="1">
      <c r="A2397" s="15" t="s">
        <v>13949</v>
      </c>
      <c r="B2397" s="15" t="s">
        <v>13950</v>
      </c>
      <c r="C2397" s="15" t="s">
        <v>13951</v>
      </c>
      <c r="D2397" s="16">
        <v>2017.0</v>
      </c>
      <c r="E2397" s="15" t="s">
        <v>13952</v>
      </c>
      <c r="F2397" s="15" t="s">
        <v>652</v>
      </c>
      <c r="G2397" s="15" t="s">
        <v>132</v>
      </c>
      <c r="H2397" s="17" t="s">
        <v>13953</v>
      </c>
      <c r="I2397" s="17" t="s">
        <v>13954</v>
      </c>
      <c r="J2397" s="15" t="s">
        <v>84</v>
      </c>
      <c r="K2397" s="18" t="s">
        <v>137</v>
      </c>
      <c r="L2397" s="31"/>
      <c r="M2397" s="20"/>
      <c r="N2397" s="20"/>
      <c r="O2397" s="20"/>
      <c r="P2397" s="20"/>
      <c r="Q2397" s="20"/>
      <c r="R2397" s="20"/>
      <c r="S2397" s="20"/>
      <c r="T2397" s="20"/>
      <c r="U2397" s="20"/>
      <c r="V2397" s="20"/>
      <c r="W2397" s="20"/>
      <c r="X2397" s="20"/>
      <c r="Y2397" s="20"/>
      <c r="Z2397" s="20"/>
      <c r="AA2397" s="20"/>
      <c r="AB2397" s="20"/>
    </row>
    <row r="2398" hidden="1">
      <c r="A2398" s="15" t="s">
        <v>13955</v>
      </c>
      <c r="B2398" s="15" t="s">
        <v>13956</v>
      </c>
      <c r="C2398" s="15" t="s">
        <v>13957</v>
      </c>
      <c r="D2398" s="16">
        <v>2016.0</v>
      </c>
      <c r="E2398" s="15" t="s">
        <v>13958</v>
      </c>
      <c r="F2398" s="15" t="s">
        <v>6514</v>
      </c>
      <c r="G2398" s="15" t="s">
        <v>132</v>
      </c>
      <c r="H2398" s="17" t="s">
        <v>13959</v>
      </c>
      <c r="I2398" s="17" t="s">
        <v>13960</v>
      </c>
      <c r="J2398" s="15" t="s">
        <v>84</v>
      </c>
      <c r="K2398" s="18" t="s">
        <v>137</v>
      </c>
      <c r="L2398" s="31"/>
      <c r="M2398" s="20"/>
      <c r="N2398" s="20"/>
      <c r="O2398" s="20"/>
      <c r="P2398" s="20"/>
      <c r="Q2398" s="20"/>
      <c r="R2398" s="20"/>
      <c r="S2398" s="20"/>
      <c r="T2398" s="20"/>
      <c r="U2398" s="20"/>
      <c r="V2398" s="20"/>
      <c r="W2398" s="20"/>
      <c r="X2398" s="20"/>
      <c r="Y2398" s="20"/>
      <c r="Z2398" s="20"/>
      <c r="AA2398" s="20"/>
      <c r="AB2398" s="20"/>
    </row>
    <row r="2399" hidden="1">
      <c r="A2399" s="15" t="s">
        <v>13961</v>
      </c>
      <c r="B2399" s="15" t="s">
        <v>4719</v>
      </c>
      <c r="C2399" s="15" t="s">
        <v>13962</v>
      </c>
      <c r="D2399" s="16">
        <v>2016.0</v>
      </c>
      <c r="E2399" s="15" t="s">
        <v>13963</v>
      </c>
      <c r="F2399" s="15" t="s">
        <v>13964</v>
      </c>
      <c r="G2399" s="15" t="s">
        <v>132</v>
      </c>
      <c r="H2399" s="17" t="s">
        <v>13965</v>
      </c>
      <c r="I2399" s="17" t="s">
        <v>13966</v>
      </c>
      <c r="J2399" s="15" t="s">
        <v>84</v>
      </c>
      <c r="K2399" s="18" t="s">
        <v>137</v>
      </c>
      <c r="L2399" s="31"/>
      <c r="M2399" s="20"/>
      <c r="N2399" s="20"/>
      <c r="O2399" s="20"/>
      <c r="P2399" s="20"/>
      <c r="Q2399" s="20"/>
      <c r="R2399" s="20"/>
      <c r="S2399" s="20"/>
      <c r="T2399" s="20"/>
      <c r="U2399" s="20"/>
      <c r="V2399" s="20"/>
      <c r="W2399" s="20"/>
      <c r="X2399" s="20"/>
      <c r="Y2399" s="20"/>
      <c r="Z2399" s="20"/>
      <c r="AA2399" s="20"/>
      <c r="AB2399" s="20"/>
    </row>
    <row r="2400" hidden="1">
      <c r="A2400" s="15" t="s">
        <v>13967</v>
      </c>
      <c r="B2400" s="15" t="s">
        <v>7614</v>
      </c>
      <c r="C2400" s="15" t="s">
        <v>13968</v>
      </c>
      <c r="D2400" s="16">
        <v>2017.0</v>
      </c>
      <c r="E2400" s="15" t="s">
        <v>13969</v>
      </c>
      <c r="F2400" s="15" t="s">
        <v>9395</v>
      </c>
      <c r="G2400" s="15" t="s">
        <v>132</v>
      </c>
      <c r="H2400" s="17" t="s">
        <v>13970</v>
      </c>
      <c r="I2400" s="17" t="s">
        <v>13971</v>
      </c>
      <c r="J2400" s="15" t="s">
        <v>84</v>
      </c>
      <c r="K2400" s="18" t="s">
        <v>137</v>
      </c>
      <c r="L2400" s="31"/>
      <c r="M2400" s="20"/>
      <c r="N2400" s="20"/>
      <c r="O2400" s="20"/>
      <c r="P2400" s="20"/>
      <c r="Q2400" s="20"/>
      <c r="R2400" s="20"/>
      <c r="S2400" s="20"/>
      <c r="T2400" s="20"/>
      <c r="U2400" s="20"/>
      <c r="V2400" s="20"/>
      <c r="W2400" s="20"/>
      <c r="X2400" s="20"/>
      <c r="Y2400" s="20"/>
      <c r="Z2400" s="20"/>
      <c r="AA2400" s="20"/>
      <c r="AB2400" s="20"/>
    </row>
    <row r="2401" hidden="1">
      <c r="A2401" s="15" t="s">
        <v>13972</v>
      </c>
      <c r="B2401" s="15" t="s">
        <v>13973</v>
      </c>
      <c r="C2401" s="15" t="s">
        <v>13974</v>
      </c>
      <c r="D2401" s="16">
        <v>2016.0</v>
      </c>
      <c r="E2401" s="15" t="s">
        <v>13975</v>
      </c>
      <c r="F2401" s="15" t="s">
        <v>237</v>
      </c>
      <c r="G2401" s="15" t="s">
        <v>132</v>
      </c>
      <c r="H2401" s="17" t="s">
        <v>13976</v>
      </c>
      <c r="I2401" s="17" t="s">
        <v>13977</v>
      </c>
      <c r="J2401" s="15" t="s">
        <v>84</v>
      </c>
      <c r="K2401" s="18" t="s">
        <v>137</v>
      </c>
      <c r="L2401" s="31"/>
      <c r="M2401" s="20"/>
      <c r="N2401" s="20"/>
      <c r="O2401" s="20"/>
      <c r="P2401" s="20"/>
      <c r="Q2401" s="20"/>
      <c r="R2401" s="20"/>
      <c r="S2401" s="20"/>
      <c r="T2401" s="20"/>
      <c r="U2401" s="20"/>
      <c r="V2401" s="20"/>
      <c r="W2401" s="20"/>
      <c r="X2401" s="20"/>
      <c r="Y2401" s="20"/>
      <c r="Z2401" s="20"/>
      <c r="AA2401" s="20"/>
      <c r="AB2401" s="20"/>
    </row>
    <row r="2402" hidden="1">
      <c r="A2402" s="15" t="s">
        <v>13978</v>
      </c>
      <c r="B2402" s="15" t="s">
        <v>11415</v>
      </c>
      <c r="C2402" s="15" t="s">
        <v>13979</v>
      </c>
      <c r="D2402" s="16">
        <v>2017.0</v>
      </c>
      <c r="E2402" s="15" t="s">
        <v>13980</v>
      </c>
      <c r="F2402" s="15" t="s">
        <v>166</v>
      </c>
      <c r="G2402" s="15" t="s">
        <v>132</v>
      </c>
      <c r="H2402" s="17" t="s">
        <v>13981</v>
      </c>
      <c r="I2402" s="17" t="s">
        <v>13982</v>
      </c>
      <c r="J2402" s="15" t="s">
        <v>84</v>
      </c>
      <c r="K2402" s="18" t="s">
        <v>137</v>
      </c>
      <c r="L2402" s="31"/>
      <c r="M2402" s="20"/>
      <c r="N2402" s="20"/>
      <c r="O2402" s="20"/>
      <c r="P2402" s="20"/>
      <c r="Q2402" s="20"/>
      <c r="R2402" s="20"/>
      <c r="S2402" s="20"/>
      <c r="T2402" s="20"/>
      <c r="U2402" s="20"/>
      <c r="V2402" s="20"/>
      <c r="W2402" s="20"/>
      <c r="X2402" s="20"/>
      <c r="Y2402" s="20"/>
      <c r="Z2402" s="20"/>
      <c r="AA2402" s="20"/>
      <c r="AB2402" s="20"/>
    </row>
    <row r="2403" hidden="1">
      <c r="A2403" s="15" t="s">
        <v>13983</v>
      </c>
      <c r="B2403" s="15" t="s">
        <v>6518</v>
      </c>
      <c r="C2403" s="15" t="s">
        <v>13984</v>
      </c>
      <c r="D2403" s="16">
        <v>2016.0</v>
      </c>
      <c r="E2403" s="15" t="s">
        <v>13985</v>
      </c>
      <c r="F2403" s="15" t="s">
        <v>13986</v>
      </c>
      <c r="G2403" s="15" t="s">
        <v>181</v>
      </c>
      <c r="H2403" s="17" t="s">
        <v>13987</v>
      </c>
      <c r="I2403" s="17" t="s">
        <v>13988</v>
      </c>
      <c r="J2403" s="15" t="s">
        <v>84</v>
      </c>
      <c r="K2403" s="18" t="s">
        <v>137</v>
      </c>
      <c r="L2403" s="31"/>
      <c r="M2403" s="20"/>
      <c r="N2403" s="20"/>
      <c r="O2403" s="20"/>
      <c r="P2403" s="20"/>
      <c r="Q2403" s="20"/>
      <c r="R2403" s="20"/>
      <c r="S2403" s="20"/>
      <c r="T2403" s="20"/>
      <c r="U2403" s="20"/>
      <c r="V2403" s="20"/>
      <c r="W2403" s="20"/>
      <c r="X2403" s="20"/>
      <c r="Y2403" s="20"/>
      <c r="Z2403" s="20"/>
      <c r="AA2403" s="20"/>
      <c r="AB2403" s="20"/>
    </row>
    <row r="2404" hidden="1">
      <c r="A2404" s="15" t="s">
        <v>13989</v>
      </c>
      <c r="B2404" s="15" t="s">
        <v>453</v>
      </c>
      <c r="C2404" s="15" t="s">
        <v>13990</v>
      </c>
      <c r="D2404" s="16">
        <v>2016.0</v>
      </c>
      <c r="E2404" s="15" t="s">
        <v>13991</v>
      </c>
      <c r="F2404" s="15" t="s">
        <v>8620</v>
      </c>
      <c r="G2404" s="15" t="s">
        <v>181</v>
      </c>
      <c r="H2404" s="17" t="s">
        <v>13992</v>
      </c>
      <c r="I2404" s="17" t="s">
        <v>13993</v>
      </c>
      <c r="J2404" s="15" t="s">
        <v>84</v>
      </c>
      <c r="K2404" s="18" t="s">
        <v>137</v>
      </c>
      <c r="L2404" s="31"/>
      <c r="M2404" s="20"/>
      <c r="N2404" s="20"/>
      <c r="O2404" s="20"/>
      <c r="P2404" s="20"/>
      <c r="Q2404" s="20"/>
      <c r="R2404" s="20"/>
      <c r="S2404" s="20"/>
      <c r="T2404" s="20"/>
      <c r="U2404" s="20"/>
      <c r="V2404" s="20"/>
      <c r="W2404" s="20"/>
      <c r="X2404" s="20"/>
      <c r="Y2404" s="20"/>
      <c r="Z2404" s="20"/>
      <c r="AA2404" s="20"/>
      <c r="AB2404" s="20"/>
    </row>
    <row r="2405" hidden="1">
      <c r="A2405" s="15" t="s">
        <v>13994</v>
      </c>
      <c r="B2405" s="15" t="s">
        <v>13995</v>
      </c>
      <c r="C2405" s="15" t="s">
        <v>13996</v>
      </c>
      <c r="D2405" s="16">
        <v>2017.0</v>
      </c>
      <c r="E2405" s="15" t="s">
        <v>13997</v>
      </c>
      <c r="F2405" s="15" t="s">
        <v>131</v>
      </c>
      <c r="G2405" s="15" t="s">
        <v>132</v>
      </c>
      <c r="H2405" s="17" t="s">
        <v>13998</v>
      </c>
      <c r="I2405" s="17" t="s">
        <v>13999</v>
      </c>
      <c r="J2405" s="15" t="s">
        <v>84</v>
      </c>
      <c r="K2405" s="18" t="s">
        <v>137</v>
      </c>
      <c r="L2405" s="31"/>
      <c r="M2405" s="18"/>
      <c r="N2405" s="18"/>
      <c r="O2405" s="18" t="s">
        <v>14000</v>
      </c>
      <c r="P2405" s="20"/>
      <c r="Q2405" s="20"/>
      <c r="R2405" s="20"/>
      <c r="S2405" s="20"/>
      <c r="T2405" s="20"/>
      <c r="U2405" s="20"/>
      <c r="V2405" s="20"/>
      <c r="W2405" s="20"/>
      <c r="X2405" s="20"/>
      <c r="Y2405" s="20"/>
      <c r="Z2405" s="20"/>
      <c r="AA2405" s="20"/>
      <c r="AB2405" s="20"/>
    </row>
    <row r="2406" hidden="1">
      <c r="A2406" s="15" t="s">
        <v>14001</v>
      </c>
      <c r="B2406" s="15" t="s">
        <v>12534</v>
      </c>
      <c r="C2406" s="15" t="s">
        <v>14002</v>
      </c>
      <c r="D2406" s="16">
        <v>2016.0</v>
      </c>
      <c r="E2406" s="15" t="s">
        <v>14003</v>
      </c>
      <c r="F2406" s="15" t="s">
        <v>8135</v>
      </c>
      <c r="G2406" s="15" t="s">
        <v>132</v>
      </c>
      <c r="H2406" s="17" t="s">
        <v>14004</v>
      </c>
      <c r="I2406" s="17" t="s">
        <v>14005</v>
      </c>
      <c r="J2406" s="15" t="s">
        <v>84</v>
      </c>
      <c r="K2406" s="18" t="s">
        <v>137</v>
      </c>
      <c r="L2406" s="31"/>
      <c r="M2406" s="20"/>
      <c r="N2406" s="20"/>
      <c r="O2406" s="20"/>
      <c r="P2406" s="20"/>
      <c r="Q2406" s="20"/>
      <c r="R2406" s="20"/>
      <c r="S2406" s="20"/>
      <c r="T2406" s="20"/>
      <c r="U2406" s="20"/>
      <c r="V2406" s="20"/>
      <c r="W2406" s="20"/>
      <c r="X2406" s="20"/>
      <c r="Y2406" s="20"/>
      <c r="Z2406" s="20"/>
      <c r="AA2406" s="20"/>
      <c r="AB2406" s="20"/>
    </row>
    <row r="2407" hidden="1">
      <c r="A2407" s="15" t="s">
        <v>14006</v>
      </c>
      <c r="B2407" s="15" t="s">
        <v>14007</v>
      </c>
      <c r="C2407" s="15" t="s">
        <v>14008</v>
      </c>
      <c r="D2407" s="16">
        <v>2017.0</v>
      </c>
      <c r="E2407" s="15" t="s">
        <v>14009</v>
      </c>
      <c r="F2407" s="15" t="s">
        <v>7465</v>
      </c>
      <c r="G2407" s="15" t="s">
        <v>132</v>
      </c>
      <c r="H2407" s="17" t="s">
        <v>14010</v>
      </c>
      <c r="I2407" s="17" t="s">
        <v>14011</v>
      </c>
      <c r="J2407" s="15" t="s">
        <v>84</v>
      </c>
      <c r="K2407" s="18" t="s">
        <v>137</v>
      </c>
      <c r="L2407" s="31"/>
      <c r="M2407" s="20"/>
      <c r="N2407" s="20"/>
      <c r="O2407" s="20"/>
      <c r="P2407" s="20"/>
      <c r="Q2407" s="20"/>
      <c r="R2407" s="20"/>
      <c r="S2407" s="20"/>
      <c r="T2407" s="20"/>
      <c r="U2407" s="20"/>
      <c r="V2407" s="20"/>
      <c r="W2407" s="20"/>
      <c r="X2407" s="20"/>
      <c r="Y2407" s="20"/>
      <c r="Z2407" s="20"/>
      <c r="AA2407" s="20"/>
      <c r="AB2407" s="20"/>
    </row>
    <row r="2408" hidden="1">
      <c r="A2408" s="15" t="s">
        <v>14012</v>
      </c>
      <c r="B2408" s="15" t="s">
        <v>841</v>
      </c>
      <c r="C2408" s="15" t="s">
        <v>14013</v>
      </c>
      <c r="D2408" s="16">
        <v>2016.0</v>
      </c>
      <c r="E2408" s="15" t="s">
        <v>14014</v>
      </c>
      <c r="F2408" s="15" t="s">
        <v>14015</v>
      </c>
      <c r="G2408" s="15" t="s">
        <v>132</v>
      </c>
      <c r="H2408" s="17" t="s">
        <v>14016</v>
      </c>
      <c r="I2408" s="17" t="s">
        <v>14017</v>
      </c>
      <c r="J2408" s="15" t="s">
        <v>84</v>
      </c>
      <c r="K2408" s="18" t="s">
        <v>137</v>
      </c>
      <c r="L2408" s="31"/>
      <c r="M2408" s="20"/>
      <c r="N2408" s="20"/>
      <c r="O2408" s="20"/>
      <c r="P2408" s="20"/>
      <c r="Q2408" s="20"/>
      <c r="R2408" s="20"/>
      <c r="S2408" s="20"/>
      <c r="T2408" s="20"/>
      <c r="U2408" s="20"/>
      <c r="V2408" s="20"/>
      <c r="W2408" s="20"/>
      <c r="X2408" s="20"/>
      <c r="Y2408" s="20"/>
      <c r="Z2408" s="20"/>
      <c r="AA2408" s="20"/>
      <c r="AB2408" s="20"/>
    </row>
    <row r="2409" hidden="1">
      <c r="A2409" s="15" t="s">
        <v>14018</v>
      </c>
      <c r="B2409" s="15" t="s">
        <v>10689</v>
      </c>
      <c r="C2409" s="15" t="s">
        <v>14019</v>
      </c>
      <c r="D2409" s="16">
        <v>2016.0</v>
      </c>
      <c r="E2409" s="15" t="s">
        <v>14020</v>
      </c>
      <c r="F2409" s="15" t="s">
        <v>12191</v>
      </c>
      <c r="G2409" s="15" t="s">
        <v>132</v>
      </c>
      <c r="H2409" s="17" t="s">
        <v>14021</v>
      </c>
      <c r="I2409" s="17" t="s">
        <v>14022</v>
      </c>
      <c r="J2409" s="15" t="s">
        <v>84</v>
      </c>
      <c r="K2409" s="18" t="s">
        <v>137</v>
      </c>
      <c r="L2409" s="31"/>
      <c r="M2409" s="20"/>
      <c r="N2409" s="20"/>
      <c r="O2409" s="20"/>
      <c r="P2409" s="20"/>
      <c r="Q2409" s="20"/>
      <c r="R2409" s="20"/>
      <c r="S2409" s="20"/>
      <c r="T2409" s="20"/>
      <c r="U2409" s="20"/>
      <c r="V2409" s="20"/>
      <c r="W2409" s="20"/>
      <c r="X2409" s="20"/>
      <c r="Y2409" s="20"/>
      <c r="Z2409" s="20"/>
      <c r="AA2409" s="20"/>
      <c r="AB2409" s="20"/>
    </row>
    <row r="2410" hidden="1">
      <c r="A2410" s="15" t="s">
        <v>14023</v>
      </c>
      <c r="B2410" s="15" t="s">
        <v>14024</v>
      </c>
      <c r="C2410" s="15" t="s">
        <v>14025</v>
      </c>
      <c r="D2410" s="16">
        <v>2017.0</v>
      </c>
      <c r="E2410" s="15" t="s">
        <v>14026</v>
      </c>
      <c r="F2410" s="15" t="s">
        <v>166</v>
      </c>
      <c r="G2410" s="15" t="s">
        <v>132</v>
      </c>
      <c r="H2410" s="17" t="s">
        <v>14027</v>
      </c>
      <c r="I2410" s="17" t="s">
        <v>14028</v>
      </c>
      <c r="J2410" s="15" t="s">
        <v>84</v>
      </c>
      <c r="K2410" s="18" t="s">
        <v>137</v>
      </c>
      <c r="L2410" s="31"/>
      <c r="M2410" s="20"/>
      <c r="N2410" s="20"/>
      <c r="O2410" s="20"/>
      <c r="P2410" s="20"/>
      <c r="Q2410" s="20"/>
      <c r="R2410" s="20"/>
      <c r="S2410" s="20"/>
      <c r="T2410" s="20"/>
      <c r="U2410" s="20"/>
      <c r="V2410" s="20"/>
      <c r="W2410" s="20"/>
      <c r="X2410" s="20"/>
      <c r="Y2410" s="20"/>
      <c r="Z2410" s="20"/>
      <c r="AA2410" s="20"/>
      <c r="AB2410" s="20"/>
    </row>
    <row r="2411" hidden="1">
      <c r="A2411" s="15" t="s">
        <v>14029</v>
      </c>
      <c r="B2411" s="15" t="s">
        <v>14030</v>
      </c>
      <c r="C2411" s="15" t="s">
        <v>14031</v>
      </c>
      <c r="D2411" s="16">
        <v>2017.0</v>
      </c>
      <c r="E2411" s="15" t="s">
        <v>14032</v>
      </c>
      <c r="F2411" s="15" t="s">
        <v>2596</v>
      </c>
      <c r="G2411" s="15" t="s">
        <v>132</v>
      </c>
      <c r="H2411" s="17" t="s">
        <v>14033</v>
      </c>
      <c r="I2411" s="17" t="s">
        <v>14034</v>
      </c>
      <c r="J2411" s="15" t="s">
        <v>84</v>
      </c>
      <c r="K2411" s="18" t="s">
        <v>137</v>
      </c>
      <c r="L2411" s="31"/>
      <c r="M2411" s="20"/>
      <c r="N2411" s="20"/>
      <c r="O2411" s="20"/>
      <c r="P2411" s="20"/>
      <c r="Q2411" s="20"/>
      <c r="R2411" s="20"/>
      <c r="S2411" s="20"/>
      <c r="T2411" s="20"/>
      <c r="U2411" s="20"/>
      <c r="V2411" s="20"/>
      <c r="W2411" s="20"/>
      <c r="X2411" s="20"/>
      <c r="Y2411" s="20"/>
      <c r="Z2411" s="20"/>
      <c r="AA2411" s="20"/>
      <c r="AB2411" s="20"/>
    </row>
    <row r="2412" hidden="1">
      <c r="A2412" s="15" t="s">
        <v>14035</v>
      </c>
      <c r="B2412" s="15" t="s">
        <v>2178</v>
      </c>
      <c r="C2412" s="15" t="s">
        <v>14036</v>
      </c>
      <c r="D2412" s="16">
        <v>2016.0</v>
      </c>
      <c r="E2412" s="15" t="s">
        <v>14037</v>
      </c>
      <c r="F2412" s="15" t="s">
        <v>3688</v>
      </c>
      <c r="G2412" s="15" t="s">
        <v>132</v>
      </c>
      <c r="H2412" s="17" t="s">
        <v>14038</v>
      </c>
      <c r="I2412" s="17" t="s">
        <v>14039</v>
      </c>
      <c r="J2412" s="15" t="s">
        <v>84</v>
      </c>
      <c r="K2412" s="18" t="s">
        <v>137</v>
      </c>
      <c r="L2412" s="31"/>
      <c r="M2412" s="20"/>
      <c r="N2412" s="20"/>
      <c r="O2412" s="20"/>
      <c r="P2412" s="20"/>
      <c r="Q2412" s="20"/>
      <c r="R2412" s="20"/>
      <c r="S2412" s="20"/>
      <c r="T2412" s="20"/>
      <c r="U2412" s="20"/>
      <c r="V2412" s="20"/>
      <c r="W2412" s="20"/>
      <c r="X2412" s="20"/>
      <c r="Y2412" s="20"/>
      <c r="Z2412" s="20"/>
      <c r="AA2412" s="20"/>
      <c r="AB2412" s="20"/>
    </row>
    <row r="2413" hidden="1">
      <c r="A2413" s="15" t="s">
        <v>14040</v>
      </c>
      <c r="B2413" s="15" t="s">
        <v>14041</v>
      </c>
      <c r="C2413" s="15" t="s">
        <v>14042</v>
      </c>
      <c r="D2413" s="16">
        <v>2016.0</v>
      </c>
      <c r="E2413" s="15" t="s">
        <v>14043</v>
      </c>
      <c r="F2413" s="15" t="s">
        <v>166</v>
      </c>
      <c r="G2413" s="15" t="s">
        <v>132</v>
      </c>
      <c r="H2413" s="17" t="s">
        <v>14044</v>
      </c>
      <c r="I2413" s="17" t="s">
        <v>14045</v>
      </c>
      <c r="J2413" s="15" t="s">
        <v>84</v>
      </c>
      <c r="K2413" s="18" t="s">
        <v>137</v>
      </c>
      <c r="L2413" s="31"/>
      <c r="M2413" s="20"/>
      <c r="N2413" s="20"/>
      <c r="O2413" s="20"/>
      <c r="P2413" s="20"/>
      <c r="Q2413" s="20"/>
      <c r="R2413" s="20"/>
      <c r="S2413" s="20"/>
      <c r="T2413" s="20"/>
      <c r="U2413" s="20"/>
      <c r="V2413" s="20"/>
      <c r="W2413" s="20"/>
      <c r="X2413" s="20"/>
      <c r="Y2413" s="20"/>
      <c r="Z2413" s="20"/>
      <c r="AA2413" s="20"/>
      <c r="AB2413" s="20"/>
    </row>
    <row r="2414" hidden="1">
      <c r="A2414" s="15" t="s">
        <v>14046</v>
      </c>
      <c r="B2414" s="15" t="s">
        <v>14047</v>
      </c>
      <c r="C2414" s="15" t="s">
        <v>14048</v>
      </c>
      <c r="D2414" s="16">
        <v>2017.0</v>
      </c>
      <c r="E2414" s="15" t="s">
        <v>14049</v>
      </c>
      <c r="F2414" s="15" t="s">
        <v>2596</v>
      </c>
      <c r="G2414" s="15" t="s">
        <v>132</v>
      </c>
      <c r="H2414" s="17" t="s">
        <v>14050</v>
      </c>
      <c r="I2414" s="17" t="s">
        <v>14051</v>
      </c>
      <c r="J2414" s="15" t="s">
        <v>84</v>
      </c>
      <c r="K2414" s="18" t="s">
        <v>137</v>
      </c>
      <c r="L2414" s="31"/>
      <c r="M2414" s="20"/>
      <c r="N2414" s="20"/>
      <c r="O2414" s="20"/>
      <c r="P2414" s="20"/>
      <c r="Q2414" s="20"/>
      <c r="R2414" s="20"/>
      <c r="S2414" s="20"/>
      <c r="T2414" s="20"/>
      <c r="U2414" s="20"/>
      <c r="V2414" s="20"/>
      <c r="W2414" s="20"/>
      <c r="X2414" s="20"/>
      <c r="Y2414" s="20"/>
      <c r="Z2414" s="20"/>
      <c r="AA2414" s="20"/>
      <c r="AB2414" s="20"/>
    </row>
    <row r="2415" hidden="1">
      <c r="A2415" s="15" t="s">
        <v>14052</v>
      </c>
      <c r="B2415" s="15" t="s">
        <v>14053</v>
      </c>
      <c r="C2415" s="15" t="s">
        <v>14054</v>
      </c>
      <c r="D2415" s="16">
        <v>2017.0</v>
      </c>
      <c r="E2415" s="15" t="s">
        <v>14055</v>
      </c>
      <c r="F2415" s="15" t="s">
        <v>3116</v>
      </c>
      <c r="G2415" s="15" t="s">
        <v>132</v>
      </c>
      <c r="H2415" s="17" t="s">
        <v>14056</v>
      </c>
      <c r="I2415" s="17" t="s">
        <v>14057</v>
      </c>
      <c r="J2415" s="15" t="s">
        <v>84</v>
      </c>
      <c r="K2415" s="18" t="s">
        <v>137</v>
      </c>
      <c r="L2415" s="31"/>
      <c r="M2415" s="20"/>
      <c r="N2415" s="20"/>
      <c r="O2415" s="20"/>
      <c r="P2415" s="20"/>
      <c r="Q2415" s="20"/>
      <c r="R2415" s="20"/>
      <c r="S2415" s="20"/>
      <c r="T2415" s="20"/>
      <c r="U2415" s="20"/>
      <c r="V2415" s="20"/>
      <c r="W2415" s="20"/>
      <c r="X2415" s="20"/>
      <c r="Y2415" s="20"/>
      <c r="Z2415" s="20"/>
      <c r="AA2415" s="20"/>
      <c r="AB2415" s="20"/>
    </row>
    <row r="2416" hidden="1">
      <c r="A2416" s="15" t="s">
        <v>14058</v>
      </c>
      <c r="B2416" s="15" t="s">
        <v>14059</v>
      </c>
      <c r="C2416" s="15" t="s">
        <v>14060</v>
      </c>
      <c r="D2416" s="16">
        <v>2016.0</v>
      </c>
      <c r="E2416" s="15" t="s">
        <v>14061</v>
      </c>
      <c r="F2416" s="15" t="s">
        <v>14062</v>
      </c>
      <c r="G2416" s="15" t="s">
        <v>132</v>
      </c>
      <c r="H2416" s="17" t="s">
        <v>14063</v>
      </c>
      <c r="I2416" s="17" t="s">
        <v>14064</v>
      </c>
      <c r="J2416" s="15" t="s">
        <v>84</v>
      </c>
      <c r="K2416" s="18" t="s">
        <v>137</v>
      </c>
      <c r="L2416" s="31"/>
      <c r="M2416" s="20"/>
      <c r="N2416" s="20"/>
      <c r="O2416" s="20"/>
      <c r="P2416" s="20"/>
      <c r="Q2416" s="20"/>
      <c r="R2416" s="20"/>
      <c r="S2416" s="20"/>
      <c r="T2416" s="20"/>
      <c r="U2416" s="20"/>
      <c r="V2416" s="20"/>
      <c r="W2416" s="20"/>
      <c r="X2416" s="20"/>
      <c r="Y2416" s="20"/>
      <c r="Z2416" s="20"/>
      <c r="AA2416" s="20"/>
      <c r="AB2416" s="20"/>
    </row>
    <row r="2417" hidden="1">
      <c r="A2417" s="15" t="s">
        <v>14065</v>
      </c>
      <c r="B2417" s="15" t="s">
        <v>642</v>
      </c>
      <c r="C2417" s="15" t="s">
        <v>14066</v>
      </c>
      <c r="D2417" s="16">
        <v>2016.0</v>
      </c>
      <c r="E2417" s="15" t="s">
        <v>14067</v>
      </c>
      <c r="F2417" s="15" t="s">
        <v>395</v>
      </c>
      <c r="G2417" s="15" t="s">
        <v>132</v>
      </c>
      <c r="H2417" s="17" t="s">
        <v>14068</v>
      </c>
      <c r="I2417" s="17" t="s">
        <v>14069</v>
      </c>
      <c r="J2417" s="15" t="s">
        <v>84</v>
      </c>
      <c r="K2417" s="18" t="s">
        <v>137</v>
      </c>
      <c r="L2417" s="31"/>
      <c r="M2417" s="20"/>
      <c r="N2417" s="20"/>
      <c r="O2417" s="20"/>
      <c r="P2417" s="20"/>
      <c r="Q2417" s="20"/>
      <c r="R2417" s="20"/>
      <c r="S2417" s="20"/>
      <c r="T2417" s="20"/>
      <c r="U2417" s="20"/>
      <c r="V2417" s="20"/>
      <c r="W2417" s="20"/>
      <c r="X2417" s="20"/>
      <c r="Y2417" s="20"/>
      <c r="Z2417" s="20"/>
      <c r="AA2417" s="20"/>
      <c r="AB2417" s="20"/>
    </row>
    <row r="2418" hidden="1">
      <c r="A2418" s="15" t="s">
        <v>14070</v>
      </c>
      <c r="B2418" s="15" t="s">
        <v>12914</v>
      </c>
      <c r="C2418" s="15" t="s">
        <v>14071</v>
      </c>
      <c r="D2418" s="16">
        <v>2017.0</v>
      </c>
      <c r="E2418" s="15" t="s">
        <v>14072</v>
      </c>
      <c r="F2418" s="15" t="s">
        <v>14073</v>
      </c>
      <c r="G2418" s="15" t="s">
        <v>132</v>
      </c>
      <c r="H2418" s="17" t="s">
        <v>14074</v>
      </c>
      <c r="I2418" s="17" t="s">
        <v>14075</v>
      </c>
      <c r="J2418" s="15" t="s">
        <v>84</v>
      </c>
      <c r="K2418" s="18" t="s">
        <v>137</v>
      </c>
      <c r="L2418" s="31"/>
      <c r="M2418" s="20"/>
      <c r="N2418" s="20"/>
      <c r="O2418" s="20"/>
      <c r="P2418" s="20"/>
      <c r="Q2418" s="20"/>
      <c r="R2418" s="20"/>
      <c r="S2418" s="20"/>
      <c r="T2418" s="20"/>
      <c r="U2418" s="20"/>
      <c r="V2418" s="20"/>
      <c r="W2418" s="20"/>
      <c r="X2418" s="20"/>
      <c r="Y2418" s="20"/>
      <c r="Z2418" s="20"/>
      <c r="AA2418" s="20"/>
      <c r="AB2418" s="20"/>
    </row>
    <row r="2419" hidden="1">
      <c r="A2419" s="15" t="s">
        <v>14076</v>
      </c>
      <c r="B2419" s="15" t="s">
        <v>14077</v>
      </c>
      <c r="C2419" s="15" t="s">
        <v>14078</v>
      </c>
      <c r="D2419" s="16">
        <v>2016.0</v>
      </c>
      <c r="E2419" s="15" t="s">
        <v>14079</v>
      </c>
      <c r="F2419" s="15" t="s">
        <v>546</v>
      </c>
      <c r="G2419" s="15" t="s">
        <v>132</v>
      </c>
      <c r="H2419" s="17" t="s">
        <v>14080</v>
      </c>
      <c r="I2419" s="17" t="s">
        <v>14081</v>
      </c>
      <c r="J2419" s="15" t="s">
        <v>84</v>
      </c>
      <c r="K2419" s="18" t="s">
        <v>137</v>
      </c>
      <c r="L2419" s="31"/>
      <c r="M2419" s="18"/>
      <c r="N2419" s="18"/>
      <c r="O2419" s="18" t="s">
        <v>9030</v>
      </c>
      <c r="P2419" s="20"/>
      <c r="Q2419" s="20"/>
      <c r="R2419" s="20"/>
      <c r="S2419" s="20"/>
      <c r="T2419" s="20"/>
      <c r="U2419" s="20"/>
      <c r="V2419" s="20"/>
      <c r="W2419" s="20"/>
      <c r="X2419" s="20"/>
      <c r="Y2419" s="20"/>
      <c r="Z2419" s="20"/>
      <c r="AA2419" s="20"/>
      <c r="AB2419" s="20"/>
    </row>
    <row r="2420" hidden="1">
      <c r="A2420" s="15" t="s">
        <v>14082</v>
      </c>
      <c r="B2420" s="15" t="s">
        <v>14083</v>
      </c>
      <c r="C2420" s="15" t="s">
        <v>14084</v>
      </c>
      <c r="D2420" s="16">
        <v>2017.0</v>
      </c>
      <c r="E2420" s="15" t="s">
        <v>14085</v>
      </c>
      <c r="F2420" s="15" t="s">
        <v>151</v>
      </c>
      <c r="G2420" s="15" t="s">
        <v>132</v>
      </c>
      <c r="H2420" s="17" t="s">
        <v>14086</v>
      </c>
      <c r="I2420" s="17" t="s">
        <v>14087</v>
      </c>
      <c r="J2420" s="15" t="s">
        <v>84</v>
      </c>
      <c r="K2420" s="18" t="s">
        <v>137</v>
      </c>
      <c r="L2420" s="31"/>
      <c r="M2420" s="20"/>
      <c r="N2420" s="20"/>
      <c r="O2420" s="20"/>
      <c r="P2420" s="20"/>
      <c r="Q2420" s="20"/>
      <c r="R2420" s="20"/>
      <c r="S2420" s="20"/>
      <c r="T2420" s="20"/>
      <c r="U2420" s="20"/>
      <c r="V2420" s="20"/>
      <c r="W2420" s="20"/>
      <c r="X2420" s="20"/>
      <c r="Y2420" s="20"/>
      <c r="Z2420" s="20"/>
      <c r="AA2420" s="20"/>
      <c r="AB2420" s="20"/>
    </row>
    <row r="2421" hidden="1">
      <c r="A2421" s="15" t="s">
        <v>14088</v>
      </c>
      <c r="B2421" s="15" t="s">
        <v>14089</v>
      </c>
      <c r="C2421" s="15" t="s">
        <v>14090</v>
      </c>
      <c r="D2421" s="16">
        <v>2016.0</v>
      </c>
      <c r="E2421" s="15" t="s">
        <v>14091</v>
      </c>
      <c r="F2421" s="15" t="s">
        <v>14092</v>
      </c>
      <c r="G2421" s="15" t="s">
        <v>181</v>
      </c>
      <c r="H2421" s="17" t="s">
        <v>14093</v>
      </c>
      <c r="I2421" s="17" t="s">
        <v>14094</v>
      </c>
      <c r="J2421" s="15" t="s">
        <v>84</v>
      </c>
      <c r="K2421" s="18" t="s">
        <v>137</v>
      </c>
      <c r="L2421" s="31"/>
      <c r="M2421" s="20"/>
      <c r="N2421" s="20"/>
      <c r="O2421" s="20"/>
      <c r="P2421" s="20"/>
      <c r="Q2421" s="20"/>
      <c r="R2421" s="20"/>
      <c r="S2421" s="20"/>
      <c r="T2421" s="20"/>
      <c r="U2421" s="20"/>
      <c r="V2421" s="20"/>
      <c r="W2421" s="20"/>
      <c r="X2421" s="20"/>
      <c r="Y2421" s="20"/>
      <c r="Z2421" s="20"/>
      <c r="AA2421" s="20"/>
      <c r="AB2421" s="20"/>
    </row>
    <row r="2422" hidden="1">
      <c r="A2422" s="15" t="s">
        <v>14095</v>
      </c>
      <c r="B2422" s="15" t="s">
        <v>14096</v>
      </c>
      <c r="C2422" s="15" t="s">
        <v>14097</v>
      </c>
      <c r="D2422" s="16">
        <v>2017.0</v>
      </c>
      <c r="E2422" s="15" t="s">
        <v>14098</v>
      </c>
      <c r="F2422" s="15" t="s">
        <v>8875</v>
      </c>
      <c r="G2422" s="15" t="s">
        <v>132</v>
      </c>
      <c r="H2422" s="17" t="s">
        <v>14099</v>
      </c>
      <c r="I2422" s="17" t="s">
        <v>14100</v>
      </c>
      <c r="J2422" s="15" t="s">
        <v>84</v>
      </c>
      <c r="K2422" s="18" t="s">
        <v>137</v>
      </c>
      <c r="L2422" s="31"/>
      <c r="M2422" s="20"/>
      <c r="N2422" s="20"/>
      <c r="O2422" s="20"/>
      <c r="P2422" s="20"/>
      <c r="Q2422" s="20"/>
      <c r="R2422" s="20"/>
      <c r="S2422" s="20"/>
      <c r="T2422" s="20"/>
      <c r="U2422" s="20"/>
      <c r="V2422" s="20"/>
      <c r="W2422" s="20"/>
      <c r="X2422" s="20"/>
      <c r="Y2422" s="20"/>
      <c r="Z2422" s="20"/>
      <c r="AA2422" s="20"/>
      <c r="AB2422" s="20"/>
    </row>
    <row r="2423" hidden="1">
      <c r="A2423" s="15" t="s">
        <v>14101</v>
      </c>
      <c r="B2423" s="15" t="s">
        <v>14102</v>
      </c>
      <c r="C2423" s="15" t="s">
        <v>14103</v>
      </c>
      <c r="D2423" s="16">
        <v>2016.0</v>
      </c>
      <c r="E2423" s="15" t="s">
        <v>14104</v>
      </c>
      <c r="F2423" s="15" t="s">
        <v>14105</v>
      </c>
      <c r="G2423" s="15" t="s">
        <v>132</v>
      </c>
      <c r="H2423" s="17" t="s">
        <v>14106</v>
      </c>
      <c r="I2423" s="17" t="s">
        <v>14107</v>
      </c>
      <c r="J2423" s="15" t="s">
        <v>84</v>
      </c>
      <c r="K2423" s="18" t="s">
        <v>137</v>
      </c>
      <c r="L2423" s="31"/>
      <c r="M2423" s="20"/>
      <c r="N2423" s="20"/>
      <c r="O2423" s="20"/>
      <c r="P2423" s="20"/>
      <c r="Q2423" s="20"/>
      <c r="R2423" s="20"/>
      <c r="S2423" s="20"/>
      <c r="T2423" s="20"/>
      <c r="U2423" s="20"/>
      <c r="V2423" s="20"/>
      <c r="W2423" s="20"/>
      <c r="X2423" s="20"/>
      <c r="Y2423" s="20"/>
      <c r="Z2423" s="20"/>
      <c r="AA2423" s="20"/>
      <c r="AB2423" s="20"/>
    </row>
    <row r="2424" hidden="1">
      <c r="A2424" s="15" t="s">
        <v>14108</v>
      </c>
      <c r="B2424" s="15" t="s">
        <v>13206</v>
      </c>
      <c r="C2424" s="15" t="s">
        <v>14109</v>
      </c>
      <c r="D2424" s="16">
        <v>2016.0</v>
      </c>
      <c r="E2424" s="15" t="s">
        <v>14110</v>
      </c>
      <c r="F2424" s="15" t="s">
        <v>546</v>
      </c>
      <c r="G2424" s="15" t="s">
        <v>132</v>
      </c>
      <c r="H2424" s="17" t="s">
        <v>14111</v>
      </c>
      <c r="I2424" s="17" t="s">
        <v>14112</v>
      </c>
      <c r="J2424" s="15" t="s">
        <v>84</v>
      </c>
      <c r="K2424" s="18" t="s">
        <v>137</v>
      </c>
      <c r="L2424" s="31"/>
      <c r="M2424" s="20"/>
      <c r="N2424" s="20"/>
      <c r="O2424" s="20"/>
      <c r="P2424" s="20"/>
      <c r="Q2424" s="20"/>
      <c r="R2424" s="20"/>
      <c r="S2424" s="20"/>
      <c r="T2424" s="20"/>
      <c r="U2424" s="20"/>
      <c r="V2424" s="20"/>
      <c r="W2424" s="20"/>
      <c r="X2424" s="20"/>
      <c r="Y2424" s="20"/>
      <c r="Z2424" s="20"/>
      <c r="AA2424" s="20"/>
      <c r="AB2424" s="20"/>
    </row>
    <row r="2425" hidden="1">
      <c r="A2425" s="15" t="s">
        <v>14113</v>
      </c>
      <c r="B2425" s="15" t="s">
        <v>14114</v>
      </c>
      <c r="C2425" s="15" t="s">
        <v>14115</v>
      </c>
      <c r="D2425" s="16">
        <v>2017.0</v>
      </c>
      <c r="E2425" s="15" t="s">
        <v>14116</v>
      </c>
      <c r="F2425" s="15" t="s">
        <v>2902</v>
      </c>
      <c r="G2425" s="15" t="s">
        <v>132</v>
      </c>
      <c r="H2425" s="17" t="s">
        <v>14117</v>
      </c>
      <c r="I2425" s="17" t="s">
        <v>14118</v>
      </c>
      <c r="J2425" s="15" t="s">
        <v>84</v>
      </c>
      <c r="K2425" s="18" t="s">
        <v>137</v>
      </c>
      <c r="L2425" s="31"/>
      <c r="M2425" s="20"/>
      <c r="N2425" s="20"/>
      <c r="O2425" s="20"/>
      <c r="P2425" s="20"/>
      <c r="Q2425" s="20"/>
      <c r="R2425" s="20"/>
      <c r="S2425" s="20"/>
      <c r="T2425" s="20"/>
      <c r="U2425" s="20"/>
      <c r="V2425" s="20"/>
      <c r="W2425" s="20"/>
      <c r="X2425" s="20"/>
      <c r="Y2425" s="20"/>
      <c r="Z2425" s="20"/>
      <c r="AA2425" s="20"/>
      <c r="AB2425" s="20"/>
    </row>
    <row r="2426" hidden="1">
      <c r="A2426" s="15" t="s">
        <v>14119</v>
      </c>
      <c r="B2426" s="15" t="s">
        <v>14120</v>
      </c>
      <c r="C2426" s="15" t="s">
        <v>14121</v>
      </c>
      <c r="D2426" s="16">
        <v>2016.0</v>
      </c>
      <c r="E2426" s="15" t="s">
        <v>14122</v>
      </c>
      <c r="F2426" s="15" t="s">
        <v>14123</v>
      </c>
      <c r="G2426" s="15" t="s">
        <v>132</v>
      </c>
      <c r="H2426" s="17" t="s">
        <v>14124</v>
      </c>
      <c r="I2426" s="17" t="s">
        <v>14125</v>
      </c>
      <c r="J2426" s="15" t="s">
        <v>84</v>
      </c>
      <c r="K2426" s="18" t="s">
        <v>137</v>
      </c>
      <c r="L2426" s="31"/>
      <c r="M2426" s="20"/>
      <c r="N2426" s="20"/>
      <c r="O2426" s="20"/>
      <c r="P2426" s="20"/>
      <c r="Q2426" s="20"/>
      <c r="R2426" s="20"/>
      <c r="S2426" s="20"/>
      <c r="T2426" s="20"/>
      <c r="U2426" s="20"/>
      <c r="V2426" s="20"/>
      <c r="W2426" s="20"/>
      <c r="X2426" s="20"/>
      <c r="Y2426" s="20"/>
      <c r="Z2426" s="20"/>
      <c r="AA2426" s="20"/>
      <c r="AB2426" s="20"/>
    </row>
    <row r="2427" hidden="1">
      <c r="A2427" s="15" t="s">
        <v>14126</v>
      </c>
      <c r="B2427" s="15" t="s">
        <v>14127</v>
      </c>
      <c r="C2427" s="15" t="s">
        <v>14128</v>
      </c>
      <c r="D2427" s="16">
        <v>2017.0</v>
      </c>
      <c r="E2427" s="15" t="s">
        <v>14129</v>
      </c>
      <c r="F2427" s="15" t="s">
        <v>3116</v>
      </c>
      <c r="G2427" s="15" t="s">
        <v>132</v>
      </c>
      <c r="H2427" s="17" t="s">
        <v>14130</v>
      </c>
      <c r="I2427" s="17" t="s">
        <v>14131</v>
      </c>
      <c r="J2427" s="15" t="s">
        <v>84</v>
      </c>
      <c r="K2427" s="18" t="s">
        <v>137</v>
      </c>
      <c r="L2427" s="31"/>
      <c r="M2427" s="20"/>
      <c r="N2427" s="20"/>
      <c r="O2427" s="20"/>
      <c r="P2427" s="20"/>
      <c r="Q2427" s="20"/>
      <c r="R2427" s="20"/>
      <c r="S2427" s="20"/>
      <c r="T2427" s="20"/>
      <c r="U2427" s="20"/>
      <c r="V2427" s="20"/>
      <c r="W2427" s="20"/>
      <c r="X2427" s="20"/>
      <c r="Y2427" s="20"/>
      <c r="Z2427" s="20"/>
      <c r="AA2427" s="20"/>
      <c r="AB2427" s="20"/>
    </row>
    <row r="2428" hidden="1">
      <c r="A2428" s="15" t="s">
        <v>14132</v>
      </c>
      <c r="B2428" s="15" t="s">
        <v>14133</v>
      </c>
      <c r="C2428" s="15" t="s">
        <v>14134</v>
      </c>
      <c r="D2428" s="16">
        <v>2017.0</v>
      </c>
      <c r="E2428" s="15" t="s">
        <v>14135</v>
      </c>
      <c r="F2428" s="15" t="s">
        <v>151</v>
      </c>
      <c r="G2428" s="15" t="s">
        <v>132</v>
      </c>
      <c r="H2428" s="17" t="s">
        <v>14136</v>
      </c>
      <c r="I2428" s="17" t="s">
        <v>14137</v>
      </c>
      <c r="J2428" s="15" t="s">
        <v>84</v>
      </c>
      <c r="K2428" s="18" t="s">
        <v>137</v>
      </c>
      <c r="L2428" s="31"/>
      <c r="M2428" s="20"/>
      <c r="N2428" s="20"/>
      <c r="O2428" s="20"/>
      <c r="P2428" s="20"/>
      <c r="Q2428" s="20"/>
      <c r="R2428" s="20"/>
      <c r="S2428" s="20"/>
      <c r="T2428" s="20"/>
      <c r="U2428" s="20"/>
      <c r="V2428" s="20"/>
      <c r="W2428" s="20"/>
      <c r="X2428" s="20"/>
      <c r="Y2428" s="20"/>
      <c r="Z2428" s="20"/>
      <c r="AA2428" s="20"/>
      <c r="AB2428" s="20"/>
    </row>
    <row r="2429" hidden="1">
      <c r="A2429" s="15" t="s">
        <v>14138</v>
      </c>
      <c r="B2429" s="15" t="s">
        <v>14139</v>
      </c>
      <c r="C2429" s="15" t="s">
        <v>14140</v>
      </c>
      <c r="D2429" s="16">
        <v>2016.0</v>
      </c>
      <c r="E2429" s="15" t="s">
        <v>14141</v>
      </c>
      <c r="F2429" s="15" t="s">
        <v>291</v>
      </c>
      <c r="G2429" s="15" t="s">
        <v>132</v>
      </c>
      <c r="H2429" s="17" t="s">
        <v>14142</v>
      </c>
      <c r="I2429" s="17" t="s">
        <v>14143</v>
      </c>
      <c r="J2429" s="15" t="s">
        <v>84</v>
      </c>
      <c r="K2429" s="18" t="s">
        <v>137</v>
      </c>
      <c r="L2429" s="31"/>
      <c r="M2429" s="20"/>
      <c r="N2429" s="20"/>
      <c r="O2429" s="20"/>
      <c r="P2429" s="20"/>
      <c r="Q2429" s="20"/>
      <c r="R2429" s="20"/>
      <c r="S2429" s="20"/>
      <c r="T2429" s="20"/>
      <c r="U2429" s="20"/>
      <c r="V2429" s="20"/>
      <c r="W2429" s="20"/>
      <c r="X2429" s="20"/>
      <c r="Y2429" s="20"/>
      <c r="Z2429" s="20"/>
      <c r="AA2429" s="20"/>
      <c r="AB2429" s="20"/>
    </row>
    <row r="2430" hidden="1">
      <c r="A2430" s="15" t="s">
        <v>14144</v>
      </c>
      <c r="B2430" s="15" t="s">
        <v>14145</v>
      </c>
      <c r="C2430" s="15" t="s">
        <v>14146</v>
      </c>
      <c r="D2430" s="16">
        <v>2016.0</v>
      </c>
      <c r="E2430" s="15" t="s">
        <v>14147</v>
      </c>
      <c r="F2430" s="15" t="s">
        <v>7465</v>
      </c>
      <c r="G2430" s="15" t="s">
        <v>132</v>
      </c>
      <c r="H2430" s="17" t="s">
        <v>14148</v>
      </c>
      <c r="I2430" s="17" t="s">
        <v>14149</v>
      </c>
      <c r="J2430" s="15" t="s">
        <v>84</v>
      </c>
      <c r="K2430" s="18" t="s">
        <v>137</v>
      </c>
      <c r="L2430" s="31"/>
      <c r="M2430" s="20"/>
      <c r="N2430" s="20"/>
      <c r="O2430" s="20"/>
      <c r="P2430" s="20"/>
      <c r="Q2430" s="20"/>
      <c r="R2430" s="20"/>
      <c r="S2430" s="20"/>
      <c r="T2430" s="20"/>
      <c r="U2430" s="20"/>
      <c r="V2430" s="20"/>
      <c r="W2430" s="20"/>
      <c r="X2430" s="20"/>
      <c r="Y2430" s="20"/>
      <c r="Z2430" s="20"/>
      <c r="AA2430" s="20"/>
      <c r="AB2430" s="20"/>
    </row>
    <row r="2431" hidden="1">
      <c r="A2431" s="15" t="s">
        <v>14150</v>
      </c>
      <c r="B2431" s="15" t="s">
        <v>14151</v>
      </c>
      <c r="C2431" s="15" t="s">
        <v>14152</v>
      </c>
      <c r="D2431" s="16">
        <v>2017.0</v>
      </c>
      <c r="E2431" s="15" t="s">
        <v>14153</v>
      </c>
      <c r="F2431" s="15" t="s">
        <v>174</v>
      </c>
      <c r="G2431" s="15" t="s">
        <v>132</v>
      </c>
      <c r="H2431" s="17" t="s">
        <v>14154</v>
      </c>
      <c r="I2431" s="17" t="s">
        <v>14155</v>
      </c>
      <c r="J2431" s="15" t="s">
        <v>84</v>
      </c>
      <c r="K2431" s="18" t="s">
        <v>137</v>
      </c>
      <c r="L2431" s="31"/>
      <c r="M2431" s="20"/>
      <c r="N2431" s="20"/>
      <c r="O2431" s="20"/>
      <c r="P2431" s="20"/>
      <c r="Q2431" s="20"/>
      <c r="R2431" s="20"/>
      <c r="S2431" s="20"/>
      <c r="T2431" s="20"/>
      <c r="U2431" s="20"/>
      <c r="V2431" s="20"/>
      <c r="W2431" s="20"/>
      <c r="X2431" s="20"/>
      <c r="Y2431" s="20"/>
      <c r="Z2431" s="20"/>
      <c r="AA2431" s="20"/>
      <c r="AB2431" s="20"/>
    </row>
    <row r="2432" hidden="1">
      <c r="A2432" s="15" t="s">
        <v>14156</v>
      </c>
      <c r="B2432" s="15" t="s">
        <v>14157</v>
      </c>
      <c r="C2432" s="15" t="s">
        <v>14158</v>
      </c>
      <c r="D2432" s="16">
        <v>2016.0</v>
      </c>
      <c r="E2432" s="15" t="s">
        <v>14159</v>
      </c>
      <c r="F2432" s="15" t="s">
        <v>388</v>
      </c>
      <c r="G2432" s="15" t="s">
        <v>132</v>
      </c>
      <c r="H2432" s="17" t="s">
        <v>14160</v>
      </c>
      <c r="I2432" s="17" t="s">
        <v>14161</v>
      </c>
      <c r="J2432" s="15" t="s">
        <v>84</v>
      </c>
      <c r="K2432" s="18" t="s">
        <v>137</v>
      </c>
      <c r="L2432" s="31"/>
      <c r="M2432" s="20"/>
      <c r="N2432" s="20"/>
      <c r="O2432" s="20"/>
      <c r="P2432" s="20"/>
      <c r="Q2432" s="20"/>
      <c r="R2432" s="20"/>
      <c r="S2432" s="20"/>
      <c r="T2432" s="20"/>
      <c r="U2432" s="20"/>
      <c r="V2432" s="20"/>
      <c r="W2432" s="20"/>
      <c r="X2432" s="20"/>
      <c r="Y2432" s="20"/>
      <c r="Z2432" s="20"/>
      <c r="AA2432" s="20"/>
      <c r="AB2432" s="20"/>
    </row>
    <row r="2433" hidden="1">
      <c r="A2433" s="15" t="s">
        <v>14162</v>
      </c>
      <c r="B2433" s="15" t="s">
        <v>14163</v>
      </c>
      <c r="C2433" s="15" t="s">
        <v>14164</v>
      </c>
      <c r="D2433" s="16">
        <v>2016.0</v>
      </c>
      <c r="E2433" s="15" t="s">
        <v>14165</v>
      </c>
      <c r="F2433" s="15" t="s">
        <v>151</v>
      </c>
      <c r="G2433" s="15" t="s">
        <v>132</v>
      </c>
      <c r="H2433" s="17" t="s">
        <v>14166</v>
      </c>
      <c r="I2433" s="17" t="s">
        <v>14167</v>
      </c>
      <c r="J2433" s="15" t="s">
        <v>84</v>
      </c>
      <c r="K2433" s="18" t="s">
        <v>137</v>
      </c>
      <c r="L2433" s="31"/>
      <c r="M2433" s="20"/>
      <c r="N2433" s="20"/>
      <c r="O2433" s="20"/>
      <c r="P2433" s="20"/>
      <c r="Q2433" s="20"/>
      <c r="R2433" s="20"/>
      <c r="S2433" s="20"/>
      <c r="T2433" s="20"/>
      <c r="U2433" s="20"/>
      <c r="V2433" s="20"/>
      <c r="W2433" s="20"/>
      <c r="X2433" s="20"/>
      <c r="Y2433" s="20"/>
      <c r="Z2433" s="20"/>
      <c r="AA2433" s="20"/>
      <c r="AB2433" s="20"/>
    </row>
    <row r="2434" hidden="1">
      <c r="A2434" s="15" t="s">
        <v>14168</v>
      </c>
      <c r="B2434" s="15" t="s">
        <v>14169</v>
      </c>
      <c r="C2434" s="15" t="s">
        <v>14170</v>
      </c>
      <c r="D2434" s="16">
        <v>2016.0</v>
      </c>
      <c r="E2434" s="15" t="s">
        <v>14171</v>
      </c>
      <c r="F2434" s="15" t="s">
        <v>151</v>
      </c>
      <c r="G2434" s="15" t="s">
        <v>132</v>
      </c>
      <c r="H2434" s="17" t="s">
        <v>14172</v>
      </c>
      <c r="I2434" s="17" t="s">
        <v>14173</v>
      </c>
      <c r="J2434" s="15" t="s">
        <v>84</v>
      </c>
      <c r="K2434" s="18" t="s">
        <v>137</v>
      </c>
      <c r="L2434" s="31"/>
      <c r="M2434" s="20"/>
      <c r="N2434" s="20"/>
      <c r="O2434" s="20"/>
      <c r="P2434" s="20"/>
      <c r="Q2434" s="20"/>
      <c r="R2434" s="20"/>
      <c r="S2434" s="20"/>
      <c r="T2434" s="20"/>
      <c r="U2434" s="20"/>
      <c r="V2434" s="20"/>
      <c r="W2434" s="20"/>
      <c r="X2434" s="20"/>
      <c r="Y2434" s="20"/>
      <c r="Z2434" s="20"/>
      <c r="AA2434" s="20"/>
      <c r="AB2434" s="20"/>
    </row>
    <row r="2435" hidden="1">
      <c r="A2435" s="15" t="s">
        <v>14174</v>
      </c>
      <c r="B2435" s="15" t="s">
        <v>14175</v>
      </c>
      <c r="C2435" s="15" t="s">
        <v>14176</v>
      </c>
      <c r="D2435" s="16">
        <v>2017.0</v>
      </c>
      <c r="E2435" s="15" t="s">
        <v>14177</v>
      </c>
      <c r="F2435" s="15" t="s">
        <v>14178</v>
      </c>
      <c r="G2435" s="15" t="s">
        <v>2510</v>
      </c>
      <c r="H2435" s="17" t="s">
        <v>14179</v>
      </c>
      <c r="I2435" s="17" t="s">
        <v>14180</v>
      </c>
      <c r="J2435" s="15" t="s">
        <v>84</v>
      </c>
      <c r="K2435" s="18" t="s">
        <v>137</v>
      </c>
      <c r="L2435" s="31"/>
      <c r="M2435" s="20"/>
      <c r="N2435" s="20"/>
      <c r="O2435" s="20"/>
      <c r="P2435" s="20"/>
      <c r="Q2435" s="20"/>
      <c r="R2435" s="20"/>
      <c r="S2435" s="20"/>
      <c r="T2435" s="20"/>
      <c r="U2435" s="20"/>
      <c r="V2435" s="20"/>
      <c r="W2435" s="20"/>
      <c r="X2435" s="20"/>
      <c r="Y2435" s="20"/>
      <c r="Z2435" s="20"/>
      <c r="AA2435" s="20"/>
      <c r="AB2435" s="20"/>
    </row>
    <row r="2436" hidden="1">
      <c r="A2436" s="15" t="s">
        <v>14181</v>
      </c>
      <c r="B2436" s="15" t="s">
        <v>8962</v>
      </c>
      <c r="C2436" s="15" t="s">
        <v>14182</v>
      </c>
      <c r="D2436" s="16">
        <v>2016.0</v>
      </c>
      <c r="E2436" s="15" t="s">
        <v>14183</v>
      </c>
      <c r="F2436" s="15" t="s">
        <v>546</v>
      </c>
      <c r="G2436" s="15" t="s">
        <v>132</v>
      </c>
      <c r="H2436" s="17" t="s">
        <v>14184</v>
      </c>
      <c r="I2436" s="17" t="s">
        <v>14185</v>
      </c>
      <c r="J2436" s="15" t="s">
        <v>84</v>
      </c>
      <c r="K2436" s="18" t="s">
        <v>137</v>
      </c>
      <c r="L2436" s="31"/>
      <c r="M2436" s="20"/>
      <c r="N2436" s="20"/>
      <c r="O2436" s="20"/>
      <c r="P2436" s="20"/>
      <c r="Q2436" s="20"/>
      <c r="R2436" s="20"/>
      <c r="S2436" s="20"/>
      <c r="T2436" s="20"/>
      <c r="U2436" s="20"/>
      <c r="V2436" s="20"/>
      <c r="W2436" s="20"/>
      <c r="X2436" s="20"/>
      <c r="Y2436" s="20"/>
      <c r="Z2436" s="20"/>
      <c r="AA2436" s="20"/>
      <c r="AB2436" s="20"/>
    </row>
    <row r="2437" hidden="1">
      <c r="A2437" s="15" t="s">
        <v>14186</v>
      </c>
      <c r="B2437" s="15" t="s">
        <v>14187</v>
      </c>
      <c r="C2437" s="15" t="s">
        <v>14188</v>
      </c>
      <c r="D2437" s="16">
        <v>2016.0</v>
      </c>
      <c r="E2437" s="15" t="s">
        <v>14189</v>
      </c>
      <c r="F2437" s="15" t="s">
        <v>546</v>
      </c>
      <c r="G2437" s="15" t="s">
        <v>132</v>
      </c>
      <c r="H2437" s="17" t="s">
        <v>14190</v>
      </c>
      <c r="I2437" s="17" t="s">
        <v>14191</v>
      </c>
      <c r="J2437" s="15" t="s">
        <v>84</v>
      </c>
      <c r="K2437" s="18" t="s">
        <v>137</v>
      </c>
      <c r="L2437" s="31"/>
      <c r="M2437" s="20"/>
      <c r="N2437" s="20"/>
      <c r="O2437" s="20"/>
      <c r="P2437" s="20"/>
      <c r="Q2437" s="20"/>
      <c r="R2437" s="20"/>
      <c r="S2437" s="20"/>
      <c r="T2437" s="20"/>
      <c r="U2437" s="20"/>
      <c r="V2437" s="20"/>
      <c r="W2437" s="20"/>
      <c r="X2437" s="20"/>
      <c r="Y2437" s="20"/>
      <c r="Z2437" s="20"/>
      <c r="AA2437" s="20"/>
      <c r="AB2437" s="20"/>
    </row>
    <row r="2438" hidden="1">
      <c r="A2438" s="15" t="s">
        <v>14192</v>
      </c>
      <c r="B2438" s="15" t="s">
        <v>14193</v>
      </c>
      <c r="C2438" s="15" t="s">
        <v>14194</v>
      </c>
      <c r="D2438" s="16">
        <v>2017.0</v>
      </c>
      <c r="E2438" s="15" t="s">
        <v>14195</v>
      </c>
      <c r="F2438" s="15" t="s">
        <v>388</v>
      </c>
      <c r="G2438" s="15" t="s">
        <v>132</v>
      </c>
      <c r="H2438" s="17" t="s">
        <v>14196</v>
      </c>
      <c r="I2438" s="17" t="s">
        <v>14197</v>
      </c>
      <c r="J2438" s="15" t="s">
        <v>84</v>
      </c>
      <c r="K2438" s="18" t="s">
        <v>137</v>
      </c>
      <c r="L2438" s="31"/>
      <c r="M2438" s="20"/>
      <c r="N2438" s="20"/>
      <c r="O2438" s="20"/>
      <c r="P2438" s="20"/>
      <c r="Q2438" s="20"/>
      <c r="R2438" s="20"/>
      <c r="S2438" s="20"/>
      <c r="T2438" s="20"/>
      <c r="U2438" s="20"/>
      <c r="V2438" s="20"/>
      <c r="W2438" s="20"/>
      <c r="X2438" s="20"/>
      <c r="Y2438" s="20"/>
      <c r="Z2438" s="20"/>
      <c r="AA2438" s="20"/>
      <c r="AB2438" s="20"/>
    </row>
    <row r="2439" hidden="1">
      <c r="A2439" s="15" t="s">
        <v>14198</v>
      </c>
      <c r="B2439" s="15" t="s">
        <v>7958</v>
      </c>
      <c r="C2439" s="15" t="s">
        <v>14199</v>
      </c>
      <c r="D2439" s="16">
        <v>2016.0</v>
      </c>
      <c r="E2439" s="15" t="s">
        <v>14200</v>
      </c>
      <c r="F2439" s="15" t="s">
        <v>237</v>
      </c>
      <c r="G2439" s="15" t="s">
        <v>132</v>
      </c>
      <c r="H2439" s="17" t="s">
        <v>14201</v>
      </c>
      <c r="I2439" s="17" t="s">
        <v>14202</v>
      </c>
      <c r="J2439" s="15" t="s">
        <v>84</v>
      </c>
      <c r="K2439" s="18" t="s">
        <v>137</v>
      </c>
      <c r="L2439" s="31"/>
      <c r="M2439" s="20"/>
      <c r="N2439" s="20"/>
      <c r="O2439" s="20"/>
      <c r="P2439" s="20"/>
      <c r="Q2439" s="20"/>
      <c r="R2439" s="20"/>
      <c r="S2439" s="20"/>
      <c r="T2439" s="20"/>
      <c r="U2439" s="20"/>
      <c r="V2439" s="20"/>
      <c r="W2439" s="20"/>
      <c r="X2439" s="20"/>
      <c r="Y2439" s="20"/>
      <c r="Z2439" s="20"/>
      <c r="AA2439" s="20"/>
      <c r="AB2439" s="20"/>
    </row>
    <row r="2440" hidden="1">
      <c r="A2440" s="15" t="s">
        <v>14203</v>
      </c>
      <c r="B2440" s="15" t="s">
        <v>14204</v>
      </c>
      <c r="C2440" s="15" t="s">
        <v>14205</v>
      </c>
      <c r="D2440" s="16">
        <v>2016.0</v>
      </c>
      <c r="E2440" s="15" t="s">
        <v>14206</v>
      </c>
      <c r="F2440" s="15" t="s">
        <v>546</v>
      </c>
      <c r="G2440" s="15" t="s">
        <v>132</v>
      </c>
      <c r="H2440" s="17" t="s">
        <v>14207</v>
      </c>
      <c r="I2440" s="17" t="s">
        <v>14208</v>
      </c>
      <c r="J2440" s="15" t="s">
        <v>84</v>
      </c>
      <c r="K2440" s="18" t="s">
        <v>137</v>
      </c>
      <c r="L2440" s="31"/>
      <c r="M2440" s="20"/>
      <c r="N2440" s="20"/>
      <c r="O2440" s="20"/>
      <c r="P2440" s="20"/>
      <c r="Q2440" s="20"/>
      <c r="R2440" s="20"/>
      <c r="S2440" s="20"/>
      <c r="T2440" s="20"/>
      <c r="U2440" s="20"/>
      <c r="V2440" s="20"/>
      <c r="W2440" s="20"/>
      <c r="X2440" s="20"/>
      <c r="Y2440" s="20"/>
      <c r="Z2440" s="20"/>
      <c r="AA2440" s="20"/>
      <c r="AB2440" s="20"/>
    </row>
    <row r="2441" hidden="1">
      <c r="A2441" s="15" t="s">
        <v>14209</v>
      </c>
      <c r="B2441" s="15" t="s">
        <v>2519</v>
      </c>
      <c r="C2441" s="15" t="s">
        <v>14210</v>
      </c>
      <c r="D2441" s="16">
        <v>2016.0</v>
      </c>
      <c r="E2441" s="15" t="s">
        <v>14211</v>
      </c>
      <c r="F2441" s="15" t="s">
        <v>12563</v>
      </c>
      <c r="G2441" s="15" t="s">
        <v>132</v>
      </c>
      <c r="H2441" s="17" t="s">
        <v>14212</v>
      </c>
      <c r="I2441" s="17" t="s">
        <v>14213</v>
      </c>
      <c r="J2441" s="15" t="s">
        <v>84</v>
      </c>
      <c r="K2441" s="18" t="s">
        <v>137</v>
      </c>
      <c r="L2441" s="31"/>
      <c r="M2441" s="20"/>
      <c r="N2441" s="20"/>
      <c r="O2441" s="20"/>
      <c r="P2441" s="20"/>
      <c r="Q2441" s="20"/>
      <c r="R2441" s="20"/>
      <c r="S2441" s="20"/>
      <c r="T2441" s="20"/>
      <c r="U2441" s="20"/>
      <c r="V2441" s="20"/>
      <c r="W2441" s="20"/>
      <c r="X2441" s="20"/>
      <c r="Y2441" s="20"/>
      <c r="Z2441" s="20"/>
      <c r="AA2441" s="20"/>
      <c r="AB2441" s="20"/>
    </row>
    <row r="2442" hidden="1">
      <c r="A2442" s="15" t="s">
        <v>14214</v>
      </c>
      <c r="B2442" s="15" t="s">
        <v>14215</v>
      </c>
      <c r="C2442" s="15" t="s">
        <v>14216</v>
      </c>
      <c r="D2442" s="16">
        <v>2015.0</v>
      </c>
      <c r="E2442" s="15" t="s">
        <v>14217</v>
      </c>
      <c r="F2442" s="15" t="s">
        <v>14218</v>
      </c>
      <c r="G2442" s="15" t="s">
        <v>132</v>
      </c>
      <c r="H2442" s="17" t="s">
        <v>14219</v>
      </c>
      <c r="I2442" s="17" t="s">
        <v>14220</v>
      </c>
      <c r="J2442" s="15" t="s">
        <v>84</v>
      </c>
      <c r="K2442" s="18" t="s">
        <v>137</v>
      </c>
      <c r="L2442" s="31"/>
      <c r="M2442" s="20"/>
      <c r="N2442" s="20"/>
      <c r="O2442" s="20"/>
      <c r="P2442" s="20"/>
      <c r="Q2442" s="20"/>
      <c r="R2442" s="20"/>
      <c r="S2442" s="20"/>
      <c r="T2442" s="20"/>
      <c r="U2442" s="20"/>
      <c r="V2442" s="20"/>
      <c r="W2442" s="20"/>
      <c r="X2442" s="20"/>
      <c r="Y2442" s="20"/>
      <c r="Z2442" s="20"/>
      <c r="AA2442" s="20"/>
      <c r="AB2442" s="20"/>
    </row>
    <row r="2443" hidden="1">
      <c r="A2443" s="15" t="s">
        <v>14221</v>
      </c>
      <c r="B2443" s="15" t="s">
        <v>14222</v>
      </c>
      <c r="C2443" s="15" t="s">
        <v>14223</v>
      </c>
      <c r="D2443" s="16">
        <v>2016.0</v>
      </c>
      <c r="E2443" s="15" t="s">
        <v>14224</v>
      </c>
      <c r="F2443" s="15" t="s">
        <v>1057</v>
      </c>
      <c r="G2443" s="15" t="s">
        <v>132</v>
      </c>
      <c r="H2443" s="17" t="s">
        <v>14225</v>
      </c>
      <c r="I2443" s="17" t="s">
        <v>14226</v>
      </c>
      <c r="J2443" s="15" t="s">
        <v>84</v>
      </c>
      <c r="K2443" s="18" t="s">
        <v>137</v>
      </c>
      <c r="L2443" s="31"/>
      <c r="M2443" s="20"/>
      <c r="N2443" s="20"/>
      <c r="O2443" s="20"/>
      <c r="P2443" s="20"/>
      <c r="Q2443" s="20"/>
      <c r="R2443" s="20"/>
      <c r="S2443" s="20"/>
      <c r="T2443" s="20"/>
      <c r="U2443" s="20"/>
      <c r="V2443" s="20"/>
      <c r="W2443" s="20"/>
      <c r="X2443" s="20"/>
      <c r="Y2443" s="20"/>
      <c r="Z2443" s="20"/>
      <c r="AA2443" s="20"/>
      <c r="AB2443" s="20"/>
    </row>
    <row r="2444" hidden="1">
      <c r="A2444" s="15" t="s">
        <v>14227</v>
      </c>
      <c r="B2444" s="15" t="s">
        <v>14228</v>
      </c>
      <c r="C2444" s="15" t="s">
        <v>14229</v>
      </c>
      <c r="D2444" s="16">
        <v>2016.0</v>
      </c>
      <c r="E2444" s="15" t="s">
        <v>14230</v>
      </c>
      <c r="F2444" s="15" t="s">
        <v>14231</v>
      </c>
      <c r="G2444" s="15" t="s">
        <v>181</v>
      </c>
      <c r="H2444" s="17" t="s">
        <v>14232</v>
      </c>
      <c r="I2444" s="17" t="s">
        <v>14233</v>
      </c>
      <c r="J2444" s="15" t="s">
        <v>84</v>
      </c>
      <c r="K2444" s="18" t="s">
        <v>137</v>
      </c>
      <c r="L2444" s="31"/>
      <c r="M2444" s="20"/>
      <c r="N2444" s="20"/>
      <c r="O2444" s="20"/>
      <c r="P2444" s="20"/>
      <c r="Q2444" s="20"/>
      <c r="R2444" s="20"/>
      <c r="S2444" s="20"/>
      <c r="T2444" s="20"/>
      <c r="U2444" s="20"/>
      <c r="V2444" s="20"/>
      <c r="W2444" s="20"/>
      <c r="X2444" s="20"/>
      <c r="Y2444" s="20"/>
      <c r="Z2444" s="20"/>
      <c r="AA2444" s="20"/>
      <c r="AB2444" s="20"/>
    </row>
    <row r="2445" hidden="1">
      <c r="A2445" s="15" t="s">
        <v>14234</v>
      </c>
      <c r="B2445" s="15" t="s">
        <v>14235</v>
      </c>
      <c r="C2445" s="15" t="s">
        <v>14236</v>
      </c>
      <c r="D2445" s="16">
        <v>2016.0</v>
      </c>
      <c r="E2445" s="15" t="s">
        <v>14237</v>
      </c>
      <c r="F2445" s="15" t="s">
        <v>14238</v>
      </c>
      <c r="G2445" s="15" t="s">
        <v>132</v>
      </c>
      <c r="H2445" s="17" t="s">
        <v>14239</v>
      </c>
      <c r="I2445" s="17" t="s">
        <v>14240</v>
      </c>
      <c r="J2445" s="15" t="s">
        <v>84</v>
      </c>
      <c r="K2445" s="18" t="s">
        <v>137</v>
      </c>
      <c r="L2445" s="31"/>
      <c r="M2445" s="20"/>
      <c r="N2445" s="20"/>
      <c r="O2445" s="20"/>
      <c r="P2445" s="20"/>
      <c r="Q2445" s="20"/>
      <c r="R2445" s="20"/>
      <c r="S2445" s="20"/>
      <c r="T2445" s="20"/>
      <c r="U2445" s="20"/>
      <c r="V2445" s="20"/>
      <c r="W2445" s="20"/>
      <c r="X2445" s="20"/>
      <c r="Y2445" s="20"/>
      <c r="Z2445" s="20"/>
      <c r="AA2445" s="20"/>
      <c r="AB2445" s="20"/>
    </row>
    <row r="2446" hidden="1">
      <c r="A2446" s="15" t="s">
        <v>14241</v>
      </c>
      <c r="B2446" s="15" t="s">
        <v>1177</v>
      </c>
      <c r="C2446" s="15" t="s">
        <v>14242</v>
      </c>
      <c r="D2446" s="16">
        <v>2016.0</v>
      </c>
      <c r="E2446" s="15" t="s">
        <v>14243</v>
      </c>
      <c r="F2446" s="15" t="s">
        <v>303</v>
      </c>
      <c r="G2446" s="15" t="s">
        <v>132</v>
      </c>
      <c r="H2446" s="17" t="s">
        <v>14244</v>
      </c>
      <c r="I2446" s="17" t="s">
        <v>14245</v>
      </c>
      <c r="J2446" s="15" t="s">
        <v>84</v>
      </c>
      <c r="K2446" s="18" t="s">
        <v>137</v>
      </c>
      <c r="L2446" s="31"/>
      <c r="M2446" s="20"/>
      <c r="N2446" s="20"/>
      <c r="O2446" s="20"/>
      <c r="P2446" s="20"/>
      <c r="Q2446" s="20"/>
      <c r="R2446" s="20"/>
      <c r="S2446" s="20"/>
      <c r="T2446" s="20"/>
      <c r="U2446" s="20"/>
      <c r="V2446" s="20"/>
      <c r="W2446" s="20"/>
      <c r="X2446" s="20"/>
      <c r="Y2446" s="20"/>
      <c r="Z2446" s="20"/>
      <c r="AA2446" s="20"/>
      <c r="AB2446" s="20"/>
    </row>
    <row r="2447" hidden="1">
      <c r="A2447" s="15" t="s">
        <v>14246</v>
      </c>
      <c r="B2447" s="15" t="s">
        <v>14247</v>
      </c>
      <c r="C2447" s="15" t="s">
        <v>14248</v>
      </c>
      <c r="D2447" s="16">
        <v>2015.0</v>
      </c>
      <c r="E2447" s="15" t="s">
        <v>14249</v>
      </c>
      <c r="F2447" s="15" t="s">
        <v>1002</v>
      </c>
      <c r="G2447" s="15" t="s">
        <v>132</v>
      </c>
      <c r="H2447" s="17" t="s">
        <v>14250</v>
      </c>
      <c r="I2447" s="17" t="s">
        <v>14251</v>
      </c>
      <c r="J2447" s="15" t="s">
        <v>84</v>
      </c>
      <c r="K2447" s="18" t="s">
        <v>137</v>
      </c>
      <c r="L2447" s="31"/>
      <c r="M2447" s="20"/>
      <c r="N2447" s="20"/>
      <c r="O2447" s="20"/>
      <c r="P2447" s="20"/>
      <c r="Q2447" s="20"/>
      <c r="R2447" s="20"/>
      <c r="S2447" s="20"/>
      <c r="T2447" s="20"/>
      <c r="U2447" s="20"/>
      <c r="V2447" s="20"/>
      <c r="W2447" s="20"/>
      <c r="X2447" s="20"/>
      <c r="Y2447" s="20"/>
      <c r="Z2447" s="20"/>
      <c r="AA2447" s="20"/>
      <c r="AB2447" s="20"/>
    </row>
    <row r="2448" hidden="1">
      <c r="A2448" s="15" t="s">
        <v>14252</v>
      </c>
      <c r="B2448" s="15" t="s">
        <v>14253</v>
      </c>
      <c r="C2448" s="15" t="s">
        <v>14254</v>
      </c>
      <c r="D2448" s="16">
        <v>2016.0</v>
      </c>
      <c r="E2448" s="15" t="s">
        <v>14255</v>
      </c>
      <c r="F2448" s="15" t="s">
        <v>151</v>
      </c>
      <c r="G2448" s="15" t="s">
        <v>132</v>
      </c>
      <c r="H2448" s="17" t="s">
        <v>14256</v>
      </c>
      <c r="I2448" s="17" t="s">
        <v>14257</v>
      </c>
      <c r="J2448" s="15" t="s">
        <v>84</v>
      </c>
      <c r="K2448" s="18" t="s">
        <v>137</v>
      </c>
      <c r="L2448" s="31"/>
      <c r="M2448" s="20"/>
      <c r="N2448" s="20"/>
      <c r="O2448" s="20"/>
      <c r="P2448" s="20"/>
      <c r="Q2448" s="20"/>
      <c r="R2448" s="20"/>
      <c r="S2448" s="20"/>
      <c r="T2448" s="20"/>
      <c r="U2448" s="20"/>
      <c r="V2448" s="20"/>
      <c r="W2448" s="20"/>
      <c r="X2448" s="20"/>
      <c r="Y2448" s="20"/>
      <c r="Z2448" s="20"/>
      <c r="AA2448" s="20"/>
      <c r="AB2448" s="20"/>
    </row>
    <row r="2449" hidden="1">
      <c r="A2449" s="15" t="s">
        <v>14258</v>
      </c>
      <c r="B2449" s="15" t="s">
        <v>2777</v>
      </c>
      <c r="C2449" s="15" t="s">
        <v>14259</v>
      </c>
      <c r="D2449" s="16">
        <v>2015.0</v>
      </c>
      <c r="E2449" s="15" t="s">
        <v>14260</v>
      </c>
      <c r="F2449" s="15" t="s">
        <v>151</v>
      </c>
      <c r="G2449" s="15" t="s">
        <v>132</v>
      </c>
      <c r="H2449" s="17" t="s">
        <v>14261</v>
      </c>
      <c r="I2449" s="17" t="s">
        <v>14262</v>
      </c>
      <c r="J2449" s="15" t="s">
        <v>84</v>
      </c>
      <c r="K2449" s="18" t="s">
        <v>137</v>
      </c>
      <c r="L2449" s="31"/>
      <c r="M2449" s="20"/>
      <c r="N2449" s="20"/>
      <c r="O2449" s="20"/>
      <c r="P2449" s="20"/>
      <c r="Q2449" s="20"/>
      <c r="R2449" s="20"/>
      <c r="S2449" s="20"/>
      <c r="T2449" s="20"/>
      <c r="U2449" s="20"/>
      <c r="V2449" s="20"/>
      <c r="W2449" s="20"/>
      <c r="X2449" s="20"/>
      <c r="Y2449" s="20"/>
      <c r="Z2449" s="20"/>
      <c r="AA2449" s="20"/>
      <c r="AB2449" s="20"/>
    </row>
    <row r="2450" hidden="1">
      <c r="A2450" s="15" t="s">
        <v>14263</v>
      </c>
      <c r="B2450" s="15" t="s">
        <v>14264</v>
      </c>
      <c r="C2450" s="15" t="s">
        <v>14265</v>
      </c>
      <c r="D2450" s="16">
        <v>2016.0</v>
      </c>
      <c r="E2450" s="15" t="s">
        <v>14266</v>
      </c>
      <c r="F2450" s="15" t="s">
        <v>7991</v>
      </c>
      <c r="G2450" s="15" t="s">
        <v>181</v>
      </c>
      <c r="H2450" s="17" t="s">
        <v>14267</v>
      </c>
      <c r="I2450" s="17" t="s">
        <v>14268</v>
      </c>
      <c r="J2450" s="15" t="s">
        <v>84</v>
      </c>
      <c r="K2450" s="18" t="s">
        <v>137</v>
      </c>
      <c r="L2450" s="31"/>
      <c r="M2450" s="20"/>
      <c r="N2450" s="20"/>
      <c r="O2450" s="20"/>
      <c r="P2450" s="20"/>
      <c r="Q2450" s="20"/>
      <c r="R2450" s="20"/>
      <c r="S2450" s="20"/>
      <c r="T2450" s="20"/>
      <c r="U2450" s="20"/>
      <c r="V2450" s="20"/>
      <c r="W2450" s="20"/>
      <c r="X2450" s="20"/>
      <c r="Y2450" s="20"/>
      <c r="Z2450" s="20"/>
      <c r="AA2450" s="20"/>
      <c r="AB2450" s="20"/>
    </row>
    <row r="2451" hidden="1">
      <c r="A2451" s="15" t="s">
        <v>14269</v>
      </c>
      <c r="B2451" s="15" t="s">
        <v>14270</v>
      </c>
      <c r="C2451" s="15" t="s">
        <v>14271</v>
      </c>
      <c r="D2451" s="16">
        <v>2016.0</v>
      </c>
      <c r="E2451" s="15" t="s">
        <v>14272</v>
      </c>
      <c r="F2451" s="15" t="s">
        <v>7575</v>
      </c>
      <c r="G2451" s="15" t="s">
        <v>132</v>
      </c>
      <c r="H2451" s="17" t="s">
        <v>14273</v>
      </c>
      <c r="I2451" s="17" t="s">
        <v>14274</v>
      </c>
      <c r="J2451" s="15" t="s">
        <v>84</v>
      </c>
      <c r="K2451" s="18" t="s">
        <v>137</v>
      </c>
      <c r="L2451" s="31"/>
      <c r="M2451" s="20"/>
      <c r="N2451" s="20"/>
      <c r="O2451" s="20"/>
      <c r="P2451" s="20"/>
      <c r="Q2451" s="20"/>
      <c r="R2451" s="20"/>
      <c r="S2451" s="20"/>
      <c r="T2451" s="20"/>
      <c r="U2451" s="20"/>
      <c r="V2451" s="20"/>
      <c r="W2451" s="20"/>
      <c r="X2451" s="20"/>
      <c r="Y2451" s="20"/>
      <c r="Z2451" s="20"/>
      <c r="AA2451" s="20"/>
      <c r="AB2451" s="20"/>
    </row>
    <row r="2452" hidden="1">
      <c r="A2452" s="15" t="s">
        <v>14275</v>
      </c>
      <c r="B2452" s="15" t="s">
        <v>14276</v>
      </c>
      <c r="C2452" s="15" t="s">
        <v>14277</v>
      </c>
      <c r="D2452" s="16">
        <v>2015.0</v>
      </c>
      <c r="E2452" s="15" t="s">
        <v>14278</v>
      </c>
      <c r="F2452" s="15" t="s">
        <v>546</v>
      </c>
      <c r="G2452" s="15" t="s">
        <v>132</v>
      </c>
      <c r="H2452" s="17" t="s">
        <v>14279</v>
      </c>
      <c r="I2452" s="17" t="s">
        <v>14280</v>
      </c>
      <c r="J2452" s="15" t="s">
        <v>84</v>
      </c>
      <c r="K2452" s="18" t="s">
        <v>137</v>
      </c>
      <c r="L2452" s="31"/>
      <c r="M2452" s="20"/>
      <c r="N2452" s="20"/>
      <c r="O2452" s="20"/>
      <c r="P2452" s="20"/>
      <c r="Q2452" s="20"/>
      <c r="R2452" s="20"/>
      <c r="S2452" s="20"/>
      <c r="T2452" s="20"/>
      <c r="U2452" s="20"/>
      <c r="V2452" s="20"/>
      <c r="W2452" s="20"/>
      <c r="X2452" s="20"/>
      <c r="Y2452" s="20"/>
      <c r="Z2452" s="20"/>
      <c r="AA2452" s="20"/>
      <c r="AB2452" s="20"/>
    </row>
    <row r="2453" hidden="1">
      <c r="A2453" s="15" t="s">
        <v>14281</v>
      </c>
      <c r="B2453" s="15" t="s">
        <v>14282</v>
      </c>
      <c r="C2453" s="15" t="s">
        <v>14283</v>
      </c>
      <c r="D2453" s="16">
        <v>2016.0</v>
      </c>
      <c r="E2453" s="15" t="s">
        <v>14284</v>
      </c>
      <c r="F2453" s="15" t="s">
        <v>2426</v>
      </c>
      <c r="G2453" s="15" t="s">
        <v>132</v>
      </c>
      <c r="H2453" s="17" t="s">
        <v>14285</v>
      </c>
      <c r="I2453" s="17" t="s">
        <v>14286</v>
      </c>
      <c r="J2453" s="15" t="s">
        <v>84</v>
      </c>
      <c r="K2453" s="18" t="s">
        <v>137</v>
      </c>
      <c r="L2453" s="31"/>
      <c r="M2453" s="20"/>
      <c r="N2453" s="20"/>
      <c r="O2453" s="20"/>
      <c r="P2453" s="20"/>
      <c r="Q2453" s="20"/>
      <c r="R2453" s="20"/>
      <c r="S2453" s="20"/>
      <c r="T2453" s="20"/>
      <c r="U2453" s="20"/>
      <c r="V2453" s="20"/>
      <c r="W2453" s="20"/>
      <c r="X2453" s="20"/>
      <c r="Y2453" s="20"/>
      <c r="Z2453" s="20"/>
      <c r="AA2453" s="20"/>
      <c r="AB2453" s="20"/>
    </row>
    <row r="2454" hidden="1">
      <c r="A2454" s="15" t="s">
        <v>14287</v>
      </c>
      <c r="B2454" s="15" t="s">
        <v>10572</v>
      </c>
      <c r="C2454" s="15" t="s">
        <v>14288</v>
      </c>
      <c r="D2454" s="16">
        <v>2016.0</v>
      </c>
      <c r="E2454" s="15" t="s">
        <v>14289</v>
      </c>
      <c r="F2454" s="15" t="s">
        <v>14290</v>
      </c>
      <c r="G2454" s="15" t="s">
        <v>181</v>
      </c>
      <c r="H2454" s="17" t="s">
        <v>14291</v>
      </c>
      <c r="I2454" s="17" t="s">
        <v>14292</v>
      </c>
      <c r="J2454" s="15" t="s">
        <v>84</v>
      </c>
      <c r="K2454" s="18" t="s">
        <v>137</v>
      </c>
      <c r="L2454" s="31"/>
      <c r="M2454" s="20"/>
      <c r="N2454" s="20"/>
      <c r="O2454" s="20"/>
      <c r="P2454" s="20"/>
      <c r="Q2454" s="20"/>
      <c r="R2454" s="20"/>
      <c r="S2454" s="20"/>
      <c r="T2454" s="20"/>
      <c r="U2454" s="20"/>
      <c r="V2454" s="20"/>
      <c r="W2454" s="20"/>
      <c r="X2454" s="20"/>
      <c r="Y2454" s="20"/>
      <c r="Z2454" s="20"/>
      <c r="AA2454" s="20"/>
      <c r="AB2454" s="20"/>
    </row>
    <row r="2455" hidden="1">
      <c r="A2455" s="15" t="s">
        <v>14293</v>
      </c>
      <c r="B2455" s="15" t="s">
        <v>14294</v>
      </c>
      <c r="C2455" s="15" t="s">
        <v>14295</v>
      </c>
      <c r="D2455" s="16">
        <v>2016.0</v>
      </c>
      <c r="E2455" s="15" t="s">
        <v>14296</v>
      </c>
      <c r="F2455" s="15" t="s">
        <v>4453</v>
      </c>
      <c r="G2455" s="15" t="s">
        <v>132</v>
      </c>
      <c r="H2455" s="17" t="s">
        <v>14297</v>
      </c>
      <c r="I2455" s="17" t="s">
        <v>14298</v>
      </c>
      <c r="J2455" s="15" t="s">
        <v>84</v>
      </c>
      <c r="K2455" s="18" t="s">
        <v>137</v>
      </c>
      <c r="L2455" s="31"/>
      <c r="M2455" s="20"/>
      <c r="N2455" s="20"/>
      <c r="O2455" s="20"/>
      <c r="P2455" s="20"/>
      <c r="Q2455" s="20"/>
      <c r="R2455" s="20"/>
      <c r="S2455" s="20"/>
      <c r="T2455" s="20"/>
      <c r="U2455" s="20"/>
      <c r="V2455" s="20"/>
      <c r="W2455" s="20"/>
      <c r="X2455" s="20"/>
      <c r="Y2455" s="20"/>
      <c r="Z2455" s="20"/>
      <c r="AA2455" s="20"/>
      <c r="AB2455" s="20"/>
    </row>
    <row r="2456" hidden="1">
      <c r="A2456" s="15" t="s">
        <v>14299</v>
      </c>
      <c r="B2456" s="15" t="s">
        <v>672</v>
      </c>
      <c r="C2456" s="15" t="s">
        <v>14300</v>
      </c>
      <c r="D2456" s="16">
        <v>2016.0</v>
      </c>
      <c r="E2456" s="15" t="s">
        <v>14301</v>
      </c>
      <c r="F2456" s="15" t="s">
        <v>174</v>
      </c>
      <c r="G2456" s="15" t="s">
        <v>132</v>
      </c>
      <c r="H2456" s="17" t="s">
        <v>14302</v>
      </c>
      <c r="I2456" s="17" t="s">
        <v>14303</v>
      </c>
      <c r="J2456" s="15" t="s">
        <v>84</v>
      </c>
      <c r="K2456" s="18" t="s">
        <v>137</v>
      </c>
      <c r="L2456" s="31"/>
      <c r="M2456" s="20"/>
      <c r="N2456" s="20"/>
      <c r="O2456" s="20"/>
      <c r="P2456" s="20"/>
      <c r="Q2456" s="20"/>
      <c r="R2456" s="20"/>
      <c r="S2456" s="20"/>
      <c r="T2456" s="20"/>
      <c r="U2456" s="20"/>
      <c r="V2456" s="20"/>
      <c r="W2456" s="20"/>
      <c r="X2456" s="20"/>
      <c r="Y2456" s="20"/>
      <c r="Z2456" s="20"/>
      <c r="AA2456" s="20"/>
      <c r="AB2456" s="20"/>
    </row>
    <row r="2457" hidden="1">
      <c r="A2457" s="15" t="s">
        <v>14304</v>
      </c>
      <c r="B2457" s="15" t="s">
        <v>14305</v>
      </c>
      <c r="C2457" s="15" t="s">
        <v>14306</v>
      </c>
      <c r="D2457" s="16">
        <v>2016.0</v>
      </c>
      <c r="E2457" s="15" t="s">
        <v>14307</v>
      </c>
      <c r="F2457" s="15" t="s">
        <v>2426</v>
      </c>
      <c r="G2457" s="15" t="s">
        <v>132</v>
      </c>
      <c r="H2457" s="17" t="s">
        <v>14308</v>
      </c>
      <c r="I2457" s="17" t="s">
        <v>14309</v>
      </c>
      <c r="J2457" s="15" t="s">
        <v>84</v>
      </c>
      <c r="K2457" s="18" t="s">
        <v>137</v>
      </c>
      <c r="L2457" s="31"/>
      <c r="M2457" s="20"/>
      <c r="N2457" s="20"/>
      <c r="O2457" s="20"/>
      <c r="P2457" s="20"/>
      <c r="Q2457" s="20"/>
      <c r="R2457" s="20"/>
      <c r="S2457" s="20"/>
      <c r="T2457" s="20"/>
      <c r="U2457" s="20"/>
      <c r="V2457" s="20"/>
      <c r="W2457" s="20"/>
      <c r="X2457" s="20"/>
      <c r="Y2457" s="20"/>
      <c r="Z2457" s="20"/>
      <c r="AA2457" s="20"/>
      <c r="AB2457" s="20"/>
    </row>
    <row r="2458" hidden="1">
      <c r="A2458" s="15" t="s">
        <v>14310</v>
      </c>
      <c r="B2458" s="15" t="s">
        <v>14311</v>
      </c>
      <c r="C2458" s="15" t="s">
        <v>14312</v>
      </c>
      <c r="D2458" s="16">
        <v>2016.0</v>
      </c>
      <c r="E2458" s="15" t="s">
        <v>14313</v>
      </c>
      <c r="F2458" s="15" t="s">
        <v>14314</v>
      </c>
      <c r="G2458" s="15" t="s">
        <v>181</v>
      </c>
      <c r="H2458" s="17" t="s">
        <v>14315</v>
      </c>
      <c r="I2458" s="17" t="s">
        <v>14316</v>
      </c>
      <c r="J2458" s="15" t="s">
        <v>84</v>
      </c>
      <c r="K2458" s="18" t="s">
        <v>137</v>
      </c>
      <c r="L2458" s="31"/>
      <c r="M2458" s="20"/>
      <c r="N2458" s="20"/>
      <c r="O2458" s="20"/>
      <c r="P2458" s="20"/>
      <c r="Q2458" s="20"/>
      <c r="R2458" s="20"/>
      <c r="S2458" s="20"/>
      <c r="T2458" s="20"/>
      <c r="U2458" s="20"/>
      <c r="V2458" s="20"/>
      <c r="W2458" s="20"/>
      <c r="X2458" s="20"/>
      <c r="Y2458" s="20"/>
      <c r="Z2458" s="20"/>
      <c r="AA2458" s="20"/>
      <c r="AB2458" s="20"/>
    </row>
    <row r="2459" hidden="1">
      <c r="A2459" s="15" t="s">
        <v>14317</v>
      </c>
      <c r="B2459" s="15" t="s">
        <v>14318</v>
      </c>
      <c r="C2459" s="15" t="s">
        <v>14319</v>
      </c>
      <c r="D2459" s="16">
        <v>2015.0</v>
      </c>
      <c r="E2459" s="15" t="s">
        <v>14320</v>
      </c>
      <c r="F2459" s="15" t="s">
        <v>546</v>
      </c>
      <c r="G2459" s="15" t="s">
        <v>132</v>
      </c>
      <c r="H2459" s="17" t="s">
        <v>14321</v>
      </c>
      <c r="I2459" s="17" t="s">
        <v>14322</v>
      </c>
      <c r="J2459" s="15" t="s">
        <v>84</v>
      </c>
      <c r="K2459" s="18" t="s">
        <v>137</v>
      </c>
      <c r="L2459" s="31"/>
      <c r="M2459" s="20"/>
      <c r="N2459" s="20"/>
      <c r="O2459" s="20"/>
      <c r="P2459" s="20"/>
      <c r="Q2459" s="20"/>
      <c r="R2459" s="20"/>
      <c r="S2459" s="20"/>
      <c r="T2459" s="20"/>
      <c r="U2459" s="20"/>
      <c r="V2459" s="20"/>
      <c r="W2459" s="20"/>
      <c r="X2459" s="20"/>
      <c r="Y2459" s="20"/>
      <c r="Z2459" s="20"/>
      <c r="AA2459" s="20"/>
      <c r="AB2459" s="20"/>
    </row>
    <row r="2460" hidden="1">
      <c r="A2460" s="15" t="s">
        <v>14323</v>
      </c>
      <c r="B2460" s="15" t="s">
        <v>14324</v>
      </c>
      <c r="C2460" s="15" t="s">
        <v>14325</v>
      </c>
      <c r="D2460" s="16">
        <v>2015.0</v>
      </c>
      <c r="E2460" s="15" t="s">
        <v>14326</v>
      </c>
      <c r="F2460" s="15" t="s">
        <v>215</v>
      </c>
      <c r="G2460" s="15" t="s">
        <v>132</v>
      </c>
      <c r="H2460" s="17" t="s">
        <v>14327</v>
      </c>
      <c r="I2460" s="17" t="s">
        <v>14328</v>
      </c>
      <c r="J2460" s="15" t="s">
        <v>84</v>
      </c>
      <c r="K2460" s="18" t="s">
        <v>137</v>
      </c>
      <c r="L2460" s="31"/>
      <c r="M2460" s="20"/>
      <c r="N2460" s="20"/>
      <c r="O2460" s="20"/>
      <c r="P2460" s="20"/>
      <c r="Q2460" s="20"/>
      <c r="R2460" s="20"/>
      <c r="S2460" s="20"/>
      <c r="T2460" s="20"/>
      <c r="U2460" s="20"/>
      <c r="V2460" s="20"/>
      <c r="W2460" s="20"/>
      <c r="X2460" s="20"/>
      <c r="Y2460" s="20"/>
      <c r="Z2460" s="20"/>
      <c r="AA2460" s="20"/>
      <c r="AB2460" s="20"/>
    </row>
    <row r="2461" hidden="1">
      <c r="A2461" s="15" t="s">
        <v>14329</v>
      </c>
      <c r="B2461" s="15" t="s">
        <v>14330</v>
      </c>
      <c r="C2461" s="15" t="s">
        <v>14331</v>
      </c>
      <c r="D2461" s="16">
        <v>2016.0</v>
      </c>
      <c r="E2461" s="15" t="s">
        <v>14332</v>
      </c>
      <c r="F2461" s="15" t="s">
        <v>151</v>
      </c>
      <c r="G2461" s="15" t="s">
        <v>132</v>
      </c>
      <c r="H2461" s="17" t="s">
        <v>14333</v>
      </c>
      <c r="I2461" s="17" t="s">
        <v>14334</v>
      </c>
      <c r="J2461" s="15" t="s">
        <v>84</v>
      </c>
      <c r="K2461" s="18" t="s">
        <v>137</v>
      </c>
      <c r="L2461" s="31"/>
      <c r="M2461" s="20"/>
      <c r="N2461" s="20"/>
      <c r="O2461" s="20"/>
      <c r="P2461" s="20"/>
      <c r="Q2461" s="20"/>
      <c r="R2461" s="20"/>
      <c r="S2461" s="20"/>
      <c r="T2461" s="20"/>
      <c r="U2461" s="20"/>
      <c r="V2461" s="20"/>
      <c r="W2461" s="20"/>
      <c r="X2461" s="20"/>
      <c r="Y2461" s="20"/>
      <c r="Z2461" s="20"/>
      <c r="AA2461" s="20"/>
      <c r="AB2461" s="20"/>
    </row>
    <row r="2462" hidden="1">
      <c r="A2462" s="15" t="s">
        <v>14335</v>
      </c>
      <c r="B2462" s="15" t="s">
        <v>14336</v>
      </c>
      <c r="C2462" s="15" t="s">
        <v>14337</v>
      </c>
      <c r="D2462" s="16">
        <v>2016.0</v>
      </c>
      <c r="E2462" s="15" t="s">
        <v>14338</v>
      </c>
      <c r="F2462" s="15" t="s">
        <v>303</v>
      </c>
      <c r="G2462" s="15" t="s">
        <v>132</v>
      </c>
      <c r="H2462" s="17" t="s">
        <v>14339</v>
      </c>
      <c r="I2462" s="17" t="s">
        <v>14340</v>
      </c>
      <c r="J2462" s="15" t="s">
        <v>84</v>
      </c>
      <c r="K2462" s="18" t="s">
        <v>137</v>
      </c>
      <c r="L2462" s="31"/>
      <c r="M2462" s="20"/>
      <c r="N2462" s="20"/>
      <c r="O2462" s="20"/>
      <c r="P2462" s="20"/>
      <c r="Q2462" s="20"/>
      <c r="R2462" s="20"/>
      <c r="S2462" s="20"/>
      <c r="T2462" s="20"/>
      <c r="U2462" s="20"/>
      <c r="V2462" s="20"/>
      <c r="W2462" s="20"/>
      <c r="X2462" s="20"/>
      <c r="Y2462" s="20"/>
      <c r="Z2462" s="20"/>
      <c r="AA2462" s="20"/>
      <c r="AB2462" s="20"/>
    </row>
    <row r="2463" hidden="1">
      <c r="A2463" s="15" t="s">
        <v>14341</v>
      </c>
      <c r="B2463" s="15" t="s">
        <v>14342</v>
      </c>
      <c r="C2463" s="15" t="s">
        <v>14343</v>
      </c>
      <c r="D2463" s="16">
        <v>2016.0</v>
      </c>
      <c r="E2463" s="15" t="s">
        <v>14344</v>
      </c>
      <c r="F2463" s="15" t="s">
        <v>7411</v>
      </c>
      <c r="G2463" s="15" t="s">
        <v>132</v>
      </c>
      <c r="H2463" s="17" t="s">
        <v>14345</v>
      </c>
      <c r="I2463" s="17" t="s">
        <v>14346</v>
      </c>
      <c r="J2463" s="15" t="s">
        <v>84</v>
      </c>
      <c r="K2463" s="18" t="s">
        <v>137</v>
      </c>
      <c r="L2463" s="31"/>
      <c r="M2463" s="20"/>
      <c r="N2463" s="20"/>
      <c r="O2463" s="20"/>
      <c r="P2463" s="20"/>
      <c r="Q2463" s="20"/>
      <c r="R2463" s="20"/>
      <c r="S2463" s="20"/>
      <c r="T2463" s="20"/>
      <c r="U2463" s="20"/>
      <c r="V2463" s="20"/>
      <c r="W2463" s="20"/>
      <c r="X2463" s="20"/>
      <c r="Y2463" s="20"/>
      <c r="Z2463" s="20"/>
      <c r="AA2463" s="20"/>
      <c r="AB2463" s="20"/>
    </row>
    <row r="2464" hidden="1">
      <c r="A2464" s="15" t="s">
        <v>14347</v>
      </c>
      <c r="B2464" s="15" t="s">
        <v>14348</v>
      </c>
      <c r="C2464" s="15" t="s">
        <v>14349</v>
      </c>
      <c r="D2464" s="16">
        <v>2016.0</v>
      </c>
      <c r="E2464" s="15" t="s">
        <v>14350</v>
      </c>
      <c r="F2464" s="15" t="s">
        <v>546</v>
      </c>
      <c r="G2464" s="15" t="s">
        <v>132</v>
      </c>
      <c r="H2464" s="17" t="s">
        <v>14351</v>
      </c>
      <c r="I2464" s="17" t="s">
        <v>14352</v>
      </c>
      <c r="J2464" s="15" t="s">
        <v>84</v>
      </c>
      <c r="K2464" s="18" t="s">
        <v>137</v>
      </c>
      <c r="L2464" s="31"/>
      <c r="M2464" s="20"/>
      <c r="N2464" s="20"/>
      <c r="O2464" s="20"/>
      <c r="P2464" s="20"/>
      <c r="Q2464" s="20"/>
      <c r="R2464" s="20"/>
      <c r="S2464" s="20"/>
      <c r="T2464" s="20"/>
      <c r="U2464" s="20"/>
      <c r="V2464" s="20"/>
      <c r="W2464" s="20"/>
      <c r="X2464" s="20"/>
      <c r="Y2464" s="20"/>
      <c r="Z2464" s="20"/>
      <c r="AA2464" s="20"/>
      <c r="AB2464" s="20"/>
    </row>
    <row r="2465" hidden="1">
      <c r="A2465" s="15" t="s">
        <v>14353</v>
      </c>
      <c r="B2465" s="15" t="s">
        <v>14354</v>
      </c>
      <c r="C2465" s="15" t="s">
        <v>14355</v>
      </c>
      <c r="D2465" s="16">
        <v>2016.0</v>
      </c>
      <c r="E2465" s="15" t="s">
        <v>14356</v>
      </c>
      <c r="F2465" s="15" t="s">
        <v>10251</v>
      </c>
      <c r="G2465" s="15" t="s">
        <v>132</v>
      </c>
      <c r="H2465" s="17" t="s">
        <v>14357</v>
      </c>
      <c r="I2465" s="17" t="s">
        <v>14358</v>
      </c>
      <c r="J2465" s="15" t="s">
        <v>84</v>
      </c>
      <c r="K2465" s="18" t="s">
        <v>137</v>
      </c>
      <c r="L2465" s="31"/>
      <c r="M2465" s="20"/>
      <c r="N2465" s="20"/>
      <c r="O2465" s="20"/>
      <c r="P2465" s="20"/>
      <c r="Q2465" s="20"/>
      <c r="R2465" s="20"/>
      <c r="S2465" s="20"/>
      <c r="T2465" s="20"/>
      <c r="U2465" s="20"/>
      <c r="V2465" s="20"/>
      <c r="W2465" s="20"/>
      <c r="X2465" s="20"/>
      <c r="Y2465" s="20"/>
      <c r="Z2465" s="20"/>
      <c r="AA2465" s="20"/>
      <c r="AB2465" s="20"/>
    </row>
    <row r="2466" hidden="1">
      <c r="A2466" s="15" t="s">
        <v>14359</v>
      </c>
      <c r="B2466" s="15" t="s">
        <v>14360</v>
      </c>
      <c r="C2466" s="15" t="s">
        <v>14361</v>
      </c>
      <c r="D2466" s="16">
        <v>2016.0</v>
      </c>
      <c r="E2466" s="15" t="s">
        <v>14362</v>
      </c>
      <c r="F2466" s="15" t="s">
        <v>166</v>
      </c>
      <c r="G2466" s="15" t="s">
        <v>132</v>
      </c>
      <c r="H2466" s="17" t="s">
        <v>14363</v>
      </c>
      <c r="I2466" s="17" t="s">
        <v>14364</v>
      </c>
      <c r="J2466" s="15" t="s">
        <v>84</v>
      </c>
      <c r="K2466" s="18" t="s">
        <v>137</v>
      </c>
      <c r="L2466" s="31"/>
      <c r="M2466" s="20"/>
      <c r="N2466" s="20"/>
      <c r="O2466" s="20"/>
      <c r="P2466" s="20"/>
      <c r="Q2466" s="20"/>
      <c r="R2466" s="20"/>
      <c r="S2466" s="20"/>
      <c r="T2466" s="20"/>
      <c r="U2466" s="20"/>
      <c r="V2466" s="20"/>
      <c r="W2466" s="20"/>
      <c r="X2466" s="20"/>
      <c r="Y2466" s="20"/>
      <c r="Z2466" s="20"/>
      <c r="AA2466" s="20"/>
      <c r="AB2466" s="20"/>
    </row>
    <row r="2467" hidden="1">
      <c r="A2467" s="15" t="s">
        <v>14365</v>
      </c>
      <c r="B2467" s="15" t="s">
        <v>14366</v>
      </c>
      <c r="C2467" s="15" t="s">
        <v>14367</v>
      </c>
      <c r="D2467" s="16">
        <v>2016.0</v>
      </c>
      <c r="E2467" s="15" t="s">
        <v>14368</v>
      </c>
      <c r="F2467" s="15" t="s">
        <v>667</v>
      </c>
      <c r="G2467" s="15" t="s">
        <v>132</v>
      </c>
      <c r="H2467" s="17" t="s">
        <v>14369</v>
      </c>
      <c r="I2467" s="17" t="s">
        <v>14370</v>
      </c>
      <c r="J2467" s="15" t="s">
        <v>84</v>
      </c>
      <c r="K2467" s="18" t="s">
        <v>137</v>
      </c>
      <c r="L2467" s="31"/>
      <c r="M2467" s="20"/>
      <c r="N2467" s="20"/>
      <c r="O2467" s="20"/>
      <c r="P2467" s="20"/>
      <c r="Q2467" s="20"/>
      <c r="R2467" s="20"/>
      <c r="S2467" s="20"/>
      <c r="T2467" s="20"/>
      <c r="U2467" s="20"/>
      <c r="V2467" s="20"/>
      <c r="W2467" s="20"/>
      <c r="X2467" s="20"/>
      <c r="Y2467" s="20"/>
      <c r="Z2467" s="20"/>
      <c r="AA2467" s="20"/>
      <c r="AB2467" s="20"/>
    </row>
    <row r="2468" hidden="1">
      <c r="A2468" s="15" t="s">
        <v>14371</v>
      </c>
      <c r="B2468" s="15" t="s">
        <v>1917</v>
      </c>
      <c r="C2468" s="15" t="s">
        <v>14372</v>
      </c>
      <c r="D2468" s="16">
        <v>2016.0</v>
      </c>
      <c r="E2468" s="15" t="s">
        <v>14373</v>
      </c>
      <c r="F2468" s="15" t="s">
        <v>326</v>
      </c>
      <c r="G2468" s="15" t="s">
        <v>132</v>
      </c>
      <c r="H2468" s="17" t="s">
        <v>14374</v>
      </c>
      <c r="I2468" s="17" t="s">
        <v>14375</v>
      </c>
      <c r="J2468" s="15" t="s">
        <v>84</v>
      </c>
      <c r="K2468" s="18" t="s">
        <v>137</v>
      </c>
      <c r="L2468" s="31"/>
      <c r="M2468" s="20"/>
      <c r="N2468" s="20"/>
      <c r="O2468" s="20"/>
      <c r="P2468" s="20"/>
      <c r="Q2468" s="20"/>
      <c r="R2468" s="20"/>
      <c r="S2468" s="20"/>
      <c r="T2468" s="20"/>
      <c r="U2468" s="20"/>
      <c r="V2468" s="20"/>
      <c r="W2468" s="20"/>
      <c r="X2468" s="20"/>
      <c r="Y2468" s="20"/>
      <c r="Z2468" s="20"/>
      <c r="AA2468" s="20"/>
      <c r="AB2468" s="20"/>
    </row>
    <row r="2469" hidden="1">
      <c r="A2469" s="15" t="s">
        <v>14376</v>
      </c>
      <c r="B2469" s="15" t="s">
        <v>14377</v>
      </c>
      <c r="C2469" s="15" t="s">
        <v>14378</v>
      </c>
      <c r="D2469" s="16">
        <v>2015.0</v>
      </c>
      <c r="E2469" s="15" t="s">
        <v>14379</v>
      </c>
      <c r="F2469" s="15" t="s">
        <v>8875</v>
      </c>
      <c r="G2469" s="15" t="s">
        <v>132</v>
      </c>
      <c r="H2469" s="17" t="s">
        <v>14380</v>
      </c>
      <c r="I2469" s="17" t="s">
        <v>14381</v>
      </c>
      <c r="J2469" s="15" t="s">
        <v>84</v>
      </c>
      <c r="K2469" s="18" t="s">
        <v>137</v>
      </c>
      <c r="L2469" s="31"/>
      <c r="M2469" s="20"/>
      <c r="N2469" s="20"/>
      <c r="O2469" s="20"/>
      <c r="P2469" s="20"/>
      <c r="Q2469" s="20"/>
      <c r="R2469" s="20"/>
      <c r="S2469" s="20"/>
      <c r="T2469" s="20"/>
      <c r="U2469" s="20"/>
      <c r="V2469" s="20"/>
      <c r="W2469" s="20"/>
      <c r="X2469" s="20"/>
      <c r="Y2469" s="20"/>
      <c r="Z2469" s="20"/>
      <c r="AA2469" s="20"/>
      <c r="AB2469" s="20"/>
    </row>
    <row r="2470" hidden="1">
      <c r="A2470" s="15" t="s">
        <v>14382</v>
      </c>
      <c r="B2470" s="15" t="s">
        <v>14383</v>
      </c>
      <c r="C2470" s="15" t="s">
        <v>14384</v>
      </c>
      <c r="D2470" s="16">
        <v>2015.0</v>
      </c>
      <c r="E2470" s="15" t="s">
        <v>14385</v>
      </c>
      <c r="F2470" s="15" t="s">
        <v>14386</v>
      </c>
      <c r="G2470" s="15" t="s">
        <v>132</v>
      </c>
      <c r="H2470" s="17" t="s">
        <v>14387</v>
      </c>
      <c r="I2470" s="17" t="s">
        <v>14388</v>
      </c>
      <c r="J2470" s="15" t="s">
        <v>84</v>
      </c>
      <c r="K2470" s="18" t="s">
        <v>137</v>
      </c>
      <c r="L2470" s="31"/>
      <c r="M2470" s="20"/>
      <c r="N2470" s="20"/>
      <c r="O2470" s="20"/>
      <c r="P2470" s="20"/>
      <c r="Q2470" s="20"/>
      <c r="R2470" s="20"/>
      <c r="S2470" s="20"/>
      <c r="T2470" s="20"/>
      <c r="U2470" s="20"/>
      <c r="V2470" s="20"/>
      <c r="W2470" s="20"/>
      <c r="X2470" s="20"/>
      <c r="Y2470" s="20"/>
      <c r="Z2470" s="20"/>
      <c r="AA2470" s="20"/>
      <c r="AB2470" s="20"/>
    </row>
    <row r="2471" hidden="1">
      <c r="A2471" s="15" t="s">
        <v>14389</v>
      </c>
      <c r="B2471" s="15" t="s">
        <v>14390</v>
      </c>
      <c r="C2471" s="15" t="s">
        <v>14391</v>
      </c>
      <c r="D2471" s="16">
        <v>2015.0</v>
      </c>
      <c r="E2471" s="15" t="s">
        <v>14392</v>
      </c>
      <c r="F2471" s="15" t="s">
        <v>3950</v>
      </c>
      <c r="G2471" s="15" t="s">
        <v>132</v>
      </c>
      <c r="H2471" s="17" t="s">
        <v>14393</v>
      </c>
      <c r="I2471" s="17" t="s">
        <v>14394</v>
      </c>
      <c r="J2471" s="15" t="s">
        <v>84</v>
      </c>
      <c r="K2471" s="18" t="s">
        <v>137</v>
      </c>
      <c r="L2471" s="31"/>
      <c r="M2471" s="20"/>
      <c r="N2471" s="20"/>
      <c r="O2471" s="20"/>
      <c r="P2471" s="20"/>
      <c r="Q2471" s="20"/>
      <c r="R2471" s="20"/>
      <c r="S2471" s="20"/>
      <c r="T2471" s="20"/>
      <c r="U2471" s="20"/>
      <c r="V2471" s="20"/>
      <c r="W2471" s="20"/>
      <c r="X2471" s="20"/>
      <c r="Y2471" s="20"/>
      <c r="Z2471" s="20"/>
      <c r="AA2471" s="20"/>
      <c r="AB2471" s="20"/>
    </row>
    <row r="2472" hidden="1">
      <c r="A2472" s="15" t="s">
        <v>14395</v>
      </c>
      <c r="B2472" s="15" t="s">
        <v>14396</v>
      </c>
      <c r="C2472" s="15" t="s">
        <v>14397</v>
      </c>
      <c r="D2472" s="16">
        <v>2015.0</v>
      </c>
      <c r="E2472" s="15" t="s">
        <v>14398</v>
      </c>
      <c r="F2472" s="15" t="s">
        <v>395</v>
      </c>
      <c r="G2472" s="15" t="s">
        <v>132</v>
      </c>
      <c r="H2472" s="17" t="s">
        <v>14399</v>
      </c>
      <c r="I2472" s="17" t="s">
        <v>14400</v>
      </c>
      <c r="J2472" s="15" t="s">
        <v>84</v>
      </c>
      <c r="K2472" s="18" t="s">
        <v>137</v>
      </c>
      <c r="L2472" s="31"/>
      <c r="M2472" s="20"/>
      <c r="N2472" s="20"/>
      <c r="O2472" s="20"/>
      <c r="P2472" s="20"/>
      <c r="Q2472" s="20"/>
      <c r="R2472" s="20"/>
      <c r="S2472" s="20"/>
      <c r="T2472" s="20"/>
      <c r="U2472" s="20"/>
      <c r="V2472" s="20"/>
      <c r="W2472" s="20"/>
      <c r="X2472" s="20"/>
      <c r="Y2472" s="20"/>
      <c r="Z2472" s="20"/>
      <c r="AA2472" s="20"/>
      <c r="AB2472" s="20"/>
    </row>
    <row r="2473" hidden="1">
      <c r="A2473" s="15" t="s">
        <v>14401</v>
      </c>
      <c r="B2473" s="15" t="s">
        <v>14402</v>
      </c>
      <c r="C2473" s="15" t="s">
        <v>14403</v>
      </c>
      <c r="D2473" s="16">
        <v>2016.0</v>
      </c>
      <c r="E2473" s="15" t="s">
        <v>14404</v>
      </c>
      <c r="F2473" s="15" t="s">
        <v>14405</v>
      </c>
      <c r="G2473" s="15" t="s">
        <v>132</v>
      </c>
      <c r="H2473" s="17" t="s">
        <v>14406</v>
      </c>
      <c r="I2473" s="17" t="s">
        <v>14407</v>
      </c>
      <c r="J2473" s="15" t="s">
        <v>84</v>
      </c>
      <c r="K2473" s="18" t="s">
        <v>137</v>
      </c>
      <c r="L2473" s="31"/>
      <c r="M2473" s="20"/>
      <c r="N2473" s="20"/>
      <c r="O2473" s="20"/>
      <c r="P2473" s="20"/>
      <c r="Q2473" s="20"/>
      <c r="R2473" s="20"/>
      <c r="S2473" s="20"/>
      <c r="T2473" s="20"/>
      <c r="U2473" s="20"/>
      <c r="V2473" s="20"/>
      <c r="W2473" s="20"/>
      <c r="X2473" s="20"/>
      <c r="Y2473" s="20"/>
      <c r="Z2473" s="20"/>
      <c r="AA2473" s="20"/>
      <c r="AB2473" s="20"/>
    </row>
    <row r="2474" hidden="1">
      <c r="A2474" s="15" t="s">
        <v>14408</v>
      </c>
      <c r="B2474" s="15" t="s">
        <v>2437</v>
      </c>
      <c r="C2474" s="15" t="s">
        <v>14409</v>
      </c>
      <c r="D2474" s="16">
        <v>2015.0</v>
      </c>
      <c r="E2474" s="15" t="s">
        <v>14410</v>
      </c>
      <c r="F2474" s="15" t="s">
        <v>2995</v>
      </c>
      <c r="G2474" s="15" t="s">
        <v>181</v>
      </c>
      <c r="H2474" s="17" t="s">
        <v>14411</v>
      </c>
      <c r="I2474" s="17" t="s">
        <v>14412</v>
      </c>
      <c r="J2474" s="15" t="s">
        <v>84</v>
      </c>
      <c r="K2474" s="18" t="s">
        <v>137</v>
      </c>
      <c r="L2474" s="31"/>
      <c r="M2474" s="20"/>
      <c r="N2474" s="20"/>
      <c r="O2474" s="20"/>
      <c r="P2474" s="20"/>
      <c r="Q2474" s="20"/>
      <c r="R2474" s="20"/>
      <c r="S2474" s="20"/>
      <c r="T2474" s="20"/>
      <c r="U2474" s="20"/>
      <c r="V2474" s="20"/>
      <c r="W2474" s="20"/>
      <c r="X2474" s="20"/>
      <c r="Y2474" s="20"/>
      <c r="Z2474" s="20"/>
      <c r="AA2474" s="20"/>
      <c r="AB2474" s="20"/>
    </row>
    <row r="2475" hidden="1">
      <c r="A2475" s="15" t="s">
        <v>14413</v>
      </c>
      <c r="B2475" s="15" t="s">
        <v>7804</v>
      </c>
      <c r="C2475" s="15" t="s">
        <v>14414</v>
      </c>
      <c r="D2475" s="16">
        <v>2016.0</v>
      </c>
      <c r="E2475" s="15" t="s">
        <v>14415</v>
      </c>
      <c r="F2475" s="15" t="s">
        <v>2660</v>
      </c>
      <c r="G2475" s="15" t="s">
        <v>132</v>
      </c>
      <c r="H2475" s="17" t="s">
        <v>14416</v>
      </c>
      <c r="I2475" s="17" t="s">
        <v>14417</v>
      </c>
      <c r="J2475" s="15" t="s">
        <v>84</v>
      </c>
      <c r="K2475" s="18" t="s">
        <v>137</v>
      </c>
      <c r="L2475" s="31"/>
      <c r="M2475" s="20"/>
      <c r="N2475" s="20"/>
      <c r="O2475" s="20"/>
      <c r="P2475" s="20"/>
      <c r="Q2475" s="20"/>
      <c r="R2475" s="20"/>
      <c r="S2475" s="20"/>
      <c r="T2475" s="20"/>
      <c r="U2475" s="20"/>
      <c r="V2475" s="20"/>
      <c r="W2475" s="20"/>
      <c r="X2475" s="20"/>
      <c r="Y2475" s="20"/>
      <c r="Z2475" s="20"/>
      <c r="AA2475" s="20"/>
      <c r="AB2475" s="20"/>
    </row>
    <row r="2476" hidden="1">
      <c r="A2476" s="15" t="s">
        <v>14418</v>
      </c>
      <c r="B2476" s="15" t="s">
        <v>14419</v>
      </c>
      <c r="C2476" s="15" t="s">
        <v>14420</v>
      </c>
      <c r="D2476" s="16">
        <v>2015.0</v>
      </c>
      <c r="E2476" s="15" t="s">
        <v>14421</v>
      </c>
      <c r="F2476" s="15" t="s">
        <v>10462</v>
      </c>
      <c r="G2476" s="15" t="s">
        <v>132</v>
      </c>
      <c r="H2476" s="17" t="s">
        <v>14422</v>
      </c>
      <c r="I2476" s="17" t="s">
        <v>14423</v>
      </c>
      <c r="J2476" s="15" t="s">
        <v>84</v>
      </c>
      <c r="K2476" s="18" t="s">
        <v>137</v>
      </c>
      <c r="L2476" s="31"/>
      <c r="M2476" s="20"/>
      <c r="N2476" s="20"/>
      <c r="O2476" s="20"/>
      <c r="P2476" s="20"/>
      <c r="Q2476" s="20"/>
      <c r="R2476" s="20"/>
      <c r="S2476" s="20"/>
      <c r="T2476" s="20"/>
      <c r="U2476" s="20"/>
      <c r="V2476" s="20"/>
      <c r="W2476" s="20"/>
      <c r="X2476" s="20"/>
      <c r="Y2476" s="20"/>
      <c r="Z2476" s="20"/>
      <c r="AA2476" s="20"/>
      <c r="AB2476" s="20"/>
    </row>
    <row r="2477" hidden="1">
      <c r="A2477" s="15" t="s">
        <v>14424</v>
      </c>
      <c r="B2477" s="15" t="s">
        <v>1982</v>
      </c>
      <c r="C2477" s="15" t="s">
        <v>14425</v>
      </c>
      <c r="D2477" s="16">
        <v>2016.0</v>
      </c>
      <c r="E2477" s="15" t="s">
        <v>14426</v>
      </c>
      <c r="F2477" s="15" t="s">
        <v>14238</v>
      </c>
      <c r="G2477" s="15" t="s">
        <v>132</v>
      </c>
      <c r="H2477" s="17" t="s">
        <v>14427</v>
      </c>
      <c r="I2477" s="17" t="s">
        <v>14428</v>
      </c>
      <c r="J2477" s="15" t="s">
        <v>84</v>
      </c>
      <c r="K2477" s="18" t="s">
        <v>137</v>
      </c>
      <c r="L2477" s="31"/>
      <c r="M2477" s="20"/>
      <c r="N2477" s="20"/>
      <c r="O2477" s="20"/>
      <c r="P2477" s="20"/>
      <c r="Q2477" s="20"/>
      <c r="R2477" s="20"/>
      <c r="S2477" s="20"/>
      <c r="T2477" s="20"/>
      <c r="U2477" s="20"/>
      <c r="V2477" s="20"/>
      <c r="W2477" s="20"/>
      <c r="X2477" s="20"/>
      <c r="Y2477" s="20"/>
      <c r="Z2477" s="20"/>
      <c r="AA2477" s="20"/>
      <c r="AB2477" s="20"/>
    </row>
    <row r="2478" hidden="1">
      <c r="A2478" s="15" t="s">
        <v>14429</v>
      </c>
      <c r="B2478" s="15" t="s">
        <v>14430</v>
      </c>
      <c r="C2478" s="15" t="s">
        <v>14431</v>
      </c>
      <c r="D2478" s="16">
        <v>2016.0</v>
      </c>
      <c r="E2478" s="15" t="s">
        <v>14432</v>
      </c>
      <c r="F2478" s="15" t="s">
        <v>3950</v>
      </c>
      <c r="G2478" s="15" t="s">
        <v>132</v>
      </c>
      <c r="H2478" s="17" t="s">
        <v>14433</v>
      </c>
      <c r="I2478" s="17" t="s">
        <v>14434</v>
      </c>
      <c r="J2478" s="15" t="s">
        <v>84</v>
      </c>
      <c r="K2478" s="18" t="s">
        <v>137</v>
      </c>
      <c r="L2478" s="31"/>
      <c r="M2478" s="20"/>
      <c r="N2478" s="20"/>
      <c r="O2478" s="20"/>
      <c r="P2478" s="20"/>
      <c r="Q2478" s="20"/>
      <c r="R2478" s="20"/>
      <c r="S2478" s="20"/>
      <c r="T2478" s="20"/>
      <c r="U2478" s="20"/>
      <c r="V2478" s="20"/>
      <c r="W2478" s="20"/>
      <c r="X2478" s="20"/>
      <c r="Y2478" s="20"/>
      <c r="Z2478" s="20"/>
      <c r="AA2478" s="20"/>
      <c r="AB2478" s="20"/>
    </row>
    <row r="2479" hidden="1">
      <c r="A2479" s="15" t="s">
        <v>14435</v>
      </c>
      <c r="B2479" s="15" t="s">
        <v>14436</v>
      </c>
      <c r="C2479" s="15" t="s">
        <v>14437</v>
      </c>
      <c r="D2479" s="16">
        <v>2016.0</v>
      </c>
      <c r="E2479" s="15" t="s">
        <v>14438</v>
      </c>
      <c r="F2479" s="15" t="s">
        <v>14439</v>
      </c>
      <c r="G2479" s="15" t="s">
        <v>181</v>
      </c>
      <c r="H2479" s="17" t="s">
        <v>14440</v>
      </c>
      <c r="I2479" s="17" t="s">
        <v>14441</v>
      </c>
      <c r="J2479" s="15" t="s">
        <v>84</v>
      </c>
      <c r="K2479" s="18" t="s">
        <v>137</v>
      </c>
      <c r="L2479" s="31"/>
      <c r="M2479" s="20"/>
      <c r="N2479" s="20"/>
      <c r="O2479" s="20"/>
      <c r="P2479" s="20"/>
      <c r="Q2479" s="20"/>
      <c r="R2479" s="20"/>
      <c r="S2479" s="20"/>
      <c r="T2479" s="20"/>
      <c r="U2479" s="20"/>
      <c r="V2479" s="20"/>
      <c r="W2479" s="20"/>
      <c r="X2479" s="20"/>
      <c r="Y2479" s="20"/>
      <c r="Z2479" s="20"/>
      <c r="AA2479" s="20"/>
      <c r="AB2479" s="20"/>
    </row>
    <row r="2480" hidden="1">
      <c r="A2480" s="15" t="s">
        <v>14442</v>
      </c>
      <c r="B2480" s="15" t="s">
        <v>14443</v>
      </c>
      <c r="C2480" s="15" t="s">
        <v>14444</v>
      </c>
      <c r="D2480" s="16">
        <v>2015.0</v>
      </c>
      <c r="E2480" s="15" t="s">
        <v>14445</v>
      </c>
      <c r="F2480" s="15" t="s">
        <v>9689</v>
      </c>
      <c r="G2480" s="15" t="s">
        <v>132</v>
      </c>
      <c r="H2480" s="17" t="s">
        <v>14446</v>
      </c>
      <c r="I2480" s="17" t="s">
        <v>14447</v>
      </c>
      <c r="J2480" s="15" t="s">
        <v>84</v>
      </c>
      <c r="K2480" s="18" t="s">
        <v>137</v>
      </c>
      <c r="L2480" s="31"/>
      <c r="M2480" s="20"/>
      <c r="N2480" s="20"/>
      <c r="O2480" s="20"/>
      <c r="P2480" s="20"/>
      <c r="Q2480" s="20"/>
      <c r="R2480" s="20"/>
      <c r="S2480" s="20"/>
      <c r="T2480" s="20"/>
      <c r="U2480" s="20"/>
      <c r="V2480" s="20"/>
      <c r="W2480" s="20"/>
      <c r="X2480" s="20"/>
      <c r="Y2480" s="20"/>
      <c r="Z2480" s="20"/>
      <c r="AA2480" s="20"/>
      <c r="AB2480" s="20"/>
    </row>
    <row r="2481" hidden="1">
      <c r="A2481" s="15" t="s">
        <v>14448</v>
      </c>
      <c r="B2481" s="15" t="s">
        <v>14449</v>
      </c>
      <c r="C2481" s="15" t="s">
        <v>14450</v>
      </c>
      <c r="D2481" s="16">
        <v>2016.0</v>
      </c>
      <c r="E2481" s="15" t="s">
        <v>14451</v>
      </c>
      <c r="F2481" s="15" t="s">
        <v>349</v>
      </c>
      <c r="G2481" s="15" t="s">
        <v>132</v>
      </c>
      <c r="H2481" s="17" t="s">
        <v>14452</v>
      </c>
      <c r="I2481" s="17" t="s">
        <v>14453</v>
      </c>
      <c r="J2481" s="15" t="s">
        <v>84</v>
      </c>
      <c r="K2481" s="18" t="s">
        <v>137</v>
      </c>
      <c r="L2481" s="31"/>
      <c r="M2481" s="20"/>
      <c r="N2481" s="20"/>
      <c r="O2481" s="20"/>
      <c r="P2481" s="20"/>
      <c r="Q2481" s="20"/>
      <c r="R2481" s="20"/>
      <c r="S2481" s="20"/>
      <c r="T2481" s="20"/>
      <c r="U2481" s="20"/>
      <c r="V2481" s="20"/>
      <c r="W2481" s="20"/>
      <c r="X2481" s="20"/>
      <c r="Y2481" s="20"/>
      <c r="Z2481" s="20"/>
      <c r="AA2481" s="20"/>
      <c r="AB2481" s="20"/>
    </row>
    <row r="2482" hidden="1">
      <c r="A2482" s="15" t="s">
        <v>14454</v>
      </c>
      <c r="B2482" s="15" t="s">
        <v>12792</v>
      </c>
      <c r="C2482" s="15" t="s">
        <v>14455</v>
      </c>
      <c r="D2482" s="16">
        <v>2015.0</v>
      </c>
      <c r="E2482" s="15" t="s">
        <v>14456</v>
      </c>
      <c r="F2482" s="15" t="s">
        <v>1255</v>
      </c>
      <c r="G2482" s="15" t="s">
        <v>132</v>
      </c>
      <c r="H2482" s="17" t="s">
        <v>14457</v>
      </c>
      <c r="I2482" s="17" t="s">
        <v>14458</v>
      </c>
      <c r="J2482" s="15" t="s">
        <v>84</v>
      </c>
      <c r="K2482" s="18" t="s">
        <v>137</v>
      </c>
      <c r="L2482" s="31"/>
      <c r="M2482" s="20"/>
      <c r="N2482" s="20"/>
      <c r="O2482" s="20"/>
      <c r="P2482" s="20"/>
      <c r="Q2482" s="20"/>
      <c r="R2482" s="20"/>
      <c r="S2482" s="20"/>
      <c r="T2482" s="20"/>
      <c r="U2482" s="20"/>
      <c r="V2482" s="20"/>
      <c r="W2482" s="20"/>
      <c r="X2482" s="20"/>
      <c r="Y2482" s="20"/>
      <c r="Z2482" s="20"/>
      <c r="AA2482" s="20"/>
      <c r="AB2482" s="20"/>
    </row>
    <row r="2483" hidden="1">
      <c r="A2483" s="15" t="s">
        <v>14459</v>
      </c>
      <c r="B2483" s="15" t="s">
        <v>6470</v>
      </c>
      <c r="C2483" s="15" t="s">
        <v>14460</v>
      </c>
      <c r="D2483" s="16">
        <v>2015.0</v>
      </c>
      <c r="E2483" s="15" t="s">
        <v>14461</v>
      </c>
      <c r="F2483" s="15" t="s">
        <v>667</v>
      </c>
      <c r="G2483" s="15" t="s">
        <v>132</v>
      </c>
      <c r="H2483" s="17" t="s">
        <v>14462</v>
      </c>
      <c r="I2483" s="17" t="s">
        <v>14463</v>
      </c>
      <c r="J2483" s="15" t="s">
        <v>84</v>
      </c>
      <c r="K2483" s="18" t="s">
        <v>137</v>
      </c>
      <c r="L2483" s="31"/>
      <c r="M2483" s="20"/>
      <c r="N2483" s="20"/>
      <c r="O2483" s="20"/>
      <c r="P2483" s="20"/>
      <c r="Q2483" s="20"/>
      <c r="R2483" s="20"/>
      <c r="S2483" s="20"/>
      <c r="T2483" s="20"/>
      <c r="U2483" s="20"/>
      <c r="V2483" s="20"/>
      <c r="W2483" s="20"/>
      <c r="X2483" s="20"/>
      <c r="Y2483" s="20"/>
      <c r="Z2483" s="20"/>
      <c r="AA2483" s="20"/>
      <c r="AB2483" s="20"/>
    </row>
    <row r="2484" hidden="1">
      <c r="A2484" s="15" t="s">
        <v>14464</v>
      </c>
      <c r="B2484" s="15" t="s">
        <v>14465</v>
      </c>
      <c r="C2484" s="15" t="s">
        <v>14466</v>
      </c>
      <c r="D2484" s="16">
        <v>2016.0</v>
      </c>
      <c r="E2484" s="15" t="s">
        <v>14467</v>
      </c>
      <c r="F2484" s="15" t="s">
        <v>12636</v>
      </c>
      <c r="G2484" s="15" t="s">
        <v>132</v>
      </c>
      <c r="H2484" s="17" t="s">
        <v>14468</v>
      </c>
      <c r="I2484" s="17" t="s">
        <v>14469</v>
      </c>
      <c r="J2484" s="15" t="s">
        <v>84</v>
      </c>
      <c r="K2484" s="18" t="s">
        <v>137</v>
      </c>
      <c r="L2484" s="31"/>
      <c r="M2484" s="20"/>
      <c r="N2484" s="20"/>
      <c r="O2484" s="20"/>
      <c r="P2484" s="20"/>
      <c r="Q2484" s="20"/>
      <c r="R2484" s="20"/>
      <c r="S2484" s="20"/>
      <c r="T2484" s="20"/>
      <c r="U2484" s="20"/>
      <c r="V2484" s="20"/>
      <c r="W2484" s="20"/>
      <c r="X2484" s="20"/>
      <c r="Y2484" s="20"/>
      <c r="Z2484" s="20"/>
      <c r="AA2484" s="20"/>
      <c r="AB2484" s="20"/>
    </row>
    <row r="2485" hidden="1">
      <c r="A2485" s="15" t="s">
        <v>14470</v>
      </c>
      <c r="B2485" s="15" t="s">
        <v>14471</v>
      </c>
      <c r="C2485" s="15" t="s">
        <v>14472</v>
      </c>
      <c r="D2485" s="16">
        <v>2015.0</v>
      </c>
      <c r="E2485" s="15" t="s">
        <v>14473</v>
      </c>
      <c r="F2485" s="15" t="s">
        <v>7465</v>
      </c>
      <c r="G2485" s="15" t="s">
        <v>132</v>
      </c>
      <c r="H2485" s="17" t="s">
        <v>14474</v>
      </c>
      <c r="I2485" s="17" t="s">
        <v>14475</v>
      </c>
      <c r="J2485" s="15" t="s">
        <v>84</v>
      </c>
      <c r="K2485" s="18" t="s">
        <v>137</v>
      </c>
      <c r="L2485" s="31"/>
      <c r="M2485" s="20"/>
      <c r="N2485" s="20"/>
      <c r="O2485" s="20"/>
      <c r="P2485" s="20"/>
      <c r="Q2485" s="20"/>
      <c r="R2485" s="20"/>
      <c r="S2485" s="20"/>
      <c r="T2485" s="20"/>
      <c r="U2485" s="20"/>
      <c r="V2485" s="20"/>
      <c r="W2485" s="20"/>
      <c r="X2485" s="20"/>
      <c r="Y2485" s="20"/>
      <c r="Z2485" s="20"/>
      <c r="AA2485" s="20"/>
      <c r="AB2485" s="20"/>
    </row>
    <row r="2486" hidden="1">
      <c r="A2486" s="15" t="s">
        <v>14476</v>
      </c>
      <c r="B2486" s="15" t="s">
        <v>6876</v>
      </c>
      <c r="C2486" s="15" t="s">
        <v>14477</v>
      </c>
      <c r="D2486" s="16">
        <v>2015.0</v>
      </c>
      <c r="E2486" s="15" t="s">
        <v>14478</v>
      </c>
      <c r="F2486" s="15" t="s">
        <v>237</v>
      </c>
      <c r="G2486" s="15" t="s">
        <v>132</v>
      </c>
      <c r="H2486" s="17" t="s">
        <v>14479</v>
      </c>
      <c r="I2486" s="17" t="s">
        <v>14480</v>
      </c>
      <c r="J2486" s="15" t="s">
        <v>84</v>
      </c>
      <c r="K2486" s="18" t="s">
        <v>137</v>
      </c>
      <c r="L2486" s="31"/>
      <c r="M2486" s="20"/>
      <c r="N2486" s="20"/>
      <c r="O2486" s="20"/>
      <c r="P2486" s="20"/>
      <c r="Q2486" s="20"/>
      <c r="R2486" s="20"/>
      <c r="S2486" s="20"/>
      <c r="T2486" s="20"/>
      <c r="U2486" s="20"/>
      <c r="V2486" s="20"/>
      <c r="W2486" s="20"/>
      <c r="X2486" s="20"/>
      <c r="Y2486" s="20"/>
      <c r="Z2486" s="20"/>
      <c r="AA2486" s="20"/>
      <c r="AB2486" s="20"/>
    </row>
    <row r="2487" hidden="1">
      <c r="A2487" s="15" t="s">
        <v>14481</v>
      </c>
      <c r="B2487" s="15" t="s">
        <v>14482</v>
      </c>
      <c r="C2487" s="15" t="s">
        <v>14483</v>
      </c>
      <c r="D2487" s="16">
        <v>2015.0</v>
      </c>
      <c r="E2487" s="15" t="s">
        <v>14484</v>
      </c>
      <c r="F2487" s="15" t="s">
        <v>1352</v>
      </c>
      <c r="G2487" s="15" t="s">
        <v>132</v>
      </c>
      <c r="H2487" s="17" t="s">
        <v>14485</v>
      </c>
      <c r="I2487" s="17" t="s">
        <v>14486</v>
      </c>
      <c r="J2487" s="15" t="s">
        <v>84</v>
      </c>
      <c r="K2487" s="18" t="s">
        <v>137</v>
      </c>
      <c r="L2487" s="31"/>
      <c r="M2487" s="20"/>
      <c r="N2487" s="20"/>
      <c r="O2487" s="20"/>
      <c r="P2487" s="20"/>
      <c r="Q2487" s="20"/>
      <c r="R2487" s="20"/>
      <c r="S2487" s="20"/>
      <c r="T2487" s="20"/>
      <c r="U2487" s="20"/>
      <c r="V2487" s="20"/>
      <c r="W2487" s="20"/>
      <c r="X2487" s="20"/>
      <c r="Y2487" s="20"/>
      <c r="Z2487" s="20"/>
      <c r="AA2487" s="20"/>
      <c r="AB2487" s="20"/>
    </row>
    <row r="2488" hidden="1">
      <c r="A2488" s="15" t="s">
        <v>14487</v>
      </c>
      <c r="B2488" s="15" t="s">
        <v>6518</v>
      </c>
      <c r="C2488" s="15" t="s">
        <v>14488</v>
      </c>
      <c r="D2488" s="16">
        <v>2016.0</v>
      </c>
      <c r="E2488" s="15" t="s">
        <v>14489</v>
      </c>
      <c r="F2488" s="15" t="s">
        <v>166</v>
      </c>
      <c r="G2488" s="15" t="s">
        <v>132</v>
      </c>
      <c r="H2488" s="17" t="s">
        <v>14490</v>
      </c>
      <c r="I2488" s="17" t="s">
        <v>14491</v>
      </c>
      <c r="J2488" s="15" t="s">
        <v>84</v>
      </c>
      <c r="K2488" s="18" t="s">
        <v>137</v>
      </c>
      <c r="L2488" s="31"/>
      <c r="M2488" s="20"/>
      <c r="N2488" s="20"/>
      <c r="O2488" s="20"/>
      <c r="P2488" s="20"/>
      <c r="Q2488" s="20"/>
      <c r="R2488" s="20"/>
      <c r="S2488" s="20"/>
      <c r="T2488" s="20"/>
      <c r="U2488" s="20"/>
      <c r="V2488" s="20"/>
      <c r="W2488" s="20"/>
      <c r="X2488" s="20"/>
      <c r="Y2488" s="20"/>
      <c r="Z2488" s="20"/>
      <c r="AA2488" s="20"/>
      <c r="AB2488" s="20"/>
    </row>
    <row r="2489" hidden="1">
      <c r="A2489" s="15" t="s">
        <v>14492</v>
      </c>
      <c r="B2489" s="15" t="s">
        <v>878</v>
      </c>
      <c r="C2489" s="15" t="s">
        <v>14493</v>
      </c>
      <c r="D2489" s="16">
        <v>2016.0</v>
      </c>
      <c r="E2489" s="15" t="s">
        <v>14494</v>
      </c>
      <c r="F2489" s="15" t="s">
        <v>166</v>
      </c>
      <c r="G2489" s="15" t="s">
        <v>132</v>
      </c>
      <c r="H2489" s="17" t="s">
        <v>14495</v>
      </c>
      <c r="I2489" s="17" t="s">
        <v>14496</v>
      </c>
      <c r="J2489" s="15" t="s">
        <v>84</v>
      </c>
      <c r="K2489" s="18" t="s">
        <v>137</v>
      </c>
      <c r="L2489" s="31"/>
      <c r="M2489" s="20"/>
      <c r="N2489" s="20"/>
      <c r="O2489" s="20"/>
      <c r="P2489" s="20"/>
      <c r="Q2489" s="20"/>
      <c r="R2489" s="20"/>
      <c r="S2489" s="20"/>
      <c r="T2489" s="20"/>
      <c r="U2489" s="20"/>
      <c r="V2489" s="20"/>
      <c r="W2489" s="20"/>
      <c r="X2489" s="20"/>
      <c r="Y2489" s="20"/>
      <c r="Z2489" s="20"/>
      <c r="AA2489" s="20"/>
      <c r="AB2489" s="20"/>
    </row>
    <row r="2490" hidden="1">
      <c r="A2490" s="15" t="s">
        <v>14497</v>
      </c>
      <c r="B2490" s="15" t="s">
        <v>14498</v>
      </c>
      <c r="C2490" s="15" t="s">
        <v>14499</v>
      </c>
      <c r="D2490" s="16">
        <v>2015.0</v>
      </c>
      <c r="E2490" s="15" t="s">
        <v>14500</v>
      </c>
      <c r="F2490" s="15" t="s">
        <v>12806</v>
      </c>
      <c r="G2490" s="15" t="s">
        <v>132</v>
      </c>
      <c r="H2490" s="17" t="s">
        <v>14501</v>
      </c>
      <c r="I2490" s="17" t="s">
        <v>14502</v>
      </c>
      <c r="J2490" s="15" t="s">
        <v>84</v>
      </c>
      <c r="K2490" s="18" t="s">
        <v>137</v>
      </c>
      <c r="L2490" s="31"/>
      <c r="M2490" s="20"/>
      <c r="N2490" s="20"/>
      <c r="O2490" s="20"/>
      <c r="P2490" s="20"/>
      <c r="Q2490" s="20"/>
      <c r="R2490" s="20"/>
      <c r="S2490" s="20"/>
      <c r="T2490" s="20"/>
      <c r="U2490" s="20"/>
      <c r="V2490" s="20"/>
      <c r="W2490" s="20"/>
      <c r="X2490" s="20"/>
      <c r="Y2490" s="20"/>
      <c r="Z2490" s="20"/>
      <c r="AA2490" s="20"/>
      <c r="AB2490" s="20"/>
    </row>
    <row r="2491" hidden="1">
      <c r="A2491" s="15" t="s">
        <v>14503</v>
      </c>
      <c r="B2491" s="15" t="s">
        <v>14504</v>
      </c>
      <c r="C2491" s="15" t="s">
        <v>14505</v>
      </c>
      <c r="D2491" s="16">
        <v>2015.0</v>
      </c>
      <c r="E2491" s="15" t="s">
        <v>14506</v>
      </c>
      <c r="F2491" s="15" t="s">
        <v>1698</v>
      </c>
      <c r="G2491" s="15" t="s">
        <v>132</v>
      </c>
      <c r="H2491" s="17" t="s">
        <v>14507</v>
      </c>
      <c r="I2491" s="17" t="s">
        <v>14508</v>
      </c>
      <c r="J2491" s="15" t="s">
        <v>84</v>
      </c>
      <c r="K2491" s="18" t="s">
        <v>137</v>
      </c>
      <c r="L2491" s="31"/>
      <c r="M2491" s="20"/>
      <c r="N2491" s="20"/>
      <c r="O2491" s="20"/>
      <c r="P2491" s="20"/>
      <c r="Q2491" s="20"/>
      <c r="R2491" s="20"/>
      <c r="S2491" s="20"/>
      <c r="T2491" s="20"/>
      <c r="U2491" s="20"/>
      <c r="V2491" s="20"/>
      <c r="W2491" s="20"/>
      <c r="X2491" s="20"/>
      <c r="Y2491" s="20"/>
      <c r="Z2491" s="20"/>
      <c r="AA2491" s="20"/>
      <c r="AB2491" s="20"/>
    </row>
    <row r="2492" hidden="1">
      <c r="A2492" s="15" t="s">
        <v>14509</v>
      </c>
      <c r="B2492" s="15" t="s">
        <v>14510</v>
      </c>
      <c r="C2492" s="15" t="s">
        <v>14511</v>
      </c>
      <c r="D2492" s="16">
        <v>2016.0</v>
      </c>
      <c r="E2492" s="15" t="s">
        <v>14512</v>
      </c>
      <c r="F2492" s="15" t="s">
        <v>1723</v>
      </c>
      <c r="G2492" s="15" t="s">
        <v>375</v>
      </c>
      <c r="H2492" s="17" t="s">
        <v>14513</v>
      </c>
      <c r="I2492" s="17" t="s">
        <v>14514</v>
      </c>
      <c r="J2492" s="15" t="s">
        <v>84</v>
      </c>
      <c r="K2492" s="18" t="s">
        <v>137</v>
      </c>
      <c r="L2492" s="31"/>
      <c r="M2492" s="20"/>
      <c r="N2492" s="20"/>
      <c r="O2492" s="20"/>
      <c r="P2492" s="20"/>
      <c r="Q2492" s="20"/>
      <c r="R2492" s="20"/>
      <c r="S2492" s="20"/>
      <c r="T2492" s="20"/>
      <c r="U2492" s="20"/>
      <c r="V2492" s="20"/>
      <c r="W2492" s="20"/>
      <c r="X2492" s="20"/>
      <c r="Y2492" s="20"/>
      <c r="Z2492" s="20"/>
      <c r="AA2492" s="20"/>
      <c r="AB2492" s="20"/>
    </row>
    <row r="2493" hidden="1">
      <c r="A2493" s="15" t="s">
        <v>14515</v>
      </c>
      <c r="B2493" s="15" t="s">
        <v>14516</v>
      </c>
      <c r="C2493" s="15" t="s">
        <v>14517</v>
      </c>
      <c r="D2493" s="16">
        <v>2016.0</v>
      </c>
      <c r="E2493" s="15" t="s">
        <v>14518</v>
      </c>
      <c r="F2493" s="15" t="s">
        <v>2433</v>
      </c>
      <c r="G2493" s="15" t="s">
        <v>132</v>
      </c>
      <c r="H2493" s="17" t="s">
        <v>14519</v>
      </c>
      <c r="I2493" s="17" t="s">
        <v>14520</v>
      </c>
      <c r="J2493" s="15" t="s">
        <v>84</v>
      </c>
      <c r="K2493" s="18" t="s">
        <v>137</v>
      </c>
      <c r="L2493" s="31"/>
      <c r="M2493" s="20"/>
      <c r="N2493" s="20"/>
      <c r="O2493" s="20"/>
      <c r="P2493" s="20"/>
      <c r="Q2493" s="20"/>
      <c r="R2493" s="20"/>
      <c r="S2493" s="20"/>
      <c r="T2493" s="20"/>
      <c r="U2493" s="20"/>
      <c r="V2493" s="20"/>
      <c r="W2493" s="20"/>
      <c r="X2493" s="20"/>
      <c r="Y2493" s="20"/>
      <c r="Z2493" s="20"/>
      <c r="AA2493" s="20"/>
      <c r="AB2493" s="20"/>
    </row>
    <row r="2494" hidden="1">
      <c r="A2494" s="15" t="s">
        <v>14521</v>
      </c>
      <c r="B2494" s="15" t="s">
        <v>14522</v>
      </c>
      <c r="C2494" s="15" t="s">
        <v>14523</v>
      </c>
      <c r="D2494" s="16">
        <v>2016.0</v>
      </c>
      <c r="E2494" s="15" t="s">
        <v>14524</v>
      </c>
      <c r="F2494" s="15" t="s">
        <v>14525</v>
      </c>
      <c r="G2494" s="15" t="s">
        <v>132</v>
      </c>
      <c r="H2494" s="17" t="s">
        <v>14526</v>
      </c>
      <c r="I2494" s="17" t="s">
        <v>14527</v>
      </c>
      <c r="J2494" s="15" t="s">
        <v>84</v>
      </c>
      <c r="K2494" s="18" t="s">
        <v>137</v>
      </c>
      <c r="L2494" s="31"/>
      <c r="M2494" s="20"/>
      <c r="N2494" s="20"/>
      <c r="O2494" s="20"/>
      <c r="P2494" s="20"/>
      <c r="Q2494" s="20"/>
      <c r="R2494" s="20"/>
      <c r="S2494" s="20"/>
      <c r="T2494" s="20"/>
      <c r="U2494" s="20"/>
      <c r="V2494" s="20"/>
      <c r="W2494" s="20"/>
      <c r="X2494" s="20"/>
      <c r="Y2494" s="20"/>
      <c r="Z2494" s="20"/>
      <c r="AA2494" s="20"/>
      <c r="AB2494" s="20"/>
    </row>
    <row r="2495" hidden="1">
      <c r="A2495" s="15" t="s">
        <v>14528</v>
      </c>
      <c r="B2495" s="15" t="s">
        <v>1454</v>
      </c>
      <c r="C2495" s="15" t="s">
        <v>14529</v>
      </c>
      <c r="D2495" s="16">
        <v>2016.0</v>
      </c>
      <c r="E2495" s="15" t="s">
        <v>14530</v>
      </c>
      <c r="F2495" s="15" t="s">
        <v>7991</v>
      </c>
      <c r="G2495" s="15" t="s">
        <v>181</v>
      </c>
      <c r="H2495" s="17" t="s">
        <v>14531</v>
      </c>
      <c r="I2495" s="17" t="s">
        <v>14532</v>
      </c>
      <c r="J2495" s="15" t="s">
        <v>84</v>
      </c>
      <c r="K2495" s="18" t="s">
        <v>137</v>
      </c>
      <c r="L2495" s="31"/>
      <c r="M2495" s="20"/>
      <c r="N2495" s="20"/>
      <c r="O2495" s="20"/>
      <c r="P2495" s="20"/>
      <c r="Q2495" s="20"/>
      <c r="R2495" s="20"/>
      <c r="S2495" s="20"/>
      <c r="T2495" s="20"/>
      <c r="U2495" s="20"/>
      <c r="V2495" s="20"/>
      <c r="W2495" s="20"/>
      <c r="X2495" s="20"/>
      <c r="Y2495" s="20"/>
      <c r="Z2495" s="20"/>
      <c r="AA2495" s="20"/>
      <c r="AB2495" s="20"/>
    </row>
    <row r="2496" hidden="1">
      <c r="A2496" s="15" t="s">
        <v>14533</v>
      </c>
      <c r="B2496" s="15" t="s">
        <v>9478</v>
      </c>
      <c r="C2496" s="15" t="s">
        <v>12314</v>
      </c>
      <c r="D2496" s="16">
        <v>2016.0</v>
      </c>
      <c r="E2496" s="15" t="s">
        <v>14534</v>
      </c>
      <c r="F2496" s="15" t="s">
        <v>14535</v>
      </c>
      <c r="G2496" s="15" t="s">
        <v>132</v>
      </c>
      <c r="H2496" s="17" t="s">
        <v>14536</v>
      </c>
      <c r="I2496" s="17" t="s">
        <v>14537</v>
      </c>
      <c r="J2496" s="15" t="s">
        <v>84</v>
      </c>
      <c r="K2496" s="18" t="s">
        <v>137</v>
      </c>
      <c r="L2496" s="31"/>
      <c r="M2496" s="20"/>
      <c r="N2496" s="20"/>
      <c r="O2496" s="20"/>
      <c r="P2496" s="20"/>
      <c r="Q2496" s="20"/>
      <c r="R2496" s="20"/>
      <c r="S2496" s="20"/>
      <c r="T2496" s="20"/>
      <c r="U2496" s="20"/>
      <c r="V2496" s="20"/>
      <c r="W2496" s="20"/>
      <c r="X2496" s="20"/>
      <c r="Y2496" s="20"/>
      <c r="Z2496" s="20"/>
      <c r="AA2496" s="20"/>
      <c r="AB2496" s="20"/>
    </row>
    <row r="2497" hidden="1">
      <c r="A2497" s="15" t="s">
        <v>14538</v>
      </c>
      <c r="B2497" s="15" t="s">
        <v>14539</v>
      </c>
      <c r="C2497" s="15" t="s">
        <v>14540</v>
      </c>
      <c r="D2497" s="16">
        <v>2015.0</v>
      </c>
      <c r="E2497" s="15" t="s">
        <v>14541</v>
      </c>
      <c r="F2497" s="15" t="s">
        <v>11246</v>
      </c>
      <c r="G2497" s="15" t="s">
        <v>132</v>
      </c>
      <c r="H2497" s="17" t="s">
        <v>14542</v>
      </c>
      <c r="I2497" s="17" t="s">
        <v>14543</v>
      </c>
      <c r="J2497" s="15" t="s">
        <v>84</v>
      </c>
      <c r="K2497" s="18" t="s">
        <v>137</v>
      </c>
      <c r="L2497" s="31"/>
      <c r="M2497" s="20"/>
      <c r="N2497" s="20"/>
      <c r="O2497" s="20"/>
      <c r="P2497" s="20"/>
      <c r="Q2497" s="20"/>
      <c r="R2497" s="20"/>
      <c r="S2497" s="20"/>
      <c r="T2497" s="20"/>
      <c r="U2497" s="20"/>
      <c r="V2497" s="20"/>
      <c r="W2497" s="20"/>
      <c r="X2497" s="20"/>
      <c r="Y2497" s="20"/>
      <c r="Z2497" s="20"/>
      <c r="AA2497" s="20"/>
      <c r="AB2497" s="20"/>
    </row>
    <row r="2498" hidden="1">
      <c r="A2498" s="15" t="s">
        <v>14544</v>
      </c>
      <c r="B2498" s="15" t="s">
        <v>212</v>
      </c>
      <c r="C2498" s="15" t="s">
        <v>14545</v>
      </c>
      <c r="D2498" s="16">
        <v>2015.0</v>
      </c>
      <c r="E2498" s="15" t="s">
        <v>14546</v>
      </c>
      <c r="F2498" s="15" t="s">
        <v>667</v>
      </c>
      <c r="G2498" s="15" t="s">
        <v>132</v>
      </c>
      <c r="H2498" s="17" t="s">
        <v>14547</v>
      </c>
      <c r="I2498" s="17" t="s">
        <v>14548</v>
      </c>
      <c r="J2498" s="15" t="s">
        <v>84</v>
      </c>
      <c r="K2498" s="18" t="s">
        <v>137</v>
      </c>
      <c r="L2498" s="31"/>
      <c r="M2498" s="20"/>
      <c r="N2498" s="20"/>
      <c r="O2498" s="20"/>
      <c r="P2498" s="20"/>
      <c r="Q2498" s="20"/>
      <c r="R2498" s="20"/>
      <c r="S2498" s="20"/>
      <c r="T2498" s="20"/>
      <c r="U2498" s="20"/>
      <c r="V2498" s="20"/>
      <c r="W2498" s="20"/>
      <c r="X2498" s="20"/>
      <c r="Y2498" s="20"/>
      <c r="Z2498" s="20"/>
      <c r="AA2498" s="20"/>
      <c r="AB2498" s="20"/>
    </row>
    <row r="2499" hidden="1">
      <c r="A2499" s="15" t="s">
        <v>14549</v>
      </c>
      <c r="B2499" s="15" t="s">
        <v>14550</v>
      </c>
      <c r="C2499" s="15" t="s">
        <v>14551</v>
      </c>
      <c r="D2499" s="16">
        <v>2015.0</v>
      </c>
      <c r="E2499" s="15" t="s">
        <v>14552</v>
      </c>
      <c r="F2499" s="15" t="s">
        <v>151</v>
      </c>
      <c r="G2499" s="15" t="s">
        <v>132</v>
      </c>
      <c r="H2499" s="17" t="s">
        <v>14553</v>
      </c>
      <c r="I2499" s="17" t="s">
        <v>14554</v>
      </c>
      <c r="J2499" s="15" t="s">
        <v>84</v>
      </c>
      <c r="K2499" s="18" t="s">
        <v>137</v>
      </c>
      <c r="L2499" s="31"/>
      <c r="M2499" s="20"/>
      <c r="N2499" s="20"/>
      <c r="O2499" s="20"/>
      <c r="P2499" s="20"/>
      <c r="Q2499" s="20"/>
      <c r="R2499" s="20"/>
      <c r="S2499" s="20"/>
      <c r="T2499" s="20"/>
      <c r="U2499" s="20"/>
      <c r="V2499" s="20"/>
      <c r="W2499" s="20"/>
      <c r="X2499" s="20"/>
      <c r="Y2499" s="20"/>
      <c r="Z2499" s="20"/>
      <c r="AA2499" s="20"/>
      <c r="AB2499" s="20"/>
    </row>
    <row r="2500" hidden="1">
      <c r="A2500" s="15" t="s">
        <v>14555</v>
      </c>
      <c r="B2500" s="15" t="s">
        <v>6470</v>
      </c>
      <c r="C2500" s="15" t="s">
        <v>14556</v>
      </c>
      <c r="D2500" s="16">
        <v>2015.0</v>
      </c>
      <c r="E2500" s="15" t="s">
        <v>14557</v>
      </c>
      <c r="F2500" s="15" t="s">
        <v>667</v>
      </c>
      <c r="G2500" s="15" t="s">
        <v>132</v>
      </c>
      <c r="H2500" s="17" t="s">
        <v>14558</v>
      </c>
      <c r="I2500" s="17" t="s">
        <v>14559</v>
      </c>
      <c r="J2500" s="15" t="s">
        <v>84</v>
      </c>
      <c r="K2500" s="18" t="s">
        <v>137</v>
      </c>
      <c r="L2500" s="31"/>
      <c r="M2500" s="20"/>
      <c r="N2500" s="20"/>
      <c r="O2500" s="20"/>
      <c r="P2500" s="20"/>
      <c r="Q2500" s="20"/>
      <c r="R2500" s="20"/>
      <c r="S2500" s="20"/>
      <c r="T2500" s="20"/>
      <c r="U2500" s="20"/>
      <c r="V2500" s="20"/>
      <c r="W2500" s="20"/>
      <c r="X2500" s="20"/>
      <c r="Y2500" s="20"/>
      <c r="Z2500" s="20"/>
      <c r="AA2500" s="20"/>
      <c r="AB2500" s="20"/>
    </row>
    <row r="2501" hidden="1">
      <c r="A2501" s="15" t="s">
        <v>14560</v>
      </c>
      <c r="B2501" s="15" t="s">
        <v>14561</v>
      </c>
      <c r="C2501" s="15" t="s">
        <v>14562</v>
      </c>
      <c r="D2501" s="16">
        <v>2015.0</v>
      </c>
      <c r="E2501" s="15" t="s">
        <v>14563</v>
      </c>
      <c r="F2501" s="15" t="s">
        <v>2120</v>
      </c>
      <c r="G2501" s="15" t="s">
        <v>132</v>
      </c>
      <c r="H2501" s="17" t="s">
        <v>14564</v>
      </c>
      <c r="I2501" s="17" t="s">
        <v>14565</v>
      </c>
      <c r="J2501" s="15" t="s">
        <v>84</v>
      </c>
      <c r="K2501" s="18" t="s">
        <v>137</v>
      </c>
      <c r="L2501" s="31"/>
      <c r="M2501" s="20"/>
      <c r="N2501" s="20"/>
      <c r="O2501" s="20"/>
      <c r="P2501" s="20"/>
      <c r="Q2501" s="20"/>
      <c r="R2501" s="20"/>
      <c r="S2501" s="20"/>
      <c r="T2501" s="20"/>
      <c r="U2501" s="20"/>
      <c r="V2501" s="20"/>
      <c r="W2501" s="20"/>
      <c r="X2501" s="20"/>
      <c r="Y2501" s="20"/>
      <c r="Z2501" s="20"/>
      <c r="AA2501" s="20"/>
      <c r="AB2501" s="20"/>
    </row>
    <row r="2502" hidden="1">
      <c r="A2502" s="15" t="s">
        <v>14566</v>
      </c>
      <c r="B2502" s="15" t="s">
        <v>14567</v>
      </c>
      <c r="C2502" s="15" t="s">
        <v>14568</v>
      </c>
      <c r="D2502" s="16">
        <v>2016.0</v>
      </c>
      <c r="E2502" s="15" t="s">
        <v>14569</v>
      </c>
      <c r="F2502" s="15" t="s">
        <v>1255</v>
      </c>
      <c r="G2502" s="15" t="s">
        <v>132</v>
      </c>
      <c r="H2502" s="17" t="s">
        <v>14570</v>
      </c>
      <c r="I2502" s="17" t="s">
        <v>14571</v>
      </c>
      <c r="J2502" s="15" t="s">
        <v>84</v>
      </c>
      <c r="K2502" s="18" t="s">
        <v>137</v>
      </c>
      <c r="L2502" s="31"/>
      <c r="M2502" s="20"/>
      <c r="N2502" s="20"/>
      <c r="O2502" s="20"/>
      <c r="P2502" s="20"/>
      <c r="Q2502" s="20"/>
      <c r="R2502" s="20"/>
      <c r="S2502" s="20"/>
      <c r="T2502" s="20"/>
      <c r="U2502" s="20"/>
      <c r="V2502" s="20"/>
      <c r="W2502" s="20"/>
      <c r="X2502" s="20"/>
      <c r="Y2502" s="20"/>
      <c r="Z2502" s="20"/>
      <c r="AA2502" s="20"/>
      <c r="AB2502" s="20"/>
    </row>
    <row r="2503" hidden="1">
      <c r="A2503" s="15" t="s">
        <v>14572</v>
      </c>
      <c r="B2503" s="15" t="s">
        <v>14573</v>
      </c>
      <c r="C2503" s="15" t="s">
        <v>14574</v>
      </c>
      <c r="D2503" s="16">
        <v>2016.0</v>
      </c>
      <c r="E2503" s="15" t="s">
        <v>14575</v>
      </c>
      <c r="F2503" s="15" t="s">
        <v>14576</v>
      </c>
      <c r="G2503" s="15" t="s">
        <v>132</v>
      </c>
      <c r="H2503" s="17" t="s">
        <v>14577</v>
      </c>
      <c r="I2503" s="17" t="s">
        <v>14578</v>
      </c>
      <c r="J2503" s="15" t="s">
        <v>84</v>
      </c>
      <c r="K2503" s="18" t="s">
        <v>137</v>
      </c>
      <c r="L2503" s="31"/>
      <c r="M2503" s="20"/>
      <c r="N2503" s="20"/>
      <c r="O2503" s="20"/>
      <c r="P2503" s="20"/>
      <c r="Q2503" s="20"/>
      <c r="R2503" s="20"/>
      <c r="S2503" s="20"/>
      <c r="T2503" s="20"/>
      <c r="U2503" s="20"/>
      <c r="V2503" s="20"/>
      <c r="W2503" s="20"/>
      <c r="X2503" s="20"/>
      <c r="Y2503" s="20"/>
      <c r="Z2503" s="20"/>
      <c r="AA2503" s="20"/>
      <c r="AB2503" s="20"/>
    </row>
    <row r="2504" hidden="1">
      <c r="A2504" s="15" t="s">
        <v>14579</v>
      </c>
      <c r="B2504" s="15" t="s">
        <v>14580</v>
      </c>
      <c r="C2504" s="15" t="s">
        <v>14581</v>
      </c>
      <c r="D2504" s="16">
        <v>2016.0</v>
      </c>
      <c r="E2504" s="15" t="s">
        <v>14582</v>
      </c>
      <c r="F2504" s="15" t="s">
        <v>2596</v>
      </c>
      <c r="G2504" s="15" t="s">
        <v>132</v>
      </c>
      <c r="H2504" s="17" t="s">
        <v>14583</v>
      </c>
      <c r="I2504" s="17" t="s">
        <v>14584</v>
      </c>
      <c r="J2504" s="15" t="s">
        <v>84</v>
      </c>
      <c r="K2504" s="18" t="s">
        <v>137</v>
      </c>
      <c r="L2504" s="31"/>
      <c r="M2504" s="20"/>
      <c r="N2504" s="20"/>
      <c r="O2504" s="20"/>
      <c r="P2504" s="20"/>
      <c r="Q2504" s="20"/>
      <c r="R2504" s="20"/>
      <c r="S2504" s="20"/>
      <c r="T2504" s="20"/>
      <c r="U2504" s="20"/>
      <c r="V2504" s="20"/>
      <c r="W2504" s="20"/>
      <c r="X2504" s="20"/>
      <c r="Y2504" s="20"/>
      <c r="Z2504" s="20"/>
      <c r="AA2504" s="20"/>
      <c r="AB2504" s="20"/>
    </row>
    <row r="2505" hidden="1">
      <c r="A2505" s="15" t="s">
        <v>14585</v>
      </c>
      <c r="B2505" s="15" t="s">
        <v>14586</v>
      </c>
      <c r="C2505" s="15" t="s">
        <v>14587</v>
      </c>
      <c r="D2505" s="16">
        <v>2015.0</v>
      </c>
      <c r="E2505" s="15" t="s">
        <v>14588</v>
      </c>
      <c r="F2505" s="15" t="s">
        <v>2337</v>
      </c>
      <c r="G2505" s="15" t="s">
        <v>132</v>
      </c>
      <c r="H2505" s="17" t="s">
        <v>14589</v>
      </c>
      <c r="I2505" s="17" t="s">
        <v>14590</v>
      </c>
      <c r="J2505" s="15" t="s">
        <v>84</v>
      </c>
      <c r="K2505" s="18" t="s">
        <v>137</v>
      </c>
      <c r="L2505" s="31"/>
      <c r="M2505" s="20"/>
      <c r="N2505" s="20"/>
      <c r="O2505" s="20"/>
      <c r="P2505" s="20"/>
      <c r="Q2505" s="20"/>
      <c r="R2505" s="20"/>
      <c r="S2505" s="20"/>
      <c r="T2505" s="20"/>
      <c r="U2505" s="20"/>
      <c r="V2505" s="20"/>
      <c r="W2505" s="20"/>
      <c r="X2505" s="20"/>
      <c r="Y2505" s="20"/>
      <c r="Z2505" s="20"/>
      <c r="AA2505" s="20"/>
      <c r="AB2505" s="20"/>
    </row>
    <row r="2506" hidden="1">
      <c r="A2506" s="15" t="s">
        <v>14591</v>
      </c>
      <c r="B2506" s="15" t="s">
        <v>14592</v>
      </c>
      <c r="C2506" s="15" t="s">
        <v>14593</v>
      </c>
      <c r="D2506" s="16">
        <v>2016.0</v>
      </c>
      <c r="E2506" s="15" t="s">
        <v>14594</v>
      </c>
      <c r="F2506" s="15" t="s">
        <v>12191</v>
      </c>
      <c r="G2506" s="15" t="s">
        <v>132</v>
      </c>
      <c r="H2506" s="17" t="s">
        <v>14595</v>
      </c>
      <c r="I2506" s="17" t="s">
        <v>14596</v>
      </c>
      <c r="J2506" s="15" t="s">
        <v>84</v>
      </c>
      <c r="K2506" s="18" t="s">
        <v>137</v>
      </c>
      <c r="L2506" s="31"/>
      <c r="M2506" s="20"/>
      <c r="N2506" s="20"/>
      <c r="O2506" s="20"/>
      <c r="P2506" s="20"/>
      <c r="Q2506" s="20"/>
      <c r="R2506" s="20"/>
      <c r="S2506" s="20"/>
      <c r="T2506" s="20"/>
      <c r="U2506" s="20"/>
      <c r="V2506" s="20"/>
      <c r="W2506" s="20"/>
      <c r="X2506" s="20"/>
      <c r="Y2506" s="20"/>
      <c r="Z2506" s="20"/>
      <c r="AA2506" s="20"/>
      <c r="AB2506" s="20"/>
    </row>
    <row r="2507" hidden="1">
      <c r="A2507" s="15" t="s">
        <v>14597</v>
      </c>
      <c r="B2507" s="15" t="s">
        <v>14598</v>
      </c>
      <c r="C2507" s="15" t="s">
        <v>14599</v>
      </c>
      <c r="D2507" s="16">
        <v>2016.0</v>
      </c>
      <c r="E2507" s="15" t="s">
        <v>14600</v>
      </c>
      <c r="F2507" s="15" t="s">
        <v>7739</v>
      </c>
      <c r="G2507" s="15" t="s">
        <v>181</v>
      </c>
      <c r="H2507" s="17" t="s">
        <v>14601</v>
      </c>
      <c r="I2507" s="17" t="s">
        <v>14602</v>
      </c>
      <c r="J2507" s="15" t="s">
        <v>84</v>
      </c>
      <c r="K2507" s="18" t="s">
        <v>137</v>
      </c>
      <c r="L2507" s="31"/>
      <c r="M2507" s="20"/>
      <c r="N2507" s="20"/>
      <c r="O2507" s="20"/>
      <c r="P2507" s="20"/>
      <c r="Q2507" s="20"/>
      <c r="R2507" s="20"/>
      <c r="S2507" s="20"/>
      <c r="T2507" s="20"/>
      <c r="U2507" s="20"/>
      <c r="V2507" s="20"/>
      <c r="W2507" s="20"/>
      <c r="X2507" s="20"/>
      <c r="Y2507" s="20"/>
      <c r="Z2507" s="20"/>
      <c r="AA2507" s="20"/>
      <c r="AB2507" s="20"/>
    </row>
    <row r="2508" hidden="1">
      <c r="A2508" s="15" t="s">
        <v>14603</v>
      </c>
      <c r="B2508" s="15" t="s">
        <v>14604</v>
      </c>
      <c r="C2508" s="15" t="s">
        <v>14605</v>
      </c>
      <c r="D2508" s="16">
        <v>2015.0</v>
      </c>
      <c r="E2508" s="15" t="s">
        <v>14606</v>
      </c>
      <c r="F2508" s="15" t="s">
        <v>667</v>
      </c>
      <c r="G2508" s="15" t="s">
        <v>132</v>
      </c>
      <c r="H2508" s="17" t="s">
        <v>14607</v>
      </c>
      <c r="I2508" s="17" t="s">
        <v>14608</v>
      </c>
      <c r="J2508" s="15" t="s">
        <v>84</v>
      </c>
      <c r="K2508" s="18" t="s">
        <v>137</v>
      </c>
      <c r="L2508" s="31"/>
      <c r="M2508" s="20"/>
      <c r="N2508" s="20"/>
      <c r="O2508" s="20"/>
      <c r="P2508" s="20"/>
      <c r="Q2508" s="20"/>
      <c r="R2508" s="20"/>
      <c r="S2508" s="20"/>
      <c r="T2508" s="20"/>
      <c r="U2508" s="20"/>
      <c r="V2508" s="20"/>
      <c r="W2508" s="20"/>
      <c r="X2508" s="20"/>
      <c r="Y2508" s="20"/>
      <c r="Z2508" s="20"/>
      <c r="AA2508" s="20"/>
      <c r="AB2508" s="20"/>
    </row>
    <row r="2509" hidden="1">
      <c r="A2509" s="15" t="s">
        <v>14609</v>
      </c>
      <c r="B2509" s="15" t="s">
        <v>14610</v>
      </c>
      <c r="C2509" s="15" t="s">
        <v>14611</v>
      </c>
      <c r="D2509" s="16">
        <v>2016.0</v>
      </c>
      <c r="E2509" s="15" t="s">
        <v>14612</v>
      </c>
      <c r="F2509" s="15" t="s">
        <v>151</v>
      </c>
      <c r="G2509" s="15" t="s">
        <v>132</v>
      </c>
      <c r="H2509" s="17" t="s">
        <v>14613</v>
      </c>
      <c r="I2509" s="17" t="s">
        <v>14614</v>
      </c>
      <c r="J2509" s="15" t="s">
        <v>84</v>
      </c>
      <c r="K2509" s="18" t="s">
        <v>137</v>
      </c>
      <c r="L2509" s="31"/>
      <c r="M2509" s="20"/>
      <c r="N2509" s="20"/>
      <c r="O2509" s="20"/>
      <c r="P2509" s="20"/>
      <c r="Q2509" s="20"/>
      <c r="R2509" s="20"/>
      <c r="S2509" s="20"/>
      <c r="T2509" s="20"/>
      <c r="U2509" s="20"/>
      <c r="V2509" s="20"/>
      <c r="W2509" s="20"/>
      <c r="X2509" s="20"/>
      <c r="Y2509" s="20"/>
      <c r="Z2509" s="20"/>
      <c r="AA2509" s="20"/>
      <c r="AB2509" s="20"/>
    </row>
    <row r="2510" hidden="1">
      <c r="A2510" s="15" t="s">
        <v>14615</v>
      </c>
      <c r="B2510" s="15" t="s">
        <v>14616</v>
      </c>
      <c r="C2510" s="15" t="s">
        <v>14617</v>
      </c>
      <c r="D2510" s="16">
        <v>2016.0</v>
      </c>
      <c r="E2510" s="15" t="s">
        <v>14618</v>
      </c>
      <c r="F2510" s="15" t="s">
        <v>166</v>
      </c>
      <c r="G2510" s="15" t="s">
        <v>132</v>
      </c>
      <c r="H2510" s="17" t="s">
        <v>14619</v>
      </c>
      <c r="I2510" s="17" t="s">
        <v>14620</v>
      </c>
      <c r="J2510" s="15" t="s">
        <v>84</v>
      </c>
      <c r="K2510" s="18" t="s">
        <v>137</v>
      </c>
      <c r="L2510" s="31"/>
      <c r="M2510" s="20"/>
      <c r="N2510" s="20"/>
      <c r="O2510" s="20"/>
      <c r="P2510" s="20"/>
      <c r="Q2510" s="20"/>
      <c r="R2510" s="20"/>
      <c r="S2510" s="20"/>
      <c r="T2510" s="20"/>
      <c r="U2510" s="20"/>
      <c r="V2510" s="20"/>
      <c r="W2510" s="20"/>
      <c r="X2510" s="20"/>
      <c r="Y2510" s="20"/>
      <c r="Z2510" s="20"/>
      <c r="AA2510" s="20"/>
      <c r="AB2510" s="20"/>
    </row>
    <row r="2511" hidden="1">
      <c r="A2511" s="15" t="s">
        <v>14621</v>
      </c>
      <c r="B2511" s="15" t="s">
        <v>14622</v>
      </c>
      <c r="C2511" s="15" t="s">
        <v>14623</v>
      </c>
      <c r="D2511" s="16">
        <v>2016.0</v>
      </c>
      <c r="E2511" s="15" t="s">
        <v>14624</v>
      </c>
      <c r="F2511" s="15" t="s">
        <v>6608</v>
      </c>
      <c r="G2511" s="15" t="s">
        <v>132</v>
      </c>
      <c r="H2511" s="17" t="s">
        <v>14625</v>
      </c>
      <c r="I2511" s="17" t="s">
        <v>14626</v>
      </c>
      <c r="J2511" s="15" t="s">
        <v>84</v>
      </c>
      <c r="K2511" s="18" t="s">
        <v>137</v>
      </c>
      <c r="L2511" s="31"/>
      <c r="M2511" s="20"/>
      <c r="N2511" s="20"/>
      <c r="O2511" s="20"/>
      <c r="P2511" s="20"/>
      <c r="Q2511" s="20"/>
      <c r="R2511" s="20"/>
      <c r="S2511" s="20"/>
      <c r="T2511" s="20"/>
      <c r="U2511" s="20"/>
      <c r="V2511" s="20"/>
      <c r="W2511" s="20"/>
      <c r="X2511" s="20"/>
      <c r="Y2511" s="20"/>
      <c r="Z2511" s="20"/>
      <c r="AA2511" s="20"/>
      <c r="AB2511" s="20"/>
    </row>
    <row r="2512" hidden="1">
      <c r="A2512" s="15" t="s">
        <v>14627</v>
      </c>
      <c r="B2512" s="15" t="s">
        <v>14628</v>
      </c>
      <c r="C2512" s="15" t="s">
        <v>14629</v>
      </c>
      <c r="D2512" s="16">
        <v>2016.0</v>
      </c>
      <c r="E2512" s="15" t="s">
        <v>14630</v>
      </c>
      <c r="F2512" s="15" t="s">
        <v>174</v>
      </c>
      <c r="G2512" s="15" t="s">
        <v>132</v>
      </c>
      <c r="H2512" s="17" t="s">
        <v>14631</v>
      </c>
      <c r="I2512" s="17" t="s">
        <v>14632</v>
      </c>
      <c r="J2512" s="15" t="s">
        <v>84</v>
      </c>
      <c r="K2512" s="18" t="s">
        <v>137</v>
      </c>
      <c r="L2512" s="31"/>
      <c r="M2512" s="18"/>
      <c r="N2512" s="18"/>
      <c r="O2512" s="18" t="s">
        <v>14633</v>
      </c>
      <c r="P2512" s="20"/>
      <c r="Q2512" s="20"/>
      <c r="R2512" s="20"/>
      <c r="S2512" s="20"/>
      <c r="T2512" s="20"/>
      <c r="U2512" s="20"/>
      <c r="V2512" s="20"/>
      <c r="W2512" s="20"/>
      <c r="X2512" s="20"/>
      <c r="Y2512" s="20"/>
      <c r="Z2512" s="20"/>
      <c r="AA2512" s="20"/>
      <c r="AB2512" s="20"/>
    </row>
    <row r="2513" hidden="1">
      <c r="A2513" s="15" t="s">
        <v>14634</v>
      </c>
      <c r="B2513" s="15" t="s">
        <v>14635</v>
      </c>
      <c r="C2513" s="15" t="s">
        <v>14636</v>
      </c>
      <c r="D2513" s="16">
        <v>2015.0</v>
      </c>
      <c r="E2513" s="15" t="s">
        <v>14637</v>
      </c>
      <c r="F2513" s="15" t="s">
        <v>1653</v>
      </c>
      <c r="G2513" s="15" t="s">
        <v>132</v>
      </c>
      <c r="H2513" s="17" t="s">
        <v>14638</v>
      </c>
      <c r="I2513" s="17" t="s">
        <v>14639</v>
      </c>
      <c r="J2513" s="15" t="s">
        <v>84</v>
      </c>
      <c r="K2513" s="18" t="s">
        <v>137</v>
      </c>
      <c r="L2513" s="31"/>
      <c r="M2513" s="20"/>
      <c r="N2513" s="20"/>
      <c r="O2513" s="20"/>
      <c r="P2513" s="20"/>
      <c r="Q2513" s="20"/>
      <c r="R2513" s="20"/>
      <c r="S2513" s="20"/>
      <c r="T2513" s="20"/>
      <c r="U2513" s="20"/>
      <c r="V2513" s="20"/>
      <c r="W2513" s="20"/>
      <c r="X2513" s="20"/>
      <c r="Y2513" s="20"/>
      <c r="Z2513" s="20"/>
      <c r="AA2513" s="20"/>
      <c r="AB2513" s="20"/>
    </row>
    <row r="2514" hidden="1">
      <c r="A2514" s="15" t="s">
        <v>14640</v>
      </c>
      <c r="B2514" s="15" t="s">
        <v>14641</v>
      </c>
      <c r="C2514" s="15" t="s">
        <v>14642</v>
      </c>
      <c r="D2514" s="16">
        <v>2015.0</v>
      </c>
      <c r="E2514" s="15" t="s">
        <v>14643</v>
      </c>
      <c r="F2514" s="15" t="s">
        <v>8875</v>
      </c>
      <c r="G2514" s="15" t="s">
        <v>132</v>
      </c>
      <c r="H2514" s="17" t="s">
        <v>14644</v>
      </c>
      <c r="I2514" s="17" t="s">
        <v>14645</v>
      </c>
      <c r="J2514" s="15" t="s">
        <v>84</v>
      </c>
      <c r="K2514" s="18" t="s">
        <v>137</v>
      </c>
      <c r="L2514" s="31"/>
      <c r="M2514" s="20"/>
      <c r="N2514" s="20"/>
      <c r="O2514" s="20"/>
      <c r="P2514" s="20"/>
      <c r="Q2514" s="20"/>
      <c r="R2514" s="20"/>
      <c r="S2514" s="20"/>
      <c r="T2514" s="20"/>
      <c r="U2514" s="20"/>
      <c r="V2514" s="20"/>
      <c r="W2514" s="20"/>
      <c r="X2514" s="20"/>
      <c r="Y2514" s="20"/>
      <c r="Z2514" s="20"/>
      <c r="AA2514" s="20"/>
      <c r="AB2514" s="20"/>
    </row>
    <row r="2515" hidden="1">
      <c r="A2515" s="15" t="s">
        <v>14646</v>
      </c>
      <c r="B2515" s="15" t="s">
        <v>14647</v>
      </c>
      <c r="C2515" s="15" t="s">
        <v>14648</v>
      </c>
      <c r="D2515" s="16">
        <v>2015.0</v>
      </c>
      <c r="E2515" s="15" t="s">
        <v>14649</v>
      </c>
      <c r="F2515" s="15" t="s">
        <v>1057</v>
      </c>
      <c r="G2515" s="15" t="s">
        <v>132</v>
      </c>
      <c r="H2515" s="17" t="s">
        <v>14650</v>
      </c>
      <c r="I2515" s="17" t="s">
        <v>14651</v>
      </c>
      <c r="J2515" s="15" t="s">
        <v>84</v>
      </c>
      <c r="K2515" s="18" t="s">
        <v>137</v>
      </c>
      <c r="L2515" s="31"/>
      <c r="M2515" s="20"/>
      <c r="N2515" s="20"/>
      <c r="O2515" s="20"/>
      <c r="P2515" s="20"/>
      <c r="Q2515" s="20"/>
      <c r="R2515" s="20"/>
      <c r="S2515" s="20"/>
      <c r="T2515" s="20"/>
      <c r="U2515" s="20"/>
      <c r="V2515" s="20"/>
      <c r="W2515" s="20"/>
      <c r="X2515" s="20"/>
      <c r="Y2515" s="20"/>
      <c r="Z2515" s="20"/>
      <c r="AA2515" s="20"/>
      <c r="AB2515" s="20"/>
    </row>
    <row r="2516" hidden="1">
      <c r="A2516" s="15" t="s">
        <v>14652</v>
      </c>
      <c r="B2516" s="15" t="s">
        <v>1442</v>
      </c>
      <c r="C2516" s="15" t="s">
        <v>14653</v>
      </c>
      <c r="D2516" s="16">
        <v>2016.0</v>
      </c>
      <c r="E2516" s="15" t="s">
        <v>14654</v>
      </c>
      <c r="F2516" s="15" t="s">
        <v>13563</v>
      </c>
      <c r="G2516" s="15" t="s">
        <v>132</v>
      </c>
      <c r="H2516" s="17" t="s">
        <v>14655</v>
      </c>
      <c r="I2516" s="17" t="s">
        <v>14656</v>
      </c>
      <c r="J2516" s="15" t="s">
        <v>84</v>
      </c>
      <c r="K2516" s="18" t="s">
        <v>137</v>
      </c>
      <c r="L2516" s="31"/>
      <c r="M2516" s="20"/>
      <c r="N2516" s="20"/>
      <c r="O2516" s="20"/>
      <c r="P2516" s="20"/>
      <c r="Q2516" s="20"/>
      <c r="R2516" s="20"/>
      <c r="S2516" s="20"/>
      <c r="T2516" s="20"/>
      <c r="U2516" s="20"/>
      <c r="V2516" s="20"/>
      <c r="W2516" s="20"/>
      <c r="X2516" s="20"/>
      <c r="Y2516" s="20"/>
      <c r="Z2516" s="20"/>
      <c r="AA2516" s="20"/>
      <c r="AB2516" s="20"/>
    </row>
    <row r="2517" hidden="1">
      <c r="A2517" s="15" t="s">
        <v>14657</v>
      </c>
      <c r="B2517" s="15" t="s">
        <v>13692</v>
      </c>
      <c r="C2517" s="15" t="s">
        <v>14658</v>
      </c>
      <c r="D2517" s="16">
        <v>2016.0</v>
      </c>
      <c r="E2517" s="15" t="s">
        <v>14659</v>
      </c>
      <c r="F2517" s="15" t="s">
        <v>2596</v>
      </c>
      <c r="G2517" s="15" t="s">
        <v>132</v>
      </c>
      <c r="H2517" s="17" t="s">
        <v>14660</v>
      </c>
      <c r="I2517" s="17" t="s">
        <v>14661</v>
      </c>
      <c r="J2517" s="15" t="s">
        <v>84</v>
      </c>
      <c r="K2517" s="18" t="s">
        <v>137</v>
      </c>
      <c r="L2517" s="31"/>
      <c r="M2517" s="20"/>
      <c r="N2517" s="20"/>
      <c r="O2517" s="20"/>
      <c r="P2517" s="20"/>
      <c r="Q2517" s="20"/>
      <c r="R2517" s="20"/>
      <c r="S2517" s="20"/>
      <c r="T2517" s="20"/>
      <c r="U2517" s="20"/>
      <c r="V2517" s="20"/>
      <c r="W2517" s="20"/>
      <c r="X2517" s="20"/>
      <c r="Y2517" s="20"/>
      <c r="Z2517" s="20"/>
      <c r="AA2517" s="20"/>
      <c r="AB2517" s="20"/>
    </row>
    <row r="2518" hidden="1">
      <c r="A2518" s="15" t="s">
        <v>14662</v>
      </c>
      <c r="B2518" s="15" t="s">
        <v>14663</v>
      </c>
      <c r="C2518" s="15" t="s">
        <v>14664</v>
      </c>
      <c r="D2518" s="16">
        <v>2015.0</v>
      </c>
      <c r="E2518" s="15" t="s">
        <v>14665</v>
      </c>
      <c r="F2518" s="15" t="s">
        <v>237</v>
      </c>
      <c r="G2518" s="15" t="s">
        <v>132</v>
      </c>
      <c r="H2518" s="17" t="s">
        <v>14666</v>
      </c>
      <c r="I2518" s="17" t="s">
        <v>14667</v>
      </c>
      <c r="J2518" s="15" t="s">
        <v>84</v>
      </c>
      <c r="K2518" s="18" t="s">
        <v>137</v>
      </c>
      <c r="L2518" s="31"/>
      <c r="M2518" s="20"/>
      <c r="N2518" s="20"/>
      <c r="O2518" s="20"/>
      <c r="P2518" s="20"/>
      <c r="Q2518" s="20"/>
      <c r="R2518" s="20"/>
      <c r="S2518" s="20"/>
      <c r="T2518" s="20"/>
      <c r="U2518" s="20"/>
      <c r="V2518" s="20"/>
      <c r="W2518" s="20"/>
      <c r="X2518" s="20"/>
      <c r="Y2518" s="20"/>
      <c r="Z2518" s="20"/>
      <c r="AA2518" s="20"/>
      <c r="AB2518" s="20"/>
    </row>
    <row r="2519" hidden="1">
      <c r="A2519" s="15" t="s">
        <v>14668</v>
      </c>
      <c r="B2519" s="15" t="s">
        <v>14669</v>
      </c>
      <c r="C2519" s="15" t="s">
        <v>14670</v>
      </c>
      <c r="D2519" s="16">
        <v>2015.0</v>
      </c>
      <c r="E2519" s="15" t="s">
        <v>14671</v>
      </c>
      <c r="F2519" s="15" t="s">
        <v>237</v>
      </c>
      <c r="G2519" s="15" t="s">
        <v>132</v>
      </c>
      <c r="H2519" s="17" t="s">
        <v>14672</v>
      </c>
      <c r="I2519" s="17" t="s">
        <v>14673</v>
      </c>
      <c r="J2519" s="15" t="s">
        <v>84</v>
      </c>
      <c r="K2519" s="18" t="s">
        <v>137</v>
      </c>
      <c r="L2519" s="31"/>
      <c r="M2519" s="20"/>
      <c r="N2519" s="20"/>
      <c r="O2519" s="20"/>
      <c r="P2519" s="20"/>
      <c r="Q2519" s="20"/>
      <c r="R2519" s="20"/>
      <c r="S2519" s="20"/>
      <c r="T2519" s="20"/>
      <c r="U2519" s="20"/>
      <c r="V2519" s="20"/>
      <c r="W2519" s="20"/>
      <c r="X2519" s="20"/>
      <c r="Y2519" s="20"/>
      <c r="Z2519" s="20"/>
      <c r="AA2519" s="20"/>
      <c r="AB2519" s="20"/>
    </row>
    <row r="2520" hidden="1">
      <c r="A2520" s="15" t="s">
        <v>14674</v>
      </c>
      <c r="B2520" s="15" t="s">
        <v>2254</v>
      </c>
      <c r="C2520" s="15" t="s">
        <v>14675</v>
      </c>
      <c r="D2520" s="16">
        <v>2016.0</v>
      </c>
      <c r="E2520" s="15" t="s">
        <v>14676</v>
      </c>
      <c r="F2520" s="15" t="s">
        <v>7465</v>
      </c>
      <c r="G2520" s="15" t="s">
        <v>132</v>
      </c>
      <c r="H2520" s="17" t="s">
        <v>14677</v>
      </c>
      <c r="I2520" s="17" t="s">
        <v>14678</v>
      </c>
      <c r="J2520" s="15" t="s">
        <v>84</v>
      </c>
      <c r="K2520" s="18" t="s">
        <v>137</v>
      </c>
      <c r="L2520" s="31"/>
      <c r="M2520" s="20"/>
      <c r="N2520" s="20"/>
      <c r="O2520" s="20"/>
      <c r="P2520" s="20"/>
      <c r="Q2520" s="20"/>
      <c r="R2520" s="20"/>
      <c r="S2520" s="20"/>
      <c r="T2520" s="20"/>
      <c r="U2520" s="20"/>
      <c r="V2520" s="20"/>
      <c r="W2520" s="20"/>
      <c r="X2520" s="20"/>
      <c r="Y2520" s="20"/>
      <c r="Z2520" s="20"/>
      <c r="AA2520" s="20"/>
      <c r="AB2520" s="20"/>
    </row>
    <row r="2521" hidden="1">
      <c r="A2521" s="15" t="s">
        <v>14679</v>
      </c>
      <c r="B2521" s="15" t="s">
        <v>14680</v>
      </c>
      <c r="C2521" s="15" t="s">
        <v>14681</v>
      </c>
      <c r="D2521" s="16">
        <v>2015.0</v>
      </c>
      <c r="E2521" s="15" t="s">
        <v>14682</v>
      </c>
      <c r="F2521" s="15" t="s">
        <v>546</v>
      </c>
      <c r="G2521" s="15" t="s">
        <v>132</v>
      </c>
      <c r="H2521" s="17" t="s">
        <v>14683</v>
      </c>
      <c r="I2521" s="17" t="s">
        <v>14684</v>
      </c>
      <c r="J2521" s="15" t="s">
        <v>84</v>
      </c>
      <c r="K2521" s="18" t="s">
        <v>137</v>
      </c>
      <c r="L2521" s="31"/>
      <c r="M2521" s="20"/>
      <c r="N2521" s="20"/>
      <c r="O2521" s="20"/>
      <c r="P2521" s="20"/>
      <c r="Q2521" s="20"/>
      <c r="R2521" s="20"/>
      <c r="S2521" s="20"/>
      <c r="T2521" s="20"/>
      <c r="U2521" s="20"/>
      <c r="V2521" s="20"/>
      <c r="W2521" s="20"/>
      <c r="X2521" s="20"/>
      <c r="Y2521" s="20"/>
      <c r="Z2521" s="20"/>
      <c r="AA2521" s="20"/>
      <c r="AB2521" s="20"/>
    </row>
    <row r="2522" hidden="1">
      <c r="A2522" s="15" t="s">
        <v>14685</v>
      </c>
      <c r="B2522" s="15" t="s">
        <v>14686</v>
      </c>
      <c r="C2522" s="15" t="s">
        <v>14687</v>
      </c>
      <c r="D2522" s="16">
        <v>2015.0</v>
      </c>
      <c r="E2522" s="15" t="s">
        <v>14688</v>
      </c>
      <c r="F2522" s="15" t="s">
        <v>1057</v>
      </c>
      <c r="G2522" s="15" t="s">
        <v>132</v>
      </c>
      <c r="H2522" s="17" t="s">
        <v>14689</v>
      </c>
      <c r="I2522" s="17" t="s">
        <v>14690</v>
      </c>
      <c r="J2522" s="15" t="s">
        <v>84</v>
      </c>
      <c r="K2522" s="18" t="s">
        <v>137</v>
      </c>
      <c r="L2522" s="31"/>
      <c r="M2522" s="20"/>
      <c r="N2522" s="20"/>
      <c r="O2522" s="20"/>
      <c r="P2522" s="20"/>
      <c r="Q2522" s="20"/>
      <c r="R2522" s="20"/>
      <c r="S2522" s="20"/>
      <c r="T2522" s="20"/>
      <c r="U2522" s="20"/>
      <c r="V2522" s="20"/>
      <c r="W2522" s="20"/>
      <c r="X2522" s="20"/>
      <c r="Y2522" s="20"/>
      <c r="Z2522" s="20"/>
      <c r="AA2522" s="20"/>
      <c r="AB2522" s="20"/>
    </row>
    <row r="2523" hidden="1">
      <c r="A2523" s="15" t="s">
        <v>14691</v>
      </c>
      <c r="B2523" s="15" t="s">
        <v>14692</v>
      </c>
      <c r="C2523" s="15" t="s">
        <v>14693</v>
      </c>
      <c r="D2523" s="16">
        <v>2015.0</v>
      </c>
      <c r="E2523" s="15" t="s">
        <v>14694</v>
      </c>
      <c r="F2523" s="15" t="s">
        <v>546</v>
      </c>
      <c r="G2523" s="15" t="s">
        <v>132</v>
      </c>
      <c r="H2523" s="17" t="s">
        <v>14695</v>
      </c>
      <c r="I2523" s="17" t="s">
        <v>14696</v>
      </c>
      <c r="J2523" s="15" t="s">
        <v>84</v>
      </c>
      <c r="K2523" s="18" t="s">
        <v>137</v>
      </c>
      <c r="L2523" s="31"/>
      <c r="M2523" s="20"/>
      <c r="N2523" s="20"/>
      <c r="O2523" s="20"/>
      <c r="P2523" s="20"/>
      <c r="Q2523" s="20"/>
      <c r="R2523" s="20"/>
      <c r="S2523" s="20"/>
      <c r="T2523" s="20"/>
      <c r="U2523" s="20"/>
      <c r="V2523" s="20"/>
      <c r="W2523" s="20"/>
      <c r="X2523" s="20"/>
      <c r="Y2523" s="20"/>
      <c r="Z2523" s="20"/>
      <c r="AA2523" s="20"/>
      <c r="AB2523" s="20"/>
    </row>
    <row r="2524" hidden="1">
      <c r="A2524" s="15" t="s">
        <v>14697</v>
      </c>
      <c r="B2524" s="15" t="s">
        <v>227</v>
      </c>
      <c r="C2524" s="15" t="s">
        <v>14698</v>
      </c>
      <c r="D2524" s="16">
        <v>2016.0</v>
      </c>
      <c r="E2524" s="15" t="s">
        <v>14699</v>
      </c>
      <c r="F2524" s="15" t="s">
        <v>14700</v>
      </c>
      <c r="G2524" s="15" t="s">
        <v>181</v>
      </c>
      <c r="H2524" s="17" t="s">
        <v>14701</v>
      </c>
      <c r="I2524" s="17" t="s">
        <v>14702</v>
      </c>
      <c r="J2524" s="15" t="s">
        <v>84</v>
      </c>
      <c r="K2524" s="18" t="s">
        <v>137</v>
      </c>
      <c r="L2524" s="31"/>
      <c r="M2524" s="20"/>
      <c r="N2524" s="20"/>
      <c r="O2524" s="20"/>
      <c r="P2524" s="20"/>
      <c r="Q2524" s="20"/>
      <c r="R2524" s="20"/>
      <c r="S2524" s="20"/>
      <c r="T2524" s="20"/>
      <c r="U2524" s="20"/>
      <c r="V2524" s="20"/>
      <c r="W2524" s="20"/>
      <c r="X2524" s="20"/>
      <c r="Y2524" s="20"/>
      <c r="Z2524" s="20"/>
      <c r="AA2524" s="20"/>
      <c r="AB2524" s="20"/>
    </row>
    <row r="2525" hidden="1">
      <c r="A2525" s="15" t="s">
        <v>14703</v>
      </c>
      <c r="B2525" s="15" t="s">
        <v>361</v>
      </c>
      <c r="C2525" s="15" t="s">
        <v>14704</v>
      </c>
      <c r="D2525" s="16">
        <v>2015.0</v>
      </c>
      <c r="E2525" s="15" t="s">
        <v>14705</v>
      </c>
      <c r="F2525" s="15" t="s">
        <v>2995</v>
      </c>
      <c r="G2525" s="15" t="s">
        <v>132</v>
      </c>
      <c r="H2525" s="17" t="s">
        <v>14706</v>
      </c>
      <c r="I2525" s="17" t="s">
        <v>14707</v>
      </c>
      <c r="J2525" s="15" t="s">
        <v>84</v>
      </c>
      <c r="K2525" s="18" t="s">
        <v>137</v>
      </c>
      <c r="L2525" s="31"/>
      <c r="M2525" s="20"/>
      <c r="N2525" s="20"/>
      <c r="O2525" s="20"/>
      <c r="P2525" s="20"/>
      <c r="Q2525" s="20"/>
      <c r="R2525" s="20"/>
      <c r="S2525" s="20"/>
      <c r="T2525" s="20"/>
      <c r="U2525" s="20"/>
      <c r="V2525" s="20"/>
      <c r="W2525" s="20"/>
      <c r="X2525" s="20"/>
      <c r="Y2525" s="20"/>
      <c r="Z2525" s="20"/>
      <c r="AA2525" s="20"/>
      <c r="AB2525" s="20"/>
    </row>
    <row r="2526" hidden="1">
      <c r="A2526" s="15" t="s">
        <v>14708</v>
      </c>
      <c r="B2526" s="15" t="s">
        <v>14709</v>
      </c>
      <c r="C2526" s="15" t="s">
        <v>14710</v>
      </c>
      <c r="D2526" s="16">
        <v>2015.0</v>
      </c>
      <c r="E2526" s="15" t="s">
        <v>14711</v>
      </c>
      <c r="F2526" s="15" t="s">
        <v>14712</v>
      </c>
      <c r="G2526" s="15" t="s">
        <v>181</v>
      </c>
      <c r="H2526" s="17" t="s">
        <v>14713</v>
      </c>
      <c r="I2526" s="17" t="s">
        <v>14714</v>
      </c>
      <c r="J2526" s="15" t="s">
        <v>84</v>
      </c>
      <c r="K2526" s="18" t="s">
        <v>137</v>
      </c>
      <c r="L2526" s="31"/>
      <c r="M2526" s="20"/>
      <c r="N2526" s="20"/>
      <c r="O2526" s="20"/>
      <c r="P2526" s="20"/>
      <c r="Q2526" s="20"/>
      <c r="R2526" s="20"/>
      <c r="S2526" s="20"/>
      <c r="T2526" s="20"/>
      <c r="U2526" s="20"/>
      <c r="V2526" s="20"/>
      <c r="W2526" s="20"/>
      <c r="X2526" s="20"/>
      <c r="Y2526" s="20"/>
      <c r="Z2526" s="20"/>
      <c r="AA2526" s="20"/>
      <c r="AB2526" s="20"/>
    </row>
    <row r="2527" hidden="1">
      <c r="A2527" s="15" t="s">
        <v>14715</v>
      </c>
      <c r="B2527" s="15" t="s">
        <v>7344</v>
      </c>
      <c r="C2527" s="15" t="s">
        <v>14716</v>
      </c>
      <c r="D2527" s="16">
        <v>2014.0</v>
      </c>
      <c r="E2527" s="15" t="s">
        <v>14717</v>
      </c>
      <c r="F2527" s="15" t="s">
        <v>667</v>
      </c>
      <c r="G2527" s="15" t="s">
        <v>132</v>
      </c>
      <c r="H2527" s="17" t="s">
        <v>14718</v>
      </c>
      <c r="I2527" s="17" t="s">
        <v>14719</v>
      </c>
      <c r="J2527" s="15" t="s">
        <v>84</v>
      </c>
      <c r="K2527" s="18" t="s">
        <v>137</v>
      </c>
      <c r="L2527" s="31"/>
      <c r="M2527" s="20"/>
      <c r="N2527" s="20"/>
      <c r="O2527" s="20"/>
      <c r="P2527" s="20"/>
      <c r="Q2527" s="20"/>
      <c r="R2527" s="20"/>
      <c r="S2527" s="20"/>
      <c r="T2527" s="20"/>
      <c r="U2527" s="20"/>
      <c r="V2527" s="20"/>
      <c r="W2527" s="20"/>
      <c r="X2527" s="20"/>
      <c r="Y2527" s="20"/>
      <c r="Z2527" s="20"/>
      <c r="AA2527" s="20"/>
      <c r="AB2527" s="20"/>
    </row>
    <row r="2528" hidden="1">
      <c r="A2528" s="15" t="s">
        <v>14720</v>
      </c>
      <c r="B2528" s="15" t="s">
        <v>14083</v>
      </c>
      <c r="C2528" s="15" t="s">
        <v>14721</v>
      </c>
      <c r="D2528" s="16">
        <v>2014.0</v>
      </c>
      <c r="E2528" s="15" t="s">
        <v>14722</v>
      </c>
      <c r="F2528" s="15" t="s">
        <v>1057</v>
      </c>
      <c r="G2528" s="15" t="s">
        <v>132</v>
      </c>
      <c r="H2528" s="17" t="s">
        <v>14723</v>
      </c>
      <c r="I2528" s="17" t="s">
        <v>14724</v>
      </c>
      <c r="J2528" s="15" t="s">
        <v>84</v>
      </c>
      <c r="K2528" s="18" t="s">
        <v>137</v>
      </c>
      <c r="L2528" s="31"/>
      <c r="M2528" s="20"/>
      <c r="N2528" s="20"/>
      <c r="O2528" s="20"/>
      <c r="P2528" s="20"/>
      <c r="Q2528" s="20"/>
      <c r="R2528" s="20"/>
      <c r="S2528" s="20"/>
      <c r="T2528" s="20"/>
      <c r="U2528" s="20"/>
      <c r="V2528" s="20"/>
      <c r="W2528" s="20"/>
      <c r="X2528" s="20"/>
      <c r="Y2528" s="20"/>
      <c r="Z2528" s="20"/>
      <c r="AA2528" s="20"/>
      <c r="AB2528" s="20"/>
    </row>
    <row r="2529" hidden="1">
      <c r="A2529" s="15" t="s">
        <v>14725</v>
      </c>
      <c r="B2529" s="15" t="s">
        <v>14726</v>
      </c>
      <c r="C2529" s="15" t="s">
        <v>14727</v>
      </c>
      <c r="D2529" s="16">
        <v>2015.0</v>
      </c>
      <c r="E2529" s="15" t="s">
        <v>14728</v>
      </c>
      <c r="F2529" s="15" t="s">
        <v>166</v>
      </c>
      <c r="G2529" s="15" t="s">
        <v>132</v>
      </c>
      <c r="H2529" s="17" t="s">
        <v>14729</v>
      </c>
      <c r="I2529" s="17" t="s">
        <v>14730</v>
      </c>
      <c r="J2529" s="15" t="s">
        <v>84</v>
      </c>
      <c r="K2529" s="18" t="s">
        <v>137</v>
      </c>
      <c r="L2529" s="31"/>
      <c r="M2529" s="20"/>
      <c r="N2529" s="20"/>
      <c r="O2529" s="20"/>
      <c r="P2529" s="20"/>
      <c r="Q2529" s="20"/>
      <c r="R2529" s="20"/>
      <c r="S2529" s="20"/>
      <c r="T2529" s="20"/>
      <c r="U2529" s="20"/>
      <c r="V2529" s="20"/>
      <c r="W2529" s="20"/>
      <c r="X2529" s="20"/>
      <c r="Y2529" s="20"/>
      <c r="Z2529" s="20"/>
      <c r="AA2529" s="20"/>
      <c r="AB2529" s="20"/>
    </row>
    <row r="2530" hidden="1">
      <c r="A2530" s="15" t="s">
        <v>14731</v>
      </c>
      <c r="B2530" s="15" t="s">
        <v>642</v>
      </c>
      <c r="C2530" s="15" t="s">
        <v>14732</v>
      </c>
      <c r="D2530" s="16">
        <v>2015.0</v>
      </c>
      <c r="E2530" s="15" t="s">
        <v>14733</v>
      </c>
      <c r="F2530" s="15" t="s">
        <v>12873</v>
      </c>
      <c r="G2530" s="15" t="s">
        <v>132</v>
      </c>
      <c r="H2530" s="17" t="s">
        <v>14734</v>
      </c>
      <c r="I2530" s="17" t="s">
        <v>14735</v>
      </c>
      <c r="J2530" s="15" t="s">
        <v>84</v>
      </c>
      <c r="K2530" s="18" t="s">
        <v>137</v>
      </c>
      <c r="L2530" s="31"/>
      <c r="M2530" s="20"/>
      <c r="N2530" s="20"/>
      <c r="O2530" s="20"/>
      <c r="P2530" s="20"/>
      <c r="Q2530" s="20"/>
      <c r="R2530" s="20"/>
      <c r="S2530" s="20"/>
      <c r="T2530" s="20"/>
      <c r="U2530" s="20"/>
      <c r="V2530" s="20"/>
      <c r="W2530" s="20"/>
      <c r="X2530" s="20"/>
      <c r="Y2530" s="20"/>
      <c r="Z2530" s="20"/>
      <c r="AA2530" s="20"/>
      <c r="AB2530" s="20"/>
    </row>
    <row r="2531" hidden="1">
      <c r="A2531" s="15" t="s">
        <v>14736</v>
      </c>
      <c r="B2531" s="15" t="s">
        <v>14737</v>
      </c>
      <c r="C2531" s="15" t="s">
        <v>14738</v>
      </c>
      <c r="D2531" s="16">
        <v>2015.0</v>
      </c>
      <c r="E2531" s="15" t="s">
        <v>14739</v>
      </c>
      <c r="F2531" s="15" t="s">
        <v>14740</v>
      </c>
      <c r="G2531" s="15" t="s">
        <v>2510</v>
      </c>
      <c r="H2531" s="17" t="s">
        <v>14741</v>
      </c>
      <c r="I2531" s="17" t="s">
        <v>14742</v>
      </c>
      <c r="J2531" s="15" t="s">
        <v>84</v>
      </c>
      <c r="K2531" s="18" t="s">
        <v>137</v>
      </c>
      <c r="L2531" s="31"/>
      <c r="M2531" s="20"/>
      <c r="N2531" s="20"/>
      <c r="O2531" s="20"/>
      <c r="P2531" s="20"/>
      <c r="Q2531" s="20"/>
      <c r="R2531" s="20"/>
      <c r="S2531" s="20"/>
      <c r="T2531" s="20"/>
      <c r="U2531" s="20"/>
      <c r="V2531" s="20"/>
      <c r="W2531" s="20"/>
      <c r="X2531" s="20"/>
      <c r="Y2531" s="20"/>
      <c r="Z2531" s="20"/>
      <c r="AA2531" s="20"/>
      <c r="AB2531" s="20"/>
    </row>
    <row r="2532" hidden="1">
      <c r="A2532" s="15" t="s">
        <v>14743</v>
      </c>
      <c r="B2532" s="15" t="s">
        <v>2777</v>
      </c>
      <c r="C2532" s="15" t="s">
        <v>14744</v>
      </c>
      <c r="D2532" s="16">
        <v>2015.0</v>
      </c>
      <c r="E2532" s="15" t="s">
        <v>14745</v>
      </c>
      <c r="F2532" s="15" t="s">
        <v>1057</v>
      </c>
      <c r="G2532" s="15" t="s">
        <v>132</v>
      </c>
      <c r="H2532" s="17" t="s">
        <v>14746</v>
      </c>
      <c r="I2532" s="17" t="s">
        <v>14747</v>
      </c>
      <c r="J2532" s="15" t="s">
        <v>84</v>
      </c>
      <c r="K2532" s="18" t="s">
        <v>137</v>
      </c>
      <c r="L2532" s="31"/>
      <c r="M2532" s="20"/>
      <c r="N2532" s="20"/>
      <c r="O2532" s="20"/>
      <c r="P2532" s="20"/>
      <c r="Q2532" s="20"/>
      <c r="R2532" s="20"/>
      <c r="S2532" s="20"/>
      <c r="T2532" s="20"/>
      <c r="U2532" s="20"/>
      <c r="V2532" s="20"/>
      <c r="W2532" s="20"/>
      <c r="X2532" s="20"/>
      <c r="Y2532" s="20"/>
      <c r="Z2532" s="20"/>
      <c r="AA2532" s="20"/>
      <c r="AB2532" s="20"/>
    </row>
    <row r="2533" hidden="1">
      <c r="A2533" s="15" t="s">
        <v>14748</v>
      </c>
      <c r="B2533" s="15" t="s">
        <v>14749</v>
      </c>
      <c r="C2533" s="15" t="s">
        <v>14750</v>
      </c>
      <c r="D2533" s="16">
        <v>2015.0</v>
      </c>
      <c r="E2533" s="15" t="s">
        <v>14751</v>
      </c>
      <c r="F2533" s="15" t="s">
        <v>6589</v>
      </c>
      <c r="G2533" s="15" t="s">
        <v>132</v>
      </c>
      <c r="H2533" s="17" t="s">
        <v>14752</v>
      </c>
      <c r="I2533" s="17" t="s">
        <v>14753</v>
      </c>
      <c r="J2533" s="15" t="s">
        <v>84</v>
      </c>
      <c r="K2533" s="18" t="s">
        <v>137</v>
      </c>
      <c r="L2533" s="31"/>
      <c r="M2533" s="20"/>
      <c r="N2533" s="20"/>
      <c r="O2533" s="20"/>
      <c r="P2533" s="20"/>
      <c r="Q2533" s="20"/>
      <c r="R2533" s="20"/>
      <c r="S2533" s="20"/>
      <c r="T2533" s="20"/>
      <c r="U2533" s="20"/>
      <c r="V2533" s="20"/>
      <c r="W2533" s="20"/>
      <c r="X2533" s="20"/>
      <c r="Y2533" s="20"/>
      <c r="Z2533" s="20"/>
      <c r="AA2533" s="20"/>
      <c r="AB2533" s="20"/>
    </row>
    <row r="2534" hidden="1">
      <c r="A2534" s="15" t="s">
        <v>14754</v>
      </c>
      <c r="B2534" s="15" t="s">
        <v>14755</v>
      </c>
      <c r="C2534" s="15" t="s">
        <v>14756</v>
      </c>
      <c r="D2534" s="16">
        <v>2014.0</v>
      </c>
      <c r="E2534" s="15" t="s">
        <v>14757</v>
      </c>
      <c r="F2534" s="15" t="s">
        <v>237</v>
      </c>
      <c r="G2534" s="15" t="s">
        <v>132</v>
      </c>
      <c r="H2534" s="17" t="s">
        <v>14758</v>
      </c>
      <c r="I2534" s="17" t="s">
        <v>14759</v>
      </c>
      <c r="J2534" s="15" t="s">
        <v>84</v>
      </c>
      <c r="K2534" s="18" t="s">
        <v>137</v>
      </c>
      <c r="L2534" s="31"/>
      <c r="M2534" s="20"/>
      <c r="N2534" s="20"/>
      <c r="O2534" s="20"/>
      <c r="P2534" s="20"/>
      <c r="Q2534" s="20"/>
      <c r="R2534" s="20"/>
      <c r="S2534" s="20"/>
      <c r="T2534" s="20"/>
      <c r="U2534" s="20"/>
      <c r="V2534" s="20"/>
      <c r="W2534" s="20"/>
      <c r="X2534" s="20"/>
      <c r="Y2534" s="20"/>
      <c r="Z2534" s="20"/>
      <c r="AA2534" s="20"/>
      <c r="AB2534" s="20"/>
    </row>
    <row r="2535" hidden="1">
      <c r="A2535" s="15" t="s">
        <v>14760</v>
      </c>
      <c r="B2535" s="15" t="s">
        <v>878</v>
      </c>
      <c r="C2535" s="15" t="s">
        <v>14761</v>
      </c>
      <c r="D2535" s="16">
        <v>2015.0</v>
      </c>
      <c r="E2535" s="15" t="s">
        <v>14762</v>
      </c>
      <c r="F2535" s="15" t="s">
        <v>14763</v>
      </c>
      <c r="G2535" s="15" t="s">
        <v>132</v>
      </c>
      <c r="H2535" s="17" t="s">
        <v>14764</v>
      </c>
      <c r="I2535" s="17" t="s">
        <v>14765</v>
      </c>
      <c r="J2535" s="15" t="s">
        <v>84</v>
      </c>
      <c r="K2535" s="18" t="s">
        <v>137</v>
      </c>
      <c r="L2535" s="31"/>
      <c r="M2535" s="20"/>
      <c r="N2535" s="20"/>
      <c r="O2535" s="20"/>
      <c r="P2535" s="20"/>
      <c r="Q2535" s="20"/>
      <c r="R2535" s="20"/>
      <c r="S2535" s="20"/>
      <c r="T2535" s="20"/>
      <c r="U2535" s="20"/>
      <c r="V2535" s="20"/>
      <c r="W2535" s="20"/>
      <c r="X2535" s="20"/>
      <c r="Y2535" s="20"/>
      <c r="Z2535" s="20"/>
      <c r="AA2535" s="20"/>
      <c r="AB2535" s="20"/>
    </row>
    <row r="2536" hidden="1">
      <c r="A2536" s="15" t="s">
        <v>14766</v>
      </c>
      <c r="B2536" s="15" t="s">
        <v>14767</v>
      </c>
      <c r="C2536" s="15" t="s">
        <v>14768</v>
      </c>
      <c r="D2536" s="16">
        <v>2015.0</v>
      </c>
      <c r="E2536" s="15" t="s">
        <v>14769</v>
      </c>
      <c r="F2536" s="15" t="s">
        <v>14770</v>
      </c>
      <c r="G2536" s="15" t="s">
        <v>132</v>
      </c>
      <c r="H2536" s="17" t="s">
        <v>14771</v>
      </c>
      <c r="I2536" s="17" t="s">
        <v>14772</v>
      </c>
      <c r="J2536" s="15" t="s">
        <v>84</v>
      </c>
      <c r="K2536" s="18" t="s">
        <v>137</v>
      </c>
      <c r="L2536" s="31"/>
      <c r="M2536" s="20"/>
      <c r="N2536" s="20"/>
      <c r="O2536" s="20"/>
      <c r="P2536" s="20"/>
      <c r="Q2536" s="20"/>
      <c r="R2536" s="20"/>
      <c r="S2536" s="20"/>
      <c r="T2536" s="20"/>
      <c r="U2536" s="20"/>
      <c r="V2536" s="20"/>
      <c r="W2536" s="20"/>
      <c r="X2536" s="20"/>
      <c r="Y2536" s="20"/>
      <c r="Z2536" s="20"/>
      <c r="AA2536" s="20"/>
      <c r="AB2536" s="20"/>
    </row>
    <row r="2537" hidden="1">
      <c r="A2537" s="15" t="s">
        <v>14773</v>
      </c>
      <c r="B2537" s="15" t="s">
        <v>14774</v>
      </c>
      <c r="C2537" s="15" t="s">
        <v>14775</v>
      </c>
      <c r="D2537" s="16">
        <v>2014.0</v>
      </c>
      <c r="E2537" s="15" t="s">
        <v>14776</v>
      </c>
      <c r="F2537" s="15" t="s">
        <v>1255</v>
      </c>
      <c r="G2537" s="15" t="s">
        <v>132</v>
      </c>
      <c r="H2537" s="17" t="s">
        <v>14777</v>
      </c>
      <c r="I2537" s="17" t="s">
        <v>14778</v>
      </c>
      <c r="J2537" s="15" t="s">
        <v>84</v>
      </c>
      <c r="K2537" s="18" t="s">
        <v>137</v>
      </c>
      <c r="L2537" s="31"/>
      <c r="M2537" s="20"/>
      <c r="N2537" s="20"/>
      <c r="O2537" s="20"/>
      <c r="P2537" s="20"/>
      <c r="Q2537" s="20"/>
      <c r="R2537" s="20"/>
      <c r="S2537" s="20"/>
      <c r="T2537" s="20"/>
      <c r="U2537" s="20"/>
      <c r="V2537" s="20"/>
      <c r="W2537" s="20"/>
      <c r="X2537" s="20"/>
      <c r="Y2537" s="20"/>
      <c r="Z2537" s="20"/>
      <c r="AA2537" s="20"/>
      <c r="AB2537" s="20"/>
    </row>
    <row r="2538" hidden="1">
      <c r="A2538" s="15" t="s">
        <v>14779</v>
      </c>
      <c r="B2538" s="15" t="s">
        <v>14780</v>
      </c>
      <c r="C2538" s="15" t="s">
        <v>14781</v>
      </c>
      <c r="D2538" s="16">
        <v>2015.0</v>
      </c>
      <c r="E2538" s="15" t="s">
        <v>14782</v>
      </c>
      <c r="F2538" s="15" t="s">
        <v>11167</v>
      </c>
      <c r="G2538" s="15" t="s">
        <v>132</v>
      </c>
      <c r="H2538" s="17" t="s">
        <v>14783</v>
      </c>
      <c r="I2538" s="17" t="s">
        <v>14784</v>
      </c>
      <c r="J2538" s="15" t="s">
        <v>84</v>
      </c>
      <c r="K2538" s="18" t="s">
        <v>137</v>
      </c>
      <c r="L2538" s="31"/>
      <c r="M2538" s="20"/>
      <c r="N2538" s="20"/>
      <c r="O2538" s="20"/>
      <c r="P2538" s="20"/>
      <c r="Q2538" s="20"/>
      <c r="R2538" s="20"/>
      <c r="S2538" s="20"/>
      <c r="T2538" s="20"/>
      <c r="U2538" s="20"/>
      <c r="V2538" s="20"/>
      <c r="W2538" s="20"/>
      <c r="X2538" s="20"/>
      <c r="Y2538" s="20"/>
      <c r="Z2538" s="20"/>
      <c r="AA2538" s="20"/>
      <c r="AB2538" s="20"/>
    </row>
    <row r="2539" hidden="1">
      <c r="A2539" s="15" t="s">
        <v>14785</v>
      </c>
      <c r="B2539" s="15" t="s">
        <v>14786</v>
      </c>
      <c r="C2539" s="15" t="s">
        <v>14787</v>
      </c>
      <c r="D2539" s="16">
        <v>2015.0</v>
      </c>
      <c r="E2539" s="15" t="s">
        <v>14788</v>
      </c>
      <c r="F2539" s="15" t="s">
        <v>11717</v>
      </c>
      <c r="G2539" s="15" t="s">
        <v>132</v>
      </c>
      <c r="H2539" s="17" t="s">
        <v>14789</v>
      </c>
      <c r="I2539" s="17" t="s">
        <v>14790</v>
      </c>
      <c r="J2539" s="15" t="s">
        <v>84</v>
      </c>
      <c r="K2539" s="18" t="s">
        <v>137</v>
      </c>
      <c r="L2539" s="31"/>
      <c r="M2539" s="20"/>
      <c r="N2539" s="20"/>
      <c r="O2539" s="20"/>
      <c r="P2539" s="20"/>
      <c r="Q2539" s="20"/>
      <c r="R2539" s="20"/>
      <c r="S2539" s="20"/>
      <c r="T2539" s="20"/>
      <c r="U2539" s="20"/>
      <c r="V2539" s="20"/>
      <c r="W2539" s="20"/>
      <c r="X2539" s="20"/>
      <c r="Y2539" s="20"/>
      <c r="Z2539" s="20"/>
      <c r="AA2539" s="20"/>
      <c r="AB2539" s="20"/>
    </row>
    <row r="2540" hidden="1">
      <c r="A2540" s="15" t="s">
        <v>14791</v>
      </c>
      <c r="B2540" s="15" t="s">
        <v>642</v>
      </c>
      <c r="C2540" s="15" t="s">
        <v>14792</v>
      </c>
      <c r="D2540" s="16">
        <v>2014.0</v>
      </c>
      <c r="E2540" s="15" t="s">
        <v>14793</v>
      </c>
      <c r="F2540" s="15" t="s">
        <v>14794</v>
      </c>
      <c r="G2540" s="15" t="s">
        <v>181</v>
      </c>
      <c r="H2540" s="17" t="s">
        <v>14795</v>
      </c>
      <c r="I2540" s="17" t="s">
        <v>14796</v>
      </c>
      <c r="J2540" s="15" t="s">
        <v>84</v>
      </c>
      <c r="K2540" s="18" t="s">
        <v>137</v>
      </c>
      <c r="L2540" s="31"/>
      <c r="M2540" s="20"/>
      <c r="N2540" s="20"/>
      <c r="O2540" s="20"/>
      <c r="P2540" s="20"/>
      <c r="Q2540" s="20"/>
      <c r="R2540" s="20"/>
      <c r="S2540" s="20"/>
      <c r="T2540" s="20"/>
      <c r="U2540" s="20"/>
      <c r="V2540" s="20"/>
      <c r="W2540" s="20"/>
      <c r="X2540" s="20"/>
      <c r="Y2540" s="20"/>
      <c r="Z2540" s="20"/>
      <c r="AA2540" s="20"/>
      <c r="AB2540" s="20"/>
    </row>
    <row r="2541" hidden="1">
      <c r="A2541" s="15" t="s">
        <v>14797</v>
      </c>
      <c r="B2541" s="15" t="s">
        <v>2733</v>
      </c>
      <c r="C2541" s="15" t="s">
        <v>14798</v>
      </c>
      <c r="D2541" s="16">
        <v>2014.0</v>
      </c>
      <c r="E2541" s="15" t="s">
        <v>14799</v>
      </c>
      <c r="F2541" s="15" t="s">
        <v>14800</v>
      </c>
      <c r="G2541" s="15" t="s">
        <v>132</v>
      </c>
      <c r="H2541" s="17" t="s">
        <v>14801</v>
      </c>
      <c r="I2541" s="17" t="s">
        <v>14802</v>
      </c>
      <c r="J2541" s="15" t="s">
        <v>84</v>
      </c>
      <c r="K2541" s="18" t="s">
        <v>137</v>
      </c>
      <c r="L2541" s="31"/>
      <c r="M2541" s="20"/>
      <c r="N2541" s="20"/>
      <c r="O2541" s="20"/>
      <c r="P2541" s="20"/>
      <c r="Q2541" s="20"/>
      <c r="R2541" s="20"/>
      <c r="S2541" s="20"/>
      <c r="T2541" s="20"/>
      <c r="U2541" s="20"/>
      <c r="V2541" s="20"/>
      <c r="W2541" s="20"/>
      <c r="X2541" s="20"/>
      <c r="Y2541" s="20"/>
      <c r="Z2541" s="20"/>
      <c r="AA2541" s="20"/>
      <c r="AB2541" s="20"/>
    </row>
    <row r="2542" hidden="1">
      <c r="A2542" s="15" t="s">
        <v>14803</v>
      </c>
      <c r="B2542" s="15" t="s">
        <v>911</v>
      </c>
      <c r="C2542" s="15" t="s">
        <v>14804</v>
      </c>
      <c r="D2542" s="16">
        <v>2014.0</v>
      </c>
      <c r="E2542" s="15" t="s">
        <v>14805</v>
      </c>
      <c r="F2542" s="15" t="s">
        <v>3676</v>
      </c>
      <c r="G2542" s="15" t="s">
        <v>132</v>
      </c>
      <c r="H2542" s="17" t="s">
        <v>14806</v>
      </c>
      <c r="I2542" s="17" t="s">
        <v>14807</v>
      </c>
      <c r="J2542" s="15" t="s">
        <v>84</v>
      </c>
      <c r="K2542" s="18" t="s">
        <v>137</v>
      </c>
      <c r="L2542" s="31"/>
      <c r="M2542" s="20"/>
      <c r="N2542" s="20"/>
      <c r="O2542" s="20"/>
      <c r="P2542" s="20"/>
      <c r="Q2542" s="20"/>
      <c r="R2542" s="20"/>
      <c r="S2542" s="20"/>
      <c r="T2542" s="20"/>
      <c r="U2542" s="20"/>
      <c r="V2542" s="20"/>
      <c r="W2542" s="20"/>
      <c r="X2542" s="20"/>
      <c r="Y2542" s="20"/>
      <c r="Z2542" s="20"/>
      <c r="AA2542" s="20"/>
      <c r="AB2542" s="20"/>
    </row>
    <row r="2543" hidden="1">
      <c r="A2543" s="15" t="s">
        <v>14808</v>
      </c>
      <c r="B2543" s="15" t="s">
        <v>14809</v>
      </c>
      <c r="C2543" s="15" t="s">
        <v>14810</v>
      </c>
      <c r="D2543" s="16">
        <v>2015.0</v>
      </c>
      <c r="E2543" s="15" t="s">
        <v>14811</v>
      </c>
      <c r="F2543" s="15" t="s">
        <v>349</v>
      </c>
      <c r="G2543" s="15" t="s">
        <v>132</v>
      </c>
      <c r="H2543" s="17" t="s">
        <v>14812</v>
      </c>
      <c r="I2543" s="17" t="s">
        <v>14813</v>
      </c>
      <c r="J2543" s="15" t="s">
        <v>84</v>
      </c>
      <c r="K2543" s="18" t="s">
        <v>137</v>
      </c>
      <c r="L2543" s="19"/>
      <c r="M2543" s="18"/>
      <c r="N2543" s="18"/>
      <c r="O2543" s="18" t="s">
        <v>14814</v>
      </c>
      <c r="P2543" s="20"/>
      <c r="Q2543" s="20"/>
      <c r="R2543" s="20"/>
      <c r="S2543" s="20"/>
      <c r="T2543" s="20"/>
      <c r="U2543" s="20"/>
      <c r="V2543" s="20"/>
      <c r="W2543" s="20"/>
      <c r="X2543" s="20"/>
      <c r="Y2543" s="20"/>
      <c r="Z2543" s="20"/>
      <c r="AA2543" s="20"/>
      <c r="AB2543" s="20"/>
    </row>
    <row r="2544" hidden="1">
      <c r="A2544" s="15" t="s">
        <v>14815</v>
      </c>
      <c r="B2544" s="15" t="s">
        <v>14816</v>
      </c>
      <c r="C2544" s="15" t="s">
        <v>14817</v>
      </c>
      <c r="D2544" s="16">
        <v>2014.0</v>
      </c>
      <c r="E2544" s="15" t="s">
        <v>14818</v>
      </c>
      <c r="F2544" s="15" t="s">
        <v>3927</v>
      </c>
      <c r="G2544" s="15" t="s">
        <v>132</v>
      </c>
      <c r="H2544" s="17" t="s">
        <v>14819</v>
      </c>
      <c r="I2544" s="17" t="s">
        <v>14820</v>
      </c>
      <c r="J2544" s="15" t="s">
        <v>84</v>
      </c>
      <c r="K2544" s="18" t="s">
        <v>137</v>
      </c>
      <c r="L2544" s="31"/>
      <c r="M2544" s="20"/>
      <c r="N2544" s="20"/>
      <c r="O2544" s="20"/>
      <c r="P2544" s="20"/>
      <c r="Q2544" s="20"/>
      <c r="R2544" s="20"/>
      <c r="S2544" s="20"/>
      <c r="T2544" s="20"/>
      <c r="U2544" s="20"/>
      <c r="V2544" s="20"/>
      <c r="W2544" s="20"/>
      <c r="X2544" s="20"/>
      <c r="Y2544" s="20"/>
      <c r="Z2544" s="20"/>
      <c r="AA2544" s="20"/>
      <c r="AB2544" s="20"/>
    </row>
    <row r="2545" hidden="1">
      <c r="A2545" s="15" t="s">
        <v>14821</v>
      </c>
      <c r="B2545" s="15" t="s">
        <v>10689</v>
      </c>
      <c r="C2545" s="15" t="s">
        <v>14822</v>
      </c>
      <c r="D2545" s="16">
        <v>2014.0</v>
      </c>
      <c r="E2545" s="15" t="s">
        <v>14823</v>
      </c>
      <c r="F2545" s="15" t="s">
        <v>14824</v>
      </c>
      <c r="G2545" s="15" t="s">
        <v>132</v>
      </c>
      <c r="H2545" s="17" t="s">
        <v>14825</v>
      </c>
      <c r="I2545" s="17" t="s">
        <v>14826</v>
      </c>
      <c r="J2545" s="15" t="s">
        <v>84</v>
      </c>
      <c r="K2545" s="18" t="s">
        <v>137</v>
      </c>
      <c r="L2545" s="31"/>
      <c r="M2545" s="20"/>
      <c r="N2545" s="20"/>
      <c r="O2545" s="20"/>
      <c r="P2545" s="20"/>
      <c r="Q2545" s="20"/>
      <c r="R2545" s="20"/>
      <c r="S2545" s="20"/>
      <c r="T2545" s="20"/>
      <c r="U2545" s="20"/>
      <c r="V2545" s="20"/>
      <c r="W2545" s="20"/>
      <c r="X2545" s="20"/>
      <c r="Y2545" s="20"/>
      <c r="Z2545" s="20"/>
      <c r="AA2545" s="20"/>
      <c r="AB2545" s="20"/>
    </row>
    <row r="2546" hidden="1">
      <c r="A2546" s="15" t="s">
        <v>14827</v>
      </c>
      <c r="B2546" s="15" t="s">
        <v>14828</v>
      </c>
      <c r="C2546" s="15" t="s">
        <v>14829</v>
      </c>
      <c r="D2546" s="16">
        <v>2015.0</v>
      </c>
      <c r="E2546" s="15" t="s">
        <v>14830</v>
      </c>
      <c r="F2546" s="15" t="s">
        <v>388</v>
      </c>
      <c r="G2546" s="15" t="s">
        <v>132</v>
      </c>
      <c r="H2546" s="17" t="s">
        <v>14831</v>
      </c>
      <c r="I2546" s="17" t="s">
        <v>14832</v>
      </c>
      <c r="J2546" s="15" t="s">
        <v>84</v>
      </c>
      <c r="K2546" s="18" t="s">
        <v>137</v>
      </c>
      <c r="L2546" s="31"/>
      <c r="M2546" s="20"/>
      <c r="N2546" s="20"/>
      <c r="O2546" s="20"/>
      <c r="P2546" s="20"/>
      <c r="Q2546" s="20"/>
      <c r="R2546" s="20"/>
      <c r="S2546" s="20"/>
      <c r="T2546" s="20"/>
      <c r="U2546" s="20"/>
      <c r="V2546" s="20"/>
      <c r="W2546" s="20"/>
      <c r="X2546" s="20"/>
      <c r="Y2546" s="20"/>
      <c r="Z2546" s="20"/>
      <c r="AA2546" s="20"/>
      <c r="AB2546" s="20"/>
    </row>
    <row r="2547" hidden="1">
      <c r="A2547" s="15" t="s">
        <v>14833</v>
      </c>
      <c r="B2547" s="15" t="s">
        <v>9339</v>
      </c>
      <c r="C2547" s="15" t="s">
        <v>14834</v>
      </c>
      <c r="D2547" s="16">
        <v>2014.0</v>
      </c>
      <c r="E2547" s="15" t="s">
        <v>14835</v>
      </c>
      <c r="F2547" s="15" t="s">
        <v>14836</v>
      </c>
      <c r="G2547" s="15" t="s">
        <v>181</v>
      </c>
      <c r="H2547" s="17" t="s">
        <v>14837</v>
      </c>
      <c r="I2547" s="17" t="s">
        <v>14838</v>
      </c>
      <c r="J2547" s="15" t="s">
        <v>84</v>
      </c>
      <c r="K2547" s="18" t="s">
        <v>137</v>
      </c>
      <c r="L2547" s="31"/>
      <c r="M2547" s="20"/>
      <c r="N2547" s="20"/>
      <c r="O2547" s="20"/>
      <c r="P2547" s="20"/>
      <c r="Q2547" s="20"/>
      <c r="R2547" s="20"/>
      <c r="S2547" s="20"/>
      <c r="T2547" s="20"/>
      <c r="U2547" s="20"/>
      <c r="V2547" s="20"/>
      <c r="W2547" s="20"/>
      <c r="X2547" s="20"/>
      <c r="Y2547" s="20"/>
      <c r="Z2547" s="20"/>
      <c r="AA2547" s="20"/>
      <c r="AB2547" s="20"/>
    </row>
    <row r="2548" hidden="1">
      <c r="A2548" s="15" t="s">
        <v>14839</v>
      </c>
      <c r="B2548" s="15" t="s">
        <v>1854</v>
      </c>
      <c r="C2548" s="15" t="s">
        <v>14840</v>
      </c>
      <c r="D2548" s="16">
        <v>2015.0</v>
      </c>
      <c r="E2548" s="15" t="s">
        <v>14841</v>
      </c>
      <c r="F2548" s="15" t="s">
        <v>1255</v>
      </c>
      <c r="G2548" s="15" t="s">
        <v>132</v>
      </c>
      <c r="H2548" s="17" t="s">
        <v>14842</v>
      </c>
      <c r="I2548" s="17" t="s">
        <v>14843</v>
      </c>
      <c r="J2548" s="15" t="s">
        <v>84</v>
      </c>
      <c r="K2548" s="18" t="s">
        <v>137</v>
      </c>
      <c r="L2548" s="31"/>
      <c r="M2548" s="20"/>
      <c r="N2548" s="20"/>
      <c r="O2548" s="20"/>
      <c r="P2548" s="20"/>
      <c r="Q2548" s="20"/>
      <c r="R2548" s="20"/>
      <c r="S2548" s="20"/>
      <c r="T2548" s="20"/>
      <c r="U2548" s="20"/>
      <c r="V2548" s="20"/>
      <c r="W2548" s="20"/>
      <c r="X2548" s="20"/>
      <c r="Y2548" s="20"/>
      <c r="Z2548" s="20"/>
      <c r="AA2548" s="20"/>
      <c r="AB2548" s="20"/>
    </row>
    <row r="2549" hidden="1">
      <c r="A2549" s="15" t="s">
        <v>14844</v>
      </c>
      <c r="B2549" s="15" t="s">
        <v>14610</v>
      </c>
      <c r="C2549" s="15" t="s">
        <v>14845</v>
      </c>
      <c r="D2549" s="16">
        <v>2014.0</v>
      </c>
      <c r="E2549" s="15" t="s">
        <v>14846</v>
      </c>
      <c r="F2549" s="15" t="s">
        <v>546</v>
      </c>
      <c r="G2549" s="15" t="s">
        <v>132</v>
      </c>
      <c r="H2549" s="17" t="s">
        <v>14847</v>
      </c>
      <c r="I2549" s="17" t="s">
        <v>14848</v>
      </c>
      <c r="J2549" s="15" t="s">
        <v>84</v>
      </c>
      <c r="K2549" s="18" t="s">
        <v>137</v>
      </c>
      <c r="L2549" s="31"/>
      <c r="M2549" s="20"/>
      <c r="N2549" s="20"/>
      <c r="O2549" s="20"/>
      <c r="P2549" s="20"/>
      <c r="Q2549" s="20"/>
      <c r="R2549" s="20"/>
      <c r="S2549" s="20"/>
      <c r="T2549" s="20"/>
      <c r="U2549" s="20"/>
      <c r="V2549" s="20"/>
      <c r="W2549" s="20"/>
      <c r="X2549" s="20"/>
      <c r="Y2549" s="20"/>
      <c r="Z2549" s="20"/>
      <c r="AA2549" s="20"/>
      <c r="AB2549" s="20"/>
    </row>
    <row r="2550" hidden="1">
      <c r="A2550" s="15" t="s">
        <v>14849</v>
      </c>
      <c r="B2550" s="15" t="s">
        <v>12573</v>
      </c>
      <c r="C2550" s="15" t="s">
        <v>14850</v>
      </c>
      <c r="D2550" s="16">
        <v>2014.0</v>
      </c>
      <c r="E2550" s="15" t="s">
        <v>14851</v>
      </c>
      <c r="F2550" s="15" t="s">
        <v>514</v>
      </c>
      <c r="G2550" s="15" t="s">
        <v>181</v>
      </c>
      <c r="H2550" s="17" t="s">
        <v>14852</v>
      </c>
      <c r="I2550" s="17" t="s">
        <v>14853</v>
      </c>
      <c r="J2550" s="15" t="s">
        <v>84</v>
      </c>
      <c r="K2550" s="18" t="s">
        <v>137</v>
      </c>
      <c r="L2550" s="31"/>
      <c r="M2550" s="20"/>
      <c r="N2550" s="20"/>
      <c r="O2550" s="20"/>
      <c r="P2550" s="20"/>
      <c r="Q2550" s="20"/>
      <c r="R2550" s="20"/>
      <c r="S2550" s="20"/>
      <c r="T2550" s="20"/>
      <c r="U2550" s="20"/>
      <c r="V2550" s="20"/>
      <c r="W2550" s="20"/>
      <c r="X2550" s="20"/>
      <c r="Y2550" s="20"/>
      <c r="Z2550" s="20"/>
      <c r="AA2550" s="20"/>
      <c r="AB2550" s="20"/>
    </row>
    <row r="2551" hidden="1">
      <c r="A2551" s="15" t="s">
        <v>14854</v>
      </c>
      <c r="B2551" s="15" t="s">
        <v>7199</v>
      </c>
      <c r="C2551" s="15" t="s">
        <v>14855</v>
      </c>
      <c r="D2551" s="16">
        <v>2015.0</v>
      </c>
      <c r="E2551" s="15" t="s">
        <v>14856</v>
      </c>
      <c r="F2551" s="15" t="s">
        <v>166</v>
      </c>
      <c r="G2551" s="15" t="s">
        <v>132</v>
      </c>
      <c r="H2551" s="17" t="s">
        <v>14857</v>
      </c>
      <c r="I2551" s="17" t="s">
        <v>14858</v>
      </c>
      <c r="J2551" s="15" t="s">
        <v>84</v>
      </c>
      <c r="K2551" s="18" t="s">
        <v>137</v>
      </c>
      <c r="L2551" s="31"/>
      <c r="M2551" s="20"/>
      <c r="N2551" s="20"/>
      <c r="O2551" s="20"/>
      <c r="P2551" s="20"/>
      <c r="Q2551" s="20"/>
      <c r="R2551" s="20"/>
      <c r="S2551" s="20"/>
      <c r="T2551" s="20"/>
      <c r="U2551" s="20"/>
      <c r="V2551" s="20"/>
      <c r="W2551" s="20"/>
      <c r="X2551" s="20"/>
      <c r="Y2551" s="20"/>
      <c r="Z2551" s="20"/>
      <c r="AA2551" s="20"/>
      <c r="AB2551" s="20"/>
    </row>
    <row r="2552" hidden="1">
      <c r="A2552" s="15" t="s">
        <v>14859</v>
      </c>
      <c r="B2552" s="15" t="s">
        <v>14860</v>
      </c>
      <c r="C2552" s="15" t="s">
        <v>14861</v>
      </c>
      <c r="D2552" s="16">
        <v>2015.0</v>
      </c>
      <c r="E2552" s="15" t="s">
        <v>14862</v>
      </c>
      <c r="F2552" s="15" t="s">
        <v>3415</v>
      </c>
      <c r="G2552" s="15" t="s">
        <v>132</v>
      </c>
      <c r="H2552" s="17" t="s">
        <v>14863</v>
      </c>
      <c r="I2552" s="17" t="s">
        <v>14864</v>
      </c>
      <c r="J2552" s="15" t="s">
        <v>84</v>
      </c>
      <c r="K2552" s="18" t="s">
        <v>137</v>
      </c>
      <c r="L2552" s="31"/>
      <c r="M2552" s="20"/>
      <c r="N2552" s="20"/>
      <c r="O2552" s="20"/>
      <c r="P2552" s="20"/>
      <c r="Q2552" s="20"/>
      <c r="R2552" s="20"/>
      <c r="S2552" s="20"/>
      <c r="T2552" s="20"/>
      <c r="U2552" s="20"/>
      <c r="V2552" s="20"/>
      <c r="W2552" s="20"/>
      <c r="X2552" s="20"/>
      <c r="Y2552" s="20"/>
      <c r="Z2552" s="20"/>
      <c r="AA2552" s="20"/>
      <c r="AB2552" s="20"/>
    </row>
    <row r="2553" hidden="1">
      <c r="A2553" s="15" t="s">
        <v>14865</v>
      </c>
      <c r="B2553" s="15" t="s">
        <v>14866</v>
      </c>
      <c r="C2553" s="15" t="s">
        <v>14867</v>
      </c>
      <c r="D2553" s="16">
        <v>2014.0</v>
      </c>
      <c r="E2553" s="15" t="s">
        <v>14868</v>
      </c>
      <c r="F2553" s="15" t="s">
        <v>151</v>
      </c>
      <c r="G2553" s="15" t="s">
        <v>132</v>
      </c>
      <c r="H2553" s="17" t="s">
        <v>14869</v>
      </c>
      <c r="I2553" s="17" t="s">
        <v>14870</v>
      </c>
      <c r="J2553" s="15" t="s">
        <v>84</v>
      </c>
      <c r="K2553" s="18" t="s">
        <v>137</v>
      </c>
      <c r="L2553" s="31"/>
      <c r="M2553" s="20"/>
      <c r="N2553" s="20"/>
      <c r="O2553" s="20"/>
      <c r="P2553" s="20"/>
      <c r="Q2553" s="20"/>
      <c r="R2553" s="20"/>
      <c r="S2553" s="20"/>
      <c r="T2553" s="20"/>
      <c r="U2553" s="20"/>
      <c r="V2553" s="20"/>
      <c r="W2553" s="20"/>
      <c r="X2553" s="20"/>
      <c r="Y2553" s="20"/>
      <c r="Z2553" s="20"/>
      <c r="AA2553" s="20"/>
      <c r="AB2553" s="20"/>
    </row>
    <row r="2554" hidden="1">
      <c r="A2554" s="15" t="s">
        <v>14871</v>
      </c>
      <c r="B2554" s="15" t="s">
        <v>14872</v>
      </c>
      <c r="C2554" s="15" t="s">
        <v>14873</v>
      </c>
      <c r="D2554" s="16">
        <v>2015.0</v>
      </c>
      <c r="E2554" s="15" t="s">
        <v>14874</v>
      </c>
      <c r="F2554" s="15" t="s">
        <v>14875</v>
      </c>
      <c r="G2554" s="15" t="s">
        <v>2510</v>
      </c>
      <c r="H2554" s="17" t="s">
        <v>14876</v>
      </c>
      <c r="I2554" s="17" t="s">
        <v>14877</v>
      </c>
      <c r="J2554" s="15" t="s">
        <v>84</v>
      </c>
      <c r="K2554" s="18" t="s">
        <v>137</v>
      </c>
      <c r="L2554" s="31"/>
      <c r="M2554" s="20"/>
      <c r="N2554" s="20"/>
      <c r="O2554" s="20"/>
      <c r="P2554" s="20"/>
      <c r="Q2554" s="20"/>
      <c r="R2554" s="20"/>
      <c r="S2554" s="20"/>
      <c r="T2554" s="20"/>
      <c r="U2554" s="20"/>
      <c r="V2554" s="20"/>
      <c r="W2554" s="20"/>
      <c r="X2554" s="20"/>
      <c r="Y2554" s="20"/>
      <c r="Z2554" s="20"/>
      <c r="AA2554" s="20"/>
      <c r="AB2554" s="20"/>
    </row>
    <row r="2555" hidden="1">
      <c r="A2555" s="15" t="s">
        <v>14878</v>
      </c>
      <c r="B2555" s="15" t="s">
        <v>14879</v>
      </c>
      <c r="C2555" s="15" t="s">
        <v>14880</v>
      </c>
      <c r="D2555" s="16">
        <v>2014.0</v>
      </c>
      <c r="E2555" s="15" t="s">
        <v>14881</v>
      </c>
      <c r="F2555" s="15" t="s">
        <v>1200</v>
      </c>
      <c r="G2555" s="15" t="s">
        <v>132</v>
      </c>
      <c r="H2555" s="17" t="s">
        <v>14882</v>
      </c>
      <c r="I2555" s="17" t="s">
        <v>14883</v>
      </c>
      <c r="J2555" s="15" t="s">
        <v>84</v>
      </c>
      <c r="K2555" s="18" t="s">
        <v>137</v>
      </c>
      <c r="L2555" s="31"/>
      <c r="M2555" s="20"/>
      <c r="N2555" s="20"/>
      <c r="O2555" s="20"/>
      <c r="P2555" s="20"/>
      <c r="Q2555" s="20"/>
      <c r="R2555" s="20"/>
      <c r="S2555" s="20"/>
      <c r="T2555" s="20"/>
      <c r="U2555" s="20"/>
      <c r="V2555" s="20"/>
      <c r="W2555" s="20"/>
      <c r="X2555" s="20"/>
      <c r="Y2555" s="20"/>
      <c r="Z2555" s="20"/>
      <c r="AA2555" s="20"/>
      <c r="AB2555" s="20"/>
    </row>
    <row r="2556" hidden="1">
      <c r="A2556" s="15" t="s">
        <v>14884</v>
      </c>
      <c r="B2556" s="15" t="s">
        <v>14885</v>
      </c>
      <c r="C2556" s="15" t="s">
        <v>14886</v>
      </c>
      <c r="D2556" s="16">
        <v>2015.0</v>
      </c>
      <c r="E2556" s="15" t="s">
        <v>14887</v>
      </c>
      <c r="F2556" s="15" t="s">
        <v>14888</v>
      </c>
      <c r="G2556" s="15" t="s">
        <v>181</v>
      </c>
      <c r="H2556" s="17" t="s">
        <v>14889</v>
      </c>
      <c r="I2556" s="17" t="s">
        <v>14890</v>
      </c>
      <c r="J2556" s="15" t="s">
        <v>84</v>
      </c>
      <c r="K2556" s="18" t="s">
        <v>137</v>
      </c>
      <c r="L2556" s="31"/>
      <c r="M2556" s="20"/>
      <c r="N2556" s="20"/>
      <c r="O2556" s="20"/>
      <c r="P2556" s="20"/>
      <c r="Q2556" s="20"/>
      <c r="R2556" s="20"/>
      <c r="S2556" s="20"/>
      <c r="T2556" s="20"/>
      <c r="U2556" s="20"/>
      <c r="V2556" s="20"/>
      <c r="W2556" s="20"/>
      <c r="X2556" s="20"/>
      <c r="Y2556" s="20"/>
      <c r="Z2556" s="20"/>
      <c r="AA2556" s="20"/>
      <c r="AB2556" s="20"/>
    </row>
    <row r="2557" hidden="1">
      <c r="A2557" s="15" t="s">
        <v>14891</v>
      </c>
      <c r="B2557" s="15" t="s">
        <v>1982</v>
      </c>
      <c r="C2557" s="15" t="s">
        <v>14892</v>
      </c>
      <c r="D2557" s="16">
        <v>2015.0</v>
      </c>
      <c r="E2557" s="15" t="s">
        <v>14893</v>
      </c>
      <c r="F2557" s="15" t="s">
        <v>166</v>
      </c>
      <c r="G2557" s="15" t="s">
        <v>132</v>
      </c>
      <c r="H2557" s="17" t="s">
        <v>14894</v>
      </c>
      <c r="I2557" s="17" t="s">
        <v>14895</v>
      </c>
      <c r="J2557" s="15" t="s">
        <v>84</v>
      </c>
      <c r="K2557" s="18" t="s">
        <v>137</v>
      </c>
      <c r="L2557" s="31"/>
      <c r="M2557" s="20"/>
      <c r="N2557" s="20"/>
      <c r="O2557" s="20"/>
      <c r="P2557" s="20"/>
      <c r="Q2557" s="20"/>
      <c r="R2557" s="20"/>
      <c r="S2557" s="20"/>
      <c r="T2557" s="20"/>
      <c r="U2557" s="20"/>
      <c r="V2557" s="20"/>
      <c r="W2557" s="20"/>
      <c r="X2557" s="20"/>
      <c r="Y2557" s="20"/>
      <c r="Z2557" s="20"/>
      <c r="AA2557" s="20"/>
      <c r="AB2557" s="20"/>
    </row>
    <row r="2558" hidden="1">
      <c r="A2558" s="15" t="s">
        <v>14896</v>
      </c>
      <c r="B2558" s="15" t="s">
        <v>14897</v>
      </c>
      <c r="C2558" s="15" t="s">
        <v>14898</v>
      </c>
      <c r="D2558" s="16">
        <v>2015.0</v>
      </c>
      <c r="E2558" s="15" t="s">
        <v>14899</v>
      </c>
      <c r="F2558" s="15" t="s">
        <v>14900</v>
      </c>
      <c r="G2558" s="15" t="s">
        <v>2510</v>
      </c>
      <c r="H2558" s="17" t="s">
        <v>14901</v>
      </c>
      <c r="I2558" s="17" t="s">
        <v>14902</v>
      </c>
      <c r="J2558" s="15" t="s">
        <v>84</v>
      </c>
      <c r="K2558" s="18" t="s">
        <v>137</v>
      </c>
      <c r="L2558" s="31"/>
      <c r="M2558" s="20"/>
      <c r="N2558" s="20"/>
      <c r="O2558" s="20"/>
      <c r="P2558" s="20"/>
      <c r="Q2558" s="20"/>
      <c r="R2558" s="20"/>
      <c r="S2558" s="20"/>
      <c r="T2558" s="20"/>
      <c r="U2558" s="20"/>
      <c r="V2558" s="20"/>
      <c r="W2558" s="20"/>
      <c r="X2558" s="20"/>
      <c r="Y2558" s="20"/>
      <c r="Z2558" s="20"/>
      <c r="AA2558" s="20"/>
      <c r="AB2558" s="20"/>
    </row>
    <row r="2559" hidden="1">
      <c r="A2559" s="15" t="s">
        <v>14903</v>
      </c>
      <c r="B2559" s="15" t="s">
        <v>14904</v>
      </c>
      <c r="C2559" s="15" t="s">
        <v>14905</v>
      </c>
      <c r="D2559" s="16">
        <v>2015.0</v>
      </c>
      <c r="E2559" s="15" t="s">
        <v>14906</v>
      </c>
      <c r="F2559" s="15" t="s">
        <v>14907</v>
      </c>
      <c r="G2559" s="15" t="s">
        <v>132</v>
      </c>
      <c r="H2559" s="17" t="s">
        <v>14908</v>
      </c>
      <c r="I2559" s="17" t="s">
        <v>14909</v>
      </c>
      <c r="J2559" s="15" t="s">
        <v>84</v>
      </c>
      <c r="K2559" s="18" t="s">
        <v>137</v>
      </c>
      <c r="L2559" s="31"/>
      <c r="M2559" s="20"/>
      <c r="N2559" s="20"/>
      <c r="O2559" s="20"/>
      <c r="P2559" s="20"/>
      <c r="Q2559" s="20"/>
      <c r="R2559" s="20"/>
      <c r="S2559" s="20"/>
      <c r="T2559" s="20"/>
      <c r="U2559" s="20"/>
      <c r="V2559" s="20"/>
      <c r="W2559" s="20"/>
      <c r="X2559" s="20"/>
      <c r="Y2559" s="20"/>
      <c r="Z2559" s="20"/>
      <c r="AA2559" s="20"/>
      <c r="AB2559" s="20"/>
    </row>
    <row r="2560" hidden="1">
      <c r="A2560" s="15" t="s">
        <v>14910</v>
      </c>
      <c r="B2560" s="15" t="s">
        <v>7117</v>
      </c>
      <c r="C2560" s="15" t="s">
        <v>14911</v>
      </c>
      <c r="D2560" s="16">
        <v>2014.0</v>
      </c>
      <c r="E2560" s="15" t="s">
        <v>14912</v>
      </c>
      <c r="F2560" s="15" t="s">
        <v>14836</v>
      </c>
      <c r="G2560" s="15" t="s">
        <v>181</v>
      </c>
      <c r="H2560" s="17" t="s">
        <v>14913</v>
      </c>
      <c r="I2560" s="17" t="s">
        <v>14914</v>
      </c>
      <c r="J2560" s="15" t="s">
        <v>84</v>
      </c>
      <c r="K2560" s="18" t="s">
        <v>137</v>
      </c>
      <c r="L2560" s="31"/>
      <c r="M2560" s="20"/>
      <c r="N2560" s="20"/>
      <c r="O2560" s="20"/>
      <c r="P2560" s="20"/>
      <c r="Q2560" s="20"/>
      <c r="R2560" s="20"/>
      <c r="S2560" s="20"/>
      <c r="T2560" s="20"/>
      <c r="U2560" s="20"/>
      <c r="V2560" s="20"/>
      <c r="W2560" s="20"/>
      <c r="X2560" s="20"/>
      <c r="Y2560" s="20"/>
      <c r="Z2560" s="20"/>
      <c r="AA2560" s="20"/>
      <c r="AB2560" s="20"/>
    </row>
    <row r="2561" hidden="1">
      <c r="A2561" s="15" t="s">
        <v>14915</v>
      </c>
      <c r="B2561" s="15" t="s">
        <v>14916</v>
      </c>
      <c r="C2561" s="15" t="s">
        <v>14917</v>
      </c>
      <c r="D2561" s="16">
        <v>2014.0</v>
      </c>
      <c r="E2561" s="15" t="s">
        <v>14918</v>
      </c>
      <c r="F2561" s="15" t="s">
        <v>14919</v>
      </c>
      <c r="G2561" s="15" t="s">
        <v>132</v>
      </c>
      <c r="H2561" s="17" t="s">
        <v>14920</v>
      </c>
      <c r="I2561" s="17" t="s">
        <v>14921</v>
      </c>
      <c r="J2561" s="15" t="s">
        <v>84</v>
      </c>
      <c r="K2561" s="18" t="s">
        <v>137</v>
      </c>
      <c r="L2561" s="31"/>
      <c r="M2561" s="20"/>
      <c r="N2561" s="20"/>
      <c r="O2561" s="20"/>
      <c r="P2561" s="20"/>
      <c r="Q2561" s="20"/>
      <c r="R2561" s="20"/>
      <c r="S2561" s="20"/>
      <c r="T2561" s="20"/>
      <c r="U2561" s="20"/>
      <c r="V2561" s="20"/>
      <c r="W2561" s="20"/>
      <c r="X2561" s="20"/>
      <c r="Y2561" s="20"/>
      <c r="Z2561" s="20"/>
      <c r="AA2561" s="20"/>
      <c r="AB2561" s="20"/>
    </row>
    <row r="2562" hidden="1">
      <c r="A2562" s="15" t="s">
        <v>14922</v>
      </c>
      <c r="B2562" s="15" t="s">
        <v>14923</v>
      </c>
      <c r="C2562" s="15" t="s">
        <v>14924</v>
      </c>
      <c r="D2562" s="16">
        <v>2015.0</v>
      </c>
      <c r="E2562" s="15" t="s">
        <v>14925</v>
      </c>
      <c r="F2562" s="15" t="s">
        <v>2596</v>
      </c>
      <c r="G2562" s="15" t="s">
        <v>132</v>
      </c>
      <c r="H2562" s="17" t="s">
        <v>14926</v>
      </c>
      <c r="I2562" s="17" t="s">
        <v>14927</v>
      </c>
      <c r="J2562" s="15" t="s">
        <v>84</v>
      </c>
      <c r="K2562" s="18" t="s">
        <v>137</v>
      </c>
      <c r="L2562" s="31"/>
      <c r="M2562" s="20"/>
      <c r="N2562" s="20"/>
      <c r="O2562" s="20"/>
      <c r="P2562" s="20"/>
      <c r="Q2562" s="20"/>
      <c r="R2562" s="20"/>
      <c r="S2562" s="20"/>
      <c r="T2562" s="20"/>
      <c r="U2562" s="20"/>
      <c r="V2562" s="20"/>
      <c r="W2562" s="20"/>
      <c r="X2562" s="20"/>
      <c r="Y2562" s="20"/>
      <c r="Z2562" s="20"/>
      <c r="AA2562" s="20"/>
      <c r="AB2562" s="20"/>
    </row>
    <row r="2563" hidden="1">
      <c r="A2563" s="15" t="s">
        <v>14928</v>
      </c>
      <c r="B2563" s="15" t="s">
        <v>9716</v>
      </c>
      <c r="C2563" s="15" t="s">
        <v>14929</v>
      </c>
      <c r="D2563" s="16">
        <v>2014.0</v>
      </c>
      <c r="E2563" s="15" t="s">
        <v>14930</v>
      </c>
      <c r="F2563" s="15" t="s">
        <v>14836</v>
      </c>
      <c r="G2563" s="15" t="s">
        <v>181</v>
      </c>
      <c r="H2563" s="17" t="s">
        <v>14931</v>
      </c>
      <c r="I2563" s="17" t="s">
        <v>14932</v>
      </c>
      <c r="J2563" s="15" t="s">
        <v>84</v>
      </c>
      <c r="K2563" s="18" t="s">
        <v>137</v>
      </c>
      <c r="L2563" s="31"/>
      <c r="M2563" s="20"/>
      <c r="N2563" s="20"/>
      <c r="O2563" s="20"/>
      <c r="P2563" s="20"/>
      <c r="Q2563" s="20"/>
      <c r="R2563" s="20"/>
      <c r="S2563" s="20"/>
      <c r="T2563" s="20"/>
      <c r="U2563" s="20"/>
      <c r="V2563" s="20"/>
      <c r="W2563" s="20"/>
      <c r="X2563" s="20"/>
      <c r="Y2563" s="20"/>
      <c r="Z2563" s="20"/>
      <c r="AA2563" s="20"/>
      <c r="AB2563" s="20"/>
    </row>
    <row r="2564" hidden="1">
      <c r="A2564" s="15" t="s">
        <v>14933</v>
      </c>
      <c r="B2564" s="15" t="s">
        <v>14934</v>
      </c>
      <c r="C2564" s="15" t="s">
        <v>14935</v>
      </c>
      <c r="D2564" s="16">
        <v>2015.0</v>
      </c>
      <c r="E2564" s="15" t="s">
        <v>14936</v>
      </c>
      <c r="F2564" s="15" t="s">
        <v>1673</v>
      </c>
      <c r="G2564" s="15" t="s">
        <v>132</v>
      </c>
      <c r="H2564" s="17" t="s">
        <v>14937</v>
      </c>
      <c r="I2564" s="17" t="s">
        <v>14938</v>
      </c>
      <c r="J2564" s="15" t="s">
        <v>84</v>
      </c>
      <c r="K2564" s="18" t="s">
        <v>137</v>
      </c>
      <c r="L2564" s="31"/>
      <c r="M2564" s="20"/>
      <c r="N2564" s="20"/>
      <c r="O2564" s="20"/>
      <c r="P2564" s="20"/>
      <c r="Q2564" s="20"/>
      <c r="R2564" s="20"/>
      <c r="S2564" s="20"/>
      <c r="T2564" s="20"/>
      <c r="U2564" s="20"/>
      <c r="V2564" s="20"/>
      <c r="W2564" s="20"/>
      <c r="X2564" s="20"/>
      <c r="Y2564" s="20"/>
      <c r="Z2564" s="20"/>
      <c r="AA2564" s="20"/>
      <c r="AB2564" s="20"/>
    </row>
    <row r="2565" hidden="1">
      <c r="A2565" s="15" t="s">
        <v>14939</v>
      </c>
      <c r="B2565" s="15" t="s">
        <v>14940</v>
      </c>
      <c r="C2565" s="15" t="s">
        <v>14941</v>
      </c>
      <c r="D2565" s="16">
        <v>2014.0</v>
      </c>
      <c r="E2565" s="15" t="s">
        <v>14942</v>
      </c>
      <c r="F2565" s="15" t="s">
        <v>8875</v>
      </c>
      <c r="G2565" s="15" t="s">
        <v>132</v>
      </c>
      <c r="H2565" s="17" t="s">
        <v>14943</v>
      </c>
      <c r="I2565" s="17" t="s">
        <v>14944</v>
      </c>
      <c r="J2565" s="15" t="s">
        <v>84</v>
      </c>
      <c r="K2565" s="18" t="s">
        <v>137</v>
      </c>
      <c r="L2565" s="31"/>
      <c r="M2565" s="20"/>
      <c r="N2565" s="20"/>
      <c r="O2565" s="20"/>
      <c r="P2565" s="20"/>
      <c r="Q2565" s="20"/>
      <c r="R2565" s="20"/>
      <c r="S2565" s="20"/>
      <c r="T2565" s="20"/>
      <c r="U2565" s="20"/>
      <c r="V2565" s="20"/>
      <c r="W2565" s="20"/>
      <c r="X2565" s="20"/>
      <c r="Y2565" s="20"/>
      <c r="Z2565" s="20"/>
      <c r="AA2565" s="20"/>
      <c r="AB2565" s="20"/>
    </row>
    <row r="2566" hidden="1">
      <c r="A2566" s="15" t="s">
        <v>14945</v>
      </c>
      <c r="B2566" s="15" t="s">
        <v>759</v>
      </c>
      <c r="C2566" s="15" t="s">
        <v>14946</v>
      </c>
      <c r="D2566" s="16">
        <v>2014.0</v>
      </c>
      <c r="E2566" s="15" t="s">
        <v>14947</v>
      </c>
      <c r="F2566" s="15" t="s">
        <v>12116</v>
      </c>
      <c r="G2566" s="15" t="s">
        <v>132</v>
      </c>
      <c r="H2566" s="17" t="s">
        <v>14948</v>
      </c>
      <c r="I2566" s="17" t="s">
        <v>14949</v>
      </c>
      <c r="J2566" s="15" t="s">
        <v>84</v>
      </c>
      <c r="K2566" s="18" t="s">
        <v>137</v>
      </c>
      <c r="L2566" s="31"/>
      <c r="M2566" s="20"/>
      <c r="N2566" s="20"/>
      <c r="O2566" s="20"/>
      <c r="P2566" s="20"/>
      <c r="Q2566" s="20"/>
      <c r="R2566" s="20"/>
      <c r="S2566" s="20"/>
      <c r="T2566" s="20"/>
      <c r="U2566" s="20"/>
      <c r="V2566" s="20"/>
      <c r="W2566" s="20"/>
      <c r="X2566" s="20"/>
      <c r="Y2566" s="20"/>
      <c r="Z2566" s="20"/>
      <c r="AA2566" s="20"/>
      <c r="AB2566" s="20"/>
    </row>
    <row r="2567" hidden="1">
      <c r="A2567" s="15" t="s">
        <v>14950</v>
      </c>
      <c r="B2567" s="15" t="s">
        <v>1854</v>
      </c>
      <c r="C2567" s="15" t="s">
        <v>14951</v>
      </c>
      <c r="D2567" s="16">
        <v>2014.0</v>
      </c>
      <c r="E2567" s="15" t="s">
        <v>14952</v>
      </c>
      <c r="F2567" s="15" t="s">
        <v>14836</v>
      </c>
      <c r="G2567" s="15" t="s">
        <v>181</v>
      </c>
      <c r="H2567" s="17" t="s">
        <v>14953</v>
      </c>
      <c r="I2567" s="17" t="s">
        <v>14954</v>
      </c>
      <c r="J2567" s="15" t="s">
        <v>84</v>
      </c>
      <c r="K2567" s="18" t="s">
        <v>137</v>
      </c>
      <c r="L2567" s="31"/>
      <c r="M2567" s="20"/>
      <c r="N2567" s="20"/>
      <c r="O2567" s="20"/>
      <c r="P2567" s="20"/>
      <c r="Q2567" s="20"/>
      <c r="R2567" s="20"/>
      <c r="S2567" s="20"/>
      <c r="T2567" s="20"/>
      <c r="U2567" s="20"/>
      <c r="V2567" s="20"/>
      <c r="W2567" s="20"/>
      <c r="X2567" s="20"/>
      <c r="Y2567" s="20"/>
      <c r="Z2567" s="20"/>
      <c r="AA2567" s="20"/>
      <c r="AB2567" s="20"/>
    </row>
    <row r="2568" hidden="1">
      <c r="A2568" s="15" t="s">
        <v>14955</v>
      </c>
      <c r="B2568" s="15" t="s">
        <v>14956</v>
      </c>
      <c r="C2568" s="15" t="s">
        <v>14957</v>
      </c>
      <c r="D2568" s="16">
        <v>2014.0</v>
      </c>
      <c r="E2568" s="15" t="s">
        <v>14958</v>
      </c>
      <c r="F2568" s="15" t="s">
        <v>10462</v>
      </c>
      <c r="G2568" s="15" t="s">
        <v>132</v>
      </c>
      <c r="H2568" s="17" t="s">
        <v>14959</v>
      </c>
      <c r="I2568" s="17" t="s">
        <v>14960</v>
      </c>
      <c r="J2568" s="15" t="s">
        <v>84</v>
      </c>
      <c r="K2568" s="18" t="s">
        <v>137</v>
      </c>
      <c r="L2568" s="31"/>
      <c r="M2568" s="20"/>
      <c r="N2568" s="20"/>
      <c r="O2568" s="20"/>
      <c r="P2568" s="20"/>
      <c r="Q2568" s="20"/>
      <c r="R2568" s="20"/>
      <c r="S2568" s="20"/>
      <c r="T2568" s="20"/>
      <c r="U2568" s="20"/>
      <c r="V2568" s="20"/>
      <c r="W2568" s="20"/>
      <c r="X2568" s="20"/>
      <c r="Y2568" s="20"/>
      <c r="Z2568" s="20"/>
      <c r="AA2568" s="20"/>
      <c r="AB2568" s="20"/>
    </row>
    <row r="2569" hidden="1">
      <c r="A2569" s="15" t="s">
        <v>14961</v>
      </c>
      <c r="B2569" s="15" t="s">
        <v>14962</v>
      </c>
      <c r="C2569" s="15" t="s">
        <v>14963</v>
      </c>
      <c r="D2569" s="16">
        <v>2014.0</v>
      </c>
      <c r="E2569" s="15" t="s">
        <v>14964</v>
      </c>
      <c r="F2569" s="15" t="s">
        <v>963</v>
      </c>
      <c r="G2569" s="15" t="s">
        <v>132</v>
      </c>
      <c r="H2569" s="17" t="s">
        <v>14965</v>
      </c>
      <c r="I2569" s="17" t="s">
        <v>14966</v>
      </c>
      <c r="J2569" s="15" t="s">
        <v>84</v>
      </c>
      <c r="K2569" s="18" t="s">
        <v>137</v>
      </c>
      <c r="L2569" s="31"/>
      <c r="M2569" s="20"/>
      <c r="N2569" s="20"/>
      <c r="O2569" s="20"/>
      <c r="P2569" s="20"/>
      <c r="Q2569" s="20"/>
      <c r="R2569" s="20"/>
      <c r="S2569" s="20"/>
      <c r="T2569" s="20"/>
      <c r="U2569" s="20"/>
      <c r="V2569" s="20"/>
      <c r="W2569" s="20"/>
      <c r="X2569" s="20"/>
      <c r="Y2569" s="20"/>
      <c r="Z2569" s="20"/>
      <c r="AA2569" s="20"/>
      <c r="AB2569" s="20"/>
    </row>
    <row r="2570" hidden="1">
      <c r="A2570" s="15" t="s">
        <v>14967</v>
      </c>
      <c r="B2570" s="15" t="s">
        <v>14968</v>
      </c>
      <c r="C2570" s="15" t="s">
        <v>14969</v>
      </c>
      <c r="D2570" s="16">
        <v>2015.0</v>
      </c>
      <c r="E2570" s="15" t="s">
        <v>14970</v>
      </c>
      <c r="F2570" s="15" t="s">
        <v>395</v>
      </c>
      <c r="G2570" s="15" t="s">
        <v>132</v>
      </c>
      <c r="H2570" s="17" t="s">
        <v>14971</v>
      </c>
      <c r="I2570" s="17" t="s">
        <v>14972</v>
      </c>
      <c r="J2570" s="15" t="s">
        <v>84</v>
      </c>
      <c r="K2570" s="18" t="s">
        <v>137</v>
      </c>
      <c r="L2570" s="31"/>
      <c r="M2570" s="20"/>
      <c r="N2570" s="20"/>
      <c r="O2570" s="20"/>
      <c r="P2570" s="20"/>
      <c r="Q2570" s="20"/>
      <c r="R2570" s="20"/>
      <c r="S2570" s="20"/>
      <c r="T2570" s="20"/>
      <c r="U2570" s="20"/>
      <c r="V2570" s="20"/>
      <c r="W2570" s="20"/>
      <c r="X2570" s="20"/>
      <c r="Y2570" s="20"/>
      <c r="Z2570" s="20"/>
      <c r="AA2570" s="20"/>
      <c r="AB2570" s="20"/>
    </row>
    <row r="2571" hidden="1">
      <c r="A2571" s="15" t="s">
        <v>14973</v>
      </c>
      <c r="B2571" s="15" t="s">
        <v>14974</v>
      </c>
      <c r="C2571" s="15" t="s">
        <v>14975</v>
      </c>
      <c r="D2571" s="16">
        <v>2015.0</v>
      </c>
      <c r="E2571" s="15" t="s">
        <v>14976</v>
      </c>
      <c r="F2571" s="15" t="s">
        <v>895</v>
      </c>
      <c r="G2571" s="15" t="s">
        <v>132</v>
      </c>
      <c r="H2571" s="17" t="s">
        <v>14977</v>
      </c>
      <c r="I2571" s="17" t="s">
        <v>14978</v>
      </c>
      <c r="J2571" s="15" t="s">
        <v>84</v>
      </c>
      <c r="K2571" s="18" t="s">
        <v>137</v>
      </c>
      <c r="L2571" s="31"/>
      <c r="M2571" s="20"/>
      <c r="N2571" s="20"/>
      <c r="O2571" s="20"/>
      <c r="P2571" s="20"/>
      <c r="Q2571" s="20"/>
      <c r="R2571" s="20"/>
      <c r="S2571" s="20"/>
      <c r="T2571" s="20"/>
      <c r="U2571" s="20"/>
      <c r="V2571" s="20"/>
      <c r="W2571" s="20"/>
      <c r="X2571" s="20"/>
      <c r="Y2571" s="20"/>
      <c r="Z2571" s="20"/>
      <c r="AA2571" s="20"/>
      <c r="AB2571" s="20"/>
    </row>
    <row r="2572" hidden="1">
      <c r="A2572" s="15" t="s">
        <v>14979</v>
      </c>
      <c r="B2572" s="15" t="s">
        <v>3412</v>
      </c>
      <c r="C2572" s="15" t="s">
        <v>14980</v>
      </c>
      <c r="D2572" s="16">
        <v>2015.0</v>
      </c>
      <c r="E2572" s="15" t="s">
        <v>14981</v>
      </c>
      <c r="F2572" s="15" t="s">
        <v>131</v>
      </c>
      <c r="G2572" s="15" t="s">
        <v>132</v>
      </c>
      <c r="H2572" s="17" t="s">
        <v>14982</v>
      </c>
      <c r="I2572" s="17" t="s">
        <v>14983</v>
      </c>
      <c r="J2572" s="15" t="s">
        <v>84</v>
      </c>
      <c r="K2572" s="18" t="s">
        <v>137</v>
      </c>
      <c r="L2572" s="31"/>
      <c r="M2572" s="20"/>
      <c r="N2572" s="20"/>
      <c r="O2572" s="20"/>
      <c r="P2572" s="20"/>
      <c r="Q2572" s="20"/>
      <c r="R2572" s="20"/>
      <c r="S2572" s="20"/>
      <c r="T2572" s="20"/>
      <c r="U2572" s="20"/>
      <c r="V2572" s="20"/>
      <c r="W2572" s="20"/>
      <c r="X2572" s="20"/>
      <c r="Y2572" s="20"/>
      <c r="Z2572" s="20"/>
      <c r="AA2572" s="20"/>
      <c r="AB2572" s="20"/>
    </row>
    <row r="2573" hidden="1">
      <c r="A2573" s="15" t="s">
        <v>14984</v>
      </c>
      <c r="B2573" s="15" t="s">
        <v>3382</v>
      </c>
      <c r="C2573" s="15" t="s">
        <v>14985</v>
      </c>
      <c r="D2573" s="16">
        <v>2015.0</v>
      </c>
      <c r="E2573" s="15" t="s">
        <v>14986</v>
      </c>
      <c r="F2573" s="15" t="s">
        <v>166</v>
      </c>
      <c r="G2573" s="15" t="s">
        <v>132</v>
      </c>
      <c r="H2573" s="17" t="s">
        <v>14987</v>
      </c>
      <c r="I2573" s="17" t="s">
        <v>14988</v>
      </c>
      <c r="J2573" s="15" t="s">
        <v>84</v>
      </c>
      <c r="K2573" s="18" t="s">
        <v>137</v>
      </c>
      <c r="L2573" s="31"/>
      <c r="M2573" s="20"/>
      <c r="N2573" s="20"/>
      <c r="O2573" s="20"/>
      <c r="P2573" s="20"/>
      <c r="Q2573" s="20"/>
      <c r="R2573" s="20"/>
      <c r="S2573" s="20"/>
      <c r="T2573" s="20"/>
      <c r="U2573" s="20"/>
      <c r="V2573" s="20"/>
      <c r="W2573" s="20"/>
      <c r="X2573" s="20"/>
      <c r="Y2573" s="20"/>
      <c r="Z2573" s="20"/>
      <c r="AA2573" s="20"/>
      <c r="AB2573" s="20"/>
    </row>
    <row r="2574" hidden="1">
      <c r="A2574" s="15" t="s">
        <v>14989</v>
      </c>
      <c r="B2574" s="15" t="s">
        <v>14990</v>
      </c>
      <c r="C2574" s="15" t="s">
        <v>14991</v>
      </c>
      <c r="D2574" s="16">
        <v>2014.0</v>
      </c>
      <c r="E2574" s="15" t="s">
        <v>14992</v>
      </c>
      <c r="F2574" s="15" t="s">
        <v>2995</v>
      </c>
      <c r="G2574" s="15" t="s">
        <v>132</v>
      </c>
      <c r="H2574" s="17" t="s">
        <v>14993</v>
      </c>
      <c r="I2574" s="17" t="s">
        <v>14994</v>
      </c>
      <c r="J2574" s="15" t="s">
        <v>84</v>
      </c>
      <c r="K2574" s="18" t="s">
        <v>137</v>
      </c>
      <c r="L2574" s="31"/>
      <c r="M2574" s="20"/>
      <c r="N2574" s="20"/>
      <c r="O2574" s="20"/>
      <c r="P2574" s="20"/>
      <c r="Q2574" s="20"/>
      <c r="R2574" s="20"/>
      <c r="S2574" s="20"/>
      <c r="T2574" s="20"/>
      <c r="U2574" s="20"/>
      <c r="V2574" s="20"/>
      <c r="W2574" s="20"/>
      <c r="X2574" s="20"/>
      <c r="Y2574" s="20"/>
      <c r="Z2574" s="20"/>
      <c r="AA2574" s="20"/>
      <c r="AB2574" s="20"/>
    </row>
    <row r="2575" hidden="1">
      <c r="A2575" s="15" t="s">
        <v>14995</v>
      </c>
      <c r="B2575" s="15" t="s">
        <v>227</v>
      </c>
      <c r="C2575" s="15" t="s">
        <v>14996</v>
      </c>
      <c r="D2575" s="16">
        <v>2014.0</v>
      </c>
      <c r="E2575" s="15" t="s">
        <v>14997</v>
      </c>
      <c r="F2575" s="15" t="s">
        <v>3950</v>
      </c>
      <c r="G2575" s="15" t="s">
        <v>132</v>
      </c>
      <c r="H2575" s="17" t="s">
        <v>14998</v>
      </c>
      <c r="I2575" s="17" t="s">
        <v>14999</v>
      </c>
      <c r="J2575" s="15" t="s">
        <v>84</v>
      </c>
      <c r="K2575" s="18" t="s">
        <v>137</v>
      </c>
      <c r="L2575" s="31"/>
      <c r="M2575" s="20"/>
      <c r="N2575" s="20"/>
      <c r="O2575" s="20"/>
      <c r="P2575" s="20"/>
      <c r="Q2575" s="20"/>
      <c r="R2575" s="20"/>
      <c r="S2575" s="20"/>
      <c r="T2575" s="20"/>
      <c r="U2575" s="20"/>
      <c r="V2575" s="20"/>
      <c r="W2575" s="20"/>
      <c r="X2575" s="20"/>
      <c r="Y2575" s="20"/>
      <c r="Z2575" s="20"/>
      <c r="AA2575" s="20"/>
      <c r="AB2575" s="20"/>
    </row>
    <row r="2576" hidden="1">
      <c r="A2576" s="15" t="s">
        <v>15000</v>
      </c>
      <c r="B2576" s="15" t="s">
        <v>8335</v>
      </c>
      <c r="C2576" s="15" t="s">
        <v>15001</v>
      </c>
      <c r="D2576" s="16">
        <v>2014.0</v>
      </c>
      <c r="E2576" s="15" t="s">
        <v>15002</v>
      </c>
      <c r="F2576" s="15" t="s">
        <v>14836</v>
      </c>
      <c r="G2576" s="15" t="s">
        <v>181</v>
      </c>
      <c r="H2576" s="17" t="s">
        <v>15003</v>
      </c>
      <c r="I2576" s="17" t="s">
        <v>15004</v>
      </c>
      <c r="J2576" s="15" t="s">
        <v>84</v>
      </c>
      <c r="K2576" s="18" t="s">
        <v>137</v>
      </c>
      <c r="L2576" s="31"/>
      <c r="M2576" s="20"/>
      <c r="N2576" s="20"/>
      <c r="O2576" s="20"/>
      <c r="P2576" s="20"/>
      <c r="Q2576" s="20"/>
      <c r="R2576" s="20"/>
      <c r="S2576" s="20"/>
      <c r="T2576" s="20"/>
      <c r="U2576" s="20"/>
      <c r="V2576" s="20"/>
      <c r="W2576" s="20"/>
      <c r="X2576" s="20"/>
      <c r="Y2576" s="20"/>
      <c r="Z2576" s="20"/>
      <c r="AA2576" s="20"/>
      <c r="AB2576" s="20"/>
    </row>
    <row r="2577" hidden="1">
      <c r="A2577" s="15" t="s">
        <v>15005</v>
      </c>
      <c r="B2577" s="15" t="s">
        <v>15006</v>
      </c>
      <c r="C2577" s="15" t="s">
        <v>15007</v>
      </c>
      <c r="D2577" s="16">
        <v>2015.0</v>
      </c>
      <c r="E2577" s="15" t="s">
        <v>15008</v>
      </c>
      <c r="F2577" s="15" t="s">
        <v>8875</v>
      </c>
      <c r="G2577" s="15" t="s">
        <v>132</v>
      </c>
      <c r="H2577" s="17" t="s">
        <v>15009</v>
      </c>
      <c r="I2577" s="17" t="s">
        <v>15010</v>
      </c>
      <c r="J2577" s="15" t="s">
        <v>84</v>
      </c>
      <c r="K2577" s="18" t="s">
        <v>137</v>
      </c>
      <c r="L2577" s="31"/>
      <c r="M2577" s="20"/>
      <c r="N2577" s="20"/>
      <c r="O2577" s="20"/>
      <c r="P2577" s="20"/>
      <c r="Q2577" s="20"/>
      <c r="R2577" s="20"/>
      <c r="S2577" s="20"/>
      <c r="T2577" s="20"/>
      <c r="U2577" s="20"/>
      <c r="V2577" s="20"/>
      <c r="W2577" s="20"/>
      <c r="X2577" s="20"/>
      <c r="Y2577" s="20"/>
      <c r="Z2577" s="20"/>
      <c r="AA2577" s="20"/>
      <c r="AB2577" s="20"/>
    </row>
    <row r="2578" hidden="1">
      <c r="A2578" s="15" t="s">
        <v>15011</v>
      </c>
      <c r="B2578" s="15" t="s">
        <v>15012</v>
      </c>
      <c r="C2578" s="15" t="s">
        <v>15013</v>
      </c>
      <c r="D2578" s="16">
        <v>2015.0</v>
      </c>
      <c r="E2578" s="15" t="s">
        <v>15014</v>
      </c>
      <c r="F2578" s="15" t="s">
        <v>15015</v>
      </c>
      <c r="G2578" s="15" t="s">
        <v>181</v>
      </c>
      <c r="H2578" s="17" t="s">
        <v>15016</v>
      </c>
      <c r="I2578" s="17" t="s">
        <v>15017</v>
      </c>
      <c r="J2578" s="15" t="s">
        <v>84</v>
      </c>
      <c r="K2578" s="18" t="s">
        <v>137</v>
      </c>
      <c r="L2578" s="31"/>
      <c r="M2578" s="20"/>
      <c r="N2578" s="20"/>
      <c r="O2578" s="20"/>
      <c r="P2578" s="20"/>
      <c r="Q2578" s="20"/>
      <c r="R2578" s="20"/>
      <c r="S2578" s="20"/>
      <c r="T2578" s="20"/>
      <c r="U2578" s="20"/>
      <c r="V2578" s="20"/>
      <c r="W2578" s="20"/>
      <c r="X2578" s="20"/>
      <c r="Y2578" s="20"/>
      <c r="Z2578" s="20"/>
      <c r="AA2578" s="20"/>
      <c r="AB2578" s="20"/>
    </row>
    <row r="2579" hidden="1">
      <c r="A2579" s="15" t="s">
        <v>15018</v>
      </c>
      <c r="B2579" s="15" t="s">
        <v>2001</v>
      </c>
      <c r="C2579" s="15" t="s">
        <v>15019</v>
      </c>
      <c r="D2579" s="16">
        <v>2015.0</v>
      </c>
      <c r="E2579" s="15" t="s">
        <v>15020</v>
      </c>
      <c r="F2579" s="15" t="s">
        <v>15021</v>
      </c>
      <c r="G2579" s="15" t="s">
        <v>2510</v>
      </c>
      <c r="H2579" s="17" t="s">
        <v>15022</v>
      </c>
      <c r="I2579" s="17" t="s">
        <v>15023</v>
      </c>
      <c r="J2579" s="15" t="s">
        <v>84</v>
      </c>
      <c r="K2579" s="18" t="s">
        <v>137</v>
      </c>
      <c r="L2579" s="31"/>
      <c r="M2579" s="20"/>
      <c r="N2579" s="20"/>
      <c r="O2579" s="20"/>
      <c r="P2579" s="20"/>
      <c r="Q2579" s="20"/>
      <c r="R2579" s="20"/>
      <c r="S2579" s="20"/>
      <c r="T2579" s="20"/>
      <c r="U2579" s="20"/>
      <c r="V2579" s="20"/>
      <c r="W2579" s="20"/>
      <c r="X2579" s="20"/>
      <c r="Y2579" s="20"/>
      <c r="Z2579" s="20"/>
      <c r="AA2579" s="20"/>
      <c r="AB2579" s="20"/>
    </row>
    <row r="2580" hidden="1">
      <c r="A2580" s="15" t="s">
        <v>15024</v>
      </c>
      <c r="B2580" s="15" t="s">
        <v>15025</v>
      </c>
      <c r="C2580" s="15" t="s">
        <v>15026</v>
      </c>
      <c r="D2580" s="16">
        <v>2015.0</v>
      </c>
      <c r="E2580" s="15" t="s">
        <v>15027</v>
      </c>
      <c r="F2580" s="15" t="s">
        <v>131</v>
      </c>
      <c r="G2580" s="15" t="s">
        <v>132</v>
      </c>
      <c r="H2580" s="17" t="s">
        <v>15028</v>
      </c>
      <c r="I2580" s="17" t="s">
        <v>15029</v>
      </c>
      <c r="J2580" s="15" t="s">
        <v>84</v>
      </c>
      <c r="K2580" s="18" t="s">
        <v>137</v>
      </c>
      <c r="L2580" s="31"/>
      <c r="M2580" s="20"/>
      <c r="N2580" s="20"/>
      <c r="O2580" s="20"/>
      <c r="P2580" s="20"/>
      <c r="Q2580" s="20"/>
      <c r="R2580" s="20"/>
      <c r="S2580" s="20"/>
      <c r="T2580" s="20"/>
      <c r="U2580" s="20"/>
      <c r="V2580" s="20"/>
      <c r="W2580" s="20"/>
      <c r="X2580" s="20"/>
      <c r="Y2580" s="20"/>
      <c r="Z2580" s="20"/>
      <c r="AA2580" s="20"/>
      <c r="AB2580" s="20"/>
    </row>
    <row r="2581" hidden="1">
      <c r="A2581" s="15" t="s">
        <v>15030</v>
      </c>
      <c r="B2581" s="15" t="s">
        <v>15031</v>
      </c>
      <c r="C2581" s="15" t="s">
        <v>15032</v>
      </c>
      <c r="D2581" s="16">
        <v>2015.0</v>
      </c>
      <c r="E2581" s="15" t="s">
        <v>15033</v>
      </c>
      <c r="F2581" s="15" t="s">
        <v>388</v>
      </c>
      <c r="G2581" s="15" t="s">
        <v>132</v>
      </c>
      <c r="H2581" s="17" t="s">
        <v>15034</v>
      </c>
      <c r="I2581" s="17" t="s">
        <v>15035</v>
      </c>
      <c r="J2581" s="15" t="s">
        <v>84</v>
      </c>
      <c r="K2581" s="18" t="s">
        <v>137</v>
      </c>
      <c r="L2581" s="31"/>
      <c r="M2581" s="20"/>
      <c r="N2581" s="20"/>
      <c r="O2581" s="20"/>
      <c r="P2581" s="20"/>
      <c r="Q2581" s="20"/>
      <c r="R2581" s="20"/>
      <c r="S2581" s="20"/>
      <c r="T2581" s="20"/>
      <c r="U2581" s="20"/>
      <c r="V2581" s="20"/>
      <c r="W2581" s="20"/>
      <c r="X2581" s="20"/>
      <c r="Y2581" s="20"/>
      <c r="Z2581" s="20"/>
      <c r="AA2581" s="20"/>
      <c r="AB2581" s="20"/>
    </row>
    <row r="2582" hidden="1">
      <c r="A2582" s="15" t="s">
        <v>15036</v>
      </c>
      <c r="B2582" s="15" t="s">
        <v>15037</v>
      </c>
      <c r="C2582" s="15" t="s">
        <v>15038</v>
      </c>
      <c r="D2582" s="16">
        <v>2015.0</v>
      </c>
      <c r="E2582" s="15" t="s">
        <v>15039</v>
      </c>
      <c r="F2582" s="15" t="s">
        <v>166</v>
      </c>
      <c r="G2582" s="15" t="s">
        <v>132</v>
      </c>
      <c r="H2582" s="17" t="s">
        <v>15040</v>
      </c>
      <c r="I2582" s="17" t="s">
        <v>15041</v>
      </c>
      <c r="J2582" s="15" t="s">
        <v>84</v>
      </c>
      <c r="K2582" s="18" t="s">
        <v>137</v>
      </c>
      <c r="L2582" s="31"/>
      <c r="M2582" s="20"/>
      <c r="N2582" s="20"/>
      <c r="O2582" s="20"/>
      <c r="P2582" s="20"/>
      <c r="Q2582" s="20"/>
      <c r="R2582" s="20"/>
      <c r="S2582" s="20"/>
      <c r="T2582" s="20"/>
      <c r="U2582" s="20"/>
      <c r="V2582" s="20"/>
      <c r="W2582" s="20"/>
      <c r="X2582" s="20"/>
      <c r="Y2582" s="20"/>
      <c r="Z2582" s="20"/>
      <c r="AA2582" s="20"/>
      <c r="AB2582" s="20"/>
    </row>
    <row r="2583" hidden="1">
      <c r="A2583" s="15" t="s">
        <v>15042</v>
      </c>
      <c r="B2583" s="15" t="s">
        <v>2733</v>
      </c>
      <c r="C2583" s="15" t="s">
        <v>15043</v>
      </c>
      <c r="D2583" s="16">
        <v>2015.0</v>
      </c>
      <c r="E2583" s="15" t="s">
        <v>15044</v>
      </c>
      <c r="F2583" s="15" t="s">
        <v>166</v>
      </c>
      <c r="G2583" s="15" t="s">
        <v>132</v>
      </c>
      <c r="H2583" s="17" t="s">
        <v>15045</v>
      </c>
      <c r="I2583" s="17" t="s">
        <v>15046</v>
      </c>
      <c r="J2583" s="15" t="s">
        <v>84</v>
      </c>
      <c r="K2583" s="18" t="s">
        <v>137</v>
      </c>
      <c r="L2583" s="31"/>
      <c r="M2583" s="20"/>
      <c r="N2583" s="20"/>
      <c r="O2583" s="20"/>
      <c r="P2583" s="20"/>
      <c r="Q2583" s="20"/>
      <c r="R2583" s="20"/>
      <c r="S2583" s="20"/>
      <c r="T2583" s="20"/>
      <c r="U2583" s="20"/>
      <c r="V2583" s="20"/>
      <c r="W2583" s="20"/>
      <c r="X2583" s="20"/>
      <c r="Y2583" s="20"/>
      <c r="Z2583" s="20"/>
      <c r="AA2583" s="20"/>
      <c r="AB2583" s="20"/>
    </row>
    <row r="2584" hidden="1">
      <c r="A2584" s="15" t="s">
        <v>15047</v>
      </c>
      <c r="B2584" s="15" t="s">
        <v>15048</v>
      </c>
      <c r="C2584" s="15" t="s">
        <v>15049</v>
      </c>
      <c r="D2584" s="16">
        <v>2015.0</v>
      </c>
      <c r="E2584" s="15" t="s">
        <v>15050</v>
      </c>
      <c r="F2584" s="15" t="s">
        <v>15051</v>
      </c>
      <c r="G2584" s="15" t="s">
        <v>2510</v>
      </c>
      <c r="H2584" s="17" t="s">
        <v>15052</v>
      </c>
      <c r="I2584" s="17" t="s">
        <v>15053</v>
      </c>
      <c r="J2584" s="15" t="s">
        <v>84</v>
      </c>
      <c r="K2584" s="18" t="s">
        <v>137</v>
      </c>
      <c r="L2584" s="31"/>
      <c r="M2584" s="20"/>
      <c r="N2584" s="20"/>
      <c r="O2584" s="20"/>
      <c r="P2584" s="20"/>
      <c r="Q2584" s="20"/>
      <c r="R2584" s="20"/>
      <c r="S2584" s="20"/>
      <c r="T2584" s="20"/>
      <c r="U2584" s="20"/>
      <c r="V2584" s="20"/>
      <c r="W2584" s="20"/>
      <c r="X2584" s="20"/>
      <c r="Y2584" s="20"/>
      <c r="Z2584" s="20"/>
      <c r="AA2584" s="20"/>
      <c r="AB2584" s="20"/>
    </row>
    <row r="2585" hidden="1">
      <c r="A2585" s="15" t="s">
        <v>15054</v>
      </c>
      <c r="B2585" s="15" t="s">
        <v>15055</v>
      </c>
      <c r="C2585" s="15" t="s">
        <v>15056</v>
      </c>
      <c r="D2585" s="16">
        <v>2015.0</v>
      </c>
      <c r="E2585" s="15" t="s">
        <v>15057</v>
      </c>
      <c r="F2585" s="15" t="s">
        <v>1057</v>
      </c>
      <c r="G2585" s="15" t="s">
        <v>132</v>
      </c>
      <c r="H2585" s="17" t="s">
        <v>15058</v>
      </c>
      <c r="I2585" s="17" t="s">
        <v>15059</v>
      </c>
      <c r="J2585" s="15" t="s">
        <v>84</v>
      </c>
      <c r="K2585" s="18" t="s">
        <v>137</v>
      </c>
      <c r="L2585" s="31"/>
      <c r="M2585" s="20"/>
      <c r="N2585" s="20"/>
      <c r="O2585" s="20"/>
      <c r="P2585" s="20"/>
      <c r="Q2585" s="20"/>
      <c r="R2585" s="20"/>
      <c r="S2585" s="20"/>
      <c r="T2585" s="20"/>
      <c r="U2585" s="20"/>
      <c r="V2585" s="20"/>
      <c r="W2585" s="20"/>
      <c r="X2585" s="20"/>
      <c r="Y2585" s="20"/>
      <c r="Z2585" s="20"/>
      <c r="AA2585" s="20"/>
      <c r="AB2585" s="20"/>
    </row>
    <row r="2586" hidden="1">
      <c r="A2586" s="15" t="s">
        <v>15060</v>
      </c>
      <c r="B2586" s="15" t="s">
        <v>15061</v>
      </c>
      <c r="C2586" s="15" t="s">
        <v>15062</v>
      </c>
      <c r="D2586" s="16">
        <v>2015.0</v>
      </c>
      <c r="E2586" s="15" t="s">
        <v>15063</v>
      </c>
      <c r="F2586" s="15" t="s">
        <v>844</v>
      </c>
      <c r="G2586" s="15" t="s">
        <v>181</v>
      </c>
      <c r="H2586" s="17" t="s">
        <v>15064</v>
      </c>
      <c r="I2586" s="17" t="s">
        <v>15065</v>
      </c>
      <c r="J2586" s="15" t="s">
        <v>84</v>
      </c>
      <c r="K2586" s="18" t="s">
        <v>137</v>
      </c>
      <c r="L2586" s="31"/>
      <c r="M2586" s="20"/>
      <c r="N2586" s="20"/>
      <c r="O2586" s="20"/>
      <c r="P2586" s="20"/>
      <c r="Q2586" s="20"/>
      <c r="R2586" s="20"/>
      <c r="S2586" s="20"/>
      <c r="T2586" s="20"/>
      <c r="U2586" s="20"/>
      <c r="V2586" s="20"/>
      <c r="W2586" s="20"/>
      <c r="X2586" s="20"/>
      <c r="Y2586" s="20"/>
      <c r="Z2586" s="20"/>
      <c r="AA2586" s="20"/>
      <c r="AB2586" s="20"/>
    </row>
    <row r="2587" hidden="1">
      <c r="A2587" s="15" t="s">
        <v>15066</v>
      </c>
      <c r="B2587" s="15" t="s">
        <v>2733</v>
      </c>
      <c r="C2587" s="15" t="s">
        <v>15067</v>
      </c>
      <c r="D2587" s="16">
        <v>2015.0</v>
      </c>
      <c r="E2587" s="15" t="s">
        <v>15068</v>
      </c>
      <c r="F2587" s="15" t="s">
        <v>667</v>
      </c>
      <c r="G2587" s="15" t="s">
        <v>132</v>
      </c>
      <c r="H2587" s="17" t="s">
        <v>15069</v>
      </c>
      <c r="I2587" s="17" t="s">
        <v>15070</v>
      </c>
      <c r="J2587" s="15" t="s">
        <v>84</v>
      </c>
      <c r="K2587" s="18" t="s">
        <v>137</v>
      </c>
      <c r="L2587" s="31"/>
      <c r="M2587" s="20"/>
      <c r="N2587" s="20"/>
      <c r="O2587" s="20"/>
      <c r="P2587" s="20"/>
      <c r="Q2587" s="20"/>
      <c r="R2587" s="20"/>
      <c r="S2587" s="20"/>
      <c r="T2587" s="20"/>
      <c r="U2587" s="20"/>
      <c r="V2587" s="20"/>
      <c r="W2587" s="20"/>
      <c r="X2587" s="20"/>
      <c r="Y2587" s="20"/>
      <c r="Z2587" s="20"/>
      <c r="AA2587" s="20"/>
      <c r="AB2587" s="20"/>
    </row>
    <row r="2588" hidden="1">
      <c r="A2588" s="15" t="s">
        <v>15071</v>
      </c>
      <c r="B2588" s="15" t="s">
        <v>15072</v>
      </c>
      <c r="C2588" s="15" t="s">
        <v>15073</v>
      </c>
      <c r="D2588" s="16">
        <v>2015.0</v>
      </c>
      <c r="E2588" s="15" t="s">
        <v>15074</v>
      </c>
      <c r="F2588" s="15" t="s">
        <v>8875</v>
      </c>
      <c r="G2588" s="15" t="s">
        <v>132</v>
      </c>
      <c r="H2588" s="17" t="s">
        <v>15075</v>
      </c>
      <c r="I2588" s="17" t="s">
        <v>15076</v>
      </c>
      <c r="J2588" s="15" t="s">
        <v>84</v>
      </c>
      <c r="K2588" s="18" t="s">
        <v>137</v>
      </c>
      <c r="L2588" s="31"/>
      <c r="M2588" s="20"/>
      <c r="N2588" s="20"/>
      <c r="O2588" s="20"/>
      <c r="P2588" s="20"/>
      <c r="Q2588" s="20"/>
      <c r="R2588" s="20"/>
      <c r="S2588" s="20"/>
      <c r="T2588" s="20"/>
      <c r="U2588" s="20"/>
      <c r="V2588" s="20"/>
      <c r="W2588" s="20"/>
      <c r="X2588" s="20"/>
      <c r="Y2588" s="20"/>
      <c r="Z2588" s="20"/>
      <c r="AA2588" s="20"/>
      <c r="AB2588" s="20"/>
    </row>
    <row r="2589" hidden="1">
      <c r="A2589" s="15" t="s">
        <v>15077</v>
      </c>
      <c r="B2589" s="15" t="s">
        <v>6769</v>
      </c>
      <c r="C2589" s="15" t="s">
        <v>15078</v>
      </c>
      <c r="D2589" s="16">
        <v>2014.0</v>
      </c>
      <c r="E2589" s="15" t="s">
        <v>15079</v>
      </c>
      <c r="F2589" s="15" t="s">
        <v>15080</v>
      </c>
      <c r="G2589" s="15" t="s">
        <v>181</v>
      </c>
      <c r="H2589" s="17" t="s">
        <v>15081</v>
      </c>
      <c r="I2589" s="17" t="s">
        <v>15082</v>
      </c>
      <c r="J2589" s="15" t="s">
        <v>84</v>
      </c>
      <c r="K2589" s="18" t="s">
        <v>137</v>
      </c>
      <c r="L2589" s="31"/>
      <c r="M2589" s="20"/>
      <c r="N2589" s="20"/>
      <c r="O2589" s="20"/>
      <c r="P2589" s="20"/>
      <c r="Q2589" s="20"/>
      <c r="R2589" s="20"/>
      <c r="S2589" s="20"/>
      <c r="T2589" s="20"/>
      <c r="U2589" s="20"/>
      <c r="V2589" s="20"/>
      <c r="W2589" s="20"/>
      <c r="X2589" s="20"/>
      <c r="Y2589" s="20"/>
      <c r="Z2589" s="20"/>
      <c r="AA2589" s="20"/>
      <c r="AB2589" s="20"/>
    </row>
    <row r="2590" hidden="1">
      <c r="A2590" s="15" t="s">
        <v>15083</v>
      </c>
      <c r="B2590" s="15" t="s">
        <v>15084</v>
      </c>
      <c r="C2590" s="15" t="s">
        <v>15085</v>
      </c>
      <c r="D2590" s="16">
        <v>2015.0</v>
      </c>
      <c r="E2590" s="15" t="s">
        <v>15086</v>
      </c>
      <c r="F2590" s="15" t="s">
        <v>166</v>
      </c>
      <c r="G2590" s="15" t="s">
        <v>132</v>
      </c>
      <c r="H2590" s="17" t="s">
        <v>15087</v>
      </c>
      <c r="I2590" s="17" t="s">
        <v>15088</v>
      </c>
      <c r="J2590" s="15" t="s">
        <v>84</v>
      </c>
      <c r="K2590" s="18" t="s">
        <v>137</v>
      </c>
      <c r="L2590" s="31"/>
      <c r="M2590" s="20"/>
      <c r="N2590" s="20"/>
      <c r="O2590" s="20"/>
      <c r="P2590" s="20"/>
      <c r="Q2590" s="20"/>
      <c r="R2590" s="20"/>
      <c r="S2590" s="20"/>
      <c r="T2590" s="20"/>
      <c r="U2590" s="20"/>
      <c r="V2590" s="20"/>
      <c r="W2590" s="20"/>
      <c r="X2590" s="20"/>
      <c r="Y2590" s="20"/>
      <c r="Z2590" s="20"/>
      <c r="AA2590" s="20"/>
      <c r="AB2590" s="20"/>
    </row>
    <row r="2591" hidden="1">
      <c r="A2591" s="15" t="s">
        <v>15089</v>
      </c>
      <c r="B2591" s="15" t="s">
        <v>1530</v>
      </c>
      <c r="C2591" s="15" t="s">
        <v>15090</v>
      </c>
      <c r="D2591" s="16">
        <v>2014.0</v>
      </c>
      <c r="E2591" s="15" t="s">
        <v>15091</v>
      </c>
      <c r="F2591" s="15" t="s">
        <v>15092</v>
      </c>
      <c r="G2591" s="15" t="s">
        <v>181</v>
      </c>
      <c r="H2591" s="17" t="s">
        <v>15093</v>
      </c>
      <c r="I2591" s="17" t="s">
        <v>15094</v>
      </c>
      <c r="J2591" s="15" t="s">
        <v>84</v>
      </c>
      <c r="K2591" s="18" t="s">
        <v>137</v>
      </c>
      <c r="L2591" s="31"/>
      <c r="M2591" s="20"/>
      <c r="N2591" s="20"/>
      <c r="O2591" s="20"/>
      <c r="P2591" s="20"/>
      <c r="Q2591" s="20"/>
      <c r="R2591" s="20"/>
      <c r="S2591" s="20"/>
      <c r="T2591" s="20"/>
      <c r="U2591" s="20"/>
      <c r="V2591" s="20"/>
      <c r="W2591" s="20"/>
      <c r="X2591" s="20"/>
      <c r="Y2591" s="20"/>
      <c r="Z2591" s="20"/>
      <c r="AA2591" s="20"/>
      <c r="AB2591" s="20"/>
    </row>
    <row r="2592" hidden="1">
      <c r="A2592" s="15" t="s">
        <v>15095</v>
      </c>
      <c r="B2592" s="15" t="s">
        <v>7199</v>
      </c>
      <c r="C2592" s="15" t="s">
        <v>15096</v>
      </c>
      <c r="D2592" s="16">
        <v>2015.0</v>
      </c>
      <c r="E2592" s="15" t="s">
        <v>15097</v>
      </c>
      <c r="F2592" s="15" t="s">
        <v>166</v>
      </c>
      <c r="G2592" s="15" t="s">
        <v>132</v>
      </c>
      <c r="H2592" s="17" t="s">
        <v>15098</v>
      </c>
      <c r="I2592" s="17" t="s">
        <v>15099</v>
      </c>
      <c r="J2592" s="15" t="s">
        <v>84</v>
      </c>
      <c r="K2592" s="18" t="s">
        <v>137</v>
      </c>
      <c r="L2592" s="31"/>
      <c r="M2592" s="20"/>
      <c r="N2592" s="20"/>
      <c r="O2592" s="20"/>
      <c r="P2592" s="20"/>
      <c r="Q2592" s="20"/>
      <c r="R2592" s="20"/>
      <c r="S2592" s="20"/>
      <c r="T2592" s="20"/>
      <c r="U2592" s="20"/>
      <c r="V2592" s="20"/>
      <c r="W2592" s="20"/>
      <c r="X2592" s="20"/>
      <c r="Y2592" s="20"/>
      <c r="Z2592" s="20"/>
      <c r="AA2592" s="20"/>
      <c r="AB2592" s="20"/>
    </row>
    <row r="2593" hidden="1">
      <c r="A2593" s="15" t="s">
        <v>15100</v>
      </c>
      <c r="B2593" s="15" t="s">
        <v>15101</v>
      </c>
      <c r="C2593" s="15" t="s">
        <v>15102</v>
      </c>
      <c r="D2593" s="16">
        <v>2015.0</v>
      </c>
      <c r="E2593" s="15" t="s">
        <v>15103</v>
      </c>
      <c r="F2593" s="15" t="s">
        <v>15104</v>
      </c>
      <c r="G2593" s="15" t="s">
        <v>132</v>
      </c>
      <c r="H2593" s="17" t="s">
        <v>15105</v>
      </c>
      <c r="I2593" s="17" t="s">
        <v>15106</v>
      </c>
      <c r="J2593" s="15" t="s">
        <v>84</v>
      </c>
      <c r="K2593" s="18" t="s">
        <v>137</v>
      </c>
      <c r="L2593" s="31"/>
      <c r="M2593" s="20"/>
      <c r="N2593" s="20"/>
      <c r="O2593" s="20"/>
      <c r="P2593" s="20"/>
      <c r="Q2593" s="20"/>
      <c r="R2593" s="20"/>
      <c r="S2593" s="20"/>
      <c r="T2593" s="20"/>
      <c r="U2593" s="20"/>
      <c r="V2593" s="20"/>
      <c r="W2593" s="20"/>
      <c r="X2593" s="20"/>
      <c r="Y2593" s="20"/>
      <c r="Z2593" s="20"/>
      <c r="AA2593" s="20"/>
      <c r="AB2593" s="20"/>
    </row>
    <row r="2594" hidden="1">
      <c r="A2594" s="15" t="s">
        <v>15107</v>
      </c>
      <c r="B2594" s="15" t="s">
        <v>15108</v>
      </c>
      <c r="C2594" s="15" t="s">
        <v>15109</v>
      </c>
      <c r="D2594" s="16">
        <v>2015.0</v>
      </c>
      <c r="E2594" s="15" t="s">
        <v>15110</v>
      </c>
      <c r="F2594" s="15" t="s">
        <v>1470</v>
      </c>
      <c r="G2594" s="15" t="s">
        <v>132</v>
      </c>
      <c r="H2594" s="17" t="s">
        <v>15111</v>
      </c>
      <c r="I2594" s="17" t="s">
        <v>15112</v>
      </c>
      <c r="J2594" s="15" t="s">
        <v>84</v>
      </c>
      <c r="K2594" s="18" t="s">
        <v>137</v>
      </c>
      <c r="L2594" s="31"/>
      <c r="M2594" s="20"/>
      <c r="N2594" s="20"/>
      <c r="O2594" s="20"/>
      <c r="P2594" s="20"/>
      <c r="Q2594" s="20"/>
      <c r="R2594" s="20"/>
      <c r="S2594" s="20"/>
      <c r="T2594" s="20"/>
      <c r="U2594" s="20"/>
      <c r="V2594" s="20"/>
      <c r="W2594" s="20"/>
      <c r="X2594" s="20"/>
      <c r="Y2594" s="20"/>
      <c r="Z2594" s="20"/>
      <c r="AA2594" s="20"/>
      <c r="AB2594" s="20"/>
    </row>
    <row r="2595" hidden="1">
      <c r="A2595" s="15" t="s">
        <v>15113</v>
      </c>
      <c r="B2595" s="15" t="s">
        <v>7804</v>
      </c>
      <c r="C2595" s="15" t="s">
        <v>15114</v>
      </c>
      <c r="D2595" s="16">
        <v>2015.0</v>
      </c>
      <c r="E2595" s="15" t="s">
        <v>15115</v>
      </c>
      <c r="F2595" s="15" t="s">
        <v>349</v>
      </c>
      <c r="G2595" s="15" t="s">
        <v>132</v>
      </c>
      <c r="H2595" s="17" t="s">
        <v>15116</v>
      </c>
      <c r="I2595" s="17" t="s">
        <v>15117</v>
      </c>
      <c r="J2595" s="15" t="s">
        <v>84</v>
      </c>
      <c r="K2595" s="18" t="s">
        <v>137</v>
      </c>
      <c r="L2595" s="31"/>
      <c r="M2595" s="20"/>
      <c r="N2595" s="20"/>
      <c r="O2595" s="20"/>
      <c r="P2595" s="20"/>
      <c r="Q2595" s="20"/>
      <c r="R2595" s="20"/>
      <c r="S2595" s="20"/>
      <c r="T2595" s="20"/>
      <c r="U2595" s="20"/>
      <c r="V2595" s="20"/>
      <c r="W2595" s="20"/>
      <c r="X2595" s="20"/>
      <c r="Y2595" s="20"/>
      <c r="Z2595" s="20"/>
      <c r="AA2595" s="20"/>
      <c r="AB2595" s="20"/>
    </row>
    <row r="2596" hidden="1">
      <c r="A2596" s="15" t="s">
        <v>15118</v>
      </c>
      <c r="B2596" s="15" t="s">
        <v>8830</v>
      </c>
      <c r="C2596" s="15" t="s">
        <v>15119</v>
      </c>
      <c r="D2596" s="16">
        <v>2015.0</v>
      </c>
      <c r="E2596" s="15" t="s">
        <v>15120</v>
      </c>
      <c r="F2596" s="15" t="s">
        <v>15121</v>
      </c>
      <c r="G2596" s="15" t="s">
        <v>132</v>
      </c>
      <c r="H2596" s="17" t="s">
        <v>15122</v>
      </c>
      <c r="I2596" s="17" t="s">
        <v>15123</v>
      </c>
      <c r="J2596" s="15" t="s">
        <v>84</v>
      </c>
      <c r="K2596" s="18" t="s">
        <v>137</v>
      </c>
      <c r="L2596" s="31"/>
      <c r="M2596" s="20"/>
      <c r="N2596" s="20"/>
      <c r="O2596" s="20"/>
      <c r="P2596" s="20"/>
      <c r="Q2596" s="20"/>
      <c r="R2596" s="20"/>
      <c r="S2596" s="20"/>
      <c r="T2596" s="20"/>
      <c r="U2596" s="20"/>
      <c r="V2596" s="20"/>
      <c r="W2596" s="20"/>
      <c r="X2596" s="20"/>
      <c r="Y2596" s="20"/>
      <c r="Z2596" s="20"/>
      <c r="AA2596" s="20"/>
      <c r="AB2596" s="20"/>
    </row>
    <row r="2597" hidden="1">
      <c r="A2597" s="15" t="s">
        <v>15124</v>
      </c>
      <c r="B2597" s="15" t="s">
        <v>15125</v>
      </c>
      <c r="C2597" s="15" t="s">
        <v>15126</v>
      </c>
      <c r="D2597" s="16">
        <v>2014.0</v>
      </c>
      <c r="E2597" s="15" t="s">
        <v>15127</v>
      </c>
      <c r="F2597" s="15" t="s">
        <v>3927</v>
      </c>
      <c r="G2597" s="15" t="s">
        <v>132</v>
      </c>
      <c r="H2597" s="17" t="s">
        <v>15128</v>
      </c>
      <c r="I2597" s="17" t="s">
        <v>15129</v>
      </c>
      <c r="J2597" s="15" t="s">
        <v>84</v>
      </c>
      <c r="K2597" s="18" t="s">
        <v>137</v>
      </c>
      <c r="L2597" s="31"/>
      <c r="M2597" s="20"/>
      <c r="N2597" s="20"/>
      <c r="O2597" s="20"/>
      <c r="P2597" s="20"/>
      <c r="Q2597" s="20"/>
      <c r="R2597" s="20"/>
      <c r="S2597" s="20"/>
      <c r="T2597" s="20"/>
      <c r="U2597" s="20"/>
      <c r="V2597" s="20"/>
      <c r="W2597" s="20"/>
      <c r="X2597" s="20"/>
      <c r="Y2597" s="20"/>
      <c r="Z2597" s="20"/>
      <c r="AA2597" s="20"/>
      <c r="AB2597" s="20"/>
    </row>
    <row r="2598" hidden="1">
      <c r="A2598" s="15" t="s">
        <v>15130</v>
      </c>
      <c r="B2598" s="15" t="s">
        <v>15131</v>
      </c>
      <c r="C2598" s="15" t="s">
        <v>15132</v>
      </c>
      <c r="D2598" s="16">
        <v>2014.0</v>
      </c>
      <c r="E2598" s="15" t="s">
        <v>15133</v>
      </c>
      <c r="F2598" s="15" t="s">
        <v>514</v>
      </c>
      <c r="G2598" s="15" t="s">
        <v>181</v>
      </c>
      <c r="H2598" s="17" t="s">
        <v>15134</v>
      </c>
      <c r="I2598" s="17" t="s">
        <v>15135</v>
      </c>
      <c r="J2598" s="15" t="s">
        <v>84</v>
      </c>
      <c r="K2598" s="18" t="s">
        <v>137</v>
      </c>
      <c r="L2598" s="31"/>
      <c r="M2598" s="20"/>
      <c r="N2598" s="20"/>
      <c r="O2598" s="20"/>
      <c r="P2598" s="20"/>
      <c r="Q2598" s="20"/>
      <c r="R2598" s="20"/>
      <c r="S2598" s="20"/>
      <c r="T2598" s="20"/>
      <c r="U2598" s="20"/>
      <c r="V2598" s="20"/>
      <c r="W2598" s="20"/>
      <c r="X2598" s="20"/>
      <c r="Y2598" s="20"/>
      <c r="Z2598" s="20"/>
      <c r="AA2598" s="20"/>
      <c r="AB2598" s="20"/>
    </row>
    <row r="2599" hidden="1">
      <c r="A2599" s="15" t="s">
        <v>15136</v>
      </c>
      <c r="B2599" s="15" t="s">
        <v>3382</v>
      </c>
      <c r="C2599" s="15" t="s">
        <v>15137</v>
      </c>
      <c r="D2599" s="16">
        <v>2014.0</v>
      </c>
      <c r="E2599" s="15" t="s">
        <v>15138</v>
      </c>
      <c r="F2599" s="15" t="s">
        <v>15139</v>
      </c>
      <c r="G2599" s="15" t="s">
        <v>132</v>
      </c>
      <c r="H2599" s="17" t="s">
        <v>15140</v>
      </c>
      <c r="I2599" s="17" t="s">
        <v>15141</v>
      </c>
      <c r="J2599" s="15" t="s">
        <v>84</v>
      </c>
      <c r="K2599" s="18" t="s">
        <v>137</v>
      </c>
      <c r="L2599" s="31"/>
      <c r="M2599" s="20"/>
      <c r="N2599" s="20"/>
      <c r="O2599" s="20"/>
      <c r="P2599" s="20"/>
      <c r="Q2599" s="20"/>
      <c r="R2599" s="20"/>
      <c r="S2599" s="20"/>
      <c r="T2599" s="20"/>
      <c r="U2599" s="20"/>
      <c r="V2599" s="20"/>
      <c r="W2599" s="20"/>
      <c r="X2599" s="20"/>
      <c r="Y2599" s="20"/>
      <c r="Z2599" s="20"/>
      <c r="AA2599" s="20"/>
      <c r="AB2599" s="20"/>
    </row>
    <row r="2600" hidden="1">
      <c r="A2600" s="15" t="s">
        <v>15142</v>
      </c>
      <c r="B2600" s="15" t="s">
        <v>672</v>
      </c>
      <c r="C2600" s="15" t="s">
        <v>15143</v>
      </c>
      <c r="D2600" s="16">
        <v>2015.0</v>
      </c>
      <c r="E2600" s="15" t="s">
        <v>15144</v>
      </c>
      <c r="F2600" s="15" t="s">
        <v>7991</v>
      </c>
      <c r="G2600" s="15" t="s">
        <v>181</v>
      </c>
      <c r="H2600" s="17" t="s">
        <v>15145</v>
      </c>
      <c r="I2600" s="17" t="s">
        <v>15146</v>
      </c>
      <c r="J2600" s="15" t="s">
        <v>84</v>
      </c>
      <c r="K2600" s="18" t="s">
        <v>137</v>
      </c>
      <c r="L2600" s="31"/>
      <c r="M2600" s="20"/>
      <c r="N2600" s="20"/>
      <c r="O2600" s="20"/>
      <c r="P2600" s="20"/>
      <c r="Q2600" s="20"/>
      <c r="R2600" s="20"/>
      <c r="S2600" s="20"/>
      <c r="T2600" s="20"/>
      <c r="U2600" s="20"/>
      <c r="V2600" s="20"/>
      <c r="W2600" s="20"/>
      <c r="X2600" s="20"/>
      <c r="Y2600" s="20"/>
      <c r="Z2600" s="20"/>
      <c r="AA2600" s="20"/>
      <c r="AB2600" s="20"/>
    </row>
    <row r="2601" hidden="1">
      <c r="A2601" s="15" t="s">
        <v>15147</v>
      </c>
      <c r="B2601" s="15" t="s">
        <v>15148</v>
      </c>
      <c r="C2601" s="15" t="s">
        <v>15149</v>
      </c>
      <c r="D2601" s="16">
        <v>2014.0</v>
      </c>
      <c r="E2601" s="15" t="s">
        <v>15150</v>
      </c>
      <c r="F2601" s="15" t="s">
        <v>1470</v>
      </c>
      <c r="G2601" s="15" t="s">
        <v>132</v>
      </c>
      <c r="H2601" s="17" t="s">
        <v>15151</v>
      </c>
      <c r="I2601" s="17" t="s">
        <v>15152</v>
      </c>
      <c r="J2601" s="15" t="s">
        <v>84</v>
      </c>
      <c r="K2601" s="18" t="s">
        <v>137</v>
      </c>
      <c r="L2601" s="31"/>
      <c r="M2601" s="20"/>
      <c r="N2601" s="20"/>
      <c r="O2601" s="20"/>
      <c r="P2601" s="20"/>
      <c r="Q2601" s="20"/>
      <c r="R2601" s="20"/>
      <c r="S2601" s="20"/>
      <c r="T2601" s="20"/>
      <c r="U2601" s="20"/>
      <c r="V2601" s="20"/>
      <c r="W2601" s="20"/>
      <c r="X2601" s="20"/>
      <c r="Y2601" s="20"/>
      <c r="Z2601" s="20"/>
      <c r="AA2601" s="20"/>
      <c r="AB2601" s="20"/>
    </row>
    <row r="2602" hidden="1">
      <c r="A2602" s="15" t="s">
        <v>15153</v>
      </c>
      <c r="B2602" s="15" t="s">
        <v>911</v>
      </c>
      <c r="C2602" s="15" t="s">
        <v>15154</v>
      </c>
      <c r="D2602" s="16">
        <v>2015.0</v>
      </c>
      <c r="E2602" s="15" t="s">
        <v>15155</v>
      </c>
      <c r="F2602" s="15" t="s">
        <v>7991</v>
      </c>
      <c r="G2602" s="15" t="s">
        <v>181</v>
      </c>
      <c r="H2602" s="17" t="s">
        <v>15156</v>
      </c>
      <c r="I2602" s="17" t="s">
        <v>15157</v>
      </c>
      <c r="J2602" s="15" t="s">
        <v>84</v>
      </c>
      <c r="K2602" s="18" t="s">
        <v>137</v>
      </c>
      <c r="L2602" s="31"/>
      <c r="M2602" s="20"/>
      <c r="N2602" s="20"/>
      <c r="O2602" s="20"/>
      <c r="P2602" s="20"/>
      <c r="Q2602" s="20"/>
      <c r="R2602" s="20"/>
      <c r="S2602" s="20"/>
      <c r="T2602" s="20"/>
      <c r="U2602" s="20"/>
      <c r="V2602" s="20"/>
      <c r="W2602" s="20"/>
      <c r="X2602" s="20"/>
      <c r="Y2602" s="20"/>
      <c r="Z2602" s="20"/>
      <c r="AA2602" s="20"/>
      <c r="AB2602" s="20"/>
    </row>
    <row r="2603" hidden="1">
      <c r="A2603" s="15" t="s">
        <v>15158</v>
      </c>
      <c r="B2603" s="15" t="s">
        <v>15159</v>
      </c>
      <c r="C2603" s="15" t="s">
        <v>15160</v>
      </c>
      <c r="D2603" s="16">
        <v>2015.0</v>
      </c>
      <c r="E2603" s="15" t="s">
        <v>15161</v>
      </c>
      <c r="F2603" s="15" t="s">
        <v>11246</v>
      </c>
      <c r="G2603" s="15" t="s">
        <v>132</v>
      </c>
      <c r="H2603" s="17" t="s">
        <v>15162</v>
      </c>
      <c r="I2603" s="17" t="s">
        <v>15163</v>
      </c>
      <c r="J2603" s="15" t="s">
        <v>84</v>
      </c>
      <c r="K2603" s="18" t="s">
        <v>137</v>
      </c>
      <c r="L2603" s="31"/>
      <c r="M2603" s="20"/>
      <c r="N2603" s="20"/>
      <c r="O2603" s="20"/>
      <c r="P2603" s="20"/>
      <c r="Q2603" s="20"/>
      <c r="R2603" s="20"/>
      <c r="S2603" s="20"/>
      <c r="T2603" s="20"/>
      <c r="U2603" s="20"/>
      <c r="V2603" s="20"/>
      <c r="W2603" s="20"/>
      <c r="X2603" s="20"/>
      <c r="Y2603" s="20"/>
      <c r="Z2603" s="20"/>
      <c r="AA2603" s="20"/>
      <c r="AB2603" s="20"/>
    </row>
    <row r="2604" hidden="1">
      <c r="A2604" s="15" t="s">
        <v>15164</v>
      </c>
      <c r="B2604" s="15" t="s">
        <v>15165</v>
      </c>
      <c r="C2604" s="15" t="s">
        <v>15166</v>
      </c>
      <c r="D2604" s="16">
        <v>2015.0</v>
      </c>
      <c r="E2604" s="15" t="s">
        <v>15167</v>
      </c>
      <c r="F2604" s="15" t="s">
        <v>8875</v>
      </c>
      <c r="G2604" s="15" t="s">
        <v>132</v>
      </c>
      <c r="H2604" s="17" t="s">
        <v>15168</v>
      </c>
      <c r="I2604" s="17" t="s">
        <v>15169</v>
      </c>
      <c r="J2604" s="15" t="s">
        <v>84</v>
      </c>
      <c r="K2604" s="18" t="s">
        <v>137</v>
      </c>
      <c r="L2604" s="31"/>
      <c r="M2604" s="20"/>
      <c r="N2604" s="20"/>
      <c r="O2604" s="20"/>
      <c r="P2604" s="20"/>
      <c r="Q2604" s="20"/>
      <c r="R2604" s="20"/>
      <c r="S2604" s="20"/>
      <c r="T2604" s="20"/>
      <c r="U2604" s="20"/>
      <c r="V2604" s="20"/>
      <c r="W2604" s="20"/>
      <c r="X2604" s="20"/>
      <c r="Y2604" s="20"/>
      <c r="Z2604" s="20"/>
      <c r="AA2604" s="20"/>
      <c r="AB2604" s="20"/>
    </row>
    <row r="2605" hidden="1">
      <c r="A2605" s="15" t="s">
        <v>15170</v>
      </c>
      <c r="B2605" s="15" t="s">
        <v>361</v>
      </c>
      <c r="C2605" s="15" t="s">
        <v>15171</v>
      </c>
      <c r="D2605" s="16">
        <v>2015.0</v>
      </c>
      <c r="E2605" s="15" t="s">
        <v>15172</v>
      </c>
      <c r="F2605" s="15" t="s">
        <v>131</v>
      </c>
      <c r="G2605" s="15" t="s">
        <v>132</v>
      </c>
      <c r="H2605" s="17" t="s">
        <v>15173</v>
      </c>
      <c r="I2605" s="17" t="s">
        <v>15174</v>
      </c>
      <c r="J2605" s="15" t="s">
        <v>84</v>
      </c>
      <c r="K2605" s="18" t="s">
        <v>137</v>
      </c>
      <c r="L2605" s="31"/>
      <c r="M2605" s="20"/>
      <c r="N2605" s="20"/>
      <c r="O2605" s="20"/>
      <c r="P2605" s="20"/>
      <c r="Q2605" s="20"/>
      <c r="R2605" s="20"/>
      <c r="S2605" s="20"/>
      <c r="T2605" s="20"/>
      <c r="U2605" s="20"/>
      <c r="V2605" s="20"/>
      <c r="W2605" s="20"/>
      <c r="X2605" s="20"/>
      <c r="Y2605" s="20"/>
      <c r="Z2605" s="20"/>
      <c r="AA2605" s="20"/>
      <c r="AB2605" s="20"/>
    </row>
    <row r="2606" hidden="1">
      <c r="A2606" s="15" t="s">
        <v>15175</v>
      </c>
      <c r="B2606" s="15" t="s">
        <v>15176</v>
      </c>
      <c r="C2606" s="15" t="s">
        <v>15177</v>
      </c>
      <c r="D2606" s="16">
        <v>2014.0</v>
      </c>
      <c r="E2606" s="15" t="s">
        <v>15178</v>
      </c>
      <c r="F2606" s="15" t="s">
        <v>4521</v>
      </c>
      <c r="G2606" s="15" t="s">
        <v>132</v>
      </c>
      <c r="H2606" s="17" t="s">
        <v>15179</v>
      </c>
      <c r="I2606" s="17" t="s">
        <v>15180</v>
      </c>
      <c r="J2606" s="15" t="s">
        <v>84</v>
      </c>
      <c r="K2606" s="18" t="s">
        <v>137</v>
      </c>
      <c r="L2606" s="31"/>
      <c r="M2606" s="20"/>
      <c r="N2606" s="20"/>
      <c r="O2606" s="20"/>
      <c r="P2606" s="20"/>
      <c r="Q2606" s="20"/>
      <c r="R2606" s="20"/>
      <c r="S2606" s="20"/>
      <c r="T2606" s="20"/>
      <c r="U2606" s="20"/>
      <c r="V2606" s="20"/>
      <c r="W2606" s="20"/>
      <c r="X2606" s="20"/>
      <c r="Y2606" s="20"/>
      <c r="Z2606" s="20"/>
      <c r="AA2606" s="20"/>
      <c r="AB2606" s="20"/>
    </row>
    <row r="2607" hidden="1">
      <c r="A2607" s="15" t="s">
        <v>15181</v>
      </c>
      <c r="B2607" s="15" t="s">
        <v>15182</v>
      </c>
      <c r="C2607" s="15" t="s">
        <v>15183</v>
      </c>
      <c r="D2607" s="16">
        <v>2015.0</v>
      </c>
      <c r="E2607" s="15" t="s">
        <v>15184</v>
      </c>
      <c r="F2607" s="15" t="s">
        <v>9395</v>
      </c>
      <c r="G2607" s="15" t="s">
        <v>132</v>
      </c>
      <c r="H2607" s="17" t="s">
        <v>15185</v>
      </c>
      <c r="I2607" s="17" t="s">
        <v>15186</v>
      </c>
      <c r="J2607" s="15" t="s">
        <v>84</v>
      </c>
      <c r="K2607" s="18" t="s">
        <v>137</v>
      </c>
      <c r="L2607" s="31"/>
      <c r="M2607" s="20"/>
      <c r="N2607" s="20"/>
      <c r="O2607" s="20"/>
      <c r="P2607" s="20"/>
      <c r="Q2607" s="20"/>
      <c r="R2607" s="20"/>
      <c r="S2607" s="20"/>
      <c r="T2607" s="20"/>
      <c r="U2607" s="20"/>
      <c r="V2607" s="20"/>
      <c r="W2607" s="20"/>
      <c r="X2607" s="20"/>
      <c r="Y2607" s="20"/>
      <c r="Z2607" s="20"/>
      <c r="AA2607" s="20"/>
      <c r="AB2607" s="20"/>
    </row>
    <row r="2608" hidden="1">
      <c r="A2608" s="15" t="s">
        <v>15187</v>
      </c>
      <c r="B2608" s="15" t="s">
        <v>15188</v>
      </c>
      <c r="C2608" s="15" t="s">
        <v>15189</v>
      </c>
      <c r="D2608" s="16">
        <v>2014.0</v>
      </c>
      <c r="E2608" s="15" t="s">
        <v>15190</v>
      </c>
      <c r="F2608" s="15" t="s">
        <v>15191</v>
      </c>
      <c r="G2608" s="15" t="s">
        <v>132</v>
      </c>
      <c r="H2608" s="17" t="s">
        <v>15192</v>
      </c>
      <c r="I2608" s="17" t="s">
        <v>15193</v>
      </c>
      <c r="J2608" s="15" t="s">
        <v>84</v>
      </c>
      <c r="K2608" s="18" t="s">
        <v>137</v>
      </c>
      <c r="L2608" s="31"/>
      <c r="M2608" s="20"/>
      <c r="N2608" s="20"/>
      <c r="O2608" s="20"/>
      <c r="P2608" s="20"/>
      <c r="Q2608" s="20"/>
      <c r="R2608" s="20"/>
      <c r="S2608" s="20"/>
      <c r="T2608" s="20"/>
      <c r="U2608" s="20"/>
      <c r="V2608" s="20"/>
      <c r="W2608" s="20"/>
      <c r="X2608" s="20"/>
      <c r="Y2608" s="20"/>
      <c r="Z2608" s="20"/>
      <c r="AA2608" s="20"/>
      <c r="AB2608" s="20"/>
    </row>
    <row r="2609" hidden="1">
      <c r="A2609" s="15" t="s">
        <v>15194</v>
      </c>
      <c r="B2609" s="15" t="s">
        <v>15195</v>
      </c>
      <c r="C2609" s="15" t="s">
        <v>15196</v>
      </c>
      <c r="D2609" s="16">
        <v>2015.0</v>
      </c>
      <c r="E2609" s="15" t="s">
        <v>15197</v>
      </c>
      <c r="F2609" s="15" t="s">
        <v>895</v>
      </c>
      <c r="G2609" s="15" t="s">
        <v>132</v>
      </c>
      <c r="H2609" s="17" t="s">
        <v>15198</v>
      </c>
      <c r="I2609" s="17" t="s">
        <v>15199</v>
      </c>
      <c r="J2609" s="15" t="s">
        <v>84</v>
      </c>
      <c r="K2609" s="18" t="s">
        <v>137</v>
      </c>
      <c r="L2609" s="31"/>
      <c r="M2609" s="20"/>
      <c r="N2609" s="20"/>
      <c r="O2609" s="20"/>
      <c r="P2609" s="20"/>
      <c r="Q2609" s="20"/>
      <c r="R2609" s="20"/>
      <c r="S2609" s="20"/>
      <c r="T2609" s="20"/>
      <c r="U2609" s="20"/>
      <c r="V2609" s="20"/>
      <c r="W2609" s="20"/>
      <c r="X2609" s="20"/>
      <c r="Y2609" s="20"/>
      <c r="Z2609" s="20"/>
      <c r="AA2609" s="20"/>
      <c r="AB2609" s="20"/>
    </row>
    <row r="2610" hidden="1">
      <c r="A2610" s="15" t="s">
        <v>15200</v>
      </c>
      <c r="B2610" s="15" t="s">
        <v>9914</v>
      </c>
      <c r="C2610" s="15" t="s">
        <v>15201</v>
      </c>
      <c r="D2610" s="16">
        <v>2015.0</v>
      </c>
      <c r="E2610" s="15" t="s">
        <v>15202</v>
      </c>
      <c r="F2610" s="15" t="s">
        <v>151</v>
      </c>
      <c r="G2610" s="15" t="s">
        <v>132</v>
      </c>
      <c r="H2610" s="17" t="s">
        <v>15203</v>
      </c>
      <c r="I2610" s="17" t="s">
        <v>15204</v>
      </c>
      <c r="J2610" s="15" t="s">
        <v>84</v>
      </c>
      <c r="K2610" s="18" t="s">
        <v>137</v>
      </c>
      <c r="L2610" s="31"/>
      <c r="M2610" s="20"/>
      <c r="N2610" s="20"/>
      <c r="O2610" s="20"/>
      <c r="P2610" s="20"/>
      <c r="Q2610" s="20"/>
      <c r="R2610" s="20"/>
      <c r="S2610" s="20"/>
      <c r="T2610" s="20"/>
      <c r="U2610" s="20"/>
      <c r="V2610" s="20"/>
      <c r="W2610" s="20"/>
      <c r="X2610" s="20"/>
      <c r="Y2610" s="20"/>
      <c r="Z2610" s="20"/>
      <c r="AA2610" s="20"/>
      <c r="AB2610" s="20"/>
    </row>
    <row r="2611" hidden="1">
      <c r="A2611" s="15" t="s">
        <v>15205</v>
      </c>
      <c r="B2611" s="15" t="s">
        <v>878</v>
      </c>
      <c r="C2611" s="15" t="s">
        <v>15206</v>
      </c>
      <c r="D2611" s="16">
        <v>2013.0</v>
      </c>
      <c r="E2611" s="15" t="s">
        <v>15207</v>
      </c>
      <c r="F2611" s="15" t="s">
        <v>774</v>
      </c>
      <c r="G2611" s="15" t="s">
        <v>132</v>
      </c>
      <c r="H2611" s="17" t="s">
        <v>15208</v>
      </c>
      <c r="I2611" s="17" t="s">
        <v>15209</v>
      </c>
      <c r="J2611" s="15" t="s">
        <v>84</v>
      </c>
      <c r="K2611" s="18" t="s">
        <v>137</v>
      </c>
      <c r="L2611" s="31"/>
      <c r="M2611" s="20"/>
      <c r="N2611" s="20"/>
      <c r="O2611" s="20"/>
      <c r="P2611" s="20"/>
      <c r="Q2611" s="20"/>
      <c r="R2611" s="20"/>
      <c r="S2611" s="20"/>
      <c r="T2611" s="20"/>
      <c r="U2611" s="20"/>
      <c r="V2611" s="20"/>
      <c r="W2611" s="20"/>
      <c r="X2611" s="20"/>
      <c r="Y2611" s="20"/>
      <c r="Z2611" s="20"/>
      <c r="AA2611" s="20"/>
      <c r="AB2611" s="20"/>
    </row>
    <row r="2612" hidden="1">
      <c r="A2612" s="15" t="s">
        <v>15210</v>
      </c>
      <c r="B2612" s="15" t="s">
        <v>1982</v>
      </c>
      <c r="C2612" s="15" t="s">
        <v>15211</v>
      </c>
      <c r="D2612" s="16">
        <v>2014.0</v>
      </c>
      <c r="E2612" s="15" t="s">
        <v>15212</v>
      </c>
      <c r="F2612" s="15" t="s">
        <v>15213</v>
      </c>
      <c r="G2612" s="15" t="s">
        <v>132</v>
      </c>
      <c r="H2612" s="17" t="s">
        <v>15214</v>
      </c>
      <c r="I2612" s="17" t="s">
        <v>15215</v>
      </c>
      <c r="J2612" s="15" t="s">
        <v>84</v>
      </c>
      <c r="K2612" s="18" t="s">
        <v>137</v>
      </c>
      <c r="L2612" s="31"/>
      <c r="M2612" s="20"/>
      <c r="N2612" s="20"/>
      <c r="O2612" s="20"/>
      <c r="P2612" s="20"/>
      <c r="Q2612" s="20"/>
      <c r="R2612" s="20"/>
      <c r="S2612" s="20"/>
      <c r="T2612" s="20"/>
      <c r="U2612" s="20"/>
      <c r="V2612" s="20"/>
      <c r="W2612" s="20"/>
      <c r="X2612" s="20"/>
      <c r="Y2612" s="20"/>
      <c r="Z2612" s="20"/>
      <c r="AA2612" s="20"/>
      <c r="AB2612" s="20"/>
    </row>
    <row r="2613" hidden="1">
      <c r="A2613" s="15" t="s">
        <v>15216</v>
      </c>
      <c r="B2613" s="15" t="s">
        <v>10572</v>
      </c>
      <c r="C2613" s="15" t="s">
        <v>15217</v>
      </c>
      <c r="D2613" s="16">
        <v>2014.0</v>
      </c>
      <c r="E2613" s="15" t="s">
        <v>15218</v>
      </c>
      <c r="F2613" s="15" t="s">
        <v>15219</v>
      </c>
      <c r="G2613" s="15" t="s">
        <v>132</v>
      </c>
      <c r="H2613" s="17" t="s">
        <v>15220</v>
      </c>
      <c r="I2613" s="17" t="s">
        <v>15221</v>
      </c>
      <c r="J2613" s="15" t="s">
        <v>84</v>
      </c>
      <c r="K2613" s="18" t="s">
        <v>137</v>
      </c>
      <c r="L2613" s="31"/>
      <c r="M2613" s="20"/>
      <c r="N2613" s="20"/>
      <c r="O2613" s="20"/>
      <c r="P2613" s="20"/>
      <c r="Q2613" s="20"/>
      <c r="R2613" s="20"/>
      <c r="S2613" s="20"/>
      <c r="T2613" s="20"/>
      <c r="U2613" s="20"/>
      <c r="V2613" s="20"/>
      <c r="W2613" s="20"/>
      <c r="X2613" s="20"/>
      <c r="Y2613" s="20"/>
      <c r="Z2613" s="20"/>
      <c r="AA2613" s="20"/>
      <c r="AB2613" s="20"/>
    </row>
    <row r="2614" hidden="1">
      <c r="A2614" s="15" t="s">
        <v>15222</v>
      </c>
      <c r="B2614" s="15" t="s">
        <v>672</v>
      </c>
      <c r="C2614" s="15" t="s">
        <v>15223</v>
      </c>
      <c r="D2614" s="16">
        <v>2014.0</v>
      </c>
      <c r="E2614" s="15" t="s">
        <v>15224</v>
      </c>
      <c r="F2614" s="15" t="s">
        <v>7991</v>
      </c>
      <c r="G2614" s="15" t="s">
        <v>181</v>
      </c>
      <c r="H2614" s="17" t="s">
        <v>15225</v>
      </c>
      <c r="I2614" s="17" t="s">
        <v>15226</v>
      </c>
      <c r="J2614" s="15" t="s">
        <v>84</v>
      </c>
      <c r="K2614" s="18" t="s">
        <v>137</v>
      </c>
      <c r="L2614" s="31"/>
      <c r="M2614" s="20"/>
      <c r="N2614" s="20"/>
      <c r="O2614" s="20"/>
      <c r="P2614" s="20"/>
      <c r="Q2614" s="20"/>
      <c r="R2614" s="20"/>
      <c r="S2614" s="20"/>
      <c r="T2614" s="20"/>
      <c r="U2614" s="20"/>
      <c r="V2614" s="20"/>
      <c r="W2614" s="20"/>
      <c r="X2614" s="20"/>
      <c r="Y2614" s="20"/>
      <c r="Z2614" s="20"/>
      <c r="AA2614" s="20"/>
      <c r="AB2614" s="20"/>
    </row>
    <row r="2615" hidden="1">
      <c r="A2615" s="15" t="s">
        <v>15227</v>
      </c>
      <c r="B2615" s="15" t="s">
        <v>15228</v>
      </c>
      <c r="C2615" s="15" t="s">
        <v>15229</v>
      </c>
      <c r="D2615" s="16">
        <v>2014.0</v>
      </c>
      <c r="E2615" s="15" t="s">
        <v>15230</v>
      </c>
      <c r="F2615" s="15" t="s">
        <v>844</v>
      </c>
      <c r="G2615" s="15" t="s">
        <v>181</v>
      </c>
      <c r="H2615" s="17" t="s">
        <v>15231</v>
      </c>
      <c r="I2615" s="17" t="s">
        <v>15232</v>
      </c>
      <c r="J2615" s="15" t="s">
        <v>84</v>
      </c>
      <c r="K2615" s="18" t="s">
        <v>137</v>
      </c>
      <c r="L2615" s="31"/>
      <c r="M2615" s="20"/>
      <c r="N2615" s="20"/>
      <c r="O2615" s="20"/>
      <c r="P2615" s="20"/>
      <c r="Q2615" s="20"/>
      <c r="R2615" s="20"/>
      <c r="S2615" s="20"/>
      <c r="T2615" s="20"/>
      <c r="U2615" s="20"/>
      <c r="V2615" s="20"/>
      <c r="W2615" s="20"/>
      <c r="X2615" s="20"/>
      <c r="Y2615" s="20"/>
      <c r="Z2615" s="20"/>
      <c r="AA2615" s="20"/>
      <c r="AB2615" s="20"/>
    </row>
    <row r="2616" hidden="1">
      <c r="A2616" s="15" t="s">
        <v>15233</v>
      </c>
      <c r="B2616" s="15" t="s">
        <v>15234</v>
      </c>
      <c r="C2616" s="15" t="s">
        <v>15235</v>
      </c>
      <c r="D2616" s="16">
        <v>2014.0</v>
      </c>
      <c r="E2616" s="15" t="s">
        <v>15236</v>
      </c>
      <c r="F2616" s="15" t="s">
        <v>14763</v>
      </c>
      <c r="G2616" s="15" t="s">
        <v>132</v>
      </c>
      <c r="H2616" s="17" t="s">
        <v>15237</v>
      </c>
      <c r="I2616" s="17" t="s">
        <v>15238</v>
      </c>
      <c r="J2616" s="15" t="s">
        <v>84</v>
      </c>
      <c r="K2616" s="18" t="s">
        <v>137</v>
      </c>
      <c r="L2616" s="31"/>
      <c r="M2616" s="20"/>
      <c r="N2616" s="20"/>
      <c r="O2616" s="20"/>
      <c r="P2616" s="20"/>
      <c r="Q2616" s="20"/>
      <c r="R2616" s="20"/>
      <c r="S2616" s="20"/>
      <c r="T2616" s="20"/>
      <c r="U2616" s="20"/>
      <c r="V2616" s="20"/>
      <c r="W2616" s="20"/>
      <c r="X2616" s="20"/>
      <c r="Y2616" s="20"/>
      <c r="Z2616" s="20"/>
      <c r="AA2616" s="20"/>
      <c r="AB2616" s="20"/>
    </row>
    <row r="2617" hidden="1">
      <c r="A2617" s="15" t="s">
        <v>15239</v>
      </c>
      <c r="B2617" s="15" t="s">
        <v>4289</v>
      </c>
      <c r="C2617" s="15" t="s">
        <v>15240</v>
      </c>
      <c r="D2617" s="16">
        <v>2014.0</v>
      </c>
      <c r="E2617" s="15" t="s">
        <v>15241</v>
      </c>
      <c r="F2617" s="15" t="s">
        <v>15242</v>
      </c>
      <c r="G2617" s="15" t="s">
        <v>132</v>
      </c>
      <c r="H2617" s="17" t="s">
        <v>15243</v>
      </c>
      <c r="I2617" s="17" t="s">
        <v>15244</v>
      </c>
      <c r="J2617" s="15" t="s">
        <v>84</v>
      </c>
      <c r="K2617" s="18" t="s">
        <v>137</v>
      </c>
      <c r="L2617" s="31"/>
      <c r="M2617" s="20"/>
      <c r="N2617" s="20"/>
      <c r="O2617" s="20"/>
      <c r="P2617" s="20"/>
      <c r="Q2617" s="20"/>
      <c r="R2617" s="20"/>
      <c r="S2617" s="20"/>
      <c r="T2617" s="20"/>
      <c r="U2617" s="20"/>
      <c r="V2617" s="20"/>
      <c r="W2617" s="20"/>
      <c r="X2617" s="20"/>
      <c r="Y2617" s="20"/>
      <c r="Z2617" s="20"/>
      <c r="AA2617" s="20"/>
      <c r="AB2617" s="20"/>
    </row>
    <row r="2618" hidden="1">
      <c r="A2618" s="15" t="s">
        <v>15245</v>
      </c>
      <c r="B2618" s="15" t="s">
        <v>5510</v>
      </c>
      <c r="C2618" s="15" t="s">
        <v>15246</v>
      </c>
      <c r="D2618" s="16">
        <v>2013.0</v>
      </c>
      <c r="E2618" s="15" t="s">
        <v>15247</v>
      </c>
      <c r="F2618" s="15" t="s">
        <v>1255</v>
      </c>
      <c r="G2618" s="15" t="s">
        <v>132</v>
      </c>
      <c r="H2618" s="17" t="s">
        <v>15248</v>
      </c>
      <c r="I2618" s="17" t="s">
        <v>15249</v>
      </c>
      <c r="J2618" s="15" t="s">
        <v>84</v>
      </c>
      <c r="K2618" s="18" t="s">
        <v>137</v>
      </c>
      <c r="L2618" s="31"/>
      <c r="M2618" s="20"/>
      <c r="N2618" s="20"/>
      <c r="O2618" s="20"/>
      <c r="P2618" s="20"/>
      <c r="Q2618" s="20"/>
      <c r="R2618" s="20"/>
      <c r="S2618" s="20"/>
      <c r="T2618" s="20"/>
      <c r="U2618" s="20"/>
      <c r="V2618" s="20"/>
      <c r="W2618" s="20"/>
      <c r="X2618" s="20"/>
      <c r="Y2618" s="20"/>
      <c r="Z2618" s="20"/>
      <c r="AA2618" s="20"/>
      <c r="AB2618" s="20"/>
    </row>
    <row r="2619" hidden="1">
      <c r="A2619" s="15" t="s">
        <v>15250</v>
      </c>
      <c r="B2619" s="15" t="s">
        <v>15251</v>
      </c>
      <c r="C2619" s="15" t="s">
        <v>15252</v>
      </c>
      <c r="D2619" s="16">
        <v>2013.0</v>
      </c>
      <c r="E2619" s="15" t="s">
        <v>15253</v>
      </c>
      <c r="F2619" s="15" t="s">
        <v>462</v>
      </c>
      <c r="G2619" s="15" t="s">
        <v>132</v>
      </c>
      <c r="H2619" s="17" t="s">
        <v>15254</v>
      </c>
      <c r="I2619" s="17" t="s">
        <v>15255</v>
      </c>
      <c r="J2619" s="15" t="s">
        <v>84</v>
      </c>
      <c r="K2619" s="18" t="s">
        <v>137</v>
      </c>
      <c r="L2619" s="31"/>
      <c r="M2619" s="20"/>
      <c r="N2619" s="20"/>
      <c r="O2619" s="20"/>
      <c r="P2619" s="20"/>
      <c r="Q2619" s="20"/>
      <c r="R2619" s="20"/>
      <c r="S2619" s="20"/>
      <c r="T2619" s="20"/>
      <c r="U2619" s="20"/>
      <c r="V2619" s="20"/>
      <c r="W2619" s="20"/>
      <c r="X2619" s="20"/>
      <c r="Y2619" s="20"/>
      <c r="Z2619" s="20"/>
      <c r="AA2619" s="20"/>
      <c r="AB2619" s="20"/>
    </row>
    <row r="2620" hidden="1">
      <c r="A2620" s="15" t="s">
        <v>15256</v>
      </c>
      <c r="B2620" s="15" t="s">
        <v>1982</v>
      </c>
      <c r="C2620" s="15" t="s">
        <v>15257</v>
      </c>
      <c r="D2620" s="16">
        <v>2014.0</v>
      </c>
      <c r="E2620" s="15" t="s">
        <v>15258</v>
      </c>
      <c r="F2620" s="15" t="s">
        <v>15259</v>
      </c>
      <c r="G2620" s="15" t="s">
        <v>132</v>
      </c>
      <c r="H2620" s="17" t="s">
        <v>15260</v>
      </c>
      <c r="I2620" s="17" t="s">
        <v>15261</v>
      </c>
      <c r="J2620" s="15" t="s">
        <v>84</v>
      </c>
      <c r="K2620" s="18" t="s">
        <v>137</v>
      </c>
      <c r="L2620" s="31"/>
      <c r="M2620" s="20"/>
      <c r="N2620" s="20"/>
      <c r="O2620" s="20"/>
      <c r="P2620" s="20"/>
      <c r="Q2620" s="20"/>
      <c r="R2620" s="20"/>
      <c r="S2620" s="20"/>
      <c r="T2620" s="20"/>
      <c r="U2620" s="20"/>
      <c r="V2620" s="20"/>
      <c r="W2620" s="20"/>
      <c r="X2620" s="20"/>
      <c r="Y2620" s="20"/>
      <c r="Z2620" s="20"/>
      <c r="AA2620" s="20"/>
      <c r="AB2620" s="20"/>
    </row>
    <row r="2621" hidden="1">
      <c r="A2621" s="15" t="s">
        <v>15262</v>
      </c>
      <c r="B2621" s="15" t="s">
        <v>15263</v>
      </c>
      <c r="C2621" s="15" t="s">
        <v>15264</v>
      </c>
      <c r="D2621" s="16">
        <v>2014.0</v>
      </c>
      <c r="E2621" s="15" t="s">
        <v>15265</v>
      </c>
      <c r="F2621" s="15" t="s">
        <v>8620</v>
      </c>
      <c r="G2621" s="15" t="s">
        <v>181</v>
      </c>
      <c r="H2621" s="17" t="s">
        <v>15266</v>
      </c>
      <c r="I2621" s="17" t="s">
        <v>15267</v>
      </c>
      <c r="J2621" s="15" t="s">
        <v>84</v>
      </c>
      <c r="K2621" s="18" t="s">
        <v>137</v>
      </c>
      <c r="L2621" s="31"/>
      <c r="M2621" s="20"/>
      <c r="N2621" s="20"/>
      <c r="O2621" s="20"/>
      <c r="P2621" s="20"/>
      <c r="Q2621" s="20"/>
      <c r="R2621" s="20"/>
      <c r="S2621" s="20"/>
      <c r="T2621" s="20"/>
      <c r="U2621" s="20"/>
      <c r="V2621" s="20"/>
      <c r="W2621" s="20"/>
      <c r="X2621" s="20"/>
      <c r="Y2621" s="20"/>
      <c r="Z2621" s="20"/>
      <c r="AA2621" s="20"/>
      <c r="AB2621" s="20"/>
    </row>
    <row r="2622" hidden="1">
      <c r="A2622" s="15" t="s">
        <v>15268</v>
      </c>
      <c r="B2622" s="15" t="s">
        <v>10131</v>
      </c>
      <c r="C2622" s="15" t="s">
        <v>15269</v>
      </c>
      <c r="D2622" s="16">
        <v>2013.0</v>
      </c>
      <c r="E2622" s="15" t="s">
        <v>15270</v>
      </c>
      <c r="F2622" s="15" t="s">
        <v>3676</v>
      </c>
      <c r="G2622" s="15" t="s">
        <v>132</v>
      </c>
      <c r="H2622" s="17" t="s">
        <v>15271</v>
      </c>
      <c r="I2622" s="17" t="s">
        <v>15272</v>
      </c>
      <c r="J2622" s="15" t="s">
        <v>84</v>
      </c>
      <c r="K2622" s="18" t="s">
        <v>137</v>
      </c>
      <c r="L2622" s="31"/>
      <c r="M2622" s="20"/>
      <c r="N2622" s="20"/>
      <c r="O2622" s="20"/>
      <c r="P2622" s="20"/>
      <c r="Q2622" s="20"/>
      <c r="R2622" s="20"/>
      <c r="S2622" s="20"/>
      <c r="T2622" s="20"/>
      <c r="U2622" s="20"/>
      <c r="V2622" s="20"/>
      <c r="W2622" s="20"/>
      <c r="X2622" s="20"/>
      <c r="Y2622" s="20"/>
      <c r="Z2622" s="20"/>
      <c r="AA2622" s="20"/>
      <c r="AB2622" s="20"/>
    </row>
    <row r="2623" hidden="1">
      <c r="A2623" s="15" t="s">
        <v>15273</v>
      </c>
      <c r="B2623" s="15" t="s">
        <v>15274</v>
      </c>
      <c r="C2623" s="15" t="s">
        <v>15275</v>
      </c>
      <c r="D2623" s="16">
        <v>2014.0</v>
      </c>
      <c r="E2623" s="15" t="s">
        <v>15276</v>
      </c>
      <c r="F2623" s="15" t="s">
        <v>388</v>
      </c>
      <c r="G2623" s="15" t="s">
        <v>132</v>
      </c>
      <c r="H2623" s="17" t="s">
        <v>15277</v>
      </c>
      <c r="I2623" s="17" t="s">
        <v>15278</v>
      </c>
      <c r="J2623" s="15" t="s">
        <v>84</v>
      </c>
      <c r="K2623" s="18" t="s">
        <v>137</v>
      </c>
      <c r="L2623" s="31"/>
      <c r="M2623" s="20"/>
      <c r="N2623" s="20"/>
      <c r="O2623" s="20"/>
      <c r="P2623" s="20"/>
      <c r="Q2623" s="20"/>
      <c r="R2623" s="20"/>
      <c r="S2623" s="20"/>
      <c r="T2623" s="20"/>
      <c r="U2623" s="20"/>
      <c r="V2623" s="20"/>
      <c r="W2623" s="20"/>
      <c r="X2623" s="20"/>
      <c r="Y2623" s="20"/>
      <c r="Z2623" s="20"/>
      <c r="AA2623" s="20"/>
      <c r="AB2623" s="20"/>
    </row>
    <row r="2624" hidden="1">
      <c r="A2624" s="15" t="s">
        <v>15279</v>
      </c>
      <c r="B2624" s="15" t="s">
        <v>15280</v>
      </c>
      <c r="C2624" s="15" t="s">
        <v>15281</v>
      </c>
      <c r="D2624" s="16">
        <v>2013.0</v>
      </c>
      <c r="E2624" s="15" t="s">
        <v>15282</v>
      </c>
      <c r="F2624" s="15" t="s">
        <v>514</v>
      </c>
      <c r="G2624" s="15" t="s">
        <v>181</v>
      </c>
      <c r="H2624" s="17" t="s">
        <v>15283</v>
      </c>
      <c r="I2624" s="17" t="s">
        <v>15284</v>
      </c>
      <c r="J2624" s="15" t="s">
        <v>84</v>
      </c>
      <c r="K2624" s="18" t="s">
        <v>137</v>
      </c>
      <c r="L2624" s="31"/>
      <c r="M2624" s="20"/>
      <c r="N2624" s="20"/>
      <c r="O2624" s="20"/>
      <c r="P2624" s="20"/>
      <c r="Q2624" s="20"/>
      <c r="R2624" s="20"/>
      <c r="S2624" s="20"/>
      <c r="T2624" s="20"/>
      <c r="U2624" s="20"/>
      <c r="V2624" s="20"/>
      <c r="W2624" s="20"/>
      <c r="X2624" s="20"/>
      <c r="Y2624" s="20"/>
      <c r="Z2624" s="20"/>
      <c r="AA2624" s="20"/>
      <c r="AB2624" s="20"/>
    </row>
    <row r="2625" hidden="1">
      <c r="A2625" s="15" t="s">
        <v>15285</v>
      </c>
      <c r="B2625" s="15" t="s">
        <v>15286</v>
      </c>
      <c r="C2625" s="15" t="s">
        <v>15287</v>
      </c>
      <c r="D2625" s="16">
        <v>2013.0</v>
      </c>
      <c r="E2625" s="15" t="s">
        <v>15288</v>
      </c>
      <c r="F2625" s="15" t="s">
        <v>6608</v>
      </c>
      <c r="G2625" s="15" t="s">
        <v>132</v>
      </c>
      <c r="H2625" s="17" t="s">
        <v>15289</v>
      </c>
      <c r="I2625" s="17" t="s">
        <v>15290</v>
      </c>
      <c r="J2625" s="15" t="s">
        <v>84</v>
      </c>
      <c r="K2625" s="18" t="s">
        <v>137</v>
      </c>
      <c r="L2625" s="31"/>
      <c r="M2625" s="20"/>
      <c r="N2625" s="20"/>
      <c r="O2625" s="20"/>
      <c r="P2625" s="20"/>
      <c r="Q2625" s="20"/>
      <c r="R2625" s="20"/>
      <c r="S2625" s="20"/>
      <c r="T2625" s="20"/>
      <c r="U2625" s="20"/>
      <c r="V2625" s="20"/>
      <c r="W2625" s="20"/>
      <c r="X2625" s="20"/>
      <c r="Y2625" s="20"/>
      <c r="Z2625" s="20"/>
      <c r="AA2625" s="20"/>
      <c r="AB2625" s="20"/>
    </row>
    <row r="2626" hidden="1">
      <c r="A2626" s="15" t="s">
        <v>15291</v>
      </c>
      <c r="B2626" s="15" t="s">
        <v>15292</v>
      </c>
      <c r="C2626" s="15" t="s">
        <v>15293</v>
      </c>
      <c r="D2626" s="16">
        <v>2014.0</v>
      </c>
      <c r="E2626" s="15" t="s">
        <v>15294</v>
      </c>
      <c r="F2626" s="15" t="s">
        <v>215</v>
      </c>
      <c r="G2626" s="15" t="s">
        <v>132</v>
      </c>
      <c r="H2626" s="17" t="s">
        <v>15295</v>
      </c>
      <c r="I2626" s="17" t="s">
        <v>15296</v>
      </c>
      <c r="J2626" s="15" t="s">
        <v>84</v>
      </c>
      <c r="K2626" s="18" t="s">
        <v>137</v>
      </c>
      <c r="L2626" s="31"/>
      <c r="M2626" s="20"/>
      <c r="N2626" s="20"/>
      <c r="O2626" s="20"/>
      <c r="P2626" s="20"/>
      <c r="Q2626" s="20"/>
      <c r="R2626" s="20"/>
      <c r="S2626" s="20"/>
      <c r="T2626" s="20"/>
      <c r="U2626" s="20"/>
      <c r="V2626" s="20"/>
      <c r="W2626" s="20"/>
      <c r="X2626" s="20"/>
      <c r="Y2626" s="20"/>
      <c r="Z2626" s="20"/>
      <c r="AA2626" s="20"/>
      <c r="AB2626" s="20"/>
    </row>
    <row r="2627" hidden="1">
      <c r="A2627" s="15" t="s">
        <v>15297</v>
      </c>
      <c r="B2627" s="15" t="s">
        <v>15298</v>
      </c>
      <c r="C2627" s="15" t="s">
        <v>15299</v>
      </c>
      <c r="D2627" s="16">
        <v>2013.0</v>
      </c>
      <c r="E2627" s="15" t="s">
        <v>15300</v>
      </c>
      <c r="F2627" s="15" t="s">
        <v>3676</v>
      </c>
      <c r="G2627" s="15" t="s">
        <v>132</v>
      </c>
      <c r="H2627" s="17" t="s">
        <v>15301</v>
      </c>
      <c r="I2627" s="17" t="s">
        <v>15302</v>
      </c>
      <c r="J2627" s="15" t="s">
        <v>84</v>
      </c>
      <c r="K2627" s="18" t="s">
        <v>137</v>
      </c>
      <c r="L2627" s="31"/>
      <c r="M2627" s="20"/>
      <c r="N2627" s="20"/>
      <c r="O2627" s="20"/>
      <c r="P2627" s="20"/>
      <c r="Q2627" s="20"/>
      <c r="R2627" s="20"/>
      <c r="S2627" s="20"/>
      <c r="T2627" s="20"/>
      <c r="U2627" s="20"/>
      <c r="V2627" s="20"/>
      <c r="W2627" s="20"/>
      <c r="X2627" s="20"/>
      <c r="Y2627" s="20"/>
      <c r="Z2627" s="20"/>
      <c r="AA2627" s="20"/>
      <c r="AB2627" s="20"/>
    </row>
    <row r="2628" hidden="1">
      <c r="A2628" s="15" t="s">
        <v>15303</v>
      </c>
      <c r="B2628" s="15" t="s">
        <v>3412</v>
      </c>
      <c r="C2628" s="15" t="s">
        <v>15304</v>
      </c>
      <c r="D2628" s="16">
        <v>2014.0</v>
      </c>
      <c r="E2628" s="15" t="s">
        <v>15305</v>
      </c>
      <c r="F2628" s="15" t="s">
        <v>895</v>
      </c>
      <c r="G2628" s="15" t="s">
        <v>132</v>
      </c>
      <c r="H2628" s="17" t="s">
        <v>15306</v>
      </c>
      <c r="I2628" s="17" t="s">
        <v>15307</v>
      </c>
      <c r="J2628" s="15" t="s">
        <v>84</v>
      </c>
      <c r="K2628" s="18" t="s">
        <v>137</v>
      </c>
      <c r="L2628" s="31"/>
      <c r="M2628" s="20"/>
      <c r="N2628" s="20"/>
      <c r="O2628" s="20"/>
      <c r="P2628" s="20"/>
      <c r="Q2628" s="20"/>
      <c r="R2628" s="20"/>
      <c r="S2628" s="20"/>
      <c r="T2628" s="20"/>
      <c r="U2628" s="20"/>
      <c r="V2628" s="20"/>
      <c r="W2628" s="20"/>
      <c r="X2628" s="20"/>
      <c r="Y2628" s="20"/>
      <c r="Z2628" s="20"/>
      <c r="AA2628" s="20"/>
      <c r="AB2628" s="20"/>
    </row>
    <row r="2629" hidden="1">
      <c r="A2629" s="15" t="s">
        <v>15308</v>
      </c>
      <c r="B2629" s="15" t="s">
        <v>8962</v>
      </c>
      <c r="C2629" s="15" t="s">
        <v>15309</v>
      </c>
      <c r="D2629" s="16">
        <v>2013.0</v>
      </c>
      <c r="E2629" s="15" t="s">
        <v>15310</v>
      </c>
      <c r="F2629" s="15" t="s">
        <v>8940</v>
      </c>
      <c r="G2629" s="15" t="s">
        <v>132</v>
      </c>
      <c r="H2629" s="17" t="s">
        <v>15311</v>
      </c>
      <c r="I2629" s="17" t="s">
        <v>15312</v>
      </c>
      <c r="J2629" s="15" t="s">
        <v>84</v>
      </c>
      <c r="K2629" s="18" t="s">
        <v>137</v>
      </c>
      <c r="L2629" s="31"/>
      <c r="M2629" s="20"/>
      <c r="N2629" s="20"/>
      <c r="O2629" s="20"/>
      <c r="P2629" s="20"/>
      <c r="Q2629" s="20"/>
      <c r="R2629" s="20"/>
      <c r="S2629" s="20"/>
      <c r="T2629" s="20"/>
      <c r="U2629" s="20"/>
      <c r="V2629" s="20"/>
      <c r="W2629" s="20"/>
      <c r="X2629" s="20"/>
      <c r="Y2629" s="20"/>
      <c r="Z2629" s="20"/>
      <c r="AA2629" s="20"/>
      <c r="AB2629" s="20"/>
    </row>
    <row r="2630" hidden="1">
      <c r="A2630" s="15" t="s">
        <v>15313</v>
      </c>
      <c r="B2630" s="15" t="s">
        <v>15314</v>
      </c>
      <c r="C2630" s="15" t="s">
        <v>15315</v>
      </c>
      <c r="D2630" s="16">
        <v>2014.0</v>
      </c>
      <c r="E2630" s="15" t="s">
        <v>15316</v>
      </c>
      <c r="F2630" s="15" t="s">
        <v>15317</v>
      </c>
      <c r="G2630" s="15" t="s">
        <v>132</v>
      </c>
      <c r="H2630" s="17" t="s">
        <v>15318</v>
      </c>
      <c r="I2630" s="17" t="s">
        <v>15319</v>
      </c>
      <c r="J2630" s="15" t="s">
        <v>84</v>
      </c>
      <c r="K2630" s="18" t="s">
        <v>137</v>
      </c>
      <c r="L2630" s="31"/>
      <c r="M2630" s="20"/>
      <c r="N2630" s="20"/>
      <c r="O2630" s="20"/>
      <c r="P2630" s="20"/>
      <c r="Q2630" s="20"/>
      <c r="R2630" s="20"/>
      <c r="S2630" s="20"/>
      <c r="T2630" s="20"/>
      <c r="U2630" s="20"/>
      <c r="V2630" s="20"/>
      <c r="W2630" s="20"/>
      <c r="X2630" s="20"/>
      <c r="Y2630" s="20"/>
      <c r="Z2630" s="20"/>
      <c r="AA2630" s="20"/>
      <c r="AB2630" s="20"/>
    </row>
    <row r="2631" hidden="1">
      <c r="A2631" s="15" t="s">
        <v>15320</v>
      </c>
      <c r="B2631" s="15" t="s">
        <v>1854</v>
      </c>
      <c r="C2631" s="15" t="s">
        <v>15321</v>
      </c>
      <c r="D2631" s="16">
        <v>2014.0</v>
      </c>
      <c r="E2631" s="15" t="s">
        <v>15322</v>
      </c>
      <c r="F2631" s="15" t="s">
        <v>237</v>
      </c>
      <c r="G2631" s="15" t="s">
        <v>132</v>
      </c>
      <c r="H2631" s="17" t="s">
        <v>15323</v>
      </c>
      <c r="I2631" s="17" t="s">
        <v>15324</v>
      </c>
      <c r="J2631" s="15" t="s">
        <v>84</v>
      </c>
      <c r="K2631" s="18" t="s">
        <v>137</v>
      </c>
      <c r="L2631" s="31"/>
      <c r="M2631" s="20"/>
      <c r="N2631" s="20"/>
      <c r="O2631" s="20"/>
      <c r="P2631" s="20"/>
      <c r="Q2631" s="20"/>
      <c r="R2631" s="20"/>
      <c r="S2631" s="20"/>
      <c r="T2631" s="20"/>
      <c r="U2631" s="20"/>
      <c r="V2631" s="20"/>
      <c r="W2631" s="20"/>
      <c r="X2631" s="20"/>
      <c r="Y2631" s="20"/>
      <c r="Z2631" s="20"/>
      <c r="AA2631" s="20"/>
      <c r="AB2631" s="20"/>
    </row>
    <row r="2632" hidden="1">
      <c r="A2632" s="15" t="s">
        <v>15325</v>
      </c>
      <c r="B2632" s="15" t="s">
        <v>3474</v>
      </c>
      <c r="C2632" s="15" t="s">
        <v>15326</v>
      </c>
      <c r="D2632" s="16">
        <v>2014.0</v>
      </c>
      <c r="E2632" s="15" t="s">
        <v>15327</v>
      </c>
      <c r="F2632" s="15" t="s">
        <v>15328</v>
      </c>
      <c r="G2632" s="15" t="s">
        <v>181</v>
      </c>
      <c r="H2632" s="17" t="s">
        <v>15329</v>
      </c>
      <c r="I2632" s="17" t="s">
        <v>15330</v>
      </c>
      <c r="J2632" s="15" t="s">
        <v>84</v>
      </c>
      <c r="K2632" s="18" t="s">
        <v>137</v>
      </c>
      <c r="L2632" s="31"/>
      <c r="M2632" s="20"/>
      <c r="N2632" s="20"/>
      <c r="O2632" s="20"/>
      <c r="P2632" s="20"/>
      <c r="Q2632" s="20"/>
      <c r="R2632" s="20"/>
      <c r="S2632" s="20"/>
      <c r="T2632" s="20"/>
      <c r="U2632" s="20"/>
      <c r="V2632" s="20"/>
      <c r="W2632" s="20"/>
      <c r="X2632" s="20"/>
      <c r="Y2632" s="20"/>
      <c r="Z2632" s="20"/>
      <c r="AA2632" s="20"/>
      <c r="AB2632" s="20"/>
    </row>
    <row r="2633" hidden="1">
      <c r="A2633" s="15" t="s">
        <v>15331</v>
      </c>
      <c r="B2633" s="15" t="s">
        <v>15332</v>
      </c>
      <c r="C2633" s="15" t="s">
        <v>15333</v>
      </c>
      <c r="D2633" s="16">
        <v>2013.0</v>
      </c>
      <c r="E2633" s="15" t="s">
        <v>15334</v>
      </c>
      <c r="F2633" s="15" t="s">
        <v>546</v>
      </c>
      <c r="G2633" s="15" t="s">
        <v>132</v>
      </c>
      <c r="H2633" s="17" t="s">
        <v>15335</v>
      </c>
      <c r="I2633" s="17" t="s">
        <v>15336</v>
      </c>
      <c r="J2633" s="15" t="s">
        <v>84</v>
      </c>
      <c r="K2633" s="18" t="s">
        <v>137</v>
      </c>
      <c r="L2633" s="31"/>
      <c r="M2633" s="20"/>
      <c r="N2633" s="20"/>
      <c r="O2633" s="20"/>
      <c r="P2633" s="20"/>
      <c r="Q2633" s="20"/>
      <c r="R2633" s="20"/>
      <c r="S2633" s="20"/>
      <c r="T2633" s="20"/>
      <c r="U2633" s="20"/>
      <c r="V2633" s="20"/>
      <c r="W2633" s="20"/>
      <c r="X2633" s="20"/>
      <c r="Y2633" s="20"/>
      <c r="Z2633" s="20"/>
      <c r="AA2633" s="20"/>
      <c r="AB2633" s="20"/>
    </row>
    <row r="2634" hidden="1">
      <c r="A2634" s="15" t="s">
        <v>15337</v>
      </c>
      <c r="B2634" s="15" t="s">
        <v>15338</v>
      </c>
      <c r="C2634" s="15" t="s">
        <v>15339</v>
      </c>
      <c r="D2634" s="16">
        <v>2013.0</v>
      </c>
      <c r="E2634" s="15" t="s">
        <v>15340</v>
      </c>
      <c r="F2634" s="15" t="s">
        <v>2705</v>
      </c>
      <c r="G2634" s="15" t="s">
        <v>132</v>
      </c>
      <c r="H2634" s="17" t="s">
        <v>15341</v>
      </c>
      <c r="I2634" s="17" t="s">
        <v>15342</v>
      </c>
      <c r="J2634" s="15" t="s">
        <v>84</v>
      </c>
      <c r="K2634" s="18" t="s">
        <v>137</v>
      </c>
      <c r="L2634" s="31"/>
      <c r="M2634" s="20"/>
      <c r="N2634" s="20"/>
      <c r="O2634" s="20"/>
      <c r="P2634" s="20"/>
      <c r="Q2634" s="20"/>
      <c r="R2634" s="20"/>
      <c r="S2634" s="20"/>
      <c r="T2634" s="20"/>
      <c r="U2634" s="20"/>
      <c r="V2634" s="20"/>
      <c r="W2634" s="20"/>
      <c r="X2634" s="20"/>
      <c r="Y2634" s="20"/>
      <c r="Z2634" s="20"/>
      <c r="AA2634" s="20"/>
      <c r="AB2634" s="20"/>
    </row>
    <row r="2635" hidden="1">
      <c r="A2635" s="15" t="s">
        <v>15343</v>
      </c>
      <c r="B2635" s="15" t="s">
        <v>1854</v>
      </c>
      <c r="C2635" s="15" t="s">
        <v>15344</v>
      </c>
      <c r="D2635" s="16">
        <v>2013.0</v>
      </c>
      <c r="E2635" s="15" t="s">
        <v>15345</v>
      </c>
      <c r="F2635" s="15" t="s">
        <v>166</v>
      </c>
      <c r="G2635" s="15" t="s">
        <v>132</v>
      </c>
      <c r="H2635" s="17" t="s">
        <v>15346</v>
      </c>
      <c r="I2635" s="17" t="s">
        <v>15347</v>
      </c>
      <c r="J2635" s="15" t="s">
        <v>84</v>
      </c>
      <c r="K2635" s="18" t="s">
        <v>137</v>
      </c>
      <c r="L2635" s="31"/>
      <c r="M2635" s="20"/>
      <c r="N2635" s="20"/>
      <c r="O2635" s="20"/>
      <c r="P2635" s="20"/>
      <c r="Q2635" s="20"/>
      <c r="R2635" s="20"/>
      <c r="S2635" s="20"/>
      <c r="T2635" s="20"/>
      <c r="U2635" s="20"/>
      <c r="V2635" s="20"/>
      <c r="W2635" s="20"/>
      <c r="X2635" s="20"/>
      <c r="Y2635" s="20"/>
      <c r="Z2635" s="20"/>
      <c r="AA2635" s="20"/>
      <c r="AB2635" s="20"/>
    </row>
    <row r="2636" hidden="1">
      <c r="A2636" s="15" t="s">
        <v>15348</v>
      </c>
      <c r="B2636" s="15" t="s">
        <v>15349</v>
      </c>
      <c r="C2636" s="15" t="s">
        <v>15350</v>
      </c>
      <c r="D2636" s="16">
        <v>2013.0</v>
      </c>
      <c r="E2636" s="15" t="s">
        <v>15351</v>
      </c>
      <c r="F2636" s="15" t="s">
        <v>1698</v>
      </c>
      <c r="G2636" s="15" t="s">
        <v>132</v>
      </c>
      <c r="H2636" s="17" t="s">
        <v>15352</v>
      </c>
      <c r="I2636" s="17" t="s">
        <v>15353</v>
      </c>
      <c r="J2636" s="15" t="s">
        <v>84</v>
      </c>
      <c r="K2636" s="18" t="s">
        <v>137</v>
      </c>
      <c r="L2636" s="31"/>
      <c r="M2636" s="20"/>
      <c r="N2636" s="20"/>
      <c r="O2636" s="20"/>
      <c r="P2636" s="20"/>
      <c r="Q2636" s="20"/>
      <c r="R2636" s="20"/>
      <c r="S2636" s="20"/>
      <c r="T2636" s="20"/>
      <c r="U2636" s="20"/>
      <c r="V2636" s="20"/>
      <c r="W2636" s="20"/>
      <c r="X2636" s="20"/>
      <c r="Y2636" s="20"/>
      <c r="Z2636" s="20"/>
      <c r="AA2636" s="20"/>
      <c r="AB2636" s="20"/>
    </row>
    <row r="2637" hidden="1">
      <c r="A2637" s="15" t="s">
        <v>15354</v>
      </c>
      <c r="B2637" s="15" t="s">
        <v>15355</v>
      </c>
      <c r="C2637" s="15" t="s">
        <v>15356</v>
      </c>
      <c r="D2637" s="16">
        <v>2014.0</v>
      </c>
      <c r="E2637" s="15" t="s">
        <v>15357</v>
      </c>
      <c r="F2637" s="15" t="s">
        <v>9395</v>
      </c>
      <c r="G2637" s="15" t="s">
        <v>132</v>
      </c>
      <c r="H2637" s="17" t="s">
        <v>15358</v>
      </c>
      <c r="I2637" s="17" t="s">
        <v>15359</v>
      </c>
      <c r="J2637" s="15" t="s">
        <v>84</v>
      </c>
      <c r="K2637" s="18" t="s">
        <v>137</v>
      </c>
      <c r="L2637" s="31"/>
      <c r="M2637" s="20"/>
      <c r="N2637" s="20"/>
      <c r="O2637" s="20"/>
      <c r="P2637" s="20"/>
      <c r="Q2637" s="20"/>
      <c r="R2637" s="20"/>
      <c r="S2637" s="20"/>
      <c r="T2637" s="20"/>
      <c r="U2637" s="20"/>
      <c r="V2637" s="20"/>
      <c r="W2637" s="20"/>
      <c r="X2637" s="20"/>
      <c r="Y2637" s="20"/>
      <c r="Z2637" s="20"/>
      <c r="AA2637" s="20"/>
      <c r="AB2637" s="20"/>
    </row>
    <row r="2638" hidden="1">
      <c r="A2638" s="15" t="s">
        <v>15360</v>
      </c>
      <c r="B2638" s="15" t="s">
        <v>15361</v>
      </c>
      <c r="C2638" s="15" t="s">
        <v>15362</v>
      </c>
      <c r="D2638" s="16">
        <v>2013.0</v>
      </c>
      <c r="E2638" s="15" t="s">
        <v>15363</v>
      </c>
      <c r="F2638" s="15" t="s">
        <v>15364</v>
      </c>
      <c r="G2638" s="15" t="s">
        <v>132</v>
      </c>
      <c r="H2638" s="17" t="s">
        <v>15365</v>
      </c>
      <c r="I2638" s="17" t="s">
        <v>15366</v>
      </c>
      <c r="J2638" s="15" t="s">
        <v>84</v>
      </c>
      <c r="K2638" s="18" t="s">
        <v>137</v>
      </c>
      <c r="L2638" s="31"/>
      <c r="M2638" s="20"/>
      <c r="N2638" s="20"/>
      <c r="O2638" s="20"/>
      <c r="P2638" s="20"/>
      <c r="Q2638" s="20"/>
      <c r="R2638" s="20"/>
      <c r="S2638" s="20"/>
      <c r="T2638" s="20"/>
      <c r="U2638" s="20"/>
      <c r="V2638" s="20"/>
      <c r="W2638" s="20"/>
      <c r="X2638" s="20"/>
      <c r="Y2638" s="20"/>
      <c r="Z2638" s="20"/>
      <c r="AA2638" s="20"/>
      <c r="AB2638" s="20"/>
    </row>
    <row r="2639" hidden="1">
      <c r="A2639" s="15" t="s">
        <v>15367</v>
      </c>
      <c r="B2639" s="15" t="s">
        <v>15368</v>
      </c>
      <c r="C2639" s="15" t="s">
        <v>15369</v>
      </c>
      <c r="D2639" s="16">
        <v>2014.0</v>
      </c>
      <c r="E2639" s="15" t="s">
        <v>15370</v>
      </c>
      <c r="F2639" s="15" t="s">
        <v>15371</v>
      </c>
      <c r="G2639" s="15" t="s">
        <v>2510</v>
      </c>
      <c r="H2639" s="17" t="s">
        <v>15372</v>
      </c>
      <c r="I2639" s="17" t="s">
        <v>15373</v>
      </c>
      <c r="J2639" s="15" t="s">
        <v>84</v>
      </c>
      <c r="K2639" s="18" t="s">
        <v>137</v>
      </c>
      <c r="L2639" s="31"/>
      <c r="M2639" s="20"/>
      <c r="N2639" s="20"/>
      <c r="O2639" s="20"/>
      <c r="P2639" s="20"/>
      <c r="Q2639" s="20"/>
      <c r="R2639" s="20"/>
      <c r="S2639" s="20"/>
      <c r="T2639" s="20"/>
      <c r="U2639" s="20"/>
      <c r="V2639" s="20"/>
      <c r="W2639" s="20"/>
      <c r="X2639" s="20"/>
      <c r="Y2639" s="20"/>
      <c r="Z2639" s="20"/>
      <c r="AA2639" s="20"/>
      <c r="AB2639" s="20"/>
    </row>
    <row r="2640" hidden="1">
      <c r="A2640" s="15" t="s">
        <v>15374</v>
      </c>
      <c r="B2640" s="15" t="s">
        <v>878</v>
      </c>
      <c r="C2640" s="15" t="s">
        <v>15375</v>
      </c>
      <c r="D2640" s="16">
        <v>2014.0</v>
      </c>
      <c r="E2640" s="15" t="s">
        <v>15376</v>
      </c>
      <c r="F2640" s="15" t="s">
        <v>326</v>
      </c>
      <c r="G2640" s="15" t="s">
        <v>132</v>
      </c>
      <c r="H2640" s="17" t="s">
        <v>15377</v>
      </c>
      <c r="I2640" s="17" t="s">
        <v>15378</v>
      </c>
      <c r="J2640" s="15" t="s">
        <v>84</v>
      </c>
      <c r="K2640" s="18" t="s">
        <v>137</v>
      </c>
      <c r="L2640" s="31"/>
      <c r="M2640" s="20"/>
      <c r="N2640" s="20"/>
      <c r="O2640" s="20"/>
      <c r="P2640" s="20"/>
      <c r="Q2640" s="20"/>
      <c r="R2640" s="20"/>
      <c r="S2640" s="20"/>
      <c r="T2640" s="20"/>
      <c r="U2640" s="20"/>
      <c r="V2640" s="20"/>
      <c r="W2640" s="20"/>
      <c r="X2640" s="20"/>
      <c r="Y2640" s="20"/>
      <c r="Z2640" s="20"/>
      <c r="AA2640" s="20"/>
      <c r="AB2640" s="20"/>
    </row>
    <row r="2641" hidden="1">
      <c r="A2641" s="15" t="s">
        <v>15379</v>
      </c>
      <c r="B2641" s="15" t="s">
        <v>15380</v>
      </c>
      <c r="C2641" s="15" t="s">
        <v>15381</v>
      </c>
      <c r="D2641" s="16">
        <v>2014.0</v>
      </c>
      <c r="E2641" s="15" t="s">
        <v>15382</v>
      </c>
      <c r="F2641" s="15" t="s">
        <v>166</v>
      </c>
      <c r="G2641" s="15" t="s">
        <v>132</v>
      </c>
      <c r="H2641" s="17" t="s">
        <v>15383</v>
      </c>
      <c r="I2641" s="17" t="s">
        <v>15384</v>
      </c>
      <c r="J2641" s="15" t="s">
        <v>84</v>
      </c>
      <c r="K2641" s="18" t="s">
        <v>137</v>
      </c>
      <c r="L2641" s="31"/>
      <c r="M2641" s="20"/>
      <c r="N2641" s="20"/>
      <c r="O2641" s="20"/>
      <c r="P2641" s="20"/>
      <c r="Q2641" s="20"/>
      <c r="R2641" s="20"/>
      <c r="S2641" s="20"/>
      <c r="T2641" s="20"/>
      <c r="U2641" s="20"/>
      <c r="V2641" s="20"/>
      <c r="W2641" s="20"/>
      <c r="X2641" s="20"/>
      <c r="Y2641" s="20"/>
      <c r="Z2641" s="20"/>
      <c r="AA2641" s="20"/>
      <c r="AB2641" s="20"/>
    </row>
    <row r="2642" hidden="1">
      <c r="A2642" s="15" t="s">
        <v>15385</v>
      </c>
      <c r="B2642" s="15" t="s">
        <v>15386</v>
      </c>
      <c r="C2642" s="15" t="s">
        <v>15387</v>
      </c>
      <c r="D2642" s="16">
        <v>2014.0</v>
      </c>
      <c r="E2642" s="15" t="s">
        <v>15388</v>
      </c>
      <c r="F2642" s="15" t="s">
        <v>349</v>
      </c>
      <c r="G2642" s="15" t="s">
        <v>132</v>
      </c>
      <c r="H2642" s="17" t="s">
        <v>15389</v>
      </c>
      <c r="I2642" s="17" t="s">
        <v>15390</v>
      </c>
      <c r="J2642" s="15" t="s">
        <v>84</v>
      </c>
      <c r="K2642" s="18" t="s">
        <v>137</v>
      </c>
      <c r="L2642" s="31"/>
      <c r="M2642" s="20"/>
      <c r="N2642" s="20"/>
      <c r="O2642" s="20"/>
      <c r="P2642" s="20"/>
      <c r="Q2642" s="20"/>
      <c r="R2642" s="20"/>
      <c r="S2642" s="20"/>
      <c r="T2642" s="20"/>
      <c r="U2642" s="20"/>
      <c r="V2642" s="20"/>
      <c r="W2642" s="20"/>
      <c r="X2642" s="20"/>
      <c r="Y2642" s="20"/>
      <c r="Z2642" s="20"/>
      <c r="AA2642" s="20"/>
      <c r="AB2642" s="20"/>
    </row>
    <row r="2643" hidden="1">
      <c r="A2643" s="15" t="s">
        <v>15391</v>
      </c>
      <c r="B2643" s="15" t="s">
        <v>2806</v>
      </c>
      <c r="C2643" s="15" t="s">
        <v>15392</v>
      </c>
      <c r="D2643" s="16">
        <v>2014.0</v>
      </c>
      <c r="E2643" s="15" t="s">
        <v>15393</v>
      </c>
      <c r="F2643" s="15" t="s">
        <v>844</v>
      </c>
      <c r="G2643" s="15" t="s">
        <v>181</v>
      </c>
      <c r="H2643" s="17" t="s">
        <v>15394</v>
      </c>
      <c r="I2643" s="17" t="s">
        <v>15395</v>
      </c>
      <c r="J2643" s="15" t="s">
        <v>84</v>
      </c>
      <c r="K2643" s="18" t="s">
        <v>137</v>
      </c>
      <c r="L2643" s="31"/>
      <c r="M2643" s="20"/>
      <c r="N2643" s="20"/>
      <c r="O2643" s="20"/>
      <c r="P2643" s="20"/>
      <c r="Q2643" s="20"/>
      <c r="R2643" s="20"/>
      <c r="S2643" s="20"/>
      <c r="T2643" s="20"/>
      <c r="U2643" s="20"/>
      <c r="V2643" s="20"/>
      <c r="W2643" s="20"/>
      <c r="X2643" s="20"/>
      <c r="Y2643" s="20"/>
      <c r="Z2643" s="20"/>
      <c r="AA2643" s="20"/>
      <c r="AB2643" s="20"/>
    </row>
    <row r="2644" hidden="1">
      <c r="A2644" s="15" t="s">
        <v>15396</v>
      </c>
      <c r="B2644" s="15" t="s">
        <v>8254</v>
      </c>
      <c r="C2644" s="15" t="s">
        <v>15397</v>
      </c>
      <c r="D2644" s="16">
        <v>2014.0</v>
      </c>
      <c r="E2644" s="15" t="s">
        <v>15398</v>
      </c>
      <c r="F2644" s="15" t="s">
        <v>15399</v>
      </c>
      <c r="G2644" s="15" t="s">
        <v>132</v>
      </c>
      <c r="H2644" s="17" t="s">
        <v>15400</v>
      </c>
      <c r="I2644" s="17" t="s">
        <v>15401</v>
      </c>
      <c r="J2644" s="15" t="s">
        <v>84</v>
      </c>
      <c r="K2644" s="18" t="s">
        <v>137</v>
      </c>
      <c r="L2644" s="31"/>
      <c r="M2644" s="20"/>
      <c r="N2644" s="20"/>
      <c r="O2644" s="20"/>
      <c r="P2644" s="20"/>
      <c r="Q2644" s="20"/>
      <c r="R2644" s="20"/>
      <c r="S2644" s="20"/>
      <c r="T2644" s="20"/>
      <c r="U2644" s="20"/>
      <c r="V2644" s="20"/>
      <c r="W2644" s="20"/>
      <c r="X2644" s="20"/>
      <c r="Y2644" s="20"/>
      <c r="Z2644" s="20"/>
      <c r="AA2644" s="20"/>
      <c r="AB2644" s="20"/>
    </row>
    <row r="2645" hidden="1">
      <c r="A2645" s="15" t="s">
        <v>15402</v>
      </c>
      <c r="B2645" s="15" t="s">
        <v>15403</v>
      </c>
      <c r="C2645" s="15" t="s">
        <v>15404</v>
      </c>
      <c r="D2645" s="16">
        <v>2013.0</v>
      </c>
      <c r="E2645" s="15" t="s">
        <v>15405</v>
      </c>
      <c r="F2645" s="15" t="s">
        <v>2639</v>
      </c>
      <c r="G2645" s="15" t="s">
        <v>132</v>
      </c>
      <c r="H2645" s="17" t="s">
        <v>15406</v>
      </c>
      <c r="I2645" s="17" t="s">
        <v>15407</v>
      </c>
      <c r="J2645" s="15" t="s">
        <v>84</v>
      </c>
      <c r="K2645" s="18" t="s">
        <v>137</v>
      </c>
      <c r="L2645" s="31"/>
      <c r="M2645" s="20"/>
      <c r="N2645" s="20"/>
      <c r="O2645" s="20"/>
      <c r="P2645" s="20"/>
      <c r="Q2645" s="20"/>
      <c r="R2645" s="20"/>
      <c r="S2645" s="20"/>
      <c r="T2645" s="20"/>
      <c r="U2645" s="20"/>
      <c r="V2645" s="20"/>
      <c r="W2645" s="20"/>
      <c r="X2645" s="20"/>
      <c r="Y2645" s="20"/>
      <c r="Z2645" s="20"/>
      <c r="AA2645" s="20"/>
      <c r="AB2645" s="20"/>
    </row>
    <row r="2646" hidden="1">
      <c r="A2646" s="15" t="s">
        <v>15408</v>
      </c>
      <c r="B2646" s="15" t="s">
        <v>7859</v>
      </c>
      <c r="C2646" s="15" t="s">
        <v>15409</v>
      </c>
      <c r="D2646" s="16">
        <v>2014.0</v>
      </c>
      <c r="E2646" s="15" t="s">
        <v>15410</v>
      </c>
      <c r="F2646" s="15" t="s">
        <v>507</v>
      </c>
      <c r="G2646" s="15" t="s">
        <v>132</v>
      </c>
      <c r="H2646" s="17" t="s">
        <v>15411</v>
      </c>
      <c r="I2646" s="17" t="s">
        <v>15412</v>
      </c>
      <c r="J2646" s="15" t="s">
        <v>84</v>
      </c>
      <c r="K2646" s="18" t="s">
        <v>137</v>
      </c>
      <c r="L2646" s="31"/>
      <c r="M2646" s="20"/>
      <c r="N2646" s="20"/>
      <c r="O2646" s="20"/>
      <c r="P2646" s="20"/>
      <c r="Q2646" s="20"/>
      <c r="R2646" s="20"/>
      <c r="S2646" s="20"/>
      <c r="T2646" s="20"/>
      <c r="U2646" s="20"/>
      <c r="V2646" s="20"/>
      <c r="W2646" s="20"/>
      <c r="X2646" s="20"/>
      <c r="Y2646" s="20"/>
      <c r="Z2646" s="20"/>
      <c r="AA2646" s="20"/>
      <c r="AB2646" s="20"/>
    </row>
    <row r="2647" hidden="1">
      <c r="A2647" s="15" t="s">
        <v>15413</v>
      </c>
      <c r="B2647" s="15" t="s">
        <v>15414</v>
      </c>
      <c r="C2647" s="15" t="s">
        <v>15415</v>
      </c>
      <c r="D2647" s="16">
        <v>2014.0</v>
      </c>
      <c r="E2647" s="15" t="s">
        <v>15416</v>
      </c>
      <c r="F2647" s="15" t="s">
        <v>151</v>
      </c>
      <c r="G2647" s="15" t="s">
        <v>132</v>
      </c>
      <c r="H2647" s="17" t="s">
        <v>15417</v>
      </c>
      <c r="I2647" s="17" t="s">
        <v>15418</v>
      </c>
      <c r="J2647" s="15" t="s">
        <v>84</v>
      </c>
      <c r="K2647" s="18" t="s">
        <v>137</v>
      </c>
      <c r="L2647" s="31"/>
      <c r="M2647" s="20"/>
      <c r="N2647" s="20"/>
      <c r="O2647" s="20"/>
      <c r="P2647" s="20"/>
      <c r="Q2647" s="20"/>
      <c r="R2647" s="20"/>
      <c r="S2647" s="20"/>
      <c r="T2647" s="20"/>
      <c r="U2647" s="20"/>
      <c r="V2647" s="20"/>
      <c r="W2647" s="20"/>
      <c r="X2647" s="20"/>
      <c r="Y2647" s="20"/>
      <c r="Z2647" s="20"/>
      <c r="AA2647" s="20"/>
      <c r="AB2647" s="20"/>
    </row>
    <row r="2648" hidden="1">
      <c r="A2648" s="15" t="s">
        <v>15419</v>
      </c>
      <c r="B2648" s="15" t="s">
        <v>15420</v>
      </c>
      <c r="C2648" s="15" t="s">
        <v>15421</v>
      </c>
      <c r="D2648" s="16">
        <v>2013.0</v>
      </c>
      <c r="E2648" s="15" t="s">
        <v>15422</v>
      </c>
      <c r="F2648" s="15" t="s">
        <v>303</v>
      </c>
      <c r="G2648" s="15" t="s">
        <v>132</v>
      </c>
      <c r="H2648" s="17" t="s">
        <v>15423</v>
      </c>
      <c r="I2648" s="17" t="s">
        <v>15424</v>
      </c>
      <c r="J2648" s="15" t="s">
        <v>84</v>
      </c>
      <c r="K2648" s="18" t="s">
        <v>137</v>
      </c>
      <c r="L2648" s="31"/>
      <c r="M2648" s="20"/>
      <c r="N2648" s="20"/>
      <c r="O2648" s="20"/>
      <c r="P2648" s="20"/>
      <c r="Q2648" s="20"/>
      <c r="R2648" s="20"/>
      <c r="S2648" s="20"/>
      <c r="T2648" s="20"/>
      <c r="U2648" s="20"/>
      <c r="V2648" s="20"/>
      <c r="W2648" s="20"/>
      <c r="X2648" s="20"/>
      <c r="Y2648" s="20"/>
      <c r="Z2648" s="20"/>
      <c r="AA2648" s="20"/>
      <c r="AB2648" s="20"/>
    </row>
    <row r="2649" hidden="1">
      <c r="A2649" s="15" t="s">
        <v>15425</v>
      </c>
      <c r="B2649" s="15" t="s">
        <v>15426</v>
      </c>
      <c r="C2649" s="15" t="s">
        <v>15427</v>
      </c>
      <c r="D2649" s="16">
        <v>2014.0</v>
      </c>
      <c r="E2649" s="15" t="s">
        <v>15428</v>
      </c>
      <c r="F2649" s="15" t="s">
        <v>1470</v>
      </c>
      <c r="G2649" s="15" t="s">
        <v>132</v>
      </c>
      <c r="H2649" s="17" t="s">
        <v>15429</v>
      </c>
      <c r="I2649" s="17" t="s">
        <v>15430</v>
      </c>
      <c r="J2649" s="15" t="s">
        <v>84</v>
      </c>
      <c r="K2649" s="18" t="s">
        <v>137</v>
      </c>
      <c r="L2649" s="31"/>
      <c r="M2649" s="20"/>
      <c r="N2649" s="20"/>
      <c r="O2649" s="20"/>
      <c r="P2649" s="20"/>
      <c r="Q2649" s="20"/>
      <c r="R2649" s="20"/>
      <c r="S2649" s="20"/>
      <c r="T2649" s="20"/>
      <c r="U2649" s="20"/>
      <c r="V2649" s="20"/>
      <c r="W2649" s="20"/>
      <c r="X2649" s="20"/>
      <c r="Y2649" s="20"/>
      <c r="Z2649" s="20"/>
      <c r="AA2649" s="20"/>
      <c r="AB2649" s="20"/>
    </row>
    <row r="2650" hidden="1">
      <c r="A2650" s="15" t="s">
        <v>15431</v>
      </c>
      <c r="B2650" s="15" t="s">
        <v>15432</v>
      </c>
      <c r="C2650" s="15" t="s">
        <v>15433</v>
      </c>
      <c r="D2650" s="16">
        <v>2014.0</v>
      </c>
      <c r="E2650" s="15" t="s">
        <v>15434</v>
      </c>
      <c r="F2650" s="15" t="s">
        <v>844</v>
      </c>
      <c r="G2650" s="15" t="s">
        <v>181</v>
      </c>
      <c r="H2650" s="17" t="s">
        <v>15435</v>
      </c>
      <c r="I2650" s="17" t="s">
        <v>15436</v>
      </c>
      <c r="J2650" s="15" t="s">
        <v>84</v>
      </c>
      <c r="K2650" s="18" t="s">
        <v>137</v>
      </c>
      <c r="L2650" s="31"/>
      <c r="M2650" s="20"/>
      <c r="N2650" s="20"/>
      <c r="O2650" s="20"/>
      <c r="P2650" s="20"/>
      <c r="Q2650" s="20"/>
      <c r="R2650" s="20"/>
      <c r="S2650" s="20"/>
      <c r="T2650" s="20"/>
      <c r="U2650" s="20"/>
      <c r="V2650" s="20"/>
      <c r="W2650" s="20"/>
      <c r="X2650" s="20"/>
      <c r="Y2650" s="20"/>
      <c r="Z2650" s="20"/>
      <c r="AA2650" s="20"/>
      <c r="AB2650" s="20"/>
    </row>
    <row r="2651" hidden="1">
      <c r="A2651" s="15" t="s">
        <v>15437</v>
      </c>
      <c r="B2651" s="15" t="s">
        <v>15438</v>
      </c>
      <c r="C2651" s="15" t="s">
        <v>15439</v>
      </c>
      <c r="D2651" s="16">
        <v>2013.0</v>
      </c>
      <c r="E2651" s="15" t="s">
        <v>15440</v>
      </c>
      <c r="F2651" s="15" t="s">
        <v>151</v>
      </c>
      <c r="G2651" s="15" t="s">
        <v>132</v>
      </c>
      <c r="H2651" s="17" t="s">
        <v>15441</v>
      </c>
      <c r="I2651" s="17" t="s">
        <v>15442</v>
      </c>
      <c r="J2651" s="15" t="s">
        <v>84</v>
      </c>
      <c r="K2651" s="18" t="s">
        <v>137</v>
      </c>
      <c r="L2651" s="31"/>
      <c r="M2651" s="20"/>
      <c r="N2651" s="20"/>
      <c r="O2651" s="20"/>
      <c r="P2651" s="20"/>
      <c r="Q2651" s="20"/>
      <c r="R2651" s="20"/>
      <c r="S2651" s="20"/>
      <c r="T2651" s="20"/>
      <c r="U2651" s="20"/>
      <c r="V2651" s="20"/>
      <c r="W2651" s="20"/>
      <c r="X2651" s="20"/>
      <c r="Y2651" s="20"/>
      <c r="Z2651" s="20"/>
      <c r="AA2651" s="20"/>
      <c r="AB2651" s="20"/>
    </row>
    <row r="2652" hidden="1">
      <c r="A2652" s="15" t="s">
        <v>15443</v>
      </c>
      <c r="B2652" s="15" t="s">
        <v>15444</v>
      </c>
      <c r="C2652" s="15" t="s">
        <v>15445</v>
      </c>
      <c r="D2652" s="16">
        <v>2014.0</v>
      </c>
      <c r="E2652" s="15" t="s">
        <v>15446</v>
      </c>
      <c r="F2652" s="15" t="s">
        <v>8135</v>
      </c>
      <c r="G2652" s="15" t="s">
        <v>132</v>
      </c>
      <c r="H2652" s="17" t="s">
        <v>15447</v>
      </c>
      <c r="I2652" s="17" t="s">
        <v>15448</v>
      </c>
      <c r="J2652" s="15" t="s">
        <v>84</v>
      </c>
      <c r="K2652" s="18" t="s">
        <v>137</v>
      </c>
      <c r="L2652" s="31"/>
      <c r="M2652" s="20"/>
      <c r="N2652" s="20"/>
      <c r="O2652" s="20"/>
      <c r="P2652" s="20"/>
      <c r="Q2652" s="20"/>
      <c r="R2652" s="20"/>
      <c r="S2652" s="20"/>
      <c r="T2652" s="20"/>
      <c r="U2652" s="20"/>
      <c r="V2652" s="20"/>
      <c r="W2652" s="20"/>
      <c r="X2652" s="20"/>
      <c r="Y2652" s="20"/>
      <c r="Z2652" s="20"/>
      <c r="AA2652" s="20"/>
      <c r="AB2652" s="20"/>
    </row>
    <row r="2653" hidden="1">
      <c r="A2653" s="15" t="s">
        <v>15449</v>
      </c>
      <c r="B2653" s="15" t="s">
        <v>7804</v>
      </c>
      <c r="C2653" s="15" t="s">
        <v>15450</v>
      </c>
      <c r="D2653" s="16">
        <v>2014.0</v>
      </c>
      <c r="E2653" s="15" t="s">
        <v>15451</v>
      </c>
      <c r="F2653" s="15" t="s">
        <v>2660</v>
      </c>
      <c r="G2653" s="15" t="s">
        <v>132</v>
      </c>
      <c r="H2653" s="17" t="s">
        <v>15452</v>
      </c>
      <c r="I2653" s="17" t="s">
        <v>15453</v>
      </c>
      <c r="J2653" s="15" t="s">
        <v>84</v>
      </c>
      <c r="K2653" s="18" t="s">
        <v>137</v>
      </c>
      <c r="L2653" s="31"/>
      <c r="M2653" s="20"/>
      <c r="N2653" s="20"/>
      <c r="O2653" s="20"/>
      <c r="P2653" s="20"/>
      <c r="Q2653" s="20"/>
      <c r="R2653" s="20"/>
      <c r="S2653" s="20"/>
      <c r="T2653" s="20"/>
      <c r="U2653" s="20"/>
      <c r="V2653" s="20"/>
      <c r="W2653" s="20"/>
      <c r="X2653" s="20"/>
      <c r="Y2653" s="20"/>
      <c r="Z2653" s="20"/>
      <c r="AA2653" s="20"/>
      <c r="AB2653" s="20"/>
    </row>
    <row r="2654" hidden="1">
      <c r="A2654" s="15" t="s">
        <v>15454</v>
      </c>
      <c r="B2654" s="15" t="s">
        <v>771</v>
      </c>
      <c r="C2654" s="15" t="s">
        <v>15455</v>
      </c>
      <c r="D2654" s="16">
        <v>2014.0</v>
      </c>
      <c r="E2654" s="15" t="s">
        <v>15456</v>
      </c>
      <c r="F2654" s="15" t="s">
        <v>12250</v>
      </c>
      <c r="G2654" s="15" t="s">
        <v>132</v>
      </c>
      <c r="H2654" s="17" t="s">
        <v>15457</v>
      </c>
      <c r="I2654" s="17" t="s">
        <v>15458</v>
      </c>
      <c r="J2654" s="15" t="s">
        <v>84</v>
      </c>
      <c r="K2654" s="18" t="s">
        <v>137</v>
      </c>
      <c r="L2654" s="31"/>
      <c r="M2654" s="20"/>
      <c r="N2654" s="20"/>
      <c r="O2654" s="20"/>
      <c r="P2654" s="20"/>
      <c r="Q2654" s="20"/>
      <c r="R2654" s="20"/>
      <c r="S2654" s="20"/>
      <c r="T2654" s="20"/>
      <c r="U2654" s="20"/>
      <c r="V2654" s="20"/>
      <c r="W2654" s="20"/>
      <c r="X2654" s="20"/>
      <c r="Y2654" s="20"/>
      <c r="Z2654" s="20"/>
      <c r="AA2654" s="20"/>
      <c r="AB2654" s="20"/>
    </row>
    <row r="2655" hidden="1">
      <c r="A2655" s="15" t="s">
        <v>15459</v>
      </c>
      <c r="B2655" s="15" t="s">
        <v>7681</v>
      </c>
      <c r="C2655" s="15" t="s">
        <v>15460</v>
      </c>
      <c r="D2655" s="16">
        <v>2014.0</v>
      </c>
      <c r="E2655" s="15" t="s">
        <v>15461</v>
      </c>
      <c r="F2655" s="15" t="s">
        <v>1470</v>
      </c>
      <c r="G2655" s="15" t="s">
        <v>132</v>
      </c>
      <c r="H2655" s="17" t="s">
        <v>15462</v>
      </c>
      <c r="I2655" s="17" t="s">
        <v>15463</v>
      </c>
      <c r="J2655" s="15" t="s">
        <v>84</v>
      </c>
      <c r="K2655" s="18" t="s">
        <v>137</v>
      </c>
      <c r="L2655" s="31"/>
      <c r="M2655" s="20"/>
      <c r="N2655" s="20"/>
      <c r="O2655" s="20"/>
      <c r="P2655" s="20"/>
      <c r="Q2655" s="20"/>
      <c r="R2655" s="20"/>
      <c r="S2655" s="20"/>
      <c r="T2655" s="20"/>
      <c r="U2655" s="20"/>
      <c r="V2655" s="20"/>
      <c r="W2655" s="20"/>
      <c r="X2655" s="20"/>
      <c r="Y2655" s="20"/>
      <c r="Z2655" s="20"/>
      <c r="AA2655" s="20"/>
      <c r="AB2655" s="20"/>
    </row>
    <row r="2656" hidden="1">
      <c r="A2656" s="15" t="s">
        <v>15464</v>
      </c>
      <c r="B2656" s="15" t="s">
        <v>15465</v>
      </c>
      <c r="C2656" s="15" t="s">
        <v>15466</v>
      </c>
      <c r="D2656" s="16">
        <v>2013.0</v>
      </c>
      <c r="E2656" s="15" t="s">
        <v>15467</v>
      </c>
      <c r="F2656" s="15" t="s">
        <v>546</v>
      </c>
      <c r="G2656" s="15" t="s">
        <v>132</v>
      </c>
      <c r="H2656" s="17" t="s">
        <v>15468</v>
      </c>
      <c r="I2656" s="17" t="s">
        <v>15469</v>
      </c>
      <c r="J2656" s="15" t="s">
        <v>84</v>
      </c>
      <c r="K2656" s="18" t="s">
        <v>137</v>
      </c>
      <c r="L2656" s="31"/>
      <c r="M2656" s="20"/>
      <c r="N2656" s="20"/>
      <c r="O2656" s="20"/>
      <c r="P2656" s="20"/>
      <c r="Q2656" s="20"/>
      <c r="R2656" s="20"/>
      <c r="S2656" s="20"/>
      <c r="T2656" s="20"/>
      <c r="U2656" s="20"/>
      <c r="V2656" s="20"/>
      <c r="W2656" s="20"/>
      <c r="X2656" s="20"/>
      <c r="Y2656" s="20"/>
      <c r="Z2656" s="20"/>
      <c r="AA2656" s="20"/>
      <c r="AB2656" s="20"/>
    </row>
    <row r="2657" hidden="1">
      <c r="A2657" s="15" t="s">
        <v>15470</v>
      </c>
      <c r="B2657" s="15" t="s">
        <v>15471</v>
      </c>
      <c r="C2657" s="15" t="s">
        <v>15472</v>
      </c>
      <c r="D2657" s="16">
        <v>2014.0</v>
      </c>
      <c r="E2657" s="15" t="s">
        <v>15473</v>
      </c>
      <c r="F2657" s="15" t="s">
        <v>1723</v>
      </c>
      <c r="G2657" s="15" t="s">
        <v>375</v>
      </c>
      <c r="H2657" s="17" t="s">
        <v>15474</v>
      </c>
      <c r="I2657" s="17" t="s">
        <v>15475</v>
      </c>
      <c r="J2657" s="15" t="s">
        <v>84</v>
      </c>
      <c r="K2657" s="18" t="s">
        <v>137</v>
      </c>
      <c r="L2657" s="31"/>
      <c r="M2657" s="20"/>
      <c r="N2657" s="20"/>
      <c r="O2657" s="20"/>
      <c r="P2657" s="20"/>
      <c r="Q2657" s="20"/>
      <c r="R2657" s="20"/>
      <c r="S2657" s="20"/>
      <c r="T2657" s="20"/>
      <c r="U2657" s="20"/>
      <c r="V2657" s="20"/>
      <c r="W2657" s="20"/>
      <c r="X2657" s="20"/>
      <c r="Y2657" s="20"/>
      <c r="Z2657" s="20"/>
      <c r="AA2657" s="20"/>
      <c r="AB2657" s="20"/>
    </row>
    <row r="2658" hidden="1">
      <c r="A2658" s="15" t="s">
        <v>15476</v>
      </c>
      <c r="B2658" s="15" t="s">
        <v>15477</v>
      </c>
      <c r="C2658" s="15" t="s">
        <v>15478</v>
      </c>
      <c r="D2658" s="16">
        <v>2014.0</v>
      </c>
      <c r="E2658" s="15" t="s">
        <v>15479</v>
      </c>
      <c r="F2658" s="15" t="s">
        <v>895</v>
      </c>
      <c r="G2658" s="15" t="s">
        <v>132</v>
      </c>
      <c r="H2658" s="17" t="s">
        <v>15480</v>
      </c>
      <c r="I2658" s="17" t="s">
        <v>15481</v>
      </c>
      <c r="J2658" s="15" t="s">
        <v>84</v>
      </c>
      <c r="K2658" s="18" t="s">
        <v>137</v>
      </c>
      <c r="L2658" s="31"/>
      <c r="M2658" s="20"/>
      <c r="N2658" s="20"/>
      <c r="O2658" s="20"/>
      <c r="P2658" s="20"/>
      <c r="Q2658" s="20"/>
      <c r="R2658" s="20"/>
      <c r="S2658" s="20"/>
      <c r="T2658" s="20"/>
      <c r="U2658" s="20"/>
      <c r="V2658" s="20"/>
      <c r="W2658" s="20"/>
      <c r="X2658" s="20"/>
      <c r="Y2658" s="20"/>
      <c r="Z2658" s="20"/>
      <c r="AA2658" s="20"/>
      <c r="AB2658" s="20"/>
    </row>
    <row r="2659" hidden="1">
      <c r="A2659" s="15" t="s">
        <v>15482</v>
      </c>
      <c r="B2659" s="15" t="s">
        <v>15483</v>
      </c>
      <c r="C2659" s="15" t="s">
        <v>15484</v>
      </c>
      <c r="D2659" s="16">
        <v>2014.0</v>
      </c>
      <c r="E2659" s="15" t="s">
        <v>15485</v>
      </c>
      <c r="F2659" s="15" t="s">
        <v>15486</v>
      </c>
      <c r="G2659" s="15" t="s">
        <v>181</v>
      </c>
      <c r="H2659" s="17" t="s">
        <v>15487</v>
      </c>
      <c r="I2659" s="17" t="s">
        <v>15488</v>
      </c>
      <c r="J2659" s="15" t="s">
        <v>84</v>
      </c>
      <c r="K2659" s="18" t="s">
        <v>137</v>
      </c>
      <c r="L2659" s="31"/>
      <c r="M2659" s="20"/>
      <c r="N2659" s="20"/>
      <c r="O2659" s="20"/>
      <c r="P2659" s="20"/>
      <c r="Q2659" s="20"/>
      <c r="R2659" s="20"/>
      <c r="S2659" s="20"/>
      <c r="T2659" s="20"/>
      <c r="U2659" s="20"/>
      <c r="V2659" s="20"/>
      <c r="W2659" s="20"/>
      <c r="X2659" s="20"/>
      <c r="Y2659" s="20"/>
      <c r="Z2659" s="20"/>
      <c r="AA2659" s="20"/>
      <c r="AB2659" s="20"/>
    </row>
    <row r="2660" hidden="1">
      <c r="A2660" s="15" t="s">
        <v>15489</v>
      </c>
      <c r="B2660" s="15" t="s">
        <v>15490</v>
      </c>
      <c r="C2660" s="15" t="s">
        <v>15491</v>
      </c>
      <c r="D2660" s="16">
        <v>2013.0</v>
      </c>
      <c r="E2660" s="15" t="s">
        <v>15492</v>
      </c>
      <c r="F2660" s="15" t="s">
        <v>14238</v>
      </c>
      <c r="G2660" s="15" t="s">
        <v>132</v>
      </c>
      <c r="H2660" s="17" t="s">
        <v>15493</v>
      </c>
      <c r="I2660" s="17" t="s">
        <v>15494</v>
      </c>
      <c r="J2660" s="15" t="s">
        <v>84</v>
      </c>
      <c r="K2660" s="18" t="s">
        <v>137</v>
      </c>
      <c r="L2660" s="31"/>
      <c r="M2660" s="20"/>
      <c r="N2660" s="20"/>
      <c r="O2660" s="20"/>
      <c r="P2660" s="20"/>
      <c r="Q2660" s="20"/>
      <c r="R2660" s="20"/>
      <c r="S2660" s="20"/>
      <c r="T2660" s="20"/>
      <c r="U2660" s="20"/>
      <c r="V2660" s="20"/>
      <c r="W2660" s="20"/>
      <c r="X2660" s="20"/>
      <c r="Y2660" s="20"/>
      <c r="Z2660" s="20"/>
      <c r="AA2660" s="20"/>
      <c r="AB2660" s="20"/>
    </row>
    <row r="2661" hidden="1">
      <c r="A2661" s="15" t="s">
        <v>15495</v>
      </c>
      <c r="B2661" s="15" t="s">
        <v>15496</v>
      </c>
      <c r="C2661" s="15" t="s">
        <v>15497</v>
      </c>
      <c r="D2661" s="16">
        <v>2014.0</v>
      </c>
      <c r="E2661" s="15" t="s">
        <v>15498</v>
      </c>
      <c r="F2661" s="15" t="s">
        <v>15499</v>
      </c>
      <c r="G2661" s="15" t="s">
        <v>2510</v>
      </c>
      <c r="H2661" s="17" t="s">
        <v>15500</v>
      </c>
      <c r="I2661" s="17" t="s">
        <v>15501</v>
      </c>
      <c r="J2661" s="15" t="s">
        <v>84</v>
      </c>
      <c r="K2661" s="18" t="s">
        <v>137</v>
      </c>
      <c r="L2661" s="31"/>
      <c r="M2661" s="20"/>
      <c r="N2661" s="20"/>
      <c r="O2661" s="20"/>
      <c r="P2661" s="20"/>
      <c r="Q2661" s="20"/>
      <c r="R2661" s="20"/>
      <c r="S2661" s="20"/>
      <c r="T2661" s="20"/>
      <c r="U2661" s="20"/>
      <c r="V2661" s="20"/>
      <c r="W2661" s="20"/>
      <c r="X2661" s="20"/>
      <c r="Y2661" s="20"/>
      <c r="Z2661" s="20"/>
      <c r="AA2661" s="20"/>
      <c r="AB2661" s="20"/>
    </row>
    <row r="2662" hidden="1">
      <c r="A2662" s="15" t="s">
        <v>15502</v>
      </c>
      <c r="B2662" s="15" t="s">
        <v>7150</v>
      </c>
      <c r="C2662" s="15" t="s">
        <v>15503</v>
      </c>
      <c r="D2662" s="16">
        <v>2013.0</v>
      </c>
      <c r="E2662" s="15" t="s">
        <v>15504</v>
      </c>
      <c r="F2662" s="15" t="s">
        <v>166</v>
      </c>
      <c r="G2662" s="15" t="s">
        <v>132</v>
      </c>
      <c r="H2662" s="17" t="s">
        <v>15505</v>
      </c>
      <c r="I2662" s="17" t="s">
        <v>15506</v>
      </c>
      <c r="J2662" s="15" t="s">
        <v>84</v>
      </c>
      <c r="K2662" s="18" t="s">
        <v>137</v>
      </c>
      <c r="L2662" s="31"/>
      <c r="M2662" s="20"/>
      <c r="N2662" s="20"/>
      <c r="O2662" s="20"/>
      <c r="P2662" s="20"/>
      <c r="Q2662" s="20"/>
      <c r="R2662" s="20"/>
      <c r="S2662" s="20"/>
      <c r="T2662" s="20"/>
      <c r="U2662" s="20"/>
      <c r="V2662" s="20"/>
      <c r="W2662" s="20"/>
      <c r="X2662" s="20"/>
      <c r="Y2662" s="20"/>
      <c r="Z2662" s="20"/>
      <c r="AA2662" s="20"/>
      <c r="AB2662" s="20"/>
    </row>
    <row r="2663" hidden="1">
      <c r="A2663" s="15" t="s">
        <v>15507</v>
      </c>
      <c r="B2663" s="15" t="s">
        <v>3382</v>
      </c>
      <c r="C2663" s="15" t="s">
        <v>15508</v>
      </c>
      <c r="D2663" s="16">
        <v>2014.0</v>
      </c>
      <c r="E2663" s="15" t="s">
        <v>15509</v>
      </c>
      <c r="F2663" s="15" t="s">
        <v>844</v>
      </c>
      <c r="G2663" s="15" t="s">
        <v>181</v>
      </c>
      <c r="H2663" s="17" t="s">
        <v>15510</v>
      </c>
      <c r="I2663" s="17" t="s">
        <v>15511</v>
      </c>
      <c r="J2663" s="15" t="s">
        <v>84</v>
      </c>
      <c r="K2663" s="18" t="s">
        <v>137</v>
      </c>
      <c r="L2663" s="31"/>
      <c r="M2663" s="20"/>
      <c r="N2663" s="20"/>
      <c r="O2663" s="20"/>
      <c r="P2663" s="20"/>
      <c r="Q2663" s="20"/>
      <c r="R2663" s="20"/>
      <c r="S2663" s="20"/>
      <c r="T2663" s="20"/>
      <c r="U2663" s="20"/>
      <c r="V2663" s="20"/>
      <c r="W2663" s="20"/>
      <c r="X2663" s="20"/>
      <c r="Y2663" s="20"/>
      <c r="Z2663" s="20"/>
      <c r="AA2663" s="20"/>
      <c r="AB2663" s="20"/>
    </row>
    <row r="2664" hidden="1">
      <c r="A2664" s="15" t="s">
        <v>15512</v>
      </c>
      <c r="B2664" s="15" t="s">
        <v>15513</v>
      </c>
      <c r="C2664" s="15" t="s">
        <v>15514</v>
      </c>
      <c r="D2664" s="16">
        <v>2014.0</v>
      </c>
      <c r="E2664" s="15" t="s">
        <v>15515</v>
      </c>
      <c r="F2664" s="15" t="s">
        <v>15516</v>
      </c>
      <c r="G2664" s="15" t="s">
        <v>181</v>
      </c>
      <c r="H2664" s="17" t="s">
        <v>15517</v>
      </c>
      <c r="I2664" s="17" t="s">
        <v>15518</v>
      </c>
      <c r="J2664" s="15" t="s">
        <v>84</v>
      </c>
      <c r="K2664" s="18" t="s">
        <v>137</v>
      </c>
      <c r="L2664" s="31"/>
      <c r="M2664" s="20"/>
      <c r="N2664" s="20"/>
      <c r="O2664" s="20"/>
      <c r="P2664" s="20"/>
      <c r="Q2664" s="20"/>
      <c r="R2664" s="20"/>
      <c r="S2664" s="20"/>
      <c r="T2664" s="20"/>
      <c r="U2664" s="20"/>
      <c r="V2664" s="20"/>
      <c r="W2664" s="20"/>
      <c r="X2664" s="20"/>
      <c r="Y2664" s="20"/>
      <c r="Z2664" s="20"/>
      <c r="AA2664" s="20"/>
      <c r="AB2664" s="20"/>
    </row>
    <row r="2665" hidden="1">
      <c r="A2665" s="15" t="s">
        <v>15519</v>
      </c>
      <c r="B2665" s="15" t="s">
        <v>7252</v>
      </c>
      <c r="C2665" s="15" t="s">
        <v>15520</v>
      </c>
      <c r="D2665" s="16">
        <v>2014.0</v>
      </c>
      <c r="E2665" s="15" t="s">
        <v>15521</v>
      </c>
      <c r="F2665" s="15" t="s">
        <v>2596</v>
      </c>
      <c r="G2665" s="15" t="s">
        <v>132</v>
      </c>
      <c r="H2665" s="17" t="s">
        <v>15522</v>
      </c>
      <c r="I2665" s="17" t="s">
        <v>15523</v>
      </c>
      <c r="J2665" s="15" t="s">
        <v>84</v>
      </c>
      <c r="K2665" s="18" t="s">
        <v>137</v>
      </c>
      <c r="L2665" s="31"/>
      <c r="M2665" s="20"/>
      <c r="N2665" s="20"/>
      <c r="O2665" s="20"/>
      <c r="P2665" s="20"/>
      <c r="Q2665" s="20"/>
      <c r="R2665" s="20"/>
      <c r="S2665" s="20"/>
      <c r="T2665" s="20"/>
      <c r="U2665" s="20"/>
      <c r="V2665" s="20"/>
      <c r="W2665" s="20"/>
      <c r="X2665" s="20"/>
      <c r="Y2665" s="20"/>
      <c r="Z2665" s="20"/>
      <c r="AA2665" s="20"/>
      <c r="AB2665" s="20"/>
    </row>
    <row r="2666" hidden="1">
      <c r="A2666" s="15" t="s">
        <v>15524</v>
      </c>
      <c r="B2666" s="15" t="s">
        <v>15525</v>
      </c>
      <c r="C2666" s="15" t="s">
        <v>15526</v>
      </c>
      <c r="D2666" s="16">
        <v>2014.0</v>
      </c>
      <c r="E2666" s="15" t="s">
        <v>15527</v>
      </c>
      <c r="F2666" s="15" t="s">
        <v>2440</v>
      </c>
      <c r="G2666" s="15" t="s">
        <v>132</v>
      </c>
      <c r="H2666" s="17" t="s">
        <v>15528</v>
      </c>
      <c r="I2666" s="17" t="s">
        <v>15529</v>
      </c>
      <c r="J2666" s="15" t="s">
        <v>84</v>
      </c>
      <c r="K2666" s="18" t="s">
        <v>137</v>
      </c>
      <c r="L2666" s="31"/>
      <c r="M2666" s="20"/>
      <c r="N2666" s="20"/>
      <c r="O2666" s="20"/>
      <c r="P2666" s="20"/>
      <c r="Q2666" s="20"/>
      <c r="R2666" s="20"/>
      <c r="S2666" s="20"/>
      <c r="T2666" s="20"/>
      <c r="U2666" s="20"/>
      <c r="V2666" s="20"/>
      <c r="W2666" s="20"/>
      <c r="X2666" s="20"/>
      <c r="Y2666" s="20"/>
      <c r="Z2666" s="20"/>
      <c r="AA2666" s="20"/>
      <c r="AB2666" s="20"/>
    </row>
    <row r="2667" hidden="1">
      <c r="A2667" s="15" t="s">
        <v>15530</v>
      </c>
      <c r="B2667" s="15" t="s">
        <v>15531</v>
      </c>
      <c r="C2667" s="15" t="s">
        <v>15532</v>
      </c>
      <c r="D2667" s="16">
        <v>2014.0</v>
      </c>
      <c r="E2667" s="15" t="s">
        <v>15533</v>
      </c>
      <c r="F2667" s="15" t="s">
        <v>15534</v>
      </c>
      <c r="G2667" s="15" t="s">
        <v>132</v>
      </c>
      <c r="H2667" s="17" t="s">
        <v>15535</v>
      </c>
      <c r="I2667" s="17" t="s">
        <v>15536</v>
      </c>
      <c r="J2667" s="15" t="s">
        <v>84</v>
      </c>
      <c r="K2667" s="18" t="s">
        <v>137</v>
      </c>
      <c r="L2667" s="31"/>
      <c r="M2667" s="20"/>
      <c r="N2667" s="20"/>
      <c r="O2667" s="20"/>
      <c r="P2667" s="20"/>
      <c r="Q2667" s="20"/>
      <c r="R2667" s="20"/>
      <c r="S2667" s="20"/>
      <c r="T2667" s="20"/>
      <c r="U2667" s="20"/>
      <c r="V2667" s="20"/>
      <c r="W2667" s="20"/>
      <c r="X2667" s="20"/>
      <c r="Y2667" s="20"/>
      <c r="Z2667" s="20"/>
      <c r="AA2667" s="20"/>
      <c r="AB2667" s="20"/>
    </row>
    <row r="2668" hidden="1">
      <c r="A2668" s="15" t="s">
        <v>15537</v>
      </c>
      <c r="B2668" s="15" t="s">
        <v>15538</v>
      </c>
      <c r="C2668" s="15" t="s">
        <v>15539</v>
      </c>
      <c r="D2668" s="16">
        <v>2014.0</v>
      </c>
      <c r="E2668" s="15" t="s">
        <v>15540</v>
      </c>
      <c r="F2668" s="15" t="s">
        <v>215</v>
      </c>
      <c r="G2668" s="15" t="s">
        <v>132</v>
      </c>
      <c r="H2668" s="17" t="s">
        <v>15541</v>
      </c>
      <c r="I2668" s="17" t="s">
        <v>15542</v>
      </c>
      <c r="J2668" s="15" t="s">
        <v>84</v>
      </c>
      <c r="K2668" s="18" t="s">
        <v>137</v>
      </c>
      <c r="L2668" s="31"/>
      <c r="M2668" s="20"/>
      <c r="N2668" s="20"/>
      <c r="O2668" s="20"/>
      <c r="P2668" s="20"/>
      <c r="Q2668" s="20"/>
      <c r="R2668" s="20"/>
      <c r="S2668" s="20"/>
      <c r="T2668" s="20"/>
      <c r="U2668" s="20"/>
      <c r="V2668" s="20"/>
      <c r="W2668" s="20"/>
      <c r="X2668" s="20"/>
      <c r="Y2668" s="20"/>
      <c r="Z2668" s="20"/>
      <c r="AA2668" s="20"/>
      <c r="AB2668" s="20"/>
    </row>
    <row r="2669" hidden="1">
      <c r="A2669" s="15" t="s">
        <v>15543</v>
      </c>
      <c r="B2669" s="15" t="s">
        <v>15544</v>
      </c>
      <c r="C2669" s="15" t="s">
        <v>15545</v>
      </c>
      <c r="D2669" s="16">
        <v>2014.0</v>
      </c>
      <c r="E2669" s="15" t="s">
        <v>15546</v>
      </c>
      <c r="F2669" s="15" t="s">
        <v>15547</v>
      </c>
      <c r="G2669" s="15" t="s">
        <v>181</v>
      </c>
      <c r="H2669" s="17" t="s">
        <v>15548</v>
      </c>
      <c r="I2669" s="17" t="s">
        <v>15549</v>
      </c>
      <c r="J2669" s="15" t="s">
        <v>84</v>
      </c>
      <c r="K2669" s="18" t="s">
        <v>137</v>
      </c>
      <c r="L2669" s="31"/>
      <c r="M2669" s="20"/>
      <c r="N2669" s="20"/>
      <c r="O2669" s="20"/>
      <c r="P2669" s="20"/>
      <c r="Q2669" s="20"/>
      <c r="R2669" s="20"/>
      <c r="S2669" s="20"/>
      <c r="T2669" s="20"/>
      <c r="U2669" s="20"/>
      <c r="V2669" s="20"/>
      <c r="W2669" s="20"/>
      <c r="X2669" s="20"/>
      <c r="Y2669" s="20"/>
      <c r="Z2669" s="20"/>
      <c r="AA2669" s="20"/>
      <c r="AB2669" s="20"/>
    </row>
    <row r="2670" hidden="1">
      <c r="A2670" s="15" t="s">
        <v>15550</v>
      </c>
      <c r="B2670" s="15" t="s">
        <v>15551</v>
      </c>
      <c r="C2670" s="15" t="s">
        <v>15552</v>
      </c>
      <c r="D2670" s="16">
        <v>2014.0</v>
      </c>
      <c r="E2670" s="15" t="s">
        <v>15553</v>
      </c>
      <c r="F2670" s="15" t="s">
        <v>1470</v>
      </c>
      <c r="G2670" s="15" t="s">
        <v>132</v>
      </c>
      <c r="H2670" s="17" t="s">
        <v>15554</v>
      </c>
      <c r="I2670" s="17" t="s">
        <v>15555</v>
      </c>
      <c r="J2670" s="15" t="s">
        <v>84</v>
      </c>
      <c r="K2670" s="18" t="s">
        <v>137</v>
      </c>
      <c r="L2670" s="31"/>
      <c r="M2670" s="20"/>
      <c r="N2670" s="20"/>
      <c r="O2670" s="20"/>
      <c r="P2670" s="20"/>
      <c r="Q2670" s="20"/>
      <c r="R2670" s="20"/>
      <c r="S2670" s="20"/>
      <c r="T2670" s="20"/>
      <c r="U2670" s="20"/>
      <c r="V2670" s="20"/>
      <c r="W2670" s="20"/>
      <c r="X2670" s="20"/>
      <c r="Y2670" s="20"/>
      <c r="Z2670" s="20"/>
      <c r="AA2670" s="20"/>
      <c r="AB2670" s="20"/>
    </row>
    <row r="2671" hidden="1">
      <c r="A2671" s="15" t="s">
        <v>15556</v>
      </c>
      <c r="B2671" s="15" t="s">
        <v>15557</v>
      </c>
      <c r="C2671" s="15" t="s">
        <v>15558</v>
      </c>
      <c r="D2671" s="16">
        <v>2014.0</v>
      </c>
      <c r="E2671" s="15" t="s">
        <v>15559</v>
      </c>
      <c r="F2671" s="15" t="s">
        <v>1086</v>
      </c>
      <c r="G2671" s="15" t="s">
        <v>132</v>
      </c>
      <c r="H2671" s="17" t="s">
        <v>15560</v>
      </c>
      <c r="I2671" s="17" t="s">
        <v>15561</v>
      </c>
      <c r="J2671" s="15" t="s">
        <v>84</v>
      </c>
      <c r="K2671" s="18" t="s">
        <v>137</v>
      </c>
      <c r="L2671" s="31"/>
      <c r="M2671" s="20"/>
      <c r="N2671" s="20"/>
      <c r="O2671" s="20"/>
      <c r="P2671" s="20"/>
      <c r="Q2671" s="20"/>
      <c r="R2671" s="20"/>
      <c r="S2671" s="20"/>
      <c r="T2671" s="20"/>
      <c r="U2671" s="20"/>
      <c r="V2671" s="20"/>
      <c r="W2671" s="20"/>
      <c r="X2671" s="20"/>
      <c r="Y2671" s="20"/>
      <c r="Z2671" s="20"/>
      <c r="AA2671" s="20"/>
      <c r="AB2671" s="20"/>
    </row>
    <row r="2672" hidden="1">
      <c r="A2672" s="15" t="s">
        <v>15562</v>
      </c>
      <c r="B2672" s="15" t="s">
        <v>15563</v>
      </c>
      <c r="C2672" s="15" t="s">
        <v>15564</v>
      </c>
      <c r="D2672" s="16">
        <v>2014.0</v>
      </c>
      <c r="E2672" s="15" t="s">
        <v>15565</v>
      </c>
      <c r="F2672" s="15" t="s">
        <v>8620</v>
      </c>
      <c r="G2672" s="15" t="s">
        <v>181</v>
      </c>
      <c r="H2672" s="17" t="s">
        <v>15566</v>
      </c>
      <c r="I2672" s="17" t="s">
        <v>15567</v>
      </c>
      <c r="J2672" s="15" t="s">
        <v>84</v>
      </c>
      <c r="K2672" s="18" t="s">
        <v>137</v>
      </c>
      <c r="L2672" s="31"/>
      <c r="M2672" s="20"/>
      <c r="N2672" s="20"/>
      <c r="O2672" s="20"/>
      <c r="P2672" s="20"/>
      <c r="Q2672" s="20"/>
      <c r="R2672" s="20"/>
      <c r="S2672" s="20"/>
      <c r="T2672" s="20"/>
      <c r="U2672" s="20"/>
      <c r="V2672" s="20"/>
      <c r="W2672" s="20"/>
      <c r="X2672" s="20"/>
      <c r="Y2672" s="20"/>
      <c r="Z2672" s="20"/>
      <c r="AA2672" s="20"/>
      <c r="AB2672" s="20"/>
    </row>
    <row r="2673" hidden="1">
      <c r="A2673" s="15" t="s">
        <v>15568</v>
      </c>
      <c r="B2673" s="15" t="s">
        <v>4117</v>
      </c>
      <c r="C2673" s="15" t="s">
        <v>15569</v>
      </c>
      <c r="D2673" s="16">
        <v>2013.0</v>
      </c>
      <c r="E2673" s="15" t="s">
        <v>15570</v>
      </c>
      <c r="F2673" s="15" t="s">
        <v>151</v>
      </c>
      <c r="G2673" s="15" t="s">
        <v>132</v>
      </c>
      <c r="H2673" s="17" t="s">
        <v>15571</v>
      </c>
      <c r="I2673" s="17" t="s">
        <v>15572</v>
      </c>
      <c r="J2673" s="15" t="s">
        <v>84</v>
      </c>
      <c r="K2673" s="18" t="s">
        <v>137</v>
      </c>
      <c r="L2673" s="31"/>
      <c r="M2673" s="20"/>
      <c r="N2673" s="20"/>
      <c r="O2673" s="20"/>
      <c r="P2673" s="20"/>
      <c r="Q2673" s="20"/>
      <c r="R2673" s="20"/>
      <c r="S2673" s="20"/>
      <c r="T2673" s="20"/>
      <c r="U2673" s="20"/>
      <c r="V2673" s="20"/>
      <c r="W2673" s="20"/>
      <c r="X2673" s="20"/>
      <c r="Y2673" s="20"/>
      <c r="Z2673" s="20"/>
      <c r="AA2673" s="20"/>
      <c r="AB2673" s="20"/>
    </row>
    <row r="2674" hidden="1">
      <c r="A2674" s="15" t="s">
        <v>15573</v>
      </c>
      <c r="B2674" s="15" t="s">
        <v>15574</v>
      </c>
      <c r="C2674" s="15" t="s">
        <v>15575</v>
      </c>
      <c r="D2674" s="16">
        <v>2014.0</v>
      </c>
      <c r="E2674" s="15" t="s">
        <v>15576</v>
      </c>
      <c r="F2674" s="15" t="s">
        <v>1470</v>
      </c>
      <c r="G2674" s="15" t="s">
        <v>132</v>
      </c>
      <c r="H2674" s="17" t="s">
        <v>15577</v>
      </c>
      <c r="I2674" s="17" t="s">
        <v>15578</v>
      </c>
      <c r="J2674" s="15" t="s">
        <v>84</v>
      </c>
      <c r="K2674" s="18" t="s">
        <v>137</v>
      </c>
      <c r="L2674" s="31"/>
      <c r="M2674" s="20"/>
      <c r="N2674" s="20"/>
      <c r="O2674" s="20"/>
      <c r="P2674" s="20"/>
      <c r="Q2674" s="20"/>
      <c r="R2674" s="20"/>
      <c r="S2674" s="20"/>
      <c r="T2674" s="20"/>
      <c r="U2674" s="20"/>
      <c r="V2674" s="20"/>
      <c r="W2674" s="20"/>
      <c r="X2674" s="20"/>
      <c r="Y2674" s="20"/>
      <c r="Z2674" s="20"/>
      <c r="AA2674" s="20"/>
      <c r="AB2674" s="20"/>
    </row>
    <row r="2675" hidden="1">
      <c r="A2675" s="15" t="s">
        <v>15579</v>
      </c>
      <c r="B2675" s="15" t="s">
        <v>15580</v>
      </c>
      <c r="C2675" s="15" t="s">
        <v>15581</v>
      </c>
      <c r="D2675" s="16">
        <v>2014.0</v>
      </c>
      <c r="E2675" s="15" t="s">
        <v>15582</v>
      </c>
      <c r="F2675" s="15" t="s">
        <v>531</v>
      </c>
      <c r="G2675" s="15" t="s">
        <v>132</v>
      </c>
      <c r="H2675" s="17" t="s">
        <v>15583</v>
      </c>
      <c r="I2675" s="17" t="s">
        <v>15584</v>
      </c>
      <c r="J2675" s="15" t="s">
        <v>84</v>
      </c>
      <c r="K2675" s="18" t="s">
        <v>137</v>
      </c>
      <c r="L2675" s="31"/>
      <c r="M2675" s="20"/>
      <c r="N2675" s="20"/>
      <c r="O2675" s="20"/>
      <c r="P2675" s="20"/>
      <c r="Q2675" s="20"/>
      <c r="R2675" s="20"/>
      <c r="S2675" s="20"/>
      <c r="T2675" s="20"/>
      <c r="U2675" s="20"/>
      <c r="V2675" s="20"/>
      <c r="W2675" s="20"/>
      <c r="X2675" s="20"/>
      <c r="Y2675" s="20"/>
      <c r="Z2675" s="20"/>
      <c r="AA2675" s="20"/>
      <c r="AB2675" s="20"/>
    </row>
    <row r="2676" hidden="1">
      <c r="A2676" s="15" t="s">
        <v>15585</v>
      </c>
      <c r="B2676" s="15" t="s">
        <v>15586</v>
      </c>
      <c r="C2676" s="15" t="s">
        <v>15587</v>
      </c>
      <c r="D2676" s="16">
        <v>2013.0</v>
      </c>
      <c r="E2676" s="15" t="s">
        <v>15588</v>
      </c>
      <c r="F2676" s="15" t="s">
        <v>3637</v>
      </c>
      <c r="G2676" s="15" t="s">
        <v>132</v>
      </c>
      <c r="H2676" s="17" t="s">
        <v>15589</v>
      </c>
      <c r="I2676" s="17" t="s">
        <v>15590</v>
      </c>
      <c r="J2676" s="15" t="s">
        <v>84</v>
      </c>
      <c r="K2676" s="18" t="s">
        <v>137</v>
      </c>
      <c r="L2676" s="31"/>
      <c r="M2676" s="20"/>
      <c r="N2676" s="20"/>
      <c r="O2676" s="20"/>
      <c r="P2676" s="20"/>
      <c r="Q2676" s="20"/>
      <c r="R2676" s="20"/>
      <c r="S2676" s="20"/>
      <c r="T2676" s="20"/>
      <c r="U2676" s="20"/>
      <c r="V2676" s="20"/>
      <c r="W2676" s="20"/>
      <c r="X2676" s="20"/>
      <c r="Y2676" s="20"/>
      <c r="Z2676" s="20"/>
      <c r="AA2676" s="20"/>
      <c r="AB2676" s="20"/>
    </row>
    <row r="2677" hidden="1">
      <c r="A2677" s="15" t="s">
        <v>15591</v>
      </c>
      <c r="B2677" s="15" t="s">
        <v>15592</v>
      </c>
      <c r="C2677" s="15" t="s">
        <v>15593</v>
      </c>
      <c r="D2677" s="16">
        <v>2014.0</v>
      </c>
      <c r="E2677" s="15" t="s">
        <v>15594</v>
      </c>
      <c r="F2677" s="15" t="s">
        <v>8135</v>
      </c>
      <c r="G2677" s="15" t="s">
        <v>132</v>
      </c>
      <c r="H2677" s="17" t="s">
        <v>15595</v>
      </c>
      <c r="I2677" s="17" t="s">
        <v>15596</v>
      </c>
      <c r="J2677" s="15" t="s">
        <v>84</v>
      </c>
      <c r="K2677" s="18" t="s">
        <v>137</v>
      </c>
      <c r="L2677" s="31"/>
      <c r="M2677" s="20"/>
      <c r="N2677" s="20"/>
      <c r="O2677" s="20"/>
      <c r="P2677" s="20"/>
      <c r="Q2677" s="20"/>
      <c r="R2677" s="20"/>
      <c r="S2677" s="20"/>
      <c r="T2677" s="20"/>
      <c r="U2677" s="20"/>
      <c r="V2677" s="20"/>
      <c r="W2677" s="20"/>
      <c r="X2677" s="20"/>
      <c r="Y2677" s="20"/>
      <c r="Z2677" s="20"/>
      <c r="AA2677" s="20"/>
      <c r="AB2677" s="20"/>
    </row>
    <row r="2678" hidden="1">
      <c r="A2678" s="15" t="s">
        <v>15597</v>
      </c>
      <c r="B2678" s="15" t="s">
        <v>15598</v>
      </c>
      <c r="C2678" s="15" t="s">
        <v>15599</v>
      </c>
      <c r="D2678" s="16">
        <v>2013.0</v>
      </c>
      <c r="E2678" s="15" t="s">
        <v>15600</v>
      </c>
      <c r="F2678" s="15" t="s">
        <v>8875</v>
      </c>
      <c r="G2678" s="15" t="s">
        <v>132</v>
      </c>
      <c r="H2678" s="17" t="s">
        <v>15601</v>
      </c>
      <c r="I2678" s="17" t="s">
        <v>15602</v>
      </c>
      <c r="J2678" s="15" t="s">
        <v>84</v>
      </c>
      <c r="K2678" s="18" t="s">
        <v>137</v>
      </c>
      <c r="L2678" s="31"/>
      <c r="M2678" s="20"/>
      <c r="N2678" s="20"/>
      <c r="O2678" s="20"/>
      <c r="P2678" s="20"/>
      <c r="Q2678" s="20"/>
      <c r="R2678" s="20"/>
      <c r="S2678" s="20"/>
      <c r="T2678" s="20"/>
      <c r="U2678" s="20"/>
      <c r="V2678" s="20"/>
      <c r="W2678" s="20"/>
      <c r="X2678" s="20"/>
      <c r="Y2678" s="20"/>
      <c r="Z2678" s="20"/>
      <c r="AA2678" s="20"/>
      <c r="AB2678" s="20"/>
    </row>
    <row r="2679" hidden="1">
      <c r="A2679" s="15" t="s">
        <v>15603</v>
      </c>
      <c r="B2679" s="15" t="s">
        <v>4077</v>
      </c>
      <c r="C2679" s="15" t="s">
        <v>15604</v>
      </c>
      <c r="D2679" s="16">
        <v>2014.0</v>
      </c>
      <c r="E2679" s="15" t="s">
        <v>15605</v>
      </c>
      <c r="F2679" s="15" t="s">
        <v>8620</v>
      </c>
      <c r="G2679" s="15" t="s">
        <v>181</v>
      </c>
      <c r="H2679" s="17" t="s">
        <v>15606</v>
      </c>
      <c r="I2679" s="17" t="s">
        <v>15607</v>
      </c>
      <c r="J2679" s="15" t="s">
        <v>84</v>
      </c>
      <c r="K2679" s="18" t="s">
        <v>137</v>
      </c>
      <c r="L2679" s="31"/>
      <c r="M2679" s="20"/>
      <c r="N2679" s="20"/>
      <c r="O2679" s="20"/>
      <c r="P2679" s="20"/>
      <c r="Q2679" s="20"/>
      <c r="R2679" s="20"/>
      <c r="S2679" s="20"/>
      <c r="T2679" s="20"/>
      <c r="U2679" s="20"/>
      <c r="V2679" s="20"/>
      <c r="W2679" s="20"/>
      <c r="X2679" s="20"/>
      <c r="Y2679" s="20"/>
      <c r="Z2679" s="20"/>
      <c r="AA2679" s="20"/>
      <c r="AB2679" s="20"/>
    </row>
    <row r="2680" hidden="1">
      <c r="A2680" s="15" t="s">
        <v>15608</v>
      </c>
      <c r="B2680" s="15" t="s">
        <v>15609</v>
      </c>
      <c r="C2680" s="15" t="s">
        <v>15610</v>
      </c>
      <c r="D2680" s="16">
        <v>2014.0</v>
      </c>
      <c r="E2680" s="15" t="s">
        <v>15611</v>
      </c>
      <c r="F2680" s="15" t="s">
        <v>8875</v>
      </c>
      <c r="G2680" s="15" t="s">
        <v>132</v>
      </c>
      <c r="H2680" s="17" t="s">
        <v>15612</v>
      </c>
      <c r="I2680" s="17" t="s">
        <v>15613</v>
      </c>
      <c r="J2680" s="15" t="s">
        <v>84</v>
      </c>
      <c r="K2680" s="18" t="s">
        <v>137</v>
      </c>
      <c r="L2680" s="31"/>
      <c r="M2680" s="20"/>
      <c r="N2680" s="20"/>
      <c r="O2680" s="20"/>
      <c r="P2680" s="20"/>
      <c r="Q2680" s="20"/>
      <c r="R2680" s="20"/>
      <c r="S2680" s="20"/>
      <c r="T2680" s="20"/>
      <c r="U2680" s="20"/>
      <c r="V2680" s="20"/>
      <c r="W2680" s="20"/>
      <c r="X2680" s="20"/>
      <c r="Y2680" s="20"/>
      <c r="Z2680" s="20"/>
      <c r="AA2680" s="20"/>
      <c r="AB2680" s="20"/>
    </row>
    <row r="2681" hidden="1">
      <c r="A2681" s="15" t="s">
        <v>15614</v>
      </c>
      <c r="B2681" s="15" t="s">
        <v>15615</v>
      </c>
      <c r="C2681" s="15" t="s">
        <v>15616</v>
      </c>
      <c r="D2681" s="16">
        <v>2014.0</v>
      </c>
      <c r="E2681" s="15" t="s">
        <v>15617</v>
      </c>
      <c r="F2681" s="15" t="s">
        <v>7575</v>
      </c>
      <c r="G2681" s="15" t="s">
        <v>132</v>
      </c>
      <c r="H2681" s="17" t="s">
        <v>15618</v>
      </c>
      <c r="I2681" s="17" t="s">
        <v>15619</v>
      </c>
      <c r="J2681" s="15" t="s">
        <v>84</v>
      </c>
      <c r="K2681" s="18" t="s">
        <v>137</v>
      </c>
      <c r="L2681" s="31"/>
      <c r="M2681" s="20"/>
      <c r="N2681" s="20"/>
      <c r="O2681" s="20"/>
      <c r="P2681" s="20"/>
      <c r="Q2681" s="20"/>
      <c r="R2681" s="20"/>
      <c r="S2681" s="20"/>
      <c r="T2681" s="20"/>
      <c r="U2681" s="20"/>
      <c r="V2681" s="20"/>
      <c r="W2681" s="20"/>
      <c r="X2681" s="20"/>
      <c r="Y2681" s="20"/>
      <c r="Z2681" s="20"/>
      <c r="AA2681" s="20"/>
      <c r="AB2681" s="20"/>
    </row>
    <row r="2682" hidden="1">
      <c r="A2682" s="15" t="s">
        <v>15620</v>
      </c>
      <c r="B2682" s="15" t="s">
        <v>15621</v>
      </c>
      <c r="C2682" s="15" t="s">
        <v>15622</v>
      </c>
      <c r="D2682" s="16">
        <v>2013.0</v>
      </c>
      <c r="E2682" s="15" t="s">
        <v>15623</v>
      </c>
      <c r="F2682" s="15" t="s">
        <v>2705</v>
      </c>
      <c r="G2682" s="15" t="s">
        <v>132</v>
      </c>
      <c r="H2682" s="17" t="s">
        <v>15624</v>
      </c>
      <c r="I2682" s="17" t="s">
        <v>15625</v>
      </c>
      <c r="J2682" s="15" t="s">
        <v>84</v>
      </c>
      <c r="K2682" s="18" t="s">
        <v>137</v>
      </c>
      <c r="L2682" s="31"/>
      <c r="M2682" s="20"/>
      <c r="N2682" s="20"/>
      <c r="O2682" s="20"/>
      <c r="P2682" s="20"/>
      <c r="Q2682" s="20"/>
      <c r="R2682" s="20"/>
      <c r="S2682" s="20"/>
      <c r="T2682" s="20"/>
      <c r="U2682" s="20"/>
      <c r="V2682" s="20"/>
      <c r="W2682" s="20"/>
      <c r="X2682" s="20"/>
      <c r="Y2682" s="20"/>
      <c r="Z2682" s="20"/>
      <c r="AA2682" s="20"/>
      <c r="AB2682" s="20"/>
    </row>
    <row r="2683" hidden="1">
      <c r="A2683" s="15" t="s">
        <v>15626</v>
      </c>
      <c r="B2683" s="15" t="s">
        <v>15627</v>
      </c>
      <c r="C2683" s="15" t="s">
        <v>15628</v>
      </c>
      <c r="D2683" s="16">
        <v>2014.0</v>
      </c>
      <c r="E2683" s="15" t="s">
        <v>15629</v>
      </c>
      <c r="F2683" s="15" t="s">
        <v>546</v>
      </c>
      <c r="G2683" s="15" t="s">
        <v>132</v>
      </c>
      <c r="H2683" s="17" t="s">
        <v>15630</v>
      </c>
      <c r="I2683" s="17" t="s">
        <v>15631</v>
      </c>
      <c r="J2683" s="15" t="s">
        <v>84</v>
      </c>
      <c r="K2683" s="18" t="s">
        <v>137</v>
      </c>
      <c r="L2683" s="31"/>
      <c r="M2683" s="20"/>
      <c r="N2683" s="20"/>
      <c r="O2683" s="20"/>
      <c r="P2683" s="20"/>
      <c r="Q2683" s="20"/>
      <c r="R2683" s="20"/>
      <c r="S2683" s="20"/>
      <c r="T2683" s="20"/>
      <c r="U2683" s="20"/>
      <c r="V2683" s="20"/>
      <c r="W2683" s="20"/>
      <c r="X2683" s="20"/>
      <c r="Y2683" s="20"/>
      <c r="Z2683" s="20"/>
      <c r="AA2683" s="20"/>
      <c r="AB2683" s="20"/>
    </row>
    <row r="2684" hidden="1">
      <c r="A2684" s="15" t="s">
        <v>15632</v>
      </c>
      <c r="B2684" s="15" t="s">
        <v>15633</v>
      </c>
      <c r="C2684" s="15" t="s">
        <v>15634</v>
      </c>
      <c r="D2684" s="16">
        <v>2013.0</v>
      </c>
      <c r="E2684" s="15" t="s">
        <v>15635</v>
      </c>
      <c r="F2684" s="15" t="s">
        <v>15636</v>
      </c>
      <c r="G2684" s="15" t="s">
        <v>132</v>
      </c>
      <c r="H2684" s="17" t="s">
        <v>15637</v>
      </c>
      <c r="I2684" s="17" t="s">
        <v>15638</v>
      </c>
      <c r="J2684" s="15" t="s">
        <v>84</v>
      </c>
      <c r="K2684" s="18" t="s">
        <v>137</v>
      </c>
      <c r="L2684" s="31"/>
      <c r="M2684" s="20"/>
      <c r="N2684" s="20"/>
      <c r="O2684" s="20"/>
      <c r="P2684" s="20"/>
      <c r="Q2684" s="20"/>
      <c r="R2684" s="20"/>
      <c r="S2684" s="20"/>
      <c r="T2684" s="20"/>
      <c r="U2684" s="20"/>
      <c r="V2684" s="20"/>
      <c r="W2684" s="20"/>
      <c r="X2684" s="20"/>
      <c r="Y2684" s="20"/>
      <c r="Z2684" s="20"/>
      <c r="AA2684" s="20"/>
      <c r="AB2684" s="20"/>
    </row>
    <row r="2685" hidden="1">
      <c r="A2685" s="15" t="s">
        <v>15639</v>
      </c>
      <c r="B2685" s="15" t="s">
        <v>7064</v>
      </c>
      <c r="C2685" s="15" t="s">
        <v>15640</v>
      </c>
      <c r="D2685" s="16">
        <v>2014.0</v>
      </c>
      <c r="E2685" s="15" t="s">
        <v>15641</v>
      </c>
      <c r="F2685" s="15" t="s">
        <v>388</v>
      </c>
      <c r="G2685" s="15" t="s">
        <v>132</v>
      </c>
      <c r="H2685" s="17" t="s">
        <v>15642</v>
      </c>
      <c r="I2685" s="17" t="s">
        <v>15643</v>
      </c>
      <c r="J2685" s="15" t="s">
        <v>84</v>
      </c>
      <c r="K2685" s="18" t="s">
        <v>137</v>
      </c>
      <c r="L2685" s="31"/>
      <c r="M2685" s="20"/>
      <c r="N2685" s="20"/>
      <c r="O2685" s="20"/>
      <c r="P2685" s="20"/>
      <c r="Q2685" s="20"/>
      <c r="R2685" s="20"/>
      <c r="S2685" s="20"/>
      <c r="T2685" s="20"/>
      <c r="U2685" s="20"/>
      <c r="V2685" s="20"/>
      <c r="W2685" s="20"/>
      <c r="X2685" s="20"/>
      <c r="Y2685" s="20"/>
      <c r="Z2685" s="20"/>
      <c r="AA2685" s="20"/>
      <c r="AB2685" s="20"/>
    </row>
    <row r="2686" hidden="1">
      <c r="A2686" s="15" t="s">
        <v>15644</v>
      </c>
      <c r="B2686" s="15" t="s">
        <v>15645</v>
      </c>
      <c r="C2686" s="15" t="s">
        <v>15646</v>
      </c>
      <c r="D2686" s="16">
        <v>2013.0</v>
      </c>
      <c r="E2686" s="15" t="s">
        <v>15647</v>
      </c>
      <c r="F2686" s="15" t="s">
        <v>13647</v>
      </c>
      <c r="G2686" s="15" t="s">
        <v>132</v>
      </c>
      <c r="H2686" s="17" t="s">
        <v>15648</v>
      </c>
      <c r="I2686" s="17" t="s">
        <v>15649</v>
      </c>
      <c r="J2686" s="15" t="s">
        <v>84</v>
      </c>
      <c r="K2686" s="18" t="s">
        <v>137</v>
      </c>
      <c r="L2686" s="31"/>
      <c r="M2686" s="20"/>
      <c r="N2686" s="20"/>
      <c r="O2686" s="20"/>
      <c r="P2686" s="20"/>
      <c r="Q2686" s="20"/>
      <c r="R2686" s="20"/>
      <c r="S2686" s="20"/>
      <c r="T2686" s="20"/>
      <c r="U2686" s="20"/>
      <c r="V2686" s="20"/>
      <c r="W2686" s="20"/>
      <c r="X2686" s="20"/>
      <c r="Y2686" s="20"/>
      <c r="Z2686" s="20"/>
      <c r="AA2686" s="20"/>
      <c r="AB2686" s="20"/>
    </row>
    <row r="2687" hidden="1">
      <c r="A2687" s="15" t="s">
        <v>15650</v>
      </c>
      <c r="B2687" s="15" t="s">
        <v>15651</v>
      </c>
      <c r="C2687" s="15" t="s">
        <v>15652</v>
      </c>
      <c r="D2687" s="16">
        <v>2014.0</v>
      </c>
      <c r="E2687" s="15" t="s">
        <v>15653</v>
      </c>
      <c r="F2687" s="15" t="s">
        <v>844</v>
      </c>
      <c r="G2687" s="15" t="s">
        <v>181</v>
      </c>
      <c r="H2687" s="17" t="s">
        <v>15654</v>
      </c>
      <c r="I2687" s="17" t="s">
        <v>15655</v>
      </c>
      <c r="J2687" s="15" t="s">
        <v>84</v>
      </c>
      <c r="K2687" s="18" t="s">
        <v>137</v>
      </c>
      <c r="L2687" s="31"/>
      <c r="M2687" s="20"/>
      <c r="N2687" s="20"/>
      <c r="O2687" s="20"/>
      <c r="P2687" s="20"/>
      <c r="Q2687" s="20"/>
      <c r="R2687" s="20"/>
      <c r="S2687" s="20"/>
      <c r="T2687" s="20"/>
      <c r="U2687" s="20"/>
      <c r="V2687" s="20"/>
      <c r="W2687" s="20"/>
      <c r="X2687" s="20"/>
      <c r="Y2687" s="20"/>
      <c r="Z2687" s="20"/>
      <c r="AA2687" s="20"/>
      <c r="AB2687" s="20"/>
    </row>
    <row r="2688" hidden="1">
      <c r="A2688" s="15" t="s">
        <v>15656</v>
      </c>
      <c r="B2688" s="15" t="s">
        <v>6278</v>
      </c>
      <c r="C2688" s="15" t="s">
        <v>15657</v>
      </c>
      <c r="D2688" s="16">
        <v>2014.0</v>
      </c>
      <c r="E2688" s="15" t="s">
        <v>15658</v>
      </c>
      <c r="F2688" s="15" t="s">
        <v>8875</v>
      </c>
      <c r="G2688" s="15" t="s">
        <v>132</v>
      </c>
      <c r="H2688" s="17" t="s">
        <v>15659</v>
      </c>
      <c r="I2688" s="17" t="s">
        <v>15660</v>
      </c>
      <c r="J2688" s="15" t="s">
        <v>84</v>
      </c>
      <c r="K2688" s="18" t="s">
        <v>137</v>
      </c>
      <c r="L2688" s="31"/>
      <c r="M2688" s="20"/>
      <c r="N2688" s="20"/>
      <c r="O2688" s="20"/>
      <c r="P2688" s="20"/>
      <c r="Q2688" s="20"/>
      <c r="R2688" s="20"/>
      <c r="S2688" s="20"/>
      <c r="T2688" s="20"/>
      <c r="U2688" s="20"/>
      <c r="V2688" s="20"/>
      <c r="W2688" s="20"/>
      <c r="X2688" s="20"/>
      <c r="Y2688" s="20"/>
      <c r="Z2688" s="20"/>
      <c r="AA2688" s="20"/>
      <c r="AB2688" s="20"/>
    </row>
    <row r="2689" hidden="1">
      <c r="A2689" s="15" t="s">
        <v>15661</v>
      </c>
      <c r="B2689" s="15" t="s">
        <v>15662</v>
      </c>
      <c r="C2689" s="15" t="s">
        <v>15663</v>
      </c>
      <c r="D2689" s="16">
        <v>2014.0</v>
      </c>
      <c r="E2689" s="15" t="s">
        <v>15664</v>
      </c>
      <c r="F2689" s="15" t="s">
        <v>15371</v>
      </c>
      <c r="G2689" s="15" t="s">
        <v>2510</v>
      </c>
      <c r="H2689" s="17" t="s">
        <v>15665</v>
      </c>
      <c r="I2689" s="17" t="s">
        <v>15666</v>
      </c>
      <c r="J2689" s="15" t="s">
        <v>84</v>
      </c>
      <c r="K2689" s="18" t="s">
        <v>137</v>
      </c>
      <c r="L2689" s="31"/>
      <c r="M2689" s="20"/>
      <c r="N2689" s="20"/>
      <c r="O2689" s="20"/>
      <c r="P2689" s="20"/>
      <c r="Q2689" s="20"/>
      <c r="R2689" s="20"/>
      <c r="S2689" s="20"/>
      <c r="T2689" s="20"/>
      <c r="U2689" s="20"/>
      <c r="V2689" s="20"/>
      <c r="W2689" s="20"/>
      <c r="X2689" s="20"/>
      <c r="Y2689" s="20"/>
      <c r="Z2689" s="20"/>
      <c r="AA2689" s="20"/>
      <c r="AB2689" s="20"/>
    </row>
    <row r="2690" hidden="1">
      <c r="A2690" s="15" t="s">
        <v>15667</v>
      </c>
      <c r="B2690" s="15" t="s">
        <v>15668</v>
      </c>
      <c r="C2690" s="15" t="s">
        <v>15669</v>
      </c>
      <c r="D2690" s="16">
        <v>2013.0</v>
      </c>
      <c r="E2690" s="15" t="s">
        <v>15670</v>
      </c>
      <c r="F2690" s="15" t="s">
        <v>15671</v>
      </c>
      <c r="G2690" s="15" t="s">
        <v>132</v>
      </c>
      <c r="H2690" s="17" t="s">
        <v>15672</v>
      </c>
      <c r="I2690" s="17" t="s">
        <v>15673</v>
      </c>
      <c r="J2690" s="15" t="s">
        <v>84</v>
      </c>
      <c r="K2690" s="18" t="s">
        <v>137</v>
      </c>
      <c r="L2690" s="31"/>
      <c r="M2690" s="20"/>
      <c r="N2690" s="20"/>
      <c r="O2690" s="20"/>
      <c r="P2690" s="20"/>
      <c r="Q2690" s="20"/>
      <c r="R2690" s="20"/>
      <c r="S2690" s="20"/>
      <c r="T2690" s="20"/>
      <c r="U2690" s="20"/>
      <c r="V2690" s="20"/>
      <c r="W2690" s="20"/>
      <c r="X2690" s="20"/>
      <c r="Y2690" s="20"/>
      <c r="Z2690" s="20"/>
      <c r="AA2690" s="20"/>
      <c r="AB2690" s="20"/>
    </row>
    <row r="2691" hidden="1">
      <c r="A2691" s="15" t="s">
        <v>15674</v>
      </c>
      <c r="B2691" s="15" t="s">
        <v>15675</v>
      </c>
      <c r="C2691" s="15" t="s">
        <v>15676</v>
      </c>
      <c r="D2691" s="16">
        <v>2014.0</v>
      </c>
      <c r="E2691" s="15" t="s">
        <v>15677</v>
      </c>
      <c r="F2691" s="15" t="s">
        <v>2730</v>
      </c>
      <c r="G2691" s="15" t="s">
        <v>132</v>
      </c>
      <c r="H2691" s="17" t="s">
        <v>15678</v>
      </c>
      <c r="I2691" s="17" t="s">
        <v>15679</v>
      </c>
      <c r="J2691" s="15" t="s">
        <v>84</v>
      </c>
      <c r="K2691" s="18" t="s">
        <v>137</v>
      </c>
      <c r="L2691" s="31"/>
      <c r="M2691" s="20"/>
      <c r="N2691" s="20"/>
      <c r="O2691" s="20"/>
      <c r="P2691" s="20"/>
      <c r="Q2691" s="20"/>
      <c r="R2691" s="20"/>
      <c r="S2691" s="20"/>
      <c r="T2691" s="20"/>
      <c r="U2691" s="20"/>
      <c r="V2691" s="20"/>
      <c r="W2691" s="20"/>
      <c r="X2691" s="20"/>
      <c r="Y2691" s="20"/>
      <c r="Z2691" s="20"/>
      <c r="AA2691" s="20"/>
      <c r="AB2691" s="20"/>
    </row>
    <row r="2692" hidden="1">
      <c r="A2692" s="15" t="s">
        <v>15680</v>
      </c>
      <c r="B2692" s="15" t="s">
        <v>10689</v>
      </c>
      <c r="C2692" s="15" t="s">
        <v>15681</v>
      </c>
      <c r="D2692" s="16">
        <v>2014.0</v>
      </c>
      <c r="E2692" s="15" t="s">
        <v>15682</v>
      </c>
      <c r="F2692" s="15" t="s">
        <v>388</v>
      </c>
      <c r="G2692" s="15" t="s">
        <v>132</v>
      </c>
      <c r="H2692" s="17" t="s">
        <v>15683</v>
      </c>
      <c r="I2692" s="17" t="s">
        <v>15684</v>
      </c>
      <c r="J2692" s="15" t="s">
        <v>84</v>
      </c>
      <c r="K2692" s="18" t="s">
        <v>137</v>
      </c>
      <c r="L2692" s="31"/>
      <c r="M2692" s="20"/>
      <c r="N2692" s="20"/>
      <c r="O2692" s="20"/>
      <c r="P2692" s="20"/>
      <c r="Q2692" s="20"/>
      <c r="R2692" s="20"/>
      <c r="S2692" s="20"/>
      <c r="T2692" s="20"/>
      <c r="U2692" s="20"/>
      <c r="V2692" s="20"/>
      <c r="W2692" s="20"/>
      <c r="X2692" s="20"/>
      <c r="Y2692" s="20"/>
      <c r="Z2692" s="20"/>
      <c r="AA2692" s="20"/>
      <c r="AB2692" s="20"/>
    </row>
    <row r="2693" hidden="1">
      <c r="A2693" s="15" t="s">
        <v>15685</v>
      </c>
      <c r="B2693" s="15" t="s">
        <v>7087</v>
      </c>
      <c r="C2693" s="15" t="s">
        <v>15686</v>
      </c>
      <c r="D2693" s="16">
        <v>2013.0</v>
      </c>
      <c r="E2693" s="15" t="s">
        <v>15687</v>
      </c>
      <c r="F2693" s="15" t="s">
        <v>6743</v>
      </c>
      <c r="G2693" s="15" t="s">
        <v>132</v>
      </c>
      <c r="H2693" s="17" t="s">
        <v>15688</v>
      </c>
      <c r="I2693" s="17" t="s">
        <v>15689</v>
      </c>
      <c r="J2693" s="15" t="s">
        <v>84</v>
      </c>
      <c r="K2693" s="18" t="s">
        <v>137</v>
      </c>
      <c r="L2693" s="31"/>
      <c r="M2693" s="20"/>
      <c r="N2693" s="20"/>
      <c r="O2693" s="20"/>
      <c r="P2693" s="20"/>
      <c r="Q2693" s="20"/>
      <c r="R2693" s="20"/>
      <c r="S2693" s="20"/>
      <c r="T2693" s="20"/>
      <c r="U2693" s="20"/>
      <c r="V2693" s="20"/>
      <c r="W2693" s="20"/>
      <c r="X2693" s="20"/>
      <c r="Y2693" s="20"/>
      <c r="Z2693" s="20"/>
      <c r="AA2693" s="20"/>
      <c r="AB2693" s="20"/>
    </row>
    <row r="2694" hidden="1">
      <c r="A2694" s="15" t="s">
        <v>15690</v>
      </c>
      <c r="B2694" s="15" t="s">
        <v>15691</v>
      </c>
      <c r="C2694" s="15" t="s">
        <v>15692</v>
      </c>
      <c r="D2694" s="16">
        <v>2013.0</v>
      </c>
      <c r="E2694" s="15" t="s">
        <v>15693</v>
      </c>
      <c r="F2694" s="15" t="s">
        <v>237</v>
      </c>
      <c r="G2694" s="15" t="s">
        <v>132</v>
      </c>
      <c r="H2694" s="17" t="s">
        <v>15694</v>
      </c>
      <c r="I2694" s="17" t="s">
        <v>15695</v>
      </c>
      <c r="J2694" s="15" t="s">
        <v>84</v>
      </c>
      <c r="K2694" s="18" t="s">
        <v>137</v>
      </c>
      <c r="L2694" s="31"/>
      <c r="M2694" s="20"/>
      <c r="N2694" s="20"/>
      <c r="O2694" s="20"/>
      <c r="P2694" s="20"/>
      <c r="Q2694" s="20"/>
      <c r="R2694" s="20"/>
      <c r="S2694" s="20"/>
      <c r="T2694" s="20"/>
      <c r="U2694" s="20"/>
      <c r="V2694" s="20"/>
      <c r="W2694" s="20"/>
      <c r="X2694" s="20"/>
      <c r="Y2694" s="20"/>
      <c r="Z2694" s="20"/>
      <c r="AA2694" s="20"/>
      <c r="AB2694" s="20"/>
    </row>
    <row r="2695" hidden="1">
      <c r="A2695" s="15" t="s">
        <v>15696</v>
      </c>
      <c r="B2695" s="15" t="s">
        <v>15697</v>
      </c>
      <c r="C2695" s="15" t="s">
        <v>15698</v>
      </c>
      <c r="D2695" s="16">
        <v>2013.0</v>
      </c>
      <c r="E2695" s="15" t="s">
        <v>15699</v>
      </c>
      <c r="F2695" s="15" t="s">
        <v>1470</v>
      </c>
      <c r="G2695" s="15" t="s">
        <v>132</v>
      </c>
      <c r="H2695" s="17" t="s">
        <v>15700</v>
      </c>
      <c r="I2695" s="17" t="s">
        <v>15701</v>
      </c>
      <c r="J2695" s="15" t="s">
        <v>84</v>
      </c>
      <c r="K2695" s="18" t="s">
        <v>137</v>
      </c>
      <c r="L2695" s="31"/>
      <c r="M2695" s="20"/>
      <c r="N2695" s="20"/>
      <c r="O2695" s="20"/>
      <c r="P2695" s="20"/>
      <c r="Q2695" s="20"/>
      <c r="R2695" s="20"/>
      <c r="S2695" s="20"/>
      <c r="T2695" s="20"/>
      <c r="U2695" s="20"/>
      <c r="V2695" s="20"/>
      <c r="W2695" s="20"/>
      <c r="X2695" s="20"/>
      <c r="Y2695" s="20"/>
      <c r="Z2695" s="20"/>
      <c r="AA2695" s="20"/>
      <c r="AB2695" s="20"/>
    </row>
    <row r="2696" hidden="1">
      <c r="A2696" s="15" t="s">
        <v>15702</v>
      </c>
      <c r="B2696" s="15" t="s">
        <v>12534</v>
      </c>
      <c r="C2696" s="15" t="s">
        <v>12535</v>
      </c>
      <c r="D2696" s="16">
        <v>2014.0</v>
      </c>
      <c r="E2696" s="15" t="s">
        <v>15703</v>
      </c>
      <c r="F2696" s="15" t="s">
        <v>15704</v>
      </c>
      <c r="G2696" s="15" t="s">
        <v>2510</v>
      </c>
      <c r="H2696" s="17" t="s">
        <v>15705</v>
      </c>
      <c r="I2696" s="17" t="s">
        <v>15706</v>
      </c>
      <c r="J2696" s="15" t="s">
        <v>84</v>
      </c>
      <c r="K2696" s="18" t="s">
        <v>137</v>
      </c>
      <c r="L2696" s="31"/>
      <c r="M2696" s="20"/>
      <c r="N2696" s="20"/>
      <c r="O2696" s="20"/>
      <c r="P2696" s="20"/>
      <c r="Q2696" s="20"/>
      <c r="R2696" s="20"/>
      <c r="S2696" s="20"/>
      <c r="T2696" s="20"/>
      <c r="U2696" s="20"/>
      <c r="V2696" s="20"/>
      <c r="W2696" s="20"/>
      <c r="X2696" s="20"/>
      <c r="Y2696" s="20"/>
      <c r="Z2696" s="20"/>
      <c r="AA2696" s="20"/>
      <c r="AB2696" s="20"/>
    </row>
    <row r="2697" hidden="1">
      <c r="A2697" s="15" t="s">
        <v>15707</v>
      </c>
      <c r="B2697" s="15" t="s">
        <v>15708</v>
      </c>
      <c r="C2697" s="15" t="s">
        <v>15709</v>
      </c>
      <c r="D2697" s="16">
        <v>2014.0</v>
      </c>
      <c r="E2697" s="15" t="s">
        <v>15710</v>
      </c>
      <c r="F2697" s="15" t="s">
        <v>895</v>
      </c>
      <c r="G2697" s="15" t="s">
        <v>132</v>
      </c>
      <c r="H2697" s="17" t="s">
        <v>15711</v>
      </c>
      <c r="I2697" s="17" t="s">
        <v>15712</v>
      </c>
      <c r="J2697" s="15" t="s">
        <v>84</v>
      </c>
      <c r="K2697" s="18" t="s">
        <v>137</v>
      </c>
      <c r="L2697" s="31"/>
      <c r="M2697" s="20"/>
      <c r="N2697" s="20"/>
      <c r="O2697" s="20"/>
      <c r="P2697" s="20"/>
      <c r="Q2697" s="20"/>
      <c r="R2697" s="20"/>
      <c r="S2697" s="20"/>
      <c r="T2697" s="20"/>
      <c r="U2697" s="20"/>
      <c r="V2697" s="20"/>
      <c r="W2697" s="20"/>
      <c r="X2697" s="20"/>
      <c r="Y2697" s="20"/>
      <c r="Z2697" s="20"/>
      <c r="AA2697" s="20"/>
      <c r="AB2697" s="20"/>
    </row>
    <row r="2698" hidden="1">
      <c r="A2698" s="15" t="s">
        <v>15713</v>
      </c>
      <c r="B2698" s="15" t="s">
        <v>15714</v>
      </c>
      <c r="C2698" s="15" t="s">
        <v>15715</v>
      </c>
      <c r="D2698" s="16">
        <v>2014.0</v>
      </c>
      <c r="E2698" s="15" t="s">
        <v>15716</v>
      </c>
      <c r="F2698" s="15" t="s">
        <v>215</v>
      </c>
      <c r="G2698" s="15" t="s">
        <v>132</v>
      </c>
      <c r="H2698" s="17" t="s">
        <v>15717</v>
      </c>
      <c r="I2698" s="17" t="s">
        <v>15718</v>
      </c>
      <c r="J2698" s="15" t="s">
        <v>84</v>
      </c>
      <c r="K2698" s="18" t="s">
        <v>137</v>
      </c>
      <c r="L2698" s="31"/>
      <c r="M2698" s="20"/>
      <c r="N2698" s="20"/>
      <c r="O2698" s="20"/>
      <c r="P2698" s="20"/>
      <c r="Q2698" s="20"/>
      <c r="R2698" s="20"/>
      <c r="S2698" s="20"/>
      <c r="T2698" s="20"/>
      <c r="U2698" s="20"/>
      <c r="V2698" s="20"/>
      <c r="W2698" s="20"/>
      <c r="X2698" s="20"/>
      <c r="Y2698" s="20"/>
      <c r="Z2698" s="20"/>
      <c r="AA2698" s="20"/>
      <c r="AB2698" s="20"/>
    </row>
    <row r="2699" hidden="1">
      <c r="A2699" s="15" t="s">
        <v>15719</v>
      </c>
      <c r="B2699" s="15" t="s">
        <v>15720</v>
      </c>
      <c r="C2699" s="15" t="s">
        <v>15721</v>
      </c>
      <c r="D2699" s="16">
        <v>2013.0</v>
      </c>
      <c r="E2699" s="15" t="s">
        <v>15722</v>
      </c>
      <c r="F2699" s="15" t="s">
        <v>949</v>
      </c>
      <c r="G2699" s="15" t="s">
        <v>132</v>
      </c>
      <c r="H2699" s="17" t="s">
        <v>15723</v>
      </c>
      <c r="I2699" s="17" t="s">
        <v>15724</v>
      </c>
      <c r="J2699" s="15" t="s">
        <v>84</v>
      </c>
      <c r="K2699" s="18" t="s">
        <v>137</v>
      </c>
      <c r="L2699" s="31"/>
      <c r="M2699" s="20"/>
      <c r="N2699" s="20"/>
      <c r="O2699" s="20"/>
      <c r="P2699" s="20"/>
      <c r="Q2699" s="20"/>
      <c r="R2699" s="20"/>
      <c r="S2699" s="20"/>
      <c r="T2699" s="20"/>
      <c r="U2699" s="20"/>
      <c r="V2699" s="20"/>
      <c r="W2699" s="20"/>
      <c r="X2699" s="20"/>
      <c r="Y2699" s="20"/>
      <c r="Z2699" s="20"/>
      <c r="AA2699" s="20"/>
      <c r="AB2699" s="20"/>
    </row>
    <row r="2700" hidden="1">
      <c r="A2700" s="15" t="s">
        <v>15725</v>
      </c>
      <c r="B2700" s="15" t="s">
        <v>15726</v>
      </c>
      <c r="C2700" s="15" t="s">
        <v>15727</v>
      </c>
      <c r="D2700" s="16">
        <v>2013.0</v>
      </c>
      <c r="E2700" s="15" t="s">
        <v>15728</v>
      </c>
      <c r="F2700" s="15" t="s">
        <v>151</v>
      </c>
      <c r="G2700" s="15" t="s">
        <v>132</v>
      </c>
      <c r="H2700" s="17" t="s">
        <v>15729</v>
      </c>
      <c r="I2700" s="17" t="s">
        <v>15730</v>
      </c>
      <c r="J2700" s="15" t="s">
        <v>84</v>
      </c>
      <c r="K2700" s="18" t="s">
        <v>137</v>
      </c>
      <c r="L2700" s="31"/>
      <c r="M2700" s="20"/>
      <c r="N2700" s="20"/>
      <c r="O2700" s="20"/>
      <c r="P2700" s="20"/>
      <c r="Q2700" s="20"/>
      <c r="R2700" s="20"/>
      <c r="S2700" s="20"/>
      <c r="T2700" s="20"/>
      <c r="U2700" s="20"/>
      <c r="V2700" s="20"/>
      <c r="W2700" s="20"/>
      <c r="X2700" s="20"/>
      <c r="Y2700" s="20"/>
      <c r="Z2700" s="20"/>
      <c r="AA2700" s="20"/>
      <c r="AB2700" s="20"/>
    </row>
    <row r="2701" hidden="1">
      <c r="A2701" s="15" t="s">
        <v>15731</v>
      </c>
      <c r="B2701" s="15" t="s">
        <v>15732</v>
      </c>
      <c r="C2701" s="15" t="s">
        <v>15733</v>
      </c>
      <c r="D2701" s="16">
        <v>2014.0</v>
      </c>
      <c r="E2701" s="15" t="s">
        <v>15734</v>
      </c>
      <c r="F2701" s="15" t="s">
        <v>15139</v>
      </c>
      <c r="G2701" s="15" t="s">
        <v>132</v>
      </c>
      <c r="H2701" s="17" t="s">
        <v>15735</v>
      </c>
      <c r="I2701" s="17" t="s">
        <v>15736</v>
      </c>
      <c r="J2701" s="15" t="s">
        <v>84</v>
      </c>
      <c r="K2701" s="18" t="s">
        <v>137</v>
      </c>
      <c r="L2701" s="31"/>
      <c r="M2701" s="20"/>
      <c r="N2701" s="20"/>
      <c r="O2701" s="20"/>
      <c r="P2701" s="20"/>
      <c r="Q2701" s="20"/>
      <c r="R2701" s="20"/>
      <c r="S2701" s="20"/>
      <c r="T2701" s="20"/>
      <c r="U2701" s="20"/>
      <c r="V2701" s="20"/>
      <c r="W2701" s="20"/>
      <c r="X2701" s="20"/>
      <c r="Y2701" s="20"/>
      <c r="Z2701" s="20"/>
      <c r="AA2701" s="20"/>
      <c r="AB2701" s="20"/>
    </row>
    <row r="2702" hidden="1">
      <c r="A2702" s="15" t="s">
        <v>15737</v>
      </c>
      <c r="B2702" s="15" t="s">
        <v>15615</v>
      </c>
      <c r="C2702" s="15" t="s">
        <v>15738</v>
      </c>
      <c r="D2702" s="16">
        <v>2014.0</v>
      </c>
      <c r="E2702" s="15" t="s">
        <v>15739</v>
      </c>
      <c r="F2702" s="15" t="s">
        <v>15740</v>
      </c>
      <c r="G2702" s="15" t="s">
        <v>2510</v>
      </c>
      <c r="H2702" s="17" t="s">
        <v>15741</v>
      </c>
      <c r="I2702" s="17" t="s">
        <v>15742</v>
      </c>
      <c r="J2702" s="15" t="s">
        <v>84</v>
      </c>
      <c r="K2702" s="18" t="s">
        <v>137</v>
      </c>
      <c r="L2702" s="31"/>
      <c r="M2702" s="20"/>
      <c r="N2702" s="20"/>
      <c r="O2702" s="20"/>
      <c r="P2702" s="20"/>
      <c r="Q2702" s="20"/>
      <c r="R2702" s="20"/>
      <c r="S2702" s="20"/>
      <c r="T2702" s="20"/>
      <c r="U2702" s="20"/>
      <c r="V2702" s="20"/>
      <c r="W2702" s="20"/>
      <c r="X2702" s="20"/>
      <c r="Y2702" s="20"/>
      <c r="Z2702" s="20"/>
      <c r="AA2702" s="20"/>
      <c r="AB2702" s="20"/>
    </row>
    <row r="2703" hidden="1">
      <c r="A2703" s="15" t="s">
        <v>15743</v>
      </c>
      <c r="B2703" s="15" t="s">
        <v>911</v>
      </c>
      <c r="C2703" s="15" t="s">
        <v>15744</v>
      </c>
      <c r="D2703" s="16">
        <v>2013.0</v>
      </c>
      <c r="E2703" s="15" t="s">
        <v>15745</v>
      </c>
      <c r="F2703" s="15" t="s">
        <v>15746</v>
      </c>
      <c r="G2703" s="15" t="s">
        <v>181</v>
      </c>
      <c r="H2703" s="17" t="s">
        <v>15747</v>
      </c>
      <c r="I2703" s="17" t="s">
        <v>15748</v>
      </c>
      <c r="J2703" s="15" t="s">
        <v>84</v>
      </c>
      <c r="K2703" s="18" t="s">
        <v>137</v>
      </c>
      <c r="L2703" s="31"/>
      <c r="M2703" s="20"/>
      <c r="N2703" s="20"/>
      <c r="O2703" s="20"/>
      <c r="P2703" s="20"/>
      <c r="Q2703" s="20"/>
      <c r="R2703" s="20"/>
      <c r="S2703" s="20"/>
      <c r="T2703" s="20"/>
      <c r="U2703" s="20"/>
      <c r="V2703" s="20"/>
      <c r="W2703" s="20"/>
      <c r="X2703" s="20"/>
      <c r="Y2703" s="20"/>
      <c r="Z2703" s="20"/>
      <c r="AA2703" s="20"/>
      <c r="AB2703" s="20"/>
    </row>
    <row r="2704" hidden="1">
      <c r="A2704" s="15" t="s">
        <v>15749</v>
      </c>
      <c r="B2704" s="15" t="s">
        <v>15750</v>
      </c>
      <c r="C2704" s="15" t="s">
        <v>15751</v>
      </c>
      <c r="D2704" s="16">
        <v>2013.0</v>
      </c>
      <c r="E2704" s="15" t="s">
        <v>15752</v>
      </c>
      <c r="F2704" s="15" t="s">
        <v>15753</v>
      </c>
      <c r="G2704" s="15" t="s">
        <v>132</v>
      </c>
      <c r="H2704" s="17" t="s">
        <v>15754</v>
      </c>
      <c r="I2704" s="17" t="s">
        <v>15755</v>
      </c>
      <c r="J2704" s="15" t="s">
        <v>84</v>
      </c>
      <c r="K2704" s="18" t="s">
        <v>137</v>
      </c>
      <c r="L2704" s="31"/>
      <c r="M2704" s="20"/>
      <c r="N2704" s="20"/>
      <c r="O2704" s="20"/>
      <c r="P2704" s="20"/>
      <c r="Q2704" s="20"/>
      <c r="R2704" s="20"/>
      <c r="S2704" s="20"/>
      <c r="T2704" s="20"/>
      <c r="U2704" s="20"/>
      <c r="V2704" s="20"/>
      <c r="W2704" s="20"/>
      <c r="X2704" s="20"/>
      <c r="Y2704" s="20"/>
      <c r="Z2704" s="20"/>
      <c r="AA2704" s="20"/>
      <c r="AB2704" s="20"/>
    </row>
    <row r="2705" hidden="1">
      <c r="A2705" s="15" t="s">
        <v>15756</v>
      </c>
      <c r="B2705" s="15" t="s">
        <v>6470</v>
      </c>
      <c r="C2705" s="15" t="s">
        <v>15757</v>
      </c>
      <c r="D2705" s="16">
        <v>2013.0</v>
      </c>
      <c r="E2705" s="15" t="s">
        <v>15758</v>
      </c>
      <c r="F2705" s="15" t="s">
        <v>151</v>
      </c>
      <c r="G2705" s="15" t="s">
        <v>132</v>
      </c>
      <c r="H2705" s="17" t="s">
        <v>15759</v>
      </c>
      <c r="I2705" s="17" t="s">
        <v>15760</v>
      </c>
      <c r="J2705" s="15" t="s">
        <v>84</v>
      </c>
      <c r="K2705" s="18" t="s">
        <v>137</v>
      </c>
      <c r="L2705" s="31"/>
      <c r="M2705" s="20"/>
      <c r="N2705" s="20"/>
      <c r="O2705" s="20"/>
      <c r="P2705" s="20"/>
      <c r="Q2705" s="20"/>
      <c r="R2705" s="20"/>
      <c r="S2705" s="20"/>
      <c r="T2705" s="20"/>
      <c r="U2705" s="20"/>
      <c r="V2705" s="20"/>
      <c r="W2705" s="20"/>
      <c r="X2705" s="20"/>
      <c r="Y2705" s="20"/>
      <c r="Z2705" s="20"/>
      <c r="AA2705" s="20"/>
      <c r="AB2705" s="20"/>
    </row>
    <row r="2706" hidden="1">
      <c r="A2706" s="15" t="s">
        <v>15761</v>
      </c>
      <c r="B2706" s="15" t="s">
        <v>15762</v>
      </c>
      <c r="C2706" s="15" t="s">
        <v>15763</v>
      </c>
      <c r="D2706" s="16">
        <v>2013.0</v>
      </c>
      <c r="E2706" s="15" t="s">
        <v>15764</v>
      </c>
      <c r="F2706" s="15" t="s">
        <v>1086</v>
      </c>
      <c r="G2706" s="15" t="s">
        <v>132</v>
      </c>
      <c r="H2706" s="17" t="s">
        <v>15765</v>
      </c>
      <c r="I2706" s="17" t="s">
        <v>15766</v>
      </c>
      <c r="J2706" s="15" t="s">
        <v>84</v>
      </c>
      <c r="K2706" s="18" t="s">
        <v>137</v>
      </c>
      <c r="L2706" s="31"/>
      <c r="M2706" s="20"/>
      <c r="N2706" s="20"/>
      <c r="O2706" s="20"/>
      <c r="P2706" s="20"/>
      <c r="Q2706" s="20"/>
      <c r="R2706" s="20"/>
      <c r="S2706" s="20"/>
      <c r="T2706" s="20"/>
      <c r="U2706" s="20"/>
      <c r="V2706" s="20"/>
      <c r="W2706" s="20"/>
      <c r="X2706" s="20"/>
      <c r="Y2706" s="20"/>
      <c r="Z2706" s="20"/>
      <c r="AA2706" s="20"/>
      <c r="AB2706" s="20"/>
    </row>
    <row r="2707" hidden="1">
      <c r="A2707" s="15" t="s">
        <v>15767</v>
      </c>
      <c r="B2707" s="15" t="s">
        <v>15768</v>
      </c>
      <c r="C2707" s="15" t="s">
        <v>15769</v>
      </c>
      <c r="D2707" s="16">
        <v>2012.0</v>
      </c>
      <c r="E2707" s="15" t="s">
        <v>15770</v>
      </c>
      <c r="F2707" s="15" t="s">
        <v>514</v>
      </c>
      <c r="G2707" s="15" t="s">
        <v>181</v>
      </c>
      <c r="H2707" s="17" t="s">
        <v>15771</v>
      </c>
      <c r="I2707" s="17" t="s">
        <v>15772</v>
      </c>
      <c r="J2707" s="15" t="s">
        <v>84</v>
      </c>
      <c r="K2707" s="18" t="s">
        <v>137</v>
      </c>
      <c r="L2707" s="31"/>
      <c r="M2707" s="20"/>
      <c r="N2707" s="20"/>
      <c r="O2707" s="20"/>
      <c r="P2707" s="20"/>
      <c r="Q2707" s="20"/>
      <c r="R2707" s="20"/>
      <c r="S2707" s="20"/>
      <c r="T2707" s="20"/>
      <c r="U2707" s="20"/>
      <c r="V2707" s="20"/>
      <c r="W2707" s="20"/>
      <c r="X2707" s="20"/>
      <c r="Y2707" s="20"/>
      <c r="Z2707" s="20"/>
      <c r="AA2707" s="20"/>
      <c r="AB2707" s="20"/>
    </row>
    <row r="2708" hidden="1">
      <c r="A2708" s="15" t="s">
        <v>15773</v>
      </c>
      <c r="B2708" s="15" t="s">
        <v>4959</v>
      </c>
      <c r="C2708" s="15" t="s">
        <v>15774</v>
      </c>
      <c r="D2708" s="16">
        <v>2013.0</v>
      </c>
      <c r="E2708" s="15" t="s">
        <v>15775</v>
      </c>
      <c r="F2708" s="15" t="s">
        <v>166</v>
      </c>
      <c r="G2708" s="15" t="s">
        <v>132</v>
      </c>
      <c r="H2708" s="17" t="s">
        <v>15776</v>
      </c>
      <c r="I2708" s="17" t="s">
        <v>15777</v>
      </c>
      <c r="J2708" s="15" t="s">
        <v>84</v>
      </c>
      <c r="K2708" s="18" t="s">
        <v>137</v>
      </c>
      <c r="L2708" s="31"/>
      <c r="M2708" s="20"/>
      <c r="N2708" s="20"/>
      <c r="O2708" s="20"/>
      <c r="P2708" s="20"/>
      <c r="Q2708" s="20"/>
      <c r="R2708" s="20"/>
      <c r="S2708" s="20"/>
      <c r="T2708" s="20"/>
      <c r="U2708" s="20"/>
      <c r="V2708" s="20"/>
      <c r="W2708" s="20"/>
      <c r="X2708" s="20"/>
      <c r="Y2708" s="20"/>
      <c r="Z2708" s="20"/>
      <c r="AA2708" s="20"/>
      <c r="AB2708" s="20"/>
    </row>
    <row r="2709" hidden="1">
      <c r="A2709" s="15" t="s">
        <v>15778</v>
      </c>
      <c r="B2709" s="15" t="s">
        <v>15779</v>
      </c>
      <c r="C2709" s="15" t="s">
        <v>15780</v>
      </c>
      <c r="D2709" s="16">
        <v>2012.0</v>
      </c>
      <c r="E2709" s="15" t="s">
        <v>15781</v>
      </c>
      <c r="F2709" s="15" t="s">
        <v>6608</v>
      </c>
      <c r="G2709" s="15" t="s">
        <v>132</v>
      </c>
      <c r="H2709" s="17" t="s">
        <v>15782</v>
      </c>
      <c r="I2709" s="17" t="s">
        <v>15783</v>
      </c>
      <c r="J2709" s="15" t="s">
        <v>84</v>
      </c>
      <c r="K2709" s="18" t="s">
        <v>137</v>
      </c>
      <c r="L2709" s="31"/>
      <c r="M2709" s="20"/>
      <c r="N2709" s="20"/>
      <c r="O2709" s="20"/>
      <c r="P2709" s="20"/>
      <c r="Q2709" s="20"/>
      <c r="R2709" s="20"/>
      <c r="S2709" s="20"/>
      <c r="T2709" s="20"/>
      <c r="U2709" s="20"/>
      <c r="V2709" s="20"/>
      <c r="W2709" s="20"/>
      <c r="X2709" s="20"/>
      <c r="Y2709" s="20"/>
      <c r="Z2709" s="20"/>
      <c r="AA2709" s="20"/>
      <c r="AB2709" s="20"/>
    </row>
    <row r="2710" hidden="1">
      <c r="A2710" s="15" t="s">
        <v>3407</v>
      </c>
      <c r="B2710" s="15" t="s">
        <v>249</v>
      </c>
      <c r="C2710" s="15" t="s">
        <v>15784</v>
      </c>
      <c r="D2710" s="16">
        <v>2013.0</v>
      </c>
      <c r="E2710" s="15" t="s">
        <v>15785</v>
      </c>
      <c r="F2710" s="15" t="s">
        <v>546</v>
      </c>
      <c r="G2710" s="15" t="s">
        <v>132</v>
      </c>
      <c r="H2710" s="17" t="s">
        <v>15786</v>
      </c>
      <c r="I2710" s="17" t="s">
        <v>15787</v>
      </c>
      <c r="J2710" s="15" t="s">
        <v>84</v>
      </c>
      <c r="K2710" s="18" t="s">
        <v>137</v>
      </c>
      <c r="L2710" s="31"/>
      <c r="M2710" s="20"/>
      <c r="N2710" s="20"/>
      <c r="O2710" s="20"/>
      <c r="P2710" s="20"/>
      <c r="Q2710" s="20"/>
      <c r="R2710" s="20"/>
      <c r="S2710" s="20"/>
      <c r="T2710" s="20"/>
      <c r="U2710" s="20"/>
      <c r="V2710" s="20"/>
      <c r="W2710" s="20"/>
      <c r="X2710" s="20"/>
      <c r="Y2710" s="20"/>
      <c r="Z2710" s="20"/>
      <c r="AA2710" s="20"/>
      <c r="AB2710" s="20"/>
    </row>
    <row r="2711" hidden="1">
      <c r="A2711" s="15" t="s">
        <v>15788</v>
      </c>
      <c r="B2711" s="15" t="s">
        <v>15789</v>
      </c>
      <c r="C2711" s="15" t="s">
        <v>15790</v>
      </c>
      <c r="D2711" s="16">
        <v>2013.0</v>
      </c>
      <c r="E2711" s="15" t="s">
        <v>15791</v>
      </c>
      <c r="F2711" s="15" t="s">
        <v>215</v>
      </c>
      <c r="G2711" s="15" t="s">
        <v>132</v>
      </c>
      <c r="H2711" s="17" t="s">
        <v>15792</v>
      </c>
      <c r="I2711" s="17" t="s">
        <v>15793</v>
      </c>
      <c r="J2711" s="15" t="s">
        <v>84</v>
      </c>
      <c r="K2711" s="18" t="s">
        <v>137</v>
      </c>
      <c r="L2711" s="31"/>
      <c r="M2711" s="20"/>
      <c r="N2711" s="20"/>
      <c r="O2711" s="20"/>
      <c r="P2711" s="20"/>
      <c r="Q2711" s="20"/>
      <c r="R2711" s="20"/>
      <c r="S2711" s="20"/>
      <c r="T2711" s="20"/>
      <c r="U2711" s="20"/>
      <c r="V2711" s="20"/>
      <c r="W2711" s="20"/>
      <c r="X2711" s="20"/>
      <c r="Y2711" s="20"/>
      <c r="Z2711" s="20"/>
      <c r="AA2711" s="20"/>
      <c r="AB2711" s="20"/>
    </row>
    <row r="2712" hidden="1">
      <c r="A2712" s="15" t="s">
        <v>15794</v>
      </c>
      <c r="B2712" s="15" t="s">
        <v>15332</v>
      </c>
      <c r="C2712" s="15" t="s">
        <v>15795</v>
      </c>
      <c r="D2712" s="16">
        <v>2012.0</v>
      </c>
      <c r="E2712" s="15" t="s">
        <v>15796</v>
      </c>
      <c r="F2712" s="15" t="s">
        <v>1470</v>
      </c>
      <c r="G2712" s="15" t="s">
        <v>132</v>
      </c>
      <c r="H2712" s="17" t="s">
        <v>15797</v>
      </c>
      <c r="I2712" s="17" t="s">
        <v>15798</v>
      </c>
      <c r="J2712" s="15" t="s">
        <v>84</v>
      </c>
      <c r="K2712" s="18" t="s">
        <v>137</v>
      </c>
      <c r="L2712" s="31"/>
      <c r="M2712" s="20"/>
      <c r="N2712" s="20"/>
      <c r="O2712" s="20"/>
      <c r="P2712" s="20"/>
      <c r="Q2712" s="20"/>
      <c r="R2712" s="20"/>
      <c r="S2712" s="20"/>
      <c r="T2712" s="20"/>
      <c r="U2712" s="20"/>
      <c r="V2712" s="20"/>
      <c r="W2712" s="20"/>
      <c r="X2712" s="20"/>
      <c r="Y2712" s="20"/>
      <c r="Z2712" s="20"/>
      <c r="AA2712" s="20"/>
      <c r="AB2712" s="20"/>
    </row>
    <row r="2713" hidden="1">
      <c r="A2713" s="15" t="s">
        <v>15799</v>
      </c>
      <c r="B2713" s="15" t="s">
        <v>2437</v>
      </c>
      <c r="C2713" s="15" t="s">
        <v>15800</v>
      </c>
      <c r="D2713" s="16">
        <v>2012.0</v>
      </c>
      <c r="E2713" s="15" t="s">
        <v>15801</v>
      </c>
      <c r="F2713" s="15" t="s">
        <v>546</v>
      </c>
      <c r="G2713" s="15" t="s">
        <v>132</v>
      </c>
      <c r="H2713" s="17" t="s">
        <v>15802</v>
      </c>
      <c r="I2713" s="17" t="s">
        <v>15803</v>
      </c>
      <c r="J2713" s="15" t="s">
        <v>84</v>
      </c>
      <c r="K2713" s="18" t="s">
        <v>137</v>
      </c>
      <c r="L2713" s="31"/>
      <c r="M2713" s="20"/>
      <c r="N2713" s="20"/>
      <c r="O2713" s="20"/>
      <c r="P2713" s="20"/>
      <c r="Q2713" s="20"/>
      <c r="R2713" s="20"/>
      <c r="S2713" s="20"/>
      <c r="T2713" s="20"/>
      <c r="U2713" s="20"/>
      <c r="V2713" s="20"/>
      <c r="W2713" s="20"/>
      <c r="X2713" s="20"/>
      <c r="Y2713" s="20"/>
      <c r="Z2713" s="20"/>
      <c r="AA2713" s="20"/>
      <c r="AB2713" s="20"/>
    </row>
    <row r="2714" hidden="1">
      <c r="A2714" s="15" t="s">
        <v>15804</v>
      </c>
      <c r="B2714" s="15" t="s">
        <v>15805</v>
      </c>
      <c r="C2714" s="15" t="s">
        <v>15806</v>
      </c>
      <c r="D2714" s="16">
        <v>2012.0</v>
      </c>
      <c r="E2714" s="15" t="s">
        <v>15807</v>
      </c>
      <c r="F2714" s="15" t="s">
        <v>1698</v>
      </c>
      <c r="G2714" s="15" t="s">
        <v>132</v>
      </c>
      <c r="H2714" s="17" t="s">
        <v>15808</v>
      </c>
      <c r="I2714" s="17" t="s">
        <v>15809</v>
      </c>
      <c r="J2714" s="15" t="s">
        <v>84</v>
      </c>
      <c r="K2714" s="18" t="s">
        <v>137</v>
      </c>
      <c r="L2714" s="31"/>
      <c r="M2714" s="20"/>
      <c r="N2714" s="20"/>
      <c r="O2714" s="20"/>
      <c r="P2714" s="20"/>
      <c r="Q2714" s="20"/>
      <c r="R2714" s="20"/>
      <c r="S2714" s="20"/>
      <c r="T2714" s="20"/>
      <c r="U2714" s="20"/>
      <c r="V2714" s="20"/>
      <c r="W2714" s="20"/>
      <c r="X2714" s="20"/>
      <c r="Y2714" s="20"/>
      <c r="Z2714" s="20"/>
      <c r="AA2714" s="20"/>
      <c r="AB2714" s="20"/>
    </row>
    <row r="2715" hidden="1">
      <c r="A2715" s="15" t="s">
        <v>15810</v>
      </c>
      <c r="B2715" s="15" t="s">
        <v>7532</v>
      </c>
      <c r="C2715" s="15" t="s">
        <v>15811</v>
      </c>
      <c r="D2715" s="16">
        <v>2012.0</v>
      </c>
      <c r="E2715" s="15" t="s">
        <v>15812</v>
      </c>
      <c r="F2715" s="15" t="s">
        <v>774</v>
      </c>
      <c r="G2715" s="15" t="s">
        <v>132</v>
      </c>
      <c r="H2715" s="17" t="s">
        <v>15813</v>
      </c>
      <c r="I2715" s="17" t="s">
        <v>15814</v>
      </c>
      <c r="J2715" s="15" t="s">
        <v>84</v>
      </c>
      <c r="K2715" s="18" t="s">
        <v>137</v>
      </c>
      <c r="L2715" s="31"/>
      <c r="M2715" s="20"/>
      <c r="N2715" s="20"/>
      <c r="O2715" s="20"/>
      <c r="P2715" s="20"/>
      <c r="Q2715" s="20"/>
      <c r="R2715" s="20"/>
      <c r="S2715" s="20"/>
      <c r="T2715" s="20"/>
      <c r="U2715" s="20"/>
      <c r="V2715" s="20"/>
      <c r="W2715" s="20"/>
      <c r="X2715" s="20"/>
      <c r="Y2715" s="20"/>
      <c r="Z2715" s="20"/>
      <c r="AA2715" s="20"/>
      <c r="AB2715" s="20"/>
    </row>
    <row r="2716" hidden="1">
      <c r="A2716" s="15" t="s">
        <v>15815</v>
      </c>
      <c r="B2716" s="15" t="s">
        <v>5544</v>
      </c>
      <c r="C2716" s="15" t="s">
        <v>15816</v>
      </c>
      <c r="D2716" s="16">
        <v>2012.0</v>
      </c>
      <c r="E2716" s="15" t="s">
        <v>15817</v>
      </c>
      <c r="F2716" s="15" t="s">
        <v>1255</v>
      </c>
      <c r="G2716" s="15" t="s">
        <v>132</v>
      </c>
      <c r="H2716" s="17" t="s">
        <v>15818</v>
      </c>
      <c r="I2716" s="17" t="s">
        <v>15819</v>
      </c>
      <c r="J2716" s="15" t="s">
        <v>84</v>
      </c>
      <c r="K2716" s="18" t="s">
        <v>137</v>
      </c>
      <c r="L2716" s="31"/>
      <c r="M2716" s="20"/>
      <c r="N2716" s="20"/>
      <c r="O2716" s="20"/>
      <c r="P2716" s="20"/>
      <c r="Q2716" s="20"/>
      <c r="R2716" s="20"/>
      <c r="S2716" s="20"/>
      <c r="T2716" s="20"/>
      <c r="U2716" s="20"/>
      <c r="V2716" s="20"/>
      <c r="W2716" s="20"/>
      <c r="X2716" s="20"/>
      <c r="Y2716" s="20"/>
      <c r="Z2716" s="20"/>
      <c r="AA2716" s="20"/>
      <c r="AB2716" s="20"/>
    </row>
    <row r="2717" hidden="1">
      <c r="A2717" s="15" t="s">
        <v>15820</v>
      </c>
      <c r="B2717" s="15" t="s">
        <v>15821</v>
      </c>
      <c r="C2717" s="15" t="s">
        <v>15822</v>
      </c>
      <c r="D2717" s="16">
        <v>2012.0</v>
      </c>
      <c r="E2717" s="15" t="s">
        <v>15823</v>
      </c>
      <c r="F2717" s="15" t="s">
        <v>208</v>
      </c>
      <c r="G2717" s="15" t="s">
        <v>132</v>
      </c>
      <c r="H2717" s="17" t="s">
        <v>15824</v>
      </c>
      <c r="I2717" s="17" t="s">
        <v>15825</v>
      </c>
      <c r="J2717" s="15" t="s">
        <v>84</v>
      </c>
      <c r="K2717" s="18" t="s">
        <v>137</v>
      </c>
      <c r="L2717" s="31"/>
      <c r="M2717" s="20"/>
      <c r="N2717" s="20"/>
      <c r="O2717" s="20"/>
      <c r="P2717" s="20"/>
      <c r="Q2717" s="20"/>
      <c r="R2717" s="20"/>
      <c r="S2717" s="20"/>
      <c r="T2717" s="20"/>
      <c r="U2717" s="20"/>
      <c r="V2717" s="20"/>
      <c r="W2717" s="20"/>
      <c r="X2717" s="20"/>
      <c r="Y2717" s="20"/>
      <c r="Z2717" s="20"/>
      <c r="AA2717" s="20"/>
      <c r="AB2717" s="20"/>
    </row>
    <row r="2718" hidden="1">
      <c r="A2718" s="15" t="s">
        <v>15826</v>
      </c>
      <c r="B2718" s="15" t="s">
        <v>15827</v>
      </c>
      <c r="C2718" s="15" t="s">
        <v>15828</v>
      </c>
      <c r="D2718" s="16">
        <v>2012.0</v>
      </c>
      <c r="E2718" s="15" t="s">
        <v>15829</v>
      </c>
      <c r="F2718" s="15" t="s">
        <v>8875</v>
      </c>
      <c r="G2718" s="15" t="s">
        <v>132</v>
      </c>
      <c r="H2718" s="17" t="s">
        <v>15830</v>
      </c>
      <c r="I2718" s="17" t="s">
        <v>15831</v>
      </c>
      <c r="J2718" s="15" t="s">
        <v>84</v>
      </c>
      <c r="K2718" s="18" t="s">
        <v>137</v>
      </c>
      <c r="L2718" s="31"/>
      <c r="M2718" s="20"/>
      <c r="N2718" s="20"/>
      <c r="O2718" s="20"/>
      <c r="P2718" s="20"/>
      <c r="Q2718" s="20"/>
      <c r="R2718" s="20"/>
      <c r="S2718" s="20"/>
      <c r="T2718" s="20"/>
      <c r="U2718" s="20"/>
      <c r="V2718" s="20"/>
      <c r="W2718" s="20"/>
      <c r="X2718" s="20"/>
      <c r="Y2718" s="20"/>
      <c r="Z2718" s="20"/>
      <c r="AA2718" s="20"/>
      <c r="AB2718" s="20"/>
    </row>
    <row r="2719" hidden="1">
      <c r="A2719" s="15" t="s">
        <v>15832</v>
      </c>
      <c r="B2719" s="15" t="s">
        <v>15833</v>
      </c>
      <c r="C2719" s="15" t="s">
        <v>15834</v>
      </c>
      <c r="D2719" s="16">
        <v>2013.0</v>
      </c>
      <c r="E2719" s="15" t="s">
        <v>15835</v>
      </c>
      <c r="F2719" s="15" t="s">
        <v>15836</v>
      </c>
      <c r="G2719" s="15" t="s">
        <v>132</v>
      </c>
      <c r="H2719" s="17" t="s">
        <v>15837</v>
      </c>
      <c r="I2719" s="17" t="s">
        <v>15838</v>
      </c>
      <c r="J2719" s="15" t="s">
        <v>84</v>
      </c>
      <c r="K2719" s="18" t="s">
        <v>137</v>
      </c>
      <c r="L2719" s="31"/>
      <c r="M2719" s="20"/>
      <c r="N2719" s="20"/>
      <c r="O2719" s="20"/>
      <c r="P2719" s="20"/>
      <c r="Q2719" s="20"/>
      <c r="R2719" s="20"/>
      <c r="S2719" s="20"/>
      <c r="T2719" s="20"/>
      <c r="U2719" s="20"/>
      <c r="V2719" s="20"/>
      <c r="W2719" s="20"/>
      <c r="X2719" s="20"/>
      <c r="Y2719" s="20"/>
      <c r="Z2719" s="20"/>
      <c r="AA2719" s="20"/>
      <c r="AB2719" s="20"/>
    </row>
    <row r="2720" hidden="1">
      <c r="A2720" s="15" t="s">
        <v>15839</v>
      </c>
      <c r="B2720" s="15" t="s">
        <v>15840</v>
      </c>
      <c r="C2720" s="15" t="s">
        <v>15841</v>
      </c>
      <c r="D2720" s="16">
        <v>2012.0</v>
      </c>
      <c r="E2720" s="15" t="s">
        <v>15842</v>
      </c>
      <c r="F2720" s="15" t="s">
        <v>15843</v>
      </c>
      <c r="G2720" s="15" t="s">
        <v>132</v>
      </c>
      <c r="H2720" s="17" t="s">
        <v>15844</v>
      </c>
      <c r="I2720" s="17" t="s">
        <v>15845</v>
      </c>
      <c r="J2720" s="15" t="s">
        <v>84</v>
      </c>
      <c r="K2720" s="18" t="s">
        <v>137</v>
      </c>
      <c r="L2720" s="31"/>
      <c r="M2720" s="20"/>
      <c r="N2720" s="20"/>
      <c r="O2720" s="20"/>
      <c r="P2720" s="20"/>
      <c r="Q2720" s="20"/>
      <c r="R2720" s="20"/>
      <c r="S2720" s="20"/>
      <c r="T2720" s="20"/>
      <c r="U2720" s="20"/>
      <c r="V2720" s="20"/>
      <c r="W2720" s="20"/>
      <c r="X2720" s="20"/>
      <c r="Y2720" s="20"/>
      <c r="Z2720" s="20"/>
      <c r="AA2720" s="20"/>
      <c r="AB2720" s="20"/>
    </row>
    <row r="2721" hidden="1">
      <c r="A2721" s="15" t="s">
        <v>15846</v>
      </c>
      <c r="B2721" s="15" t="s">
        <v>15847</v>
      </c>
      <c r="C2721" s="15" t="s">
        <v>15848</v>
      </c>
      <c r="D2721" s="16">
        <v>2013.0</v>
      </c>
      <c r="E2721" s="15" t="s">
        <v>15849</v>
      </c>
      <c r="F2721" s="15" t="s">
        <v>14062</v>
      </c>
      <c r="G2721" s="15" t="s">
        <v>132</v>
      </c>
      <c r="H2721" s="17" t="s">
        <v>15850</v>
      </c>
      <c r="I2721" s="17" t="s">
        <v>15851</v>
      </c>
      <c r="J2721" s="15" t="s">
        <v>84</v>
      </c>
      <c r="K2721" s="18" t="s">
        <v>137</v>
      </c>
      <c r="L2721" s="31"/>
      <c r="M2721" s="20"/>
      <c r="N2721" s="20"/>
      <c r="O2721" s="20"/>
      <c r="P2721" s="20"/>
      <c r="Q2721" s="20"/>
      <c r="R2721" s="20"/>
      <c r="S2721" s="20"/>
      <c r="T2721" s="20"/>
      <c r="U2721" s="20"/>
      <c r="V2721" s="20"/>
      <c r="W2721" s="20"/>
      <c r="X2721" s="20"/>
      <c r="Y2721" s="20"/>
      <c r="Z2721" s="20"/>
      <c r="AA2721" s="20"/>
      <c r="AB2721" s="20"/>
    </row>
    <row r="2722" hidden="1">
      <c r="A2722" s="15" t="s">
        <v>15852</v>
      </c>
      <c r="B2722" s="15" t="s">
        <v>15853</v>
      </c>
      <c r="C2722" s="15" t="s">
        <v>15854</v>
      </c>
      <c r="D2722" s="16">
        <v>2013.0</v>
      </c>
      <c r="E2722" s="15" t="s">
        <v>15855</v>
      </c>
      <c r="F2722" s="15" t="s">
        <v>151</v>
      </c>
      <c r="G2722" s="15" t="s">
        <v>132</v>
      </c>
      <c r="H2722" s="17" t="s">
        <v>15856</v>
      </c>
      <c r="I2722" s="17" t="s">
        <v>15857</v>
      </c>
      <c r="J2722" s="15" t="s">
        <v>84</v>
      </c>
      <c r="K2722" s="18" t="s">
        <v>137</v>
      </c>
      <c r="L2722" s="31"/>
      <c r="M2722" s="20"/>
      <c r="N2722" s="20"/>
      <c r="O2722" s="20"/>
      <c r="P2722" s="20"/>
      <c r="Q2722" s="20"/>
      <c r="R2722" s="20"/>
      <c r="S2722" s="20"/>
      <c r="T2722" s="20"/>
      <c r="U2722" s="20"/>
      <c r="V2722" s="20"/>
      <c r="W2722" s="20"/>
      <c r="X2722" s="20"/>
      <c r="Y2722" s="20"/>
      <c r="Z2722" s="20"/>
      <c r="AA2722" s="20"/>
      <c r="AB2722" s="20"/>
    </row>
    <row r="2723" hidden="1">
      <c r="A2723" s="15" t="s">
        <v>15858</v>
      </c>
      <c r="B2723" s="15" t="s">
        <v>15859</v>
      </c>
      <c r="C2723" s="15" t="s">
        <v>15860</v>
      </c>
      <c r="D2723" s="16">
        <v>2012.0</v>
      </c>
      <c r="E2723" s="15" t="s">
        <v>15861</v>
      </c>
      <c r="F2723" s="15" t="s">
        <v>1255</v>
      </c>
      <c r="G2723" s="15" t="s">
        <v>132</v>
      </c>
      <c r="H2723" s="17" t="s">
        <v>15862</v>
      </c>
      <c r="I2723" s="17" t="s">
        <v>15863</v>
      </c>
      <c r="J2723" s="15" t="s">
        <v>84</v>
      </c>
      <c r="K2723" s="18" t="s">
        <v>137</v>
      </c>
      <c r="L2723" s="31"/>
      <c r="M2723" s="20"/>
      <c r="N2723" s="20"/>
      <c r="O2723" s="20"/>
      <c r="P2723" s="20"/>
      <c r="Q2723" s="20"/>
      <c r="R2723" s="20"/>
      <c r="S2723" s="20"/>
      <c r="T2723" s="20"/>
      <c r="U2723" s="20"/>
      <c r="V2723" s="20"/>
      <c r="W2723" s="20"/>
      <c r="X2723" s="20"/>
      <c r="Y2723" s="20"/>
      <c r="Z2723" s="20"/>
      <c r="AA2723" s="20"/>
      <c r="AB2723" s="20"/>
    </row>
    <row r="2724" hidden="1">
      <c r="A2724" s="15" t="s">
        <v>15864</v>
      </c>
      <c r="B2724" s="15" t="s">
        <v>15865</v>
      </c>
      <c r="C2724" s="15" t="s">
        <v>15866</v>
      </c>
      <c r="D2724" s="16">
        <v>2012.0</v>
      </c>
      <c r="E2724" s="15" t="s">
        <v>15867</v>
      </c>
      <c r="F2724" s="15" t="s">
        <v>1470</v>
      </c>
      <c r="G2724" s="15" t="s">
        <v>132</v>
      </c>
      <c r="H2724" s="17" t="s">
        <v>15868</v>
      </c>
      <c r="I2724" s="17" t="s">
        <v>15869</v>
      </c>
      <c r="J2724" s="15" t="s">
        <v>84</v>
      </c>
      <c r="K2724" s="18" t="s">
        <v>137</v>
      </c>
      <c r="L2724" s="31"/>
      <c r="M2724" s="20"/>
      <c r="N2724" s="20"/>
      <c r="O2724" s="20"/>
      <c r="P2724" s="20"/>
      <c r="Q2724" s="20"/>
      <c r="R2724" s="20"/>
      <c r="S2724" s="20"/>
      <c r="T2724" s="20"/>
      <c r="U2724" s="20"/>
      <c r="V2724" s="20"/>
      <c r="W2724" s="20"/>
      <c r="X2724" s="20"/>
      <c r="Y2724" s="20"/>
      <c r="Z2724" s="20"/>
      <c r="AA2724" s="20"/>
      <c r="AB2724" s="20"/>
    </row>
    <row r="2725" hidden="1">
      <c r="A2725" s="15" t="s">
        <v>15870</v>
      </c>
      <c r="B2725" s="15" t="s">
        <v>14990</v>
      </c>
      <c r="C2725" s="15" t="s">
        <v>15871</v>
      </c>
      <c r="D2725" s="16">
        <v>2012.0</v>
      </c>
      <c r="E2725" s="15" t="s">
        <v>15872</v>
      </c>
      <c r="F2725" s="15" t="s">
        <v>514</v>
      </c>
      <c r="G2725" s="15" t="s">
        <v>181</v>
      </c>
      <c r="H2725" s="17" t="s">
        <v>15873</v>
      </c>
      <c r="I2725" s="17" t="s">
        <v>15874</v>
      </c>
      <c r="J2725" s="15" t="s">
        <v>84</v>
      </c>
      <c r="K2725" s="18" t="s">
        <v>137</v>
      </c>
      <c r="L2725" s="31"/>
      <c r="M2725" s="20"/>
      <c r="N2725" s="20"/>
      <c r="O2725" s="20"/>
      <c r="P2725" s="20"/>
      <c r="Q2725" s="20"/>
      <c r="R2725" s="20"/>
      <c r="S2725" s="20"/>
      <c r="T2725" s="20"/>
      <c r="U2725" s="20"/>
      <c r="V2725" s="20"/>
      <c r="W2725" s="20"/>
      <c r="X2725" s="20"/>
      <c r="Y2725" s="20"/>
      <c r="Z2725" s="20"/>
      <c r="AA2725" s="20"/>
      <c r="AB2725" s="20"/>
    </row>
    <row r="2726" hidden="1">
      <c r="A2726" s="15" t="s">
        <v>15875</v>
      </c>
      <c r="B2726" s="15" t="s">
        <v>15876</v>
      </c>
      <c r="C2726" s="15" t="s">
        <v>15877</v>
      </c>
      <c r="D2726" s="16">
        <v>2013.0</v>
      </c>
      <c r="E2726" s="15" t="s">
        <v>15878</v>
      </c>
      <c r="F2726" s="15" t="s">
        <v>667</v>
      </c>
      <c r="G2726" s="15" t="s">
        <v>132</v>
      </c>
      <c r="H2726" s="17" t="s">
        <v>15879</v>
      </c>
      <c r="I2726" s="17" t="s">
        <v>15880</v>
      </c>
      <c r="J2726" s="15" t="s">
        <v>84</v>
      </c>
      <c r="K2726" s="18" t="s">
        <v>137</v>
      </c>
      <c r="L2726" s="31"/>
      <c r="M2726" s="20"/>
      <c r="N2726" s="20"/>
      <c r="O2726" s="20"/>
      <c r="P2726" s="20"/>
      <c r="Q2726" s="20"/>
      <c r="R2726" s="20"/>
      <c r="S2726" s="20"/>
      <c r="T2726" s="20"/>
      <c r="U2726" s="20"/>
      <c r="V2726" s="20"/>
      <c r="W2726" s="20"/>
      <c r="X2726" s="20"/>
      <c r="Y2726" s="20"/>
      <c r="Z2726" s="20"/>
      <c r="AA2726" s="20"/>
      <c r="AB2726" s="20"/>
    </row>
    <row r="2727" hidden="1">
      <c r="A2727" s="15" t="s">
        <v>15881</v>
      </c>
      <c r="B2727" s="15" t="s">
        <v>15882</v>
      </c>
      <c r="C2727" s="15" t="s">
        <v>15883</v>
      </c>
      <c r="D2727" s="16">
        <v>2012.0</v>
      </c>
      <c r="E2727" s="15" t="s">
        <v>15884</v>
      </c>
      <c r="F2727" s="15" t="s">
        <v>1653</v>
      </c>
      <c r="G2727" s="15" t="s">
        <v>132</v>
      </c>
      <c r="H2727" s="17" t="s">
        <v>15885</v>
      </c>
      <c r="I2727" s="17" t="s">
        <v>15886</v>
      </c>
      <c r="J2727" s="15" t="s">
        <v>84</v>
      </c>
      <c r="K2727" s="18" t="s">
        <v>137</v>
      </c>
      <c r="L2727" s="31"/>
      <c r="M2727" s="20"/>
      <c r="N2727" s="20"/>
      <c r="O2727" s="20"/>
      <c r="P2727" s="20"/>
      <c r="Q2727" s="20"/>
      <c r="R2727" s="20"/>
      <c r="S2727" s="20"/>
      <c r="T2727" s="20"/>
      <c r="U2727" s="20"/>
      <c r="V2727" s="20"/>
      <c r="W2727" s="20"/>
      <c r="X2727" s="20"/>
      <c r="Y2727" s="20"/>
      <c r="Z2727" s="20"/>
      <c r="AA2727" s="20"/>
      <c r="AB2727" s="20"/>
    </row>
    <row r="2728" hidden="1">
      <c r="A2728" s="15" t="s">
        <v>15887</v>
      </c>
      <c r="B2728" s="15" t="s">
        <v>15888</v>
      </c>
      <c r="C2728" s="15" t="s">
        <v>15889</v>
      </c>
      <c r="D2728" s="16">
        <v>2012.0</v>
      </c>
      <c r="E2728" s="15" t="s">
        <v>15890</v>
      </c>
      <c r="F2728" s="15" t="s">
        <v>3950</v>
      </c>
      <c r="G2728" s="15" t="s">
        <v>132</v>
      </c>
      <c r="H2728" s="17" t="s">
        <v>15891</v>
      </c>
      <c r="I2728" s="17" t="s">
        <v>15892</v>
      </c>
      <c r="J2728" s="15" t="s">
        <v>84</v>
      </c>
      <c r="K2728" s="18" t="s">
        <v>137</v>
      </c>
      <c r="L2728" s="31"/>
      <c r="M2728" s="20"/>
      <c r="N2728" s="20"/>
      <c r="O2728" s="20"/>
      <c r="P2728" s="20"/>
      <c r="Q2728" s="20"/>
      <c r="R2728" s="20"/>
      <c r="S2728" s="20"/>
      <c r="T2728" s="20"/>
      <c r="U2728" s="20"/>
      <c r="V2728" s="20"/>
      <c r="W2728" s="20"/>
      <c r="X2728" s="20"/>
      <c r="Y2728" s="20"/>
      <c r="Z2728" s="20"/>
      <c r="AA2728" s="20"/>
      <c r="AB2728" s="20"/>
    </row>
    <row r="2729" hidden="1">
      <c r="A2729" s="15" t="s">
        <v>15893</v>
      </c>
      <c r="B2729" s="15" t="s">
        <v>1935</v>
      </c>
      <c r="C2729" s="15" t="s">
        <v>15894</v>
      </c>
      <c r="D2729" s="16">
        <v>2013.0</v>
      </c>
      <c r="E2729" s="15" t="s">
        <v>15895</v>
      </c>
      <c r="F2729" s="15" t="s">
        <v>15896</v>
      </c>
      <c r="G2729" s="15" t="s">
        <v>2510</v>
      </c>
      <c r="H2729" s="17" t="s">
        <v>15897</v>
      </c>
      <c r="I2729" s="17" t="s">
        <v>15898</v>
      </c>
      <c r="J2729" s="15" t="s">
        <v>84</v>
      </c>
      <c r="K2729" s="18" t="s">
        <v>137</v>
      </c>
      <c r="L2729" s="31"/>
      <c r="M2729" s="20"/>
      <c r="N2729" s="20"/>
      <c r="O2729" s="20"/>
      <c r="P2729" s="20"/>
      <c r="Q2729" s="20"/>
      <c r="R2729" s="20"/>
      <c r="S2729" s="20"/>
      <c r="T2729" s="20"/>
      <c r="U2729" s="20"/>
      <c r="V2729" s="20"/>
      <c r="W2729" s="20"/>
      <c r="X2729" s="20"/>
      <c r="Y2729" s="20"/>
      <c r="Z2729" s="20"/>
      <c r="AA2729" s="20"/>
      <c r="AB2729" s="20"/>
    </row>
    <row r="2730" hidden="1">
      <c r="A2730" s="15" t="s">
        <v>15899</v>
      </c>
      <c r="B2730" s="15" t="s">
        <v>11290</v>
      </c>
      <c r="C2730" s="15" t="s">
        <v>15900</v>
      </c>
      <c r="D2730" s="16">
        <v>2012.0</v>
      </c>
      <c r="E2730" s="15" t="s">
        <v>15901</v>
      </c>
      <c r="F2730" s="15" t="s">
        <v>15902</v>
      </c>
      <c r="G2730" s="15" t="s">
        <v>181</v>
      </c>
      <c r="H2730" s="17" t="s">
        <v>15903</v>
      </c>
      <c r="I2730" s="17" t="s">
        <v>15904</v>
      </c>
      <c r="J2730" s="15" t="s">
        <v>84</v>
      </c>
      <c r="K2730" s="18" t="s">
        <v>137</v>
      </c>
      <c r="L2730" s="31"/>
      <c r="M2730" s="20"/>
      <c r="N2730" s="20"/>
      <c r="O2730" s="20"/>
      <c r="P2730" s="20"/>
      <c r="Q2730" s="20"/>
      <c r="R2730" s="20"/>
      <c r="S2730" s="20"/>
      <c r="T2730" s="20"/>
      <c r="U2730" s="20"/>
      <c r="V2730" s="20"/>
      <c r="W2730" s="20"/>
      <c r="X2730" s="20"/>
      <c r="Y2730" s="20"/>
      <c r="Z2730" s="20"/>
      <c r="AA2730" s="20"/>
      <c r="AB2730" s="20"/>
    </row>
    <row r="2731" hidden="1">
      <c r="A2731" s="15" t="s">
        <v>15905</v>
      </c>
      <c r="B2731" s="15" t="s">
        <v>15906</v>
      </c>
      <c r="C2731" s="15" t="s">
        <v>15907</v>
      </c>
      <c r="D2731" s="16">
        <v>2013.0</v>
      </c>
      <c r="E2731" s="15" t="s">
        <v>15908</v>
      </c>
      <c r="F2731" s="15" t="s">
        <v>3676</v>
      </c>
      <c r="G2731" s="15" t="s">
        <v>132</v>
      </c>
      <c r="H2731" s="17" t="s">
        <v>15909</v>
      </c>
      <c r="I2731" s="17" t="s">
        <v>15910</v>
      </c>
      <c r="J2731" s="15" t="s">
        <v>84</v>
      </c>
      <c r="K2731" s="18" t="s">
        <v>137</v>
      </c>
      <c r="L2731" s="31"/>
      <c r="M2731" s="20"/>
      <c r="N2731" s="20"/>
      <c r="O2731" s="20"/>
      <c r="P2731" s="20"/>
      <c r="Q2731" s="20"/>
      <c r="R2731" s="20"/>
      <c r="S2731" s="20"/>
      <c r="T2731" s="20"/>
      <c r="U2731" s="20"/>
      <c r="V2731" s="20"/>
      <c r="W2731" s="20"/>
      <c r="X2731" s="20"/>
      <c r="Y2731" s="20"/>
      <c r="Z2731" s="20"/>
      <c r="AA2731" s="20"/>
      <c r="AB2731" s="20"/>
    </row>
    <row r="2732" hidden="1">
      <c r="A2732" s="15" t="s">
        <v>15911</v>
      </c>
      <c r="B2732" s="15" t="s">
        <v>15912</v>
      </c>
      <c r="C2732" s="15" t="s">
        <v>15913</v>
      </c>
      <c r="D2732" s="16">
        <v>2013.0</v>
      </c>
      <c r="E2732" s="15" t="s">
        <v>15914</v>
      </c>
      <c r="F2732" s="15" t="s">
        <v>2596</v>
      </c>
      <c r="G2732" s="15" t="s">
        <v>132</v>
      </c>
      <c r="H2732" s="17" t="s">
        <v>15915</v>
      </c>
      <c r="I2732" s="17" t="s">
        <v>15916</v>
      </c>
      <c r="J2732" s="15" t="s">
        <v>84</v>
      </c>
      <c r="K2732" s="18" t="s">
        <v>137</v>
      </c>
      <c r="L2732" s="31"/>
      <c r="M2732" s="20"/>
      <c r="N2732" s="20"/>
      <c r="O2732" s="20"/>
      <c r="P2732" s="20"/>
      <c r="Q2732" s="20"/>
      <c r="R2732" s="20"/>
      <c r="S2732" s="20"/>
      <c r="T2732" s="20"/>
      <c r="U2732" s="20"/>
      <c r="V2732" s="20"/>
      <c r="W2732" s="20"/>
      <c r="X2732" s="20"/>
      <c r="Y2732" s="20"/>
      <c r="Z2732" s="20"/>
      <c r="AA2732" s="20"/>
      <c r="AB2732" s="20"/>
    </row>
    <row r="2733" hidden="1">
      <c r="A2733" s="15" t="s">
        <v>15917</v>
      </c>
      <c r="B2733" s="15" t="s">
        <v>15918</v>
      </c>
      <c r="C2733" s="15" t="s">
        <v>15919</v>
      </c>
      <c r="D2733" s="16">
        <v>2012.0</v>
      </c>
      <c r="E2733" s="15" t="s">
        <v>15920</v>
      </c>
      <c r="F2733" s="15" t="s">
        <v>11246</v>
      </c>
      <c r="G2733" s="15" t="s">
        <v>132</v>
      </c>
      <c r="H2733" s="17" t="s">
        <v>15921</v>
      </c>
      <c r="I2733" s="17" t="s">
        <v>15922</v>
      </c>
      <c r="J2733" s="15" t="s">
        <v>84</v>
      </c>
      <c r="K2733" s="18" t="s">
        <v>137</v>
      </c>
      <c r="L2733" s="31"/>
      <c r="M2733" s="20"/>
      <c r="N2733" s="20"/>
      <c r="O2733" s="20"/>
      <c r="P2733" s="20"/>
      <c r="Q2733" s="20"/>
      <c r="R2733" s="20"/>
      <c r="S2733" s="20"/>
      <c r="T2733" s="20"/>
      <c r="U2733" s="20"/>
      <c r="V2733" s="20"/>
      <c r="W2733" s="20"/>
      <c r="X2733" s="20"/>
      <c r="Y2733" s="20"/>
      <c r="Z2733" s="20"/>
      <c r="AA2733" s="20"/>
      <c r="AB2733" s="20"/>
    </row>
    <row r="2734" hidden="1">
      <c r="A2734" s="15" t="s">
        <v>15923</v>
      </c>
      <c r="B2734" s="15" t="s">
        <v>14916</v>
      </c>
      <c r="C2734" s="15" t="s">
        <v>15924</v>
      </c>
      <c r="D2734" s="16">
        <v>2012.0</v>
      </c>
      <c r="E2734" s="15" t="s">
        <v>15925</v>
      </c>
      <c r="F2734" s="15" t="s">
        <v>151</v>
      </c>
      <c r="G2734" s="15" t="s">
        <v>132</v>
      </c>
      <c r="H2734" s="17" t="s">
        <v>15926</v>
      </c>
      <c r="I2734" s="17" t="s">
        <v>15927</v>
      </c>
      <c r="J2734" s="15" t="s">
        <v>84</v>
      </c>
      <c r="K2734" s="18" t="s">
        <v>137</v>
      </c>
      <c r="L2734" s="31"/>
      <c r="M2734" s="20"/>
      <c r="N2734" s="20"/>
      <c r="O2734" s="20"/>
      <c r="P2734" s="20"/>
      <c r="Q2734" s="20"/>
      <c r="R2734" s="20"/>
      <c r="S2734" s="20"/>
      <c r="T2734" s="20"/>
      <c r="U2734" s="20"/>
      <c r="V2734" s="20"/>
      <c r="W2734" s="20"/>
      <c r="X2734" s="20"/>
      <c r="Y2734" s="20"/>
      <c r="Z2734" s="20"/>
      <c r="AA2734" s="20"/>
      <c r="AB2734" s="20"/>
    </row>
    <row r="2735" hidden="1">
      <c r="A2735" s="15" t="s">
        <v>15928</v>
      </c>
      <c r="B2735" s="15" t="s">
        <v>15929</v>
      </c>
      <c r="C2735" s="15" t="s">
        <v>15930</v>
      </c>
      <c r="D2735" s="16">
        <v>2012.0</v>
      </c>
      <c r="E2735" s="15" t="s">
        <v>15931</v>
      </c>
      <c r="F2735" s="15" t="s">
        <v>151</v>
      </c>
      <c r="G2735" s="15" t="s">
        <v>132</v>
      </c>
      <c r="H2735" s="17" t="s">
        <v>15932</v>
      </c>
      <c r="I2735" s="17" t="s">
        <v>15933</v>
      </c>
      <c r="J2735" s="15" t="s">
        <v>84</v>
      </c>
      <c r="K2735" s="18" t="s">
        <v>137</v>
      </c>
      <c r="L2735" s="31"/>
      <c r="M2735" s="20"/>
      <c r="N2735" s="20"/>
      <c r="O2735" s="20"/>
      <c r="P2735" s="20"/>
      <c r="Q2735" s="20"/>
      <c r="R2735" s="20"/>
      <c r="S2735" s="20"/>
      <c r="T2735" s="20"/>
      <c r="U2735" s="20"/>
      <c r="V2735" s="20"/>
      <c r="W2735" s="20"/>
      <c r="X2735" s="20"/>
      <c r="Y2735" s="20"/>
      <c r="Z2735" s="20"/>
      <c r="AA2735" s="20"/>
      <c r="AB2735" s="20"/>
    </row>
    <row r="2736" hidden="1">
      <c r="A2736" s="15" t="s">
        <v>15934</v>
      </c>
      <c r="B2736" s="15" t="s">
        <v>11444</v>
      </c>
      <c r="C2736" s="15" t="s">
        <v>15935</v>
      </c>
      <c r="D2736" s="16">
        <v>2012.0</v>
      </c>
      <c r="E2736" s="15" t="s">
        <v>15936</v>
      </c>
      <c r="F2736" s="15" t="s">
        <v>514</v>
      </c>
      <c r="G2736" s="15" t="s">
        <v>181</v>
      </c>
      <c r="H2736" s="17" t="s">
        <v>15937</v>
      </c>
      <c r="I2736" s="17" t="s">
        <v>15938</v>
      </c>
      <c r="J2736" s="15" t="s">
        <v>84</v>
      </c>
      <c r="K2736" s="18" t="s">
        <v>137</v>
      </c>
      <c r="L2736" s="31"/>
      <c r="M2736" s="20"/>
      <c r="N2736" s="20"/>
      <c r="O2736" s="20"/>
      <c r="P2736" s="20"/>
      <c r="Q2736" s="20"/>
      <c r="R2736" s="20"/>
      <c r="S2736" s="20"/>
      <c r="T2736" s="20"/>
      <c r="U2736" s="20"/>
      <c r="V2736" s="20"/>
      <c r="W2736" s="20"/>
      <c r="X2736" s="20"/>
      <c r="Y2736" s="20"/>
      <c r="Z2736" s="20"/>
      <c r="AA2736" s="20"/>
      <c r="AB2736" s="20"/>
    </row>
    <row r="2737" hidden="1">
      <c r="A2737" s="15" t="s">
        <v>15939</v>
      </c>
      <c r="B2737" s="15" t="s">
        <v>6824</v>
      </c>
      <c r="C2737" s="15" t="s">
        <v>15940</v>
      </c>
      <c r="D2737" s="16">
        <v>2013.0</v>
      </c>
      <c r="E2737" s="15" t="s">
        <v>15941</v>
      </c>
      <c r="F2737" s="15" t="s">
        <v>15746</v>
      </c>
      <c r="G2737" s="15" t="s">
        <v>181</v>
      </c>
      <c r="H2737" s="17" t="s">
        <v>15942</v>
      </c>
      <c r="I2737" s="17" t="s">
        <v>15943</v>
      </c>
      <c r="J2737" s="15" t="s">
        <v>84</v>
      </c>
      <c r="K2737" s="18" t="s">
        <v>137</v>
      </c>
      <c r="L2737" s="31"/>
      <c r="M2737" s="20"/>
      <c r="N2737" s="20"/>
      <c r="O2737" s="20"/>
      <c r="P2737" s="20"/>
      <c r="Q2737" s="20"/>
      <c r="R2737" s="20"/>
      <c r="S2737" s="20"/>
      <c r="T2737" s="20"/>
      <c r="U2737" s="20"/>
      <c r="V2737" s="20"/>
      <c r="W2737" s="20"/>
      <c r="X2737" s="20"/>
      <c r="Y2737" s="20"/>
      <c r="Z2737" s="20"/>
      <c r="AA2737" s="20"/>
      <c r="AB2737" s="20"/>
    </row>
    <row r="2738" hidden="1">
      <c r="A2738" s="15" t="s">
        <v>15944</v>
      </c>
      <c r="B2738" s="15" t="s">
        <v>15945</v>
      </c>
      <c r="C2738" s="15" t="s">
        <v>15946</v>
      </c>
      <c r="D2738" s="16">
        <v>2013.0</v>
      </c>
      <c r="E2738" s="15" t="s">
        <v>15947</v>
      </c>
      <c r="F2738" s="15" t="s">
        <v>7465</v>
      </c>
      <c r="G2738" s="15" t="s">
        <v>132</v>
      </c>
      <c r="H2738" s="17" t="s">
        <v>15948</v>
      </c>
      <c r="I2738" s="17" t="s">
        <v>15949</v>
      </c>
      <c r="J2738" s="15" t="s">
        <v>84</v>
      </c>
      <c r="K2738" s="18" t="s">
        <v>137</v>
      </c>
      <c r="L2738" s="31"/>
      <c r="M2738" s="20"/>
      <c r="N2738" s="20"/>
      <c r="O2738" s="20"/>
      <c r="P2738" s="20"/>
      <c r="Q2738" s="20"/>
      <c r="R2738" s="20"/>
      <c r="S2738" s="20"/>
      <c r="T2738" s="20"/>
      <c r="U2738" s="20"/>
      <c r="V2738" s="20"/>
      <c r="W2738" s="20"/>
      <c r="X2738" s="20"/>
      <c r="Y2738" s="20"/>
      <c r="Z2738" s="20"/>
      <c r="AA2738" s="20"/>
      <c r="AB2738" s="20"/>
    </row>
    <row r="2739" hidden="1">
      <c r="A2739" s="15" t="s">
        <v>15950</v>
      </c>
      <c r="B2739" s="15" t="s">
        <v>899</v>
      </c>
      <c r="C2739" s="15" t="s">
        <v>15951</v>
      </c>
      <c r="D2739" s="16">
        <v>2012.0</v>
      </c>
      <c r="E2739" s="15" t="s">
        <v>15952</v>
      </c>
      <c r="F2739" s="15" t="s">
        <v>151</v>
      </c>
      <c r="G2739" s="15" t="s">
        <v>132</v>
      </c>
      <c r="H2739" s="17" t="s">
        <v>15953</v>
      </c>
      <c r="I2739" s="17" t="s">
        <v>15954</v>
      </c>
      <c r="J2739" s="15" t="s">
        <v>84</v>
      </c>
      <c r="K2739" s="18" t="s">
        <v>137</v>
      </c>
      <c r="L2739" s="31"/>
      <c r="M2739" s="20"/>
      <c r="N2739" s="20"/>
      <c r="O2739" s="20"/>
      <c r="P2739" s="20"/>
      <c r="Q2739" s="20"/>
      <c r="R2739" s="20"/>
      <c r="S2739" s="20"/>
      <c r="T2739" s="20"/>
      <c r="U2739" s="20"/>
      <c r="V2739" s="20"/>
      <c r="W2739" s="20"/>
      <c r="X2739" s="20"/>
      <c r="Y2739" s="20"/>
      <c r="Z2739" s="20"/>
      <c r="AA2739" s="20"/>
      <c r="AB2739" s="20"/>
    </row>
    <row r="2740" hidden="1">
      <c r="A2740" s="15" t="s">
        <v>15955</v>
      </c>
      <c r="B2740" s="15" t="s">
        <v>8830</v>
      </c>
      <c r="C2740" s="15" t="s">
        <v>15956</v>
      </c>
      <c r="D2740" s="16">
        <v>2012.0</v>
      </c>
      <c r="E2740" s="15" t="s">
        <v>15957</v>
      </c>
      <c r="F2740" s="15" t="s">
        <v>15958</v>
      </c>
      <c r="G2740" s="15" t="s">
        <v>181</v>
      </c>
      <c r="H2740" s="17" t="s">
        <v>15959</v>
      </c>
      <c r="I2740" s="17" t="s">
        <v>15960</v>
      </c>
      <c r="J2740" s="15" t="s">
        <v>84</v>
      </c>
      <c r="K2740" s="18" t="s">
        <v>137</v>
      </c>
      <c r="L2740" s="31"/>
      <c r="M2740" s="20"/>
      <c r="N2740" s="20"/>
      <c r="O2740" s="20"/>
      <c r="P2740" s="20"/>
      <c r="Q2740" s="20"/>
      <c r="R2740" s="20"/>
      <c r="S2740" s="20"/>
      <c r="T2740" s="20"/>
      <c r="U2740" s="20"/>
      <c r="V2740" s="20"/>
      <c r="W2740" s="20"/>
      <c r="X2740" s="20"/>
      <c r="Y2740" s="20"/>
      <c r="Z2740" s="20"/>
      <c r="AA2740" s="20"/>
      <c r="AB2740" s="20"/>
    </row>
    <row r="2741" hidden="1">
      <c r="A2741" s="15" t="s">
        <v>15961</v>
      </c>
      <c r="B2741" s="15" t="s">
        <v>15962</v>
      </c>
      <c r="C2741" s="15" t="s">
        <v>15963</v>
      </c>
      <c r="D2741" s="16">
        <v>2012.0</v>
      </c>
      <c r="E2741" s="15" t="s">
        <v>15964</v>
      </c>
      <c r="F2741" s="15" t="s">
        <v>514</v>
      </c>
      <c r="G2741" s="15" t="s">
        <v>181</v>
      </c>
      <c r="H2741" s="17" t="s">
        <v>15965</v>
      </c>
      <c r="I2741" s="17" t="s">
        <v>15966</v>
      </c>
      <c r="J2741" s="15" t="s">
        <v>84</v>
      </c>
      <c r="K2741" s="18" t="s">
        <v>137</v>
      </c>
      <c r="L2741" s="31"/>
      <c r="M2741" s="20"/>
      <c r="N2741" s="20"/>
      <c r="O2741" s="20"/>
      <c r="P2741" s="20"/>
      <c r="Q2741" s="20"/>
      <c r="R2741" s="20"/>
      <c r="S2741" s="20"/>
      <c r="T2741" s="20"/>
      <c r="U2741" s="20"/>
      <c r="V2741" s="20"/>
      <c r="W2741" s="20"/>
      <c r="X2741" s="20"/>
      <c r="Y2741" s="20"/>
      <c r="Z2741" s="20"/>
      <c r="AA2741" s="20"/>
      <c r="AB2741" s="20"/>
    </row>
    <row r="2742" hidden="1">
      <c r="A2742" s="15" t="s">
        <v>15967</v>
      </c>
      <c r="B2742" s="15" t="s">
        <v>15968</v>
      </c>
      <c r="C2742" s="15" t="s">
        <v>15969</v>
      </c>
      <c r="D2742" s="16">
        <v>2013.0</v>
      </c>
      <c r="E2742" s="15" t="s">
        <v>15970</v>
      </c>
      <c r="F2742" s="15" t="s">
        <v>6514</v>
      </c>
      <c r="G2742" s="15" t="s">
        <v>132</v>
      </c>
      <c r="H2742" s="17" t="s">
        <v>15971</v>
      </c>
      <c r="I2742" s="17" t="s">
        <v>15972</v>
      </c>
      <c r="J2742" s="15" t="s">
        <v>84</v>
      </c>
      <c r="K2742" s="18" t="s">
        <v>137</v>
      </c>
      <c r="L2742" s="31"/>
      <c r="M2742" s="20"/>
      <c r="N2742" s="20"/>
      <c r="O2742" s="20"/>
      <c r="P2742" s="20"/>
      <c r="Q2742" s="20"/>
      <c r="R2742" s="20"/>
      <c r="S2742" s="20"/>
      <c r="T2742" s="20"/>
      <c r="U2742" s="20"/>
      <c r="V2742" s="20"/>
      <c r="W2742" s="20"/>
      <c r="X2742" s="20"/>
      <c r="Y2742" s="20"/>
      <c r="Z2742" s="20"/>
      <c r="AA2742" s="20"/>
      <c r="AB2742" s="20"/>
    </row>
    <row r="2743" hidden="1">
      <c r="A2743" s="15" t="s">
        <v>15973</v>
      </c>
      <c r="B2743" s="15" t="s">
        <v>15974</v>
      </c>
      <c r="C2743" s="15" t="s">
        <v>15975</v>
      </c>
      <c r="D2743" s="16">
        <v>2012.0</v>
      </c>
      <c r="E2743" s="15" t="s">
        <v>15976</v>
      </c>
      <c r="F2743" s="15" t="s">
        <v>514</v>
      </c>
      <c r="G2743" s="15" t="s">
        <v>181</v>
      </c>
      <c r="H2743" s="17" t="s">
        <v>15977</v>
      </c>
      <c r="I2743" s="17" t="s">
        <v>15978</v>
      </c>
      <c r="J2743" s="15" t="s">
        <v>84</v>
      </c>
      <c r="K2743" s="18" t="s">
        <v>137</v>
      </c>
      <c r="L2743" s="31"/>
      <c r="M2743" s="20"/>
      <c r="N2743" s="20"/>
      <c r="O2743" s="20"/>
      <c r="P2743" s="20"/>
      <c r="Q2743" s="20"/>
      <c r="R2743" s="20"/>
      <c r="S2743" s="20"/>
      <c r="T2743" s="20"/>
      <c r="U2743" s="20"/>
      <c r="V2743" s="20"/>
      <c r="W2743" s="20"/>
      <c r="X2743" s="20"/>
      <c r="Y2743" s="20"/>
      <c r="Z2743" s="20"/>
      <c r="AA2743" s="20"/>
      <c r="AB2743" s="20"/>
    </row>
    <row r="2744" hidden="1">
      <c r="A2744" s="15" t="s">
        <v>15979</v>
      </c>
      <c r="B2744" s="15" t="s">
        <v>1530</v>
      </c>
      <c r="C2744" s="15" t="s">
        <v>15980</v>
      </c>
      <c r="D2744" s="16">
        <v>2012.0</v>
      </c>
      <c r="E2744" s="15" t="s">
        <v>15981</v>
      </c>
      <c r="F2744" s="15" t="s">
        <v>7465</v>
      </c>
      <c r="G2744" s="15" t="s">
        <v>132</v>
      </c>
      <c r="H2744" s="17" t="s">
        <v>15982</v>
      </c>
      <c r="I2744" s="17" t="s">
        <v>15983</v>
      </c>
      <c r="J2744" s="15" t="s">
        <v>84</v>
      </c>
      <c r="K2744" s="18" t="s">
        <v>137</v>
      </c>
      <c r="L2744" s="31"/>
      <c r="M2744" s="20"/>
      <c r="N2744" s="20"/>
      <c r="O2744" s="20"/>
      <c r="P2744" s="20"/>
      <c r="Q2744" s="20"/>
      <c r="R2744" s="20"/>
      <c r="S2744" s="20"/>
      <c r="T2744" s="20"/>
      <c r="U2744" s="20"/>
      <c r="V2744" s="20"/>
      <c r="W2744" s="20"/>
      <c r="X2744" s="20"/>
      <c r="Y2744" s="20"/>
      <c r="Z2744" s="20"/>
      <c r="AA2744" s="20"/>
      <c r="AB2744" s="20"/>
    </row>
    <row r="2745" hidden="1">
      <c r="A2745" s="15" t="s">
        <v>15984</v>
      </c>
      <c r="B2745" s="15" t="s">
        <v>14024</v>
      </c>
      <c r="C2745" s="15" t="s">
        <v>15985</v>
      </c>
      <c r="D2745" s="16">
        <v>2012.0</v>
      </c>
      <c r="E2745" s="15" t="s">
        <v>15986</v>
      </c>
      <c r="F2745" s="15" t="s">
        <v>15987</v>
      </c>
      <c r="G2745" s="15" t="s">
        <v>181</v>
      </c>
      <c r="H2745" s="17" t="s">
        <v>15988</v>
      </c>
      <c r="I2745" s="17" t="s">
        <v>15989</v>
      </c>
      <c r="J2745" s="15" t="s">
        <v>84</v>
      </c>
      <c r="K2745" s="18" t="s">
        <v>137</v>
      </c>
      <c r="L2745" s="31"/>
      <c r="M2745" s="20"/>
      <c r="N2745" s="20"/>
      <c r="O2745" s="20"/>
      <c r="P2745" s="20"/>
      <c r="Q2745" s="20"/>
      <c r="R2745" s="20"/>
      <c r="S2745" s="20"/>
      <c r="T2745" s="20"/>
      <c r="U2745" s="20"/>
      <c r="V2745" s="20"/>
      <c r="W2745" s="20"/>
      <c r="X2745" s="20"/>
      <c r="Y2745" s="20"/>
      <c r="Z2745" s="20"/>
      <c r="AA2745" s="20"/>
      <c r="AB2745" s="20"/>
    </row>
    <row r="2746" hidden="1">
      <c r="A2746" s="15" t="s">
        <v>15990</v>
      </c>
      <c r="B2746" s="15" t="s">
        <v>15991</v>
      </c>
      <c r="C2746" s="15" t="s">
        <v>15992</v>
      </c>
      <c r="D2746" s="16">
        <v>2012.0</v>
      </c>
      <c r="E2746" s="15" t="s">
        <v>15993</v>
      </c>
      <c r="F2746" s="15" t="s">
        <v>15486</v>
      </c>
      <c r="G2746" s="15" t="s">
        <v>181</v>
      </c>
      <c r="H2746" s="17" t="s">
        <v>15994</v>
      </c>
      <c r="I2746" s="17" t="s">
        <v>15995</v>
      </c>
      <c r="J2746" s="15" t="s">
        <v>84</v>
      </c>
      <c r="K2746" s="18" t="s">
        <v>137</v>
      </c>
      <c r="L2746" s="31"/>
      <c r="M2746" s="20"/>
      <c r="N2746" s="20"/>
      <c r="O2746" s="20"/>
      <c r="P2746" s="20"/>
      <c r="Q2746" s="20"/>
      <c r="R2746" s="20"/>
      <c r="S2746" s="20"/>
      <c r="T2746" s="20"/>
      <c r="U2746" s="20"/>
      <c r="V2746" s="20"/>
      <c r="W2746" s="20"/>
      <c r="X2746" s="20"/>
      <c r="Y2746" s="20"/>
      <c r="Z2746" s="20"/>
      <c r="AA2746" s="20"/>
      <c r="AB2746" s="20"/>
    </row>
    <row r="2747" hidden="1">
      <c r="A2747" s="15" t="s">
        <v>15996</v>
      </c>
      <c r="B2747" s="15" t="s">
        <v>14990</v>
      </c>
      <c r="C2747" s="15" t="s">
        <v>15997</v>
      </c>
      <c r="D2747" s="16">
        <v>2013.0</v>
      </c>
      <c r="E2747" s="15" t="s">
        <v>15998</v>
      </c>
      <c r="F2747" s="15" t="s">
        <v>2995</v>
      </c>
      <c r="G2747" s="15" t="s">
        <v>132</v>
      </c>
      <c r="H2747" s="17" t="s">
        <v>15999</v>
      </c>
      <c r="I2747" s="17" t="s">
        <v>16000</v>
      </c>
      <c r="J2747" s="15" t="s">
        <v>84</v>
      </c>
      <c r="K2747" s="18" t="s">
        <v>137</v>
      </c>
      <c r="L2747" s="31"/>
      <c r="M2747" s="20"/>
      <c r="N2747" s="20"/>
      <c r="O2747" s="20"/>
      <c r="P2747" s="20"/>
      <c r="Q2747" s="20"/>
      <c r="R2747" s="20"/>
      <c r="S2747" s="20"/>
      <c r="T2747" s="20"/>
      <c r="U2747" s="20"/>
      <c r="V2747" s="20"/>
      <c r="W2747" s="20"/>
      <c r="X2747" s="20"/>
      <c r="Y2747" s="20"/>
      <c r="Z2747" s="20"/>
      <c r="AA2747" s="20"/>
      <c r="AB2747" s="20"/>
    </row>
    <row r="2748" hidden="1">
      <c r="A2748" s="15" t="s">
        <v>16001</v>
      </c>
      <c r="B2748" s="15" t="s">
        <v>16002</v>
      </c>
      <c r="C2748" s="15" t="s">
        <v>16003</v>
      </c>
      <c r="D2748" s="16">
        <v>2013.0</v>
      </c>
      <c r="E2748" s="15" t="s">
        <v>16004</v>
      </c>
      <c r="F2748" s="15" t="s">
        <v>16005</v>
      </c>
      <c r="G2748" s="15" t="s">
        <v>181</v>
      </c>
      <c r="H2748" s="17" t="s">
        <v>16006</v>
      </c>
      <c r="I2748" s="17" t="s">
        <v>16007</v>
      </c>
      <c r="J2748" s="15" t="s">
        <v>84</v>
      </c>
      <c r="K2748" s="18" t="s">
        <v>137</v>
      </c>
      <c r="L2748" s="31"/>
      <c r="M2748" s="20"/>
      <c r="N2748" s="20"/>
      <c r="O2748" s="20"/>
      <c r="P2748" s="20"/>
      <c r="Q2748" s="20"/>
      <c r="R2748" s="20"/>
      <c r="S2748" s="20"/>
      <c r="T2748" s="20"/>
      <c r="U2748" s="20"/>
      <c r="V2748" s="20"/>
      <c r="W2748" s="20"/>
      <c r="X2748" s="20"/>
      <c r="Y2748" s="20"/>
      <c r="Z2748" s="20"/>
      <c r="AA2748" s="20"/>
      <c r="AB2748" s="20"/>
    </row>
    <row r="2749" hidden="1">
      <c r="A2749" s="15" t="s">
        <v>16008</v>
      </c>
      <c r="B2749" s="15" t="s">
        <v>2973</v>
      </c>
      <c r="C2749" s="15" t="s">
        <v>16009</v>
      </c>
      <c r="D2749" s="16">
        <v>2013.0</v>
      </c>
      <c r="E2749" s="15" t="s">
        <v>16010</v>
      </c>
      <c r="F2749" s="15" t="s">
        <v>16011</v>
      </c>
      <c r="G2749" s="15" t="s">
        <v>2510</v>
      </c>
      <c r="H2749" s="17" t="s">
        <v>16012</v>
      </c>
      <c r="I2749" s="17" t="s">
        <v>16013</v>
      </c>
      <c r="J2749" s="15" t="s">
        <v>84</v>
      </c>
      <c r="K2749" s="18" t="s">
        <v>137</v>
      </c>
      <c r="L2749" s="31"/>
      <c r="M2749" s="20"/>
      <c r="N2749" s="20"/>
      <c r="O2749" s="20"/>
      <c r="P2749" s="20"/>
      <c r="Q2749" s="20"/>
      <c r="R2749" s="20"/>
      <c r="S2749" s="20"/>
      <c r="T2749" s="20"/>
      <c r="U2749" s="20"/>
      <c r="V2749" s="20"/>
      <c r="W2749" s="20"/>
      <c r="X2749" s="20"/>
      <c r="Y2749" s="20"/>
      <c r="Z2749" s="20"/>
      <c r="AA2749" s="20"/>
      <c r="AB2749" s="20"/>
    </row>
    <row r="2750" hidden="1">
      <c r="A2750" s="15" t="s">
        <v>16014</v>
      </c>
      <c r="B2750" s="15" t="s">
        <v>16015</v>
      </c>
      <c r="C2750" s="15" t="s">
        <v>16016</v>
      </c>
      <c r="D2750" s="16">
        <v>2012.0</v>
      </c>
      <c r="E2750" s="15" t="s">
        <v>16017</v>
      </c>
      <c r="F2750" s="15" t="s">
        <v>1673</v>
      </c>
      <c r="G2750" s="15" t="s">
        <v>132</v>
      </c>
      <c r="H2750" s="17" t="s">
        <v>16018</v>
      </c>
      <c r="I2750" s="17" t="s">
        <v>16019</v>
      </c>
      <c r="J2750" s="15" t="s">
        <v>84</v>
      </c>
      <c r="K2750" s="18" t="s">
        <v>137</v>
      </c>
      <c r="L2750" s="31"/>
      <c r="M2750" s="20"/>
      <c r="N2750" s="20"/>
      <c r="O2750" s="20"/>
      <c r="P2750" s="20"/>
      <c r="Q2750" s="20"/>
      <c r="R2750" s="20"/>
      <c r="S2750" s="20"/>
      <c r="T2750" s="20"/>
      <c r="U2750" s="20"/>
      <c r="V2750" s="20"/>
      <c r="W2750" s="20"/>
      <c r="X2750" s="20"/>
      <c r="Y2750" s="20"/>
      <c r="Z2750" s="20"/>
      <c r="AA2750" s="20"/>
      <c r="AB2750" s="20"/>
    </row>
    <row r="2751" hidden="1">
      <c r="A2751" s="15" t="s">
        <v>16020</v>
      </c>
      <c r="B2751" s="15" t="s">
        <v>3947</v>
      </c>
      <c r="C2751" s="15" t="s">
        <v>16021</v>
      </c>
      <c r="D2751" s="16">
        <v>2013.0</v>
      </c>
      <c r="E2751" s="15" t="s">
        <v>16022</v>
      </c>
      <c r="F2751" s="15" t="s">
        <v>208</v>
      </c>
      <c r="G2751" s="15" t="s">
        <v>132</v>
      </c>
      <c r="H2751" s="17" t="s">
        <v>16023</v>
      </c>
      <c r="I2751" s="17" t="s">
        <v>16024</v>
      </c>
      <c r="J2751" s="15" t="s">
        <v>84</v>
      </c>
      <c r="K2751" s="18" t="s">
        <v>137</v>
      </c>
      <c r="L2751" s="31"/>
      <c r="M2751" s="20"/>
      <c r="N2751" s="20"/>
      <c r="O2751" s="20"/>
      <c r="P2751" s="20"/>
      <c r="Q2751" s="20"/>
      <c r="R2751" s="20"/>
      <c r="S2751" s="20"/>
      <c r="T2751" s="20"/>
      <c r="U2751" s="20"/>
      <c r="V2751" s="20"/>
      <c r="W2751" s="20"/>
      <c r="X2751" s="20"/>
      <c r="Y2751" s="20"/>
      <c r="Z2751" s="20"/>
      <c r="AA2751" s="20"/>
      <c r="AB2751" s="20"/>
    </row>
    <row r="2752" hidden="1">
      <c r="A2752" s="15" t="s">
        <v>16025</v>
      </c>
      <c r="B2752" s="15" t="s">
        <v>7344</v>
      </c>
      <c r="C2752" s="15" t="s">
        <v>16026</v>
      </c>
      <c r="D2752" s="16">
        <v>2013.0</v>
      </c>
      <c r="E2752" s="15" t="s">
        <v>16027</v>
      </c>
      <c r="F2752" s="15" t="s">
        <v>1234</v>
      </c>
      <c r="G2752" s="15" t="s">
        <v>132</v>
      </c>
      <c r="H2752" s="17" t="s">
        <v>16028</v>
      </c>
      <c r="I2752" s="17" t="s">
        <v>16029</v>
      </c>
      <c r="J2752" s="15" t="s">
        <v>84</v>
      </c>
      <c r="K2752" s="18" t="s">
        <v>137</v>
      </c>
      <c r="L2752" s="31"/>
      <c r="M2752" s="20"/>
      <c r="N2752" s="20"/>
      <c r="O2752" s="20"/>
      <c r="P2752" s="20"/>
      <c r="Q2752" s="20"/>
      <c r="R2752" s="20"/>
      <c r="S2752" s="20"/>
      <c r="T2752" s="20"/>
      <c r="U2752" s="20"/>
      <c r="V2752" s="20"/>
      <c r="W2752" s="20"/>
      <c r="X2752" s="20"/>
      <c r="Y2752" s="20"/>
      <c r="Z2752" s="20"/>
      <c r="AA2752" s="20"/>
      <c r="AB2752" s="20"/>
    </row>
    <row r="2753" hidden="1">
      <c r="A2753" s="15" t="s">
        <v>16030</v>
      </c>
      <c r="B2753" s="15" t="s">
        <v>2777</v>
      </c>
      <c r="C2753" s="15" t="s">
        <v>16031</v>
      </c>
      <c r="D2753" s="16">
        <v>2013.0</v>
      </c>
      <c r="E2753" s="15" t="s">
        <v>16032</v>
      </c>
      <c r="F2753" s="15" t="s">
        <v>13964</v>
      </c>
      <c r="G2753" s="15" t="s">
        <v>132</v>
      </c>
      <c r="H2753" s="17" t="s">
        <v>16033</v>
      </c>
      <c r="I2753" s="17" t="s">
        <v>16034</v>
      </c>
      <c r="J2753" s="15" t="s">
        <v>84</v>
      </c>
      <c r="K2753" s="18" t="s">
        <v>137</v>
      </c>
      <c r="L2753" s="31"/>
      <c r="M2753" s="20"/>
      <c r="N2753" s="20"/>
      <c r="O2753" s="20"/>
      <c r="P2753" s="20"/>
      <c r="Q2753" s="20"/>
      <c r="R2753" s="20"/>
      <c r="S2753" s="20"/>
      <c r="T2753" s="20"/>
      <c r="U2753" s="20"/>
      <c r="V2753" s="20"/>
      <c r="W2753" s="20"/>
      <c r="X2753" s="20"/>
      <c r="Y2753" s="20"/>
      <c r="Z2753" s="20"/>
      <c r="AA2753" s="20"/>
      <c r="AB2753" s="20"/>
    </row>
    <row r="2754" hidden="1">
      <c r="A2754" s="15" t="s">
        <v>16035</v>
      </c>
      <c r="B2754" s="15" t="s">
        <v>15929</v>
      </c>
      <c r="C2754" s="15" t="s">
        <v>16036</v>
      </c>
      <c r="D2754" s="16">
        <v>2012.0</v>
      </c>
      <c r="E2754" s="15" t="s">
        <v>16037</v>
      </c>
      <c r="F2754" s="15" t="s">
        <v>151</v>
      </c>
      <c r="G2754" s="15" t="s">
        <v>132</v>
      </c>
      <c r="H2754" s="17" t="s">
        <v>16038</v>
      </c>
      <c r="I2754" s="17" t="s">
        <v>16039</v>
      </c>
      <c r="J2754" s="15" t="s">
        <v>84</v>
      </c>
      <c r="K2754" s="18" t="s">
        <v>137</v>
      </c>
      <c r="L2754" s="31"/>
      <c r="M2754" s="20"/>
      <c r="N2754" s="20"/>
      <c r="O2754" s="20"/>
      <c r="P2754" s="20"/>
      <c r="Q2754" s="20"/>
      <c r="R2754" s="20"/>
      <c r="S2754" s="20"/>
      <c r="T2754" s="20"/>
      <c r="U2754" s="20"/>
      <c r="V2754" s="20"/>
      <c r="W2754" s="20"/>
      <c r="X2754" s="20"/>
      <c r="Y2754" s="20"/>
      <c r="Z2754" s="20"/>
      <c r="AA2754" s="20"/>
      <c r="AB2754" s="20"/>
    </row>
    <row r="2755" hidden="1">
      <c r="A2755" s="15" t="s">
        <v>16040</v>
      </c>
      <c r="B2755" s="15" t="s">
        <v>3382</v>
      </c>
      <c r="C2755" s="15" t="s">
        <v>16041</v>
      </c>
      <c r="D2755" s="16">
        <v>2012.0</v>
      </c>
      <c r="E2755" s="15" t="s">
        <v>16042</v>
      </c>
      <c r="F2755" s="15" t="s">
        <v>14794</v>
      </c>
      <c r="G2755" s="15" t="s">
        <v>181</v>
      </c>
      <c r="H2755" s="17" t="s">
        <v>16043</v>
      </c>
      <c r="I2755" s="17" t="s">
        <v>16044</v>
      </c>
      <c r="J2755" s="15" t="s">
        <v>84</v>
      </c>
      <c r="K2755" s="18" t="s">
        <v>137</v>
      </c>
      <c r="L2755" s="31"/>
      <c r="M2755" s="20"/>
      <c r="N2755" s="20"/>
      <c r="O2755" s="20"/>
      <c r="P2755" s="20"/>
      <c r="Q2755" s="20"/>
      <c r="R2755" s="20"/>
      <c r="S2755" s="20"/>
      <c r="T2755" s="20"/>
      <c r="U2755" s="20"/>
      <c r="V2755" s="20"/>
      <c r="W2755" s="20"/>
      <c r="X2755" s="20"/>
      <c r="Y2755" s="20"/>
      <c r="Z2755" s="20"/>
      <c r="AA2755" s="20"/>
      <c r="AB2755" s="20"/>
    </row>
    <row r="2756" hidden="1">
      <c r="A2756" s="15" t="s">
        <v>16045</v>
      </c>
      <c r="B2756" s="15" t="s">
        <v>2795</v>
      </c>
      <c r="C2756" s="15" t="s">
        <v>16046</v>
      </c>
      <c r="D2756" s="16">
        <v>2012.0</v>
      </c>
      <c r="E2756" s="15" t="s">
        <v>16047</v>
      </c>
      <c r="F2756" s="15" t="s">
        <v>546</v>
      </c>
      <c r="G2756" s="15" t="s">
        <v>132</v>
      </c>
      <c r="H2756" s="17" t="s">
        <v>16048</v>
      </c>
      <c r="I2756" s="17" t="s">
        <v>16049</v>
      </c>
      <c r="J2756" s="15" t="s">
        <v>84</v>
      </c>
      <c r="K2756" s="18" t="s">
        <v>137</v>
      </c>
      <c r="L2756" s="31"/>
      <c r="M2756" s="20"/>
      <c r="N2756" s="20"/>
      <c r="O2756" s="20"/>
      <c r="P2756" s="20"/>
      <c r="Q2756" s="20"/>
      <c r="R2756" s="20"/>
      <c r="S2756" s="20"/>
      <c r="T2756" s="20"/>
      <c r="U2756" s="20"/>
      <c r="V2756" s="20"/>
      <c r="W2756" s="20"/>
      <c r="X2756" s="20"/>
      <c r="Y2756" s="20"/>
      <c r="Z2756" s="20"/>
      <c r="AA2756" s="20"/>
      <c r="AB2756" s="20"/>
    </row>
    <row r="2757" hidden="1">
      <c r="A2757" s="15" t="s">
        <v>16050</v>
      </c>
      <c r="B2757" s="15" t="s">
        <v>16051</v>
      </c>
      <c r="C2757" s="15" t="s">
        <v>16052</v>
      </c>
      <c r="D2757" s="16">
        <v>2013.0</v>
      </c>
      <c r="E2757" s="15" t="s">
        <v>16053</v>
      </c>
      <c r="F2757" s="15" t="s">
        <v>326</v>
      </c>
      <c r="G2757" s="15" t="s">
        <v>132</v>
      </c>
      <c r="H2757" s="17" t="s">
        <v>16054</v>
      </c>
      <c r="I2757" s="17" t="s">
        <v>16055</v>
      </c>
      <c r="J2757" s="15" t="s">
        <v>84</v>
      </c>
      <c r="K2757" s="18" t="s">
        <v>137</v>
      </c>
      <c r="L2757" s="31"/>
      <c r="M2757" s="20"/>
      <c r="N2757" s="20"/>
      <c r="O2757" s="20"/>
      <c r="P2757" s="20"/>
      <c r="Q2757" s="20"/>
      <c r="R2757" s="20"/>
      <c r="S2757" s="20"/>
      <c r="T2757" s="20"/>
      <c r="U2757" s="20"/>
      <c r="V2757" s="20"/>
      <c r="W2757" s="20"/>
      <c r="X2757" s="20"/>
      <c r="Y2757" s="20"/>
      <c r="Z2757" s="20"/>
      <c r="AA2757" s="20"/>
      <c r="AB2757" s="20"/>
    </row>
    <row r="2758" hidden="1">
      <c r="A2758" s="15" t="s">
        <v>16056</v>
      </c>
      <c r="B2758" s="15" t="s">
        <v>13658</v>
      </c>
      <c r="C2758" s="15" t="s">
        <v>16057</v>
      </c>
      <c r="D2758" s="16">
        <v>2012.0</v>
      </c>
      <c r="E2758" s="15" t="s">
        <v>16058</v>
      </c>
      <c r="F2758" s="15" t="s">
        <v>514</v>
      </c>
      <c r="G2758" s="15" t="s">
        <v>181</v>
      </c>
      <c r="H2758" s="17" t="s">
        <v>16059</v>
      </c>
      <c r="I2758" s="17" t="s">
        <v>16060</v>
      </c>
      <c r="J2758" s="15" t="s">
        <v>84</v>
      </c>
      <c r="K2758" s="18" t="s">
        <v>137</v>
      </c>
      <c r="L2758" s="31"/>
      <c r="M2758" s="20"/>
      <c r="N2758" s="20"/>
      <c r="O2758" s="20"/>
      <c r="P2758" s="20"/>
      <c r="Q2758" s="20"/>
      <c r="R2758" s="20"/>
      <c r="S2758" s="20"/>
      <c r="T2758" s="20"/>
      <c r="U2758" s="20"/>
      <c r="V2758" s="20"/>
      <c r="W2758" s="20"/>
      <c r="X2758" s="20"/>
      <c r="Y2758" s="20"/>
      <c r="Z2758" s="20"/>
      <c r="AA2758" s="20"/>
      <c r="AB2758" s="20"/>
    </row>
    <row r="2759" hidden="1">
      <c r="A2759" s="15" t="s">
        <v>16061</v>
      </c>
      <c r="B2759" s="15" t="s">
        <v>16062</v>
      </c>
      <c r="C2759" s="15" t="s">
        <v>16063</v>
      </c>
      <c r="D2759" s="16">
        <v>2012.0</v>
      </c>
      <c r="E2759" s="15" t="s">
        <v>16064</v>
      </c>
      <c r="F2759" s="15" t="s">
        <v>538</v>
      </c>
      <c r="G2759" s="15" t="s">
        <v>132</v>
      </c>
      <c r="H2759" s="17" t="s">
        <v>16065</v>
      </c>
      <c r="I2759" s="17" t="s">
        <v>16066</v>
      </c>
      <c r="J2759" s="15" t="s">
        <v>84</v>
      </c>
      <c r="K2759" s="18" t="s">
        <v>137</v>
      </c>
      <c r="L2759" s="31"/>
      <c r="M2759" s="20"/>
      <c r="N2759" s="20"/>
      <c r="O2759" s="20"/>
      <c r="P2759" s="20"/>
      <c r="Q2759" s="20"/>
      <c r="R2759" s="20"/>
      <c r="S2759" s="20"/>
      <c r="T2759" s="20"/>
      <c r="U2759" s="20"/>
      <c r="V2759" s="20"/>
      <c r="W2759" s="20"/>
      <c r="X2759" s="20"/>
      <c r="Y2759" s="20"/>
      <c r="Z2759" s="20"/>
      <c r="AA2759" s="20"/>
      <c r="AB2759" s="20"/>
    </row>
    <row r="2760" hidden="1">
      <c r="A2760" s="15" t="s">
        <v>16067</v>
      </c>
      <c r="B2760" s="15" t="s">
        <v>16068</v>
      </c>
      <c r="C2760" s="15" t="s">
        <v>16069</v>
      </c>
      <c r="D2760" s="16">
        <v>2013.0</v>
      </c>
      <c r="E2760" s="15" t="s">
        <v>16070</v>
      </c>
      <c r="F2760" s="15" t="s">
        <v>16071</v>
      </c>
      <c r="G2760" s="15" t="s">
        <v>132</v>
      </c>
      <c r="H2760" s="17" t="s">
        <v>16072</v>
      </c>
      <c r="I2760" s="17" t="s">
        <v>16073</v>
      </c>
      <c r="J2760" s="15" t="s">
        <v>84</v>
      </c>
      <c r="K2760" s="18" t="s">
        <v>137</v>
      </c>
      <c r="L2760" s="31"/>
      <c r="M2760" s="20"/>
      <c r="N2760" s="20"/>
      <c r="O2760" s="20"/>
      <c r="P2760" s="20"/>
      <c r="Q2760" s="20"/>
      <c r="R2760" s="20"/>
      <c r="S2760" s="20"/>
      <c r="T2760" s="20"/>
      <c r="U2760" s="20"/>
      <c r="V2760" s="20"/>
      <c r="W2760" s="20"/>
      <c r="X2760" s="20"/>
      <c r="Y2760" s="20"/>
      <c r="Z2760" s="20"/>
      <c r="AA2760" s="20"/>
      <c r="AB2760" s="20"/>
    </row>
    <row r="2761" hidden="1">
      <c r="A2761" s="15" t="s">
        <v>16074</v>
      </c>
      <c r="B2761" s="15" t="s">
        <v>16075</v>
      </c>
      <c r="C2761" s="15" t="s">
        <v>16076</v>
      </c>
      <c r="D2761" s="16">
        <v>2013.0</v>
      </c>
      <c r="E2761" s="15" t="s">
        <v>16077</v>
      </c>
      <c r="F2761" s="15" t="s">
        <v>326</v>
      </c>
      <c r="G2761" s="15" t="s">
        <v>132</v>
      </c>
      <c r="H2761" s="17" t="s">
        <v>16078</v>
      </c>
      <c r="I2761" s="17" t="s">
        <v>16079</v>
      </c>
      <c r="J2761" s="15" t="s">
        <v>84</v>
      </c>
      <c r="K2761" s="18" t="s">
        <v>137</v>
      </c>
      <c r="L2761" s="31"/>
      <c r="M2761" s="20"/>
      <c r="N2761" s="20"/>
      <c r="O2761" s="20"/>
      <c r="P2761" s="20"/>
      <c r="Q2761" s="20"/>
      <c r="R2761" s="20"/>
      <c r="S2761" s="20"/>
      <c r="T2761" s="20"/>
      <c r="U2761" s="20"/>
      <c r="V2761" s="20"/>
      <c r="W2761" s="20"/>
      <c r="X2761" s="20"/>
      <c r="Y2761" s="20"/>
      <c r="Z2761" s="20"/>
      <c r="AA2761" s="20"/>
      <c r="AB2761" s="20"/>
    </row>
    <row r="2762" hidden="1">
      <c r="A2762" s="15" t="s">
        <v>16080</v>
      </c>
      <c r="B2762" s="15" t="s">
        <v>14956</v>
      </c>
      <c r="C2762" s="15" t="s">
        <v>16081</v>
      </c>
      <c r="D2762" s="16">
        <v>2013.0</v>
      </c>
      <c r="E2762" s="15" t="s">
        <v>16082</v>
      </c>
      <c r="F2762" s="15" t="s">
        <v>8875</v>
      </c>
      <c r="G2762" s="15" t="s">
        <v>132</v>
      </c>
      <c r="H2762" s="17" t="s">
        <v>16083</v>
      </c>
      <c r="I2762" s="17" t="s">
        <v>16084</v>
      </c>
      <c r="J2762" s="15" t="s">
        <v>84</v>
      </c>
      <c r="K2762" s="18" t="s">
        <v>137</v>
      </c>
      <c r="L2762" s="31"/>
      <c r="M2762" s="20"/>
      <c r="N2762" s="20"/>
      <c r="O2762" s="20"/>
      <c r="P2762" s="20"/>
      <c r="Q2762" s="20"/>
      <c r="R2762" s="20"/>
      <c r="S2762" s="20"/>
      <c r="T2762" s="20"/>
      <c r="U2762" s="20"/>
      <c r="V2762" s="20"/>
      <c r="W2762" s="20"/>
      <c r="X2762" s="20"/>
      <c r="Y2762" s="20"/>
      <c r="Z2762" s="20"/>
      <c r="AA2762" s="20"/>
      <c r="AB2762" s="20"/>
    </row>
    <row r="2763" hidden="1">
      <c r="A2763" s="15" t="s">
        <v>16085</v>
      </c>
      <c r="B2763" s="15" t="s">
        <v>16086</v>
      </c>
      <c r="C2763" s="15" t="s">
        <v>16087</v>
      </c>
      <c r="D2763" s="16">
        <v>2012.0</v>
      </c>
      <c r="E2763" s="15" t="s">
        <v>16088</v>
      </c>
      <c r="F2763" s="15" t="s">
        <v>2730</v>
      </c>
      <c r="G2763" s="15" t="s">
        <v>132</v>
      </c>
      <c r="H2763" s="17" t="s">
        <v>16089</v>
      </c>
      <c r="I2763" s="17" t="s">
        <v>16090</v>
      </c>
      <c r="J2763" s="15" t="s">
        <v>84</v>
      </c>
      <c r="K2763" s="18" t="s">
        <v>137</v>
      </c>
      <c r="L2763" s="31"/>
      <c r="M2763" s="20"/>
      <c r="N2763" s="20"/>
      <c r="O2763" s="20"/>
      <c r="P2763" s="20"/>
      <c r="Q2763" s="20"/>
      <c r="R2763" s="20"/>
      <c r="S2763" s="20"/>
      <c r="T2763" s="20"/>
      <c r="U2763" s="20"/>
      <c r="V2763" s="20"/>
      <c r="W2763" s="20"/>
      <c r="X2763" s="20"/>
      <c r="Y2763" s="20"/>
      <c r="Z2763" s="20"/>
      <c r="AA2763" s="20"/>
      <c r="AB2763" s="20"/>
    </row>
    <row r="2764" hidden="1">
      <c r="A2764" s="15" t="s">
        <v>16091</v>
      </c>
      <c r="B2764" s="15" t="s">
        <v>11142</v>
      </c>
      <c r="C2764" s="15" t="s">
        <v>16092</v>
      </c>
      <c r="D2764" s="16">
        <v>2013.0</v>
      </c>
      <c r="E2764" s="15" t="s">
        <v>16093</v>
      </c>
      <c r="F2764" s="15" t="s">
        <v>3676</v>
      </c>
      <c r="G2764" s="15" t="s">
        <v>132</v>
      </c>
      <c r="H2764" s="17" t="s">
        <v>16094</v>
      </c>
      <c r="I2764" s="17" t="s">
        <v>16095</v>
      </c>
      <c r="J2764" s="15" t="s">
        <v>84</v>
      </c>
      <c r="K2764" s="18" t="s">
        <v>137</v>
      </c>
      <c r="L2764" s="31"/>
      <c r="M2764" s="20"/>
      <c r="N2764" s="20"/>
      <c r="O2764" s="20"/>
      <c r="P2764" s="20"/>
      <c r="Q2764" s="20"/>
      <c r="R2764" s="20"/>
      <c r="S2764" s="20"/>
      <c r="T2764" s="20"/>
      <c r="U2764" s="20"/>
      <c r="V2764" s="20"/>
      <c r="W2764" s="20"/>
      <c r="X2764" s="20"/>
      <c r="Y2764" s="20"/>
      <c r="Z2764" s="20"/>
      <c r="AA2764" s="20"/>
      <c r="AB2764" s="20"/>
    </row>
    <row r="2765" hidden="1">
      <c r="A2765" s="15" t="s">
        <v>16096</v>
      </c>
      <c r="B2765" s="15" t="s">
        <v>16097</v>
      </c>
      <c r="C2765" s="15" t="s">
        <v>16098</v>
      </c>
      <c r="D2765" s="16">
        <v>2012.0</v>
      </c>
      <c r="E2765" s="15" t="s">
        <v>16099</v>
      </c>
      <c r="F2765" s="15" t="s">
        <v>8875</v>
      </c>
      <c r="G2765" s="15" t="s">
        <v>132</v>
      </c>
      <c r="H2765" s="17" t="s">
        <v>16100</v>
      </c>
      <c r="I2765" s="17" t="s">
        <v>16101</v>
      </c>
      <c r="J2765" s="15" t="s">
        <v>84</v>
      </c>
      <c r="K2765" s="18" t="s">
        <v>137</v>
      </c>
      <c r="L2765" s="31"/>
      <c r="M2765" s="20"/>
      <c r="N2765" s="20"/>
      <c r="O2765" s="20"/>
      <c r="P2765" s="20"/>
      <c r="Q2765" s="20"/>
      <c r="R2765" s="20"/>
      <c r="S2765" s="20"/>
      <c r="T2765" s="20"/>
      <c r="U2765" s="20"/>
      <c r="V2765" s="20"/>
      <c r="W2765" s="20"/>
      <c r="X2765" s="20"/>
      <c r="Y2765" s="20"/>
      <c r="Z2765" s="20"/>
      <c r="AA2765" s="20"/>
      <c r="AB2765" s="20"/>
    </row>
    <row r="2766" hidden="1">
      <c r="A2766" s="15" t="s">
        <v>16102</v>
      </c>
      <c r="B2766" s="15" t="s">
        <v>16103</v>
      </c>
      <c r="C2766" s="15" t="s">
        <v>16104</v>
      </c>
      <c r="D2766" s="16">
        <v>2012.0</v>
      </c>
      <c r="E2766" s="15" t="s">
        <v>16105</v>
      </c>
      <c r="F2766" s="15" t="s">
        <v>514</v>
      </c>
      <c r="G2766" s="15" t="s">
        <v>181</v>
      </c>
      <c r="H2766" s="17" t="s">
        <v>16106</v>
      </c>
      <c r="I2766" s="17" t="s">
        <v>16107</v>
      </c>
      <c r="J2766" s="15" t="s">
        <v>84</v>
      </c>
      <c r="K2766" s="18" t="s">
        <v>137</v>
      </c>
      <c r="L2766" s="31"/>
      <c r="M2766" s="20"/>
      <c r="N2766" s="20"/>
      <c r="O2766" s="20"/>
      <c r="P2766" s="20"/>
      <c r="Q2766" s="20"/>
      <c r="R2766" s="20"/>
      <c r="S2766" s="20"/>
      <c r="T2766" s="20"/>
      <c r="U2766" s="20"/>
      <c r="V2766" s="20"/>
      <c r="W2766" s="20"/>
      <c r="X2766" s="20"/>
      <c r="Y2766" s="20"/>
      <c r="Z2766" s="20"/>
      <c r="AA2766" s="20"/>
      <c r="AB2766" s="20"/>
    </row>
    <row r="2767" hidden="1">
      <c r="A2767" s="15" t="s">
        <v>16108</v>
      </c>
      <c r="B2767" s="15" t="s">
        <v>16109</v>
      </c>
      <c r="C2767" s="15" t="s">
        <v>16110</v>
      </c>
      <c r="D2767" s="16">
        <v>2012.0</v>
      </c>
      <c r="E2767" s="15" t="s">
        <v>16111</v>
      </c>
      <c r="F2767" s="15" t="s">
        <v>1255</v>
      </c>
      <c r="G2767" s="15" t="s">
        <v>132</v>
      </c>
      <c r="H2767" s="17" t="s">
        <v>16112</v>
      </c>
      <c r="I2767" s="17" t="s">
        <v>16113</v>
      </c>
      <c r="J2767" s="15" t="s">
        <v>84</v>
      </c>
      <c r="K2767" s="18" t="s">
        <v>137</v>
      </c>
      <c r="L2767" s="31"/>
      <c r="M2767" s="20"/>
      <c r="N2767" s="20"/>
      <c r="O2767" s="20"/>
      <c r="P2767" s="20"/>
      <c r="Q2767" s="20"/>
      <c r="R2767" s="20"/>
      <c r="S2767" s="20"/>
      <c r="T2767" s="20"/>
      <c r="U2767" s="20"/>
      <c r="V2767" s="20"/>
      <c r="W2767" s="20"/>
      <c r="X2767" s="20"/>
      <c r="Y2767" s="20"/>
      <c r="Z2767" s="20"/>
      <c r="AA2767" s="20"/>
      <c r="AB2767" s="20"/>
    </row>
    <row r="2768" hidden="1">
      <c r="A2768" s="15" t="s">
        <v>16114</v>
      </c>
      <c r="B2768" s="15" t="s">
        <v>16115</v>
      </c>
      <c r="C2768" s="15" t="s">
        <v>16116</v>
      </c>
      <c r="D2768" s="16">
        <v>2012.0</v>
      </c>
      <c r="E2768" s="15" t="s">
        <v>16117</v>
      </c>
      <c r="F2768" s="15" t="s">
        <v>388</v>
      </c>
      <c r="G2768" s="15" t="s">
        <v>132</v>
      </c>
      <c r="H2768" s="17" t="s">
        <v>16118</v>
      </c>
      <c r="I2768" s="17" t="s">
        <v>16119</v>
      </c>
      <c r="J2768" s="15" t="s">
        <v>84</v>
      </c>
      <c r="K2768" s="18" t="s">
        <v>137</v>
      </c>
      <c r="L2768" s="31"/>
      <c r="M2768" s="20"/>
      <c r="N2768" s="20"/>
      <c r="O2768" s="20"/>
      <c r="P2768" s="20"/>
      <c r="Q2768" s="20"/>
      <c r="R2768" s="20"/>
      <c r="S2768" s="20"/>
      <c r="T2768" s="20"/>
      <c r="U2768" s="20"/>
      <c r="V2768" s="20"/>
      <c r="W2768" s="20"/>
      <c r="X2768" s="20"/>
      <c r="Y2768" s="20"/>
      <c r="Z2768" s="20"/>
      <c r="AA2768" s="20"/>
      <c r="AB2768" s="20"/>
    </row>
    <row r="2769" hidden="1">
      <c r="A2769" s="15" t="s">
        <v>16120</v>
      </c>
      <c r="B2769" s="15" t="s">
        <v>16121</v>
      </c>
      <c r="C2769" s="15" t="s">
        <v>16122</v>
      </c>
      <c r="D2769" s="16">
        <v>2013.0</v>
      </c>
      <c r="E2769" s="15" t="s">
        <v>16123</v>
      </c>
      <c r="F2769" s="15" t="s">
        <v>963</v>
      </c>
      <c r="G2769" s="15" t="s">
        <v>132</v>
      </c>
      <c r="H2769" s="17" t="s">
        <v>16124</v>
      </c>
      <c r="I2769" s="17" t="s">
        <v>16125</v>
      </c>
      <c r="J2769" s="15" t="s">
        <v>84</v>
      </c>
      <c r="K2769" s="18" t="s">
        <v>137</v>
      </c>
      <c r="L2769" s="31"/>
      <c r="M2769" s="20"/>
      <c r="N2769" s="20"/>
      <c r="O2769" s="20"/>
      <c r="P2769" s="20"/>
      <c r="Q2769" s="20"/>
      <c r="R2769" s="20"/>
      <c r="S2769" s="20"/>
      <c r="T2769" s="20"/>
      <c r="U2769" s="20"/>
      <c r="V2769" s="20"/>
      <c r="W2769" s="20"/>
      <c r="X2769" s="20"/>
      <c r="Y2769" s="20"/>
      <c r="Z2769" s="20"/>
      <c r="AA2769" s="20"/>
      <c r="AB2769" s="20"/>
    </row>
    <row r="2770" hidden="1">
      <c r="A2770" s="15" t="s">
        <v>16126</v>
      </c>
      <c r="B2770" s="15" t="s">
        <v>16127</v>
      </c>
      <c r="C2770" s="15" t="s">
        <v>16128</v>
      </c>
      <c r="D2770" s="16">
        <v>2012.0</v>
      </c>
      <c r="E2770" s="15" t="s">
        <v>16129</v>
      </c>
      <c r="F2770" s="15" t="s">
        <v>151</v>
      </c>
      <c r="G2770" s="15" t="s">
        <v>132</v>
      </c>
      <c r="H2770" s="17" t="s">
        <v>16130</v>
      </c>
      <c r="I2770" s="17" t="s">
        <v>16131</v>
      </c>
      <c r="J2770" s="15" t="s">
        <v>84</v>
      </c>
      <c r="K2770" s="18" t="s">
        <v>137</v>
      </c>
      <c r="L2770" s="31"/>
      <c r="M2770" s="20"/>
      <c r="N2770" s="20"/>
      <c r="O2770" s="20"/>
      <c r="P2770" s="20"/>
      <c r="Q2770" s="20"/>
      <c r="R2770" s="20"/>
      <c r="S2770" s="20"/>
      <c r="T2770" s="20"/>
      <c r="U2770" s="20"/>
      <c r="V2770" s="20"/>
      <c r="W2770" s="20"/>
      <c r="X2770" s="20"/>
      <c r="Y2770" s="20"/>
      <c r="Z2770" s="20"/>
      <c r="AA2770" s="20"/>
      <c r="AB2770" s="20"/>
    </row>
    <row r="2771" hidden="1">
      <c r="A2771" s="15" t="s">
        <v>16132</v>
      </c>
      <c r="B2771" s="15" t="s">
        <v>16133</v>
      </c>
      <c r="C2771" s="15" t="s">
        <v>16134</v>
      </c>
      <c r="D2771" s="16">
        <v>2013.0</v>
      </c>
      <c r="E2771" s="15" t="s">
        <v>16135</v>
      </c>
      <c r="F2771" s="15" t="s">
        <v>12191</v>
      </c>
      <c r="G2771" s="15" t="s">
        <v>132</v>
      </c>
      <c r="H2771" s="17" t="s">
        <v>16136</v>
      </c>
      <c r="I2771" s="17" t="s">
        <v>16137</v>
      </c>
      <c r="J2771" s="15" t="s">
        <v>84</v>
      </c>
      <c r="K2771" s="18" t="s">
        <v>137</v>
      </c>
      <c r="L2771" s="31"/>
      <c r="M2771" s="20"/>
      <c r="N2771" s="20"/>
      <c r="O2771" s="20"/>
      <c r="P2771" s="20"/>
      <c r="Q2771" s="20"/>
      <c r="R2771" s="20"/>
      <c r="S2771" s="20"/>
      <c r="T2771" s="20"/>
      <c r="U2771" s="20"/>
      <c r="V2771" s="20"/>
      <c r="W2771" s="20"/>
      <c r="X2771" s="20"/>
      <c r="Y2771" s="20"/>
      <c r="Z2771" s="20"/>
      <c r="AA2771" s="20"/>
      <c r="AB2771" s="20"/>
    </row>
    <row r="2772" hidden="1">
      <c r="A2772" s="15" t="s">
        <v>15984</v>
      </c>
      <c r="B2772" s="15" t="s">
        <v>14024</v>
      </c>
      <c r="C2772" s="15" t="s">
        <v>15985</v>
      </c>
      <c r="D2772" s="16">
        <v>2012.0</v>
      </c>
      <c r="E2772" s="15" t="s">
        <v>16138</v>
      </c>
      <c r="F2772" s="15" t="s">
        <v>15987</v>
      </c>
      <c r="G2772" s="15" t="s">
        <v>181</v>
      </c>
      <c r="H2772" s="17" t="s">
        <v>16139</v>
      </c>
      <c r="I2772" s="17" t="s">
        <v>16140</v>
      </c>
      <c r="J2772" s="15" t="s">
        <v>84</v>
      </c>
      <c r="K2772" s="18" t="s">
        <v>137</v>
      </c>
      <c r="L2772" s="31"/>
      <c r="M2772" s="20"/>
      <c r="N2772" s="20"/>
      <c r="O2772" s="20"/>
      <c r="P2772" s="20"/>
      <c r="Q2772" s="20"/>
      <c r="R2772" s="20"/>
      <c r="S2772" s="20"/>
      <c r="T2772" s="20"/>
      <c r="U2772" s="20"/>
      <c r="V2772" s="20"/>
      <c r="W2772" s="20"/>
      <c r="X2772" s="20"/>
      <c r="Y2772" s="20"/>
      <c r="Z2772" s="20"/>
      <c r="AA2772" s="20"/>
      <c r="AB2772" s="20"/>
    </row>
    <row r="2773" hidden="1">
      <c r="A2773" s="15" t="s">
        <v>16141</v>
      </c>
      <c r="B2773" s="15" t="s">
        <v>15176</v>
      </c>
      <c r="C2773" s="15" t="s">
        <v>16142</v>
      </c>
      <c r="D2773" s="16">
        <v>2013.0</v>
      </c>
      <c r="E2773" s="15" t="s">
        <v>16143</v>
      </c>
      <c r="F2773" s="15" t="s">
        <v>608</v>
      </c>
      <c r="G2773" s="15" t="s">
        <v>132</v>
      </c>
      <c r="H2773" s="17" t="s">
        <v>16144</v>
      </c>
      <c r="I2773" s="17" t="s">
        <v>16145</v>
      </c>
      <c r="J2773" s="15" t="s">
        <v>84</v>
      </c>
      <c r="K2773" s="18" t="s">
        <v>137</v>
      </c>
      <c r="L2773" s="31"/>
      <c r="M2773" s="20"/>
      <c r="N2773" s="20"/>
      <c r="O2773" s="20"/>
      <c r="P2773" s="20"/>
      <c r="Q2773" s="20"/>
      <c r="R2773" s="20"/>
      <c r="S2773" s="20"/>
      <c r="T2773" s="20"/>
      <c r="U2773" s="20"/>
      <c r="V2773" s="20"/>
      <c r="W2773" s="20"/>
      <c r="X2773" s="20"/>
      <c r="Y2773" s="20"/>
      <c r="Z2773" s="20"/>
      <c r="AA2773" s="20"/>
      <c r="AB2773" s="20"/>
    </row>
    <row r="2774" hidden="1">
      <c r="A2774" s="15" t="s">
        <v>16146</v>
      </c>
      <c r="B2774" s="15" t="s">
        <v>16147</v>
      </c>
      <c r="C2774" s="15" t="s">
        <v>16148</v>
      </c>
      <c r="D2774" s="16">
        <v>2012.0</v>
      </c>
      <c r="E2774" s="15" t="s">
        <v>16149</v>
      </c>
      <c r="F2774" s="15" t="s">
        <v>546</v>
      </c>
      <c r="G2774" s="15" t="s">
        <v>132</v>
      </c>
      <c r="H2774" s="17" t="s">
        <v>16150</v>
      </c>
      <c r="I2774" s="17" t="s">
        <v>16151</v>
      </c>
      <c r="J2774" s="15" t="s">
        <v>84</v>
      </c>
      <c r="K2774" s="18" t="s">
        <v>137</v>
      </c>
      <c r="L2774" s="31"/>
      <c r="M2774" s="20"/>
      <c r="N2774" s="20"/>
      <c r="O2774" s="20"/>
      <c r="P2774" s="20"/>
      <c r="Q2774" s="20"/>
      <c r="R2774" s="20"/>
      <c r="S2774" s="20"/>
      <c r="T2774" s="20"/>
      <c r="U2774" s="20"/>
      <c r="V2774" s="20"/>
      <c r="W2774" s="20"/>
      <c r="X2774" s="20"/>
      <c r="Y2774" s="20"/>
      <c r="Z2774" s="20"/>
      <c r="AA2774" s="20"/>
      <c r="AB2774" s="20"/>
    </row>
    <row r="2775" hidden="1">
      <c r="A2775" s="15" t="s">
        <v>16152</v>
      </c>
      <c r="B2775" s="15" t="s">
        <v>16153</v>
      </c>
      <c r="C2775" s="15" t="s">
        <v>16154</v>
      </c>
      <c r="D2775" s="16">
        <v>2012.0</v>
      </c>
      <c r="E2775" s="15" t="s">
        <v>16155</v>
      </c>
      <c r="F2775" s="15" t="s">
        <v>7813</v>
      </c>
      <c r="G2775" s="15" t="s">
        <v>132</v>
      </c>
      <c r="H2775" s="17" t="s">
        <v>16156</v>
      </c>
      <c r="I2775" s="17" t="s">
        <v>16157</v>
      </c>
      <c r="J2775" s="15" t="s">
        <v>84</v>
      </c>
      <c r="K2775" s="18" t="s">
        <v>137</v>
      </c>
      <c r="L2775" s="31"/>
      <c r="M2775" s="20"/>
      <c r="N2775" s="20"/>
      <c r="O2775" s="20"/>
      <c r="P2775" s="20"/>
      <c r="Q2775" s="20"/>
      <c r="R2775" s="20"/>
      <c r="S2775" s="20"/>
      <c r="T2775" s="20"/>
      <c r="U2775" s="20"/>
      <c r="V2775" s="20"/>
      <c r="W2775" s="20"/>
      <c r="X2775" s="20"/>
      <c r="Y2775" s="20"/>
      <c r="Z2775" s="20"/>
      <c r="AA2775" s="20"/>
      <c r="AB2775" s="20"/>
    </row>
    <row r="2776" hidden="1">
      <c r="A2776" s="15" t="s">
        <v>16158</v>
      </c>
      <c r="B2776" s="15" t="s">
        <v>16159</v>
      </c>
      <c r="C2776" s="15" t="s">
        <v>16160</v>
      </c>
      <c r="D2776" s="16">
        <v>2013.0</v>
      </c>
      <c r="E2776" s="15" t="s">
        <v>16161</v>
      </c>
      <c r="F2776" s="15" t="s">
        <v>12250</v>
      </c>
      <c r="G2776" s="15" t="s">
        <v>132</v>
      </c>
      <c r="H2776" s="17" t="s">
        <v>16162</v>
      </c>
      <c r="I2776" s="17" t="s">
        <v>16163</v>
      </c>
      <c r="J2776" s="15" t="s">
        <v>84</v>
      </c>
      <c r="K2776" s="18" t="s">
        <v>137</v>
      </c>
      <c r="L2776" s="31"/>
      <c r="M2776" s="20"/>
      <c r="N2776" s="20"/>
      <c r="O2776" s="20"/>
      <c r="P2776" s="20"/>
      <c r="Q2776" s="20"/>
      <c r="R2776" s="20"/>
      <c r="S2776" s="20"/>
      <c r="T2776" s="20"/>
      <c r="U2776" s="20"/>
      <c r="V2776" s="20"/>
      <c r="W2776" s="20"/>
      <c r="X2776" s="20"/>
      <c r="Y2776" s="20"/>
      <c r="Z2776" s="20"/>
      <c r="AA2776" s="20"/>
      <c r="AB2776" s="20"/>
    </row>
    <row r="2777" hidden="1">
      <c r="A2777" s="15" t="s">
        <v>16164</v>
      </c>
      <c r="B2777" s="15" t="s">
        <v>841</v>
      </c>
      <c r="C2777" s="15" t="s">
        <v>16165</v>
      </c>
      <c r="D2777" s="16">
        <v>2013.0</v>
      </c>
      <c r="E2777" s="15" t="s">
        <v>16166</v>
      </c>
      <c r="F2777" s="15" t="s">
        <v>1234</v>
      </c>
      <c r="G2777" s="15" t="s">
        <v>132</v>
      </c>
      <c r="H2777" s="17" t="s">
        <v>16167</v>
      </c>
      <c r="I2777" s="17" t="s">
        <v>16168</v>
      </c>
      <c r="J2777" s="15" t="s">
        <v>84</v>
      </c>
      <c r="K2777" s="18" t="s">
        <v>137</v>
      </c>
      <c r="L2777" s="31"/>
      <c r="M2777" s="20"/>
      <c r="N2777" s="20"/>
      <c r="O2777" s="20"/>
      <c r="P2777" s="20"/>
      <c r="Q2777" s="20"/>
      <c r="R2777" s="20"/>
      <c r="S2777" s="20"/>
      <c r="T2777" s="20"/>
      <c r="U2777" s="20"/>
      <c r="V2777" s="20"/>
      <c r="W2777" s="20"/>
      <c r="X2777" s="20"/>
      <c r="Y2777" s="20"/>
      <c r="Z2777" s="20"/>
      <c r="AA2777" s="20"/>
      <c r="AB2777" s="20"/>
    </row>
    <row r="2778" hidden="1">
      <c r="A2778" s="15" t="s">
        <v>16169</v>
      </c>
      <c r="B2778" s="15" t="s">
        <v>16170</v>
      </c>
      <c r="C2778" s="15" t="s">
        <v>16171</v>
      </c>
      <c r="D2778" s="16">
        <v>2013.0</v>
      </c>
      <c r="E2778" s="15" t="s">
        <v>16172</v>
      </c>
      <c r="F2778" s="15" t="s">
        <v>16173</v>
      </c>
      <c r="G2778" s="15" t="s">
        <v>132</v>
      </c>
      <c r="H2778" s="17" t="s">
        <v>16174</v>
      </c>
      <c r="I2778" s="17" t="s">
        <v>16175</v>
      </c>
      <c r="J2778" s="15" t="s">
        <v>84</v>
      </c>
      <c r="K2778" s="18" t="s">
        <v>137</v>
      </c>
      <c r="L2778" s="31"/>
      <c r="M2778" s="20"/>
      <c r="N2778" s="20"/>
      <c r="O2778" s="20"/>
      <c r="P2778" s="20"/>
      <c r="Q2778" s="20"/>
      <c r="R2778" s="20"/>
      <c r="S2778" s="20"/>
      <c r="T2778" s="20"/>
      <c r="U2778" s="20"/>
      <c r="V2778" s="20"/>
      <c r="W2778" s="20"/>
      <c r="X2778" s="20"/>
      <c r="Y2778" s="20"/>
      <c r="Z2778" s="20"/>
      <c r="AA2778" s="20"/>
      <c r="AB2778" s="20"/>
    </row>
    <row r="2779" hidden="1">
      <c r="A2779" s="15" t="s">
        <v>16176</v>
      </c>
      <c r="B2779" s="15" t="s">
        <v>11988</v>
      </c>
      <c r="C2779" s="15" t="s">
        <v>16177</v>
      </c>
      <c r="D2779" s="16">
        <v>2012.0</v>
      </c>
      <c r="E2779" s="15" t="s">
        <v>16178</v>
      </c>
      <c r="F2779" s="15" t="s">
        <v>12636</v>
      </c>
      <c r="G2779" s="15" t="s">
        <v>132</v>
      </c>
      <c r="H2779" s="17" t="s">
        <v>16179</v>
      </c>
      <c r="I2779" s="17" t="s">
        <v>16180</v>
      </c>
      <c r="J2779" s="15" t="s">
        <v>84</v>
      </c>
      <c r="K2779" s="18" t="s">
        <v>137</v>
      </c>
      <c r="L2779" s="31"/>
      <c r="M2779" s="20"/>
      <c r="N2779" s="20"/>
      <c r="O2779" s="20"/>
      <c r="P2779" s="20"/>
      <c r="Q2779" s="20"/>
      <c r="R2779" s="20"/>
      <c r="S2779" s="20"/>
      <c r="T2779" s="20"/>
      <c r="U2779" s="20"/>
      <c r="V2779" s="20"/>
      <c r="W2779" s="20"/>
      <c r="X2779" s="20"/>
      <c r="Y2779" s="20"/>
      <c r="Z2779" s="20"/>
      <c r="AA2779" s="20"/>
      <c r="AB2779" s="20"/>
    </row>
    <row r="2780" hidden="1">
      <c r="A2780" s="15" t="s">
        <v>16181</v>
      </c>
      <c r="B2780" s="15" t="s">
        <v>16182</v>
      </c>
      <c r="C2780" s="15" t="s">
        <v>16183</v>
      </c>
      <c r="D2780" s="16">
        <v>2013.0</v>
      </c>
      <c r="E2780" s="15" t="s">
        <v>16184</v>
      </c>
      <c r="F2780" s="15" t="s">
        <v>16185</v>
      </c>
      <c r="G2780" s="15" t="s">
        <v>132</v>
      </c>
      <c r="H2780" s="17" t="s">
        <v>16186</v>
      </c>
      <c r="I2780" s="17" t="s">
        <v>16187</v>
      </c>
      <c r="J2780" s="15" t="s">
        <v>84</v>
      </c>
      <c r="K2780" s="18" t="s">
        <v>137</v>
      </c>
      <c r="L2780" s="31"/>
      <c r="M2780" s="20"/>
      <c r="N2780" s="20"/>
      <c r="O2780" s="20"/>
      <c r="P2780" s="20"/>
      <c r="Q2780" s="20"/>
      <c r="R2780" s="20"/>
      <c r="S2780" s="20"/>
      <c r="T2780" s="20"/>
      <c r="U2780" s="20"/>
      <c r="V2780" s="20"/>
      <c r="W2780" s="20"/>
      <c r="X2780" s="20"/>
      <c r="Y2780" s="20"/>
      <c r="Z2780" s="20"/>
      <c r="AA2780" s="20"/>
      <c r="AB2780" s="20"/>
    </row>
    <row r="2781" hidden="1">
      <c r="A2781" s="15" t="s">
        <v>16188</v>
      </c>
      <c r="B2781" s="15" t="s">
        <v>15544</v>
      </c>
      <c r="C2781" s="15" t="s">
        <v>16189</v>
      </c>
      <c r="D2781" s="16">
        <v>2012.0</v>
      </c>
      <c r="E2781" s="15" t="s">
        <v>16190</v>
      </c>
      <c r="F2781" s="15" t="s">
        <v>514</v>
      </c>
      <c r="G2781" s="15" t="s">
        <v>181</v>
      </c>
      <c r="H2781" s="17" t="s">
        <v>16191</v>
      </c>
      <c r="I2781" s="17" t="s">
        <v>16192</v>
      </c>
      <c r="J2781" s="15" t="s">
        <v>84</v>
      </c>
      <c r="K2781" s="18" t="s">
        <v>137</v>
      </c>
      <c r="L2781" s="31"/>
      <c r="M2781" s="20"/>
      <c r="N2781" s="20"/>
      <c r="O2781" s="20"/>
      <c r="P2781" s="20"/>
      <c r="Q2781" s="20"/>
      <c r="R2781" s="20"/>
      <c r="S2781" s="20"/>
      <c r="T2781" s="20"/>
      <c r="U2781" s="20"/>
      <c r="V2781" s="20"/>
      <c r="W2781" s="20"/>
      <c r="X2781" s="20"/>
      <c r="Y2781" s="20"/>
      <c r="Z2781" s="20"/>
      <c r="AA2781" s="20"/>
      <c r="AB2781" s="20"/>
    </row>
    <row r="2782" hidden="1">
      <c r="A2782" s="15" t="s">
        <v>16193</v>
      </c>
      <c r="B2782" s="15" t="s">
        <v>7064</v>
      </c>
      <c r="C2782" s="15" t="s">
        <v>16194</v>
      </c>
      <c r="D2782" s="16">
        <v>2013.0</v>
      </c>
      <c r="E2782" s="15" t="s">
        <v>16195</v>
      </c>
      <c r="F2782" s="15" t="s">
        <v>895</v>
      </c>
      <c r="G2782" s="15" t="s">
        <v>132</v>
      </c>
      <c r="H2782" s="17" t="s">
        <v>16196</v>
      </c>
      <c r="I2782" s="17" t="s">
        <v>16197</v>
      </c>
      <c r="J2782" s="15" t="s">
        <v>84</v>
      </c>
      <c r="K2782" s="18" t="s">
        <v>137</v>
      </c>
      <c r="L2782" s="31"/>
      <c r="M2782" s="20"/>
      <c r="N2782" s="20"/>
      <c r="O2782" s="20"/>
      <c r="P2782" s="20"/>
      <c r="Q2782" s="20"/>
      <c r="R2782" s="20"/>
      <c r="S2782" s="20"/>
      <c r="T2782" s="20"/>
      <c r="U2782" s="20"/>
      <c r="V2782" s="20"/>
      <c r="W2782" s="20"/>
      <c r="X2782" s="20"/>
      <c r="Y2782" s="20"/>
      <c r="Z2782" s="20"/>
      <c r="AA2782" s="20"/>
      <c r="AB2782" s="20"/>
    </row>
    <row r="2783" hidden="1">
      <c r="A2783" s="15" t="s">
        <v>16198</v>
      </c>
      <c r="B2783" s="15" t="s">
        <v>2513</v>
      </c>
      <c r="C2783" s="15" t="s">
        <v>16199</v>
      </c>
      <c r="D2783" s="16">
        <v>2012.0</v>
      </c>
      <c r="E2783" s="15" t="s">
        <v>16200</v>
      </c>
      <c r="F2783" s="15" t="s">
        <v>16201</v>
      </c>
      <c r="G2783" s="15" t="s">
        <v>132</v>
      </c>
      <c r="H2783" s="17" t="s">
        <v>16202</v>
      </c>
      <c r="I2783" s="17" t="s">
        <v>16203</v>
      </c>
      <c r="J2783" s="15" t="s">
        <v>84</v>
      </c>
      <c r="K2783" s="18" t="s">
        <v>137</v>
      </c>
      <c r="L2783" s="31"/>
      <c r="M2783" s="20"/>
      <c r="N2783" s="20"/>
      <c r="O2783" s="20"/>
      <c r="P2783" s="20"/>
      <c r="Q2783" s="20"/>
      <c r="R2783" s="20"/>
      <c r="S2783" s="20"/>
      <c r="T2783" s="20"/>
      <c r="U2783" s="20"/>
      <c r="V2783" s="20"/>
      <c r="W2783" s="20"/>
      <c r="X2783" s="20"/>
      <c r="Y2783" s="20"/>
      <c r="Z2783" s="20"/>
      <c r="AA2783" s="20"/>
      <c r="AB2783" s="20"/>
    </row>
    <row r="2784" hidden="1">
      <c r="A2784" s="15" t="s">
        <v>16204</v>
      </c>
      <c r="B2784" s="15" t="s">
        <v>16205</v>
      </c>
      <c r="C2784" s="15" t="s">
        <v>16206</v>
      </c>
      <c r="D2784" s="16">
        <v>2013.0</v>
      </c>
      <c r="E2784" s="15" t="s">
        <v>16207</v>
      </c>
      <c r="F2784" s="15" t="s">
        <v>9395</v>
      </c>
      <c r="G2784" s="15" t="s">
        <v>132</v>
      </c>
      <c r="H2784" s="17" t="s">
        <v>16208</v>
      </c>
      <c r="I2784" s="17" t="s">
        <v>16209</v>
      </c>
      <c r="J2784" s="15" t="s">
        <v>84</v>
      </c>
      <c r="K2784" s="18" t="s">
        <v>137</v>
      </c>
      <c r="L2784" s="31"/>
      <c r="M2784" s="20"/>
      <c r="N2784" s="20"/>
      <c r="O2784" s="20"/>
      <c r="P2784" s="20"/>
      <c r="Q2784" s="20"/>
      <c r="R2784" s="20"/>
      <c r="S2784" s="20"/>
      <c r="T2784" s="20"/>
      <c r="U2784" s="20"/>
      <c r="V2784" s="20"/>
      <c r="W2784" s="20"/>
      <c r="X2784" s="20"/>
      <c r="Y2784" s="20"/>
      <c r="Z2784" s="20"/>
      <c r="AA2784" s="20"/>
      <c r="AB2784" s="20"/>
    </row>
    <row r="2785" hidden="1">
      <c r="A2785" s="15" t="s">
        <v>16210</v>
      </c>
      <c r="B2785" s="15" t="s">
        <v>13692</v>
      </c>
      <c r="C2785" s="15" t="s">
        <v>16211</v>
      </c>
      <c r="D2785" s="16">
        <v>2012.0</v>
      </c>
      <c r="E2785" s="15" t="s">
        <v>16212</v>
      </c>
      <c r="F2785" s="15" t="s">
        <v>1057</v>
      </c>
      <c r="G2785" s="15" t="s">
        <v>132</v>
      </c>
      <c r="H2785" s="17" t="s">
        <v>16213</v>
      </c>
      <c r="I2785" s="17" t="s">
        <v>16214</v>
      </c>
      <c r="J2785" s="15" t="s">
        <v>84</v>
      </c>
      <c r="K2785" s="18" t="s">
        <v>137</v>
      </c>
      <c r="L2785" s="31"/>
      <c r="M2785" s="20"/>
      <c r="N2785" s="20"/>
      <c r="O2785" s="20"/>
      <c r="P2785" s="20"/>
      <c r="Q2785" s="20"/>
      <c r="R2785" s="20"/>
      <c r="S2785" s="20"/>
      <c r="T2785" s="20"/>
      <c r="U2785" s="20"/>
      <c r="V2785" s="20"/>
      <c r="W2785" s="20"/>
      <c r="X2785" s="20"/>
      <c r="Y2785" s="20"/>
      <c r="Z2785" s="20"/>
      <c r="AA2785" s="20"/>
      <c r="AB2785" s="20"/>
    </row>
    <row r="2786" hidden="1">
      <c r="A2786" s="15" t="s">
        <v>16215</v>
      </c>
      <c r="B2786" s="15" t="s">
        <v>15827</v>
      </c>
      <c r="C2786" s="15" t="s">
        <v>16216</v>
      </c>
      <c r="D2786" s="16">
        <v>2012.0</v>
      </c>
      <c r="E2786" s="15" t="s">
        <v>16217</v>
      </c>
      <c r="F2786" s="15" t="s">
        <v>546</v>
      </c>
      <c r="G2786" s="15" t="s">
        <v>132</v>
      </c>
      <c r="H2786" s="17" t="s">
        <v>16218</v>
      </c>
      <c r="I2786" s="17" t="s">
        <v>16219</v>
      </c>
      <c r="J2786" s="15" t="s">
        <v>84</v>
      </c>
      <c r="K2786" s="18" t="s">
        <v>137</v>
      </c>
      <c r="L2786" s="31"/>
      <c r="M2786" s="20"/>
      <c r="N2786" s="20"/>
      <c r="O2786" s="20"/>
      <c r="P2786" s="20"/>
      <c r="Q2786" s="20"/>
      <c r="R2786" s="20"/>
      <c r="S2786" s="20"/>
      <c r="T2786" s="20"/>
      <c r="U2786" s="20"/>
      <c r="V2786" s="20"/>
      <c r="W2786" s="20"/>
      <c r="X2786" s="20"/>
      <c r="Y2786" s="20"/>
      <c r="Z2786" s="20"/>
      <c r="AA2786" s="20"/>
      <c r="AB2786" s="20"/>
    </row>
    <row r="2787" hidden="1">
      <c r="A2787" s="15" t="s">
        <v>16220</v>
      </c>
      <c r="B2787" s="15" t="s">
        <v>7181</v>
      </c>
      <c r="C2787" s="15" t="s">
        <v>16221</v>
      </c>
      <c r="D2787" s="16">
        <v>2012.0</v>
      </c>
      <c r="E2787" s="15" t="s">
        <v>16222</v>
      </c>
      <c r="F2787" s="15" t="s">
        <v>16223</v>
      </c>
      <c r="G2787" s="15" t="s">
        <v>181</v>
      </c>
      <c r="H2787" s="17" t="s">
        <v>16224</v>
      </c>
      <c r="I2787" s="17" t="s">
        <v>16225</v>
      </c>
      <c r="J2787" s="15" t="s">
        <v>84</v>
      </c>
      <c r="K2787" s="18" t="s">
        <v>137</v>
      </c>
      <c r="L2787" s="31"/>
      <c r="M2787" s="20"/>
      <c r="N2787" s="20"/>
      <c r="O2787" s="20"/>
      <c r="P2787" s="20"/>
      <c r="Q2787" s="20"/>
      <c r="R2787" s="20"/>
      <c r="S2787" s="20"/>
      <c r="T2787" s="20"/>
      <c r="U2787" s="20"/>
      <c r="V2787" s="20"/>
      <c r="W2787" s="20"/>
      <c r="X2787" s="20"/>
      <c r="Y2787" s="20"/>
      <c r="Z2787" s="20"/>
      <c r="AA2787" s="20"/>
      <c r="AB2787" s="20"/>
    </row>
    <row r="2788" hidden="1">
      <c r="A2788" s="15" t="s">
        <v>16226</v>
      </c>
      <c r="B2788" s="15" t="s">
        <v>16227</v>
      </c>
      <c r="C2788" s="15" t="s">
        <v>16228</v>
      </c>
      <c r="D2788" s="16">
        <v>2012.0</v>
      </c>
      <c r="E2788" s="15" t="s">
        <v>16229</v>
      </c>
      <c r="F2788" s="15" t="s">
        <v>2606</v>
      </c>
      <c r="G2788" s="15" t="s">
        <v>132</v>
      </c>
      <c r="H2788" s="17" t="s">
        <v>16230</v>
      </c>
      <c r="I2788" s="17" t="s">
        <v>16231</v>
      </c>
      <c r="J2788" s="15" t="s">
        <v>84</v>
      </c>
      <c r="K2788" s="18" t="s">
        <v>137</v>
      </c>
      <c r="L2788" s="31"/>
      <c r="M2788" s="20"/>
      <c r="N2788" s="20"/>
      <c r="O2788" s="20"/>
      <c r="P2788" s="20"/>
      <c r="Q2788" s="20"/>
      <c r="R2788" s="20"/>
      <c r="S2788" s="20"/>
      <c r="T2788" s="20"/>
      <c r="U2788" s="20"/>
      <c r="V2788" s="20"/>
      <c r="W2788" s="20"/>
      <c r="X2788" s="20"/>
      <c r="Y2788" s="20"/>
      <c r="Z2788" s="20"/>
      <c r="AA2788" s="20"/>
      <c r="AB2788" s="20"/>
    </row>
    <row r="2789" hidden="1">
      <c r="A2789" s="15" t="s">
        <v>16232</v>
      </c>
      <c r="B2789" s="15" t="s">
        <v>16233</v>
      </c>
      <c r="C2789" s="15" t="s">
        <v>16234</v>
      </c>
      <c r="D2789" s="16">
        <v>2011.0</v>
      </c>
      <c r="E2789" s="15" t="s">
        <v>16235</v>
      </c>
      <c r="F2789" s="15" t="s">
        <v>1200</v>
      </c>
      <c r="G2789" s="15" t="s">
        <v>132</v>
      </c>
      <c r="H2789" s="17" t="s">
        <v>16236</v>
      </c>
      <c r="I2789" s="17" t="s">
        <v>16237</v>
      </c>
      <c r="J2789" s="15" t="s">
        <v>84</v>
      </c>
      <c r="K2789" s="18" t="s">
        <v>137</v>
      </c>
      <c r="L2789" s="31"/>
      <c r="M2789" s="20"/>
      <c r="N2789" s="20"/>
      <c r="O2789" s="20"/>
      <c r="P2789" s="20"/>
      <c r="Q2789" s="20"/>
      <c r="R2789" s="20"/>
      <c r="S2789" s="20"/>
      <c r="T2789" s="20"/>
      <c r="U2789" s="20"/>
      <c r="V2789" s="20"/>
      <c r="W2789" s="20"/>
      <c r="X2789" s="20"/>
      <c r="Y2789" s="20"/>
      <c r="Z2789" s="20"/>
      <c r="AA2789" s="20"/>
      <c r="AB2789" s="20"/>
    </row>
    <row r="2790" hidden="1">
      <c r="A2790" s="15" t="s">
        <v>16238</v>
      </c>
      <c r="B2790" s="15" t="s">
        <v>8723</v>
      </c>
      <c r="C2790" s="15" t="s">
        <v>16239</v>
      </c>
      <c r="D2790" s="16">
        <v>2012.0</v>
      </c>
      <c r="E2790" s="15" t="s">
        <v>16240</v>
      </c>
      <c r="F2790" s="15" t="s">
        <v>1255</v>
      </c>
      <c r="G2790" s="15" t="s">
        <v>132</v>
      </c>
      <c r="H2790" s="17" t="s">
        <v>16241</v>
      </c>
      <c r="I2790" s="17" t="s">
        <v>16242</v>
      </c>
      <c r="J2790" s="15" t="s">
        <v>84</v>
      </c>
      <c r="K2790" s="18" t="s">
        <v>137</v>
      </c>
      <c r="L2790" s="31"/>
      <c r="M2790" s="20"/>
      <c r="N2790" s="20"/>
      <c r="O2790" s="20"/>
      <c r="P2790" s="20"/>
      <c r="Q2790" s="20"/>
      <c r="R2790" s="20"/>
      <c r="S2790" s="20"/>
      <c r="T2790" s="20"/>
      <c r="U2790" s="20"/>
      <c r="V2790" s="20"/>
      <c r="W2790" s="20"/>
      <c r="X2790" s="20"/>
      <c r="Y2790" s="20"/>
      <c r="Z2790" s="20"/>
      <c r="AA2790" s="20"/>
      <c r="AB2790" s="20"/>
    </row>
    <row r="2791" hidden="1">
      <c r="A2791" s="15" t="s">
        <v>16243</v>
      </c>
      <c r="B2791" s="15" t="s">
        <v>16244</v>
      </c>
      <c r="C2791" s="15" t="s">
        <v>16245</v>
      </c>
      <c r="D2791" s="16">
        <v>2011.0</v>
      </c>
      <c r="E2791" s="15" t="s">
        <v>16246</v>
      </c>
      <c r="F2791" s="15" t="s">
        <v>237</v>
      </c>
      <c r="G2791" s="15" t="s">
        <v>132</v>
      </c>
      <c r="H2791" s="17" t="s">
        <v>16247</v>
      </c>
      <c r="I2791" s="17" t="s">
        <v>16248</v>
      </c>
      <c r="J2791" s="15" t="s">
        <v>84</v>
      </c>
      <c r="K2791" s="18" t="s">
        <v>137</v>
      </c>
      <c r="L2791" s="31"/>
      <c r="M2791" s="20"/>
      <c r="N2791" s="20"/>
      <c r="O2791" s="20"/>
      <c r="P2791" s="20"/>
      <c r="Q2791" s="20"/>
      <c r="R2791" s="20"/>
      <c r="S2791" s="20"/>
      <c r="T2791" s="20"/>
      <c r="U2791" s="20"/>
      <c r="V2791" s="20"/>
      <c r="W2791" s="20"/>
      <c r="X2791" s="20"/>
      <c r="Y2791" s="20"/>
      <c r="Z2791" s="20"/>
      <c r="AA2791" s="20"/>
      <c r="AB2791" s="20"/>
    </row>
    <row r="2792" hidden="1">
      <c r="A2792" s="15" t="s">
        <v>16249</v>
      </c>
      <c r="B2792" s="15" t="s">
        <v>16250</v>
      </c>
      <c r="C2792" s="15" t="s">
        <v>16251</v>
      </c>
      <c r="D2792" s="16">
        <v>2011.0</v>
      </c>
      <c r="E2792" s="15" t="s">
        <v>16252</v>
      </c>
      <c r="F2792" s="15" t="s">
        <v>245</v>
      </c>
      <c r="G2792" s="15" t="s">
        <v>132</v>
      </c>
      <c r="H2792" s="17" t="s">
        <v>16253</v>
      </c>
      <c r="I2792" s="17" t="s">
        <v>16254</v>
      </c>
      <c r="J2792" s="15" t="s">
        <v>84</v>
      </c>
      <c r="K2792" s="18" t="s">
        <v>137</v>
      </c>
      <c r="L2792" s="31"/>
      <c r="M2792" s="20"/>
      <c r="N2792" s="20"/>
      <c r="O2792" s="20"/>
      <c r="P2792" s="20"/>
      <c r="Q2792" s="20"/>
      <c r="R2792" s="20"/>
      <c r="S2792" s="20"/>
      <c r="T2792" s="20"/>
      <c r="U2792" s="20"/>
      <c r="V2792" s="20"/>
      <c r="W2792" s="20"/>
      <c r="X2792" s="20"/>
      <c r="Y2792" s="20"/>
      <c r="Z2792" s="20"/>
      <c r="AA2792" s="20"/>
      <c r="AB2792" s="20"/>
    </row>
    <row r="2793" hidden="1">
      <c r="A2793" s="15" t="s">
        <v>16255</v>
      </c>
      <c r="B2793" s="15" t="s">
        <v>2444</v>
      </c>
      <c r="C2793" s="15" t="s">
        <v>16256</v>
      </c>
      <c r="D2793" s="16">
        <v>2012.0</v>
      </c>
      <c r="E2793" s="15" t="s">
        <v>16257</v>
      </c>
      <c r="F2793" s="15" t="s">
        <v>151</v>
      </c>
      <c r="G2793" s="15" t="s">
        <v>132</v>
      </c>
      <c r="H2793" s="17" t="s">
        <v>16258</v>
      </c>
      <c r="I2793" s="17" t="s">
        <v>16259</v>
      </c>
      <c r="J2793" s="15" t="s">
        <v>84</v>
      </c>
      <c r="K2793" s="18" t="s">
        <v>137</v>
      </c>
      <c r="L2793" s="31"/>
      <c r="M2793" s="20"/>
      <c r="N2793" s="20"/>
      <c r="O2793" s="20"/>
      <c r="P2793" s="20"/>
      <c r="Q2793" s="20"/>
      <c r="R2793" s="20"/>
      <c r="S2793" s="20"/>
      <c r="T2793" s="20"/>
      <c r="U2793" s="20"/>
      <c r="V2793" s="20"/>
      <c r="W2793" s="20"/>
      <c r="X2793" s="20"/>
      <c r="Y2793" s="20"/>
      <c r="Z2793" s="20"/>
      <c r="AA2793" s="20"/>
      <c r="AB2793" s="20"/>
    </row>
    <row r="2794" hidden="1">
      <c r="A2794" s="15" t="s">
        <v>16260</v>
      </c>
      <c r="B2794" s="15" t="s">
        <v>6271</v>
      </c>
      <c r="C2794" s="15" t="s">
        <v>16261</v>
      </c>
      <c r="D2794" s="16">
        <v>2011.0</v>
      </c>
      <c r="E2794" s="15" t="s">
        <v>16262</v>
      </c>
      <c r="F2794" s="15" t="s">
        <v>388</v>
      </c>
      <c r="G2794" s="15" t="s">
        <v>132</v>
      </c>
      <c r="H2794" s="17" t="s">
        <v>16263</v>
      </c>
      <c r="I2794" s="17" t="s">
        <v>16264</v>
      </c>
      <c r="J2794" s="15" t="s">
        <v>84</v>
      </c>
      <c r="K2794" s="18" t="s">
        <v>137</v>
      </c>
      <c r="L2794" s="31"/>
      <c r="M2794" s="20"/>
      <c r="N2794" s="20"/>
      <c r="O2794" s="20"/>
      <c r="P2794" s="20"/>
      <c r="Q2794" s="20"/>
      <c r="R2794" s="20"/>
      <c r="S2794" s="20"/>
      <c r="T2794" s="20"/>
      <c r="U2794" s="20"/>
      <c r="V2794" s="20"/>
      <c r="W2794" s="20"/>
      <c r="X2794" s="20"/>
      <c r="Y2794" s="20"/>
      <c r="Z2794" s="20"/>
      <c r="AA2794" s="20"/>
      <c r="AB2794" s="20"/>
    </row>
    <row r="2795" hidden="1">
      <c r="A2795" s="15" t="s">
        <v>16265</v>
      </c>
      <c r="B2795" s="15" t="s">
        <v>16266</v>
      </c>
      <c r="C2795" s="15" t="s">
        <v>16267</v>
      </c>
      <c r="D2795" s="16">
        <v>2011.0</v>
      </c>
      <c r="E2795" s="15" t="s">
        <v>16268</v>
      </c>
      <c r="F2795" s="15" t="s">
        <v>844</v>
      </c>
      <c r="G2795" s="15" t="s">
        <v>181</v>
      </c>
      <c r="H2795" s="17" t="s">
        <v>16269</v>
      </c>
      <c r="I2795" s="17" t="s">
        <v>16270</v>
      </c>
      <c r="J2795" s="15" t="s">
        <v>84</v>
      </c>
      <c r="K2795" s="18" t="s">
        <v>137</v>
      </c>
      <c r="L2795" s="31"/>
      <c r="M2795" s="20"/>
      <c r="N2795" s="20"/>
      <c r="O2795" s="20"/>
      <c r="P2795" s="20"/>
      <c r="Q2795" s="20"/>
      <c r="R2795" s="20"/>
      <c r="S2795" s="20"/>
      <c r="T2795" s="20"/>
      <c r="U2795" s="20"/>
      <c r="V2795" s="20"/>
      <c r="W2795" s="20"/>
      <c r="X2795" s="20"/>
      <c r="Y2795" s="20"/>
      <c r="Z2795" s="20"/>
      <c r="AA2795" s="20"/>
      <c r="AB2795" s="20"/>
    </row>
    <row r="2796" hidden="1">
      <c r="A2796" s="15" t="s">
        <v>16271</v>
      </c>
      <c r="B2796" s="15" t="s">
        <v>16272</v>
      </c>
      <c r="C2796" s="15" t="s">
        <v>16273</v>
      </c>
      <c r="D2796" s="16">
        <v>2012.0</v>
      </c>
      <c r="E2796" s="15" t="s">
        <v>16274</v>
      </c>
      <c r="F2796" s="15" t="s">
        <v>2798</v>
      </c>
      <c r="G2796" s="15" t="s">
        <v>132</v>
      </c>
      <c r="H2796" s="17" t="s">
        <v>16275</v>
      </c>
      <c r="I2796" s="17" t="s">
        <v>16276</v>
      </c>
      <c r="J2796" s="15" t="s">
        <v>84</v>
      </c>
      <c r="K2796" s="18" t="s">
        <v>137</v>
      </c>
      <c r="L2796" s="31"/>
      <c r="M2796" s="20"/>
      <c r="N2796" s="20"/>
      <c r="O2796" s="20"/>
      <c r="P2796" s="20"/>
      <c r="Q2796" s="20"/>
      <c r="R2796" s="20"/>
      <c r="S2796" s="20"/>
      <c r="T2796" s="20"/>
      <c r="U2796" s="20"/>
      <c r="V2796" s="20"/>
      <c r="W2796" s="20"/>
      <c r="X2796" s="20"/>
      <c r="Y2796" s="20"/>
      <c r="Z2796" s="20"/>
      <c r="AA2796" s="20"/>
      <c r="AB2796" s="20"/>
    </row>
    <row r="2797" hidden="1">
      <c r="A2797" s="15" t="s">
        <v>16277</v>
      </c>
      <c r="B2797" s="15" t="s">
        <v>841</v>
      </c>
      <c r="C2797" s="15" t="s">
        <v>16278</v>
      </c>
      <c r="D2797" s="16">
        <v>2012.0</v>
      </c>
      <c r="E2797" s="15" t="s">
        <v>16279</v>
      </c>
      <c r="F2797" s="15" t="s">
        <v>12752</v>
      </c>
      <c r="G2797" s="15" t="s">
        <v>132</v>
      </c>
      <c r="H2797" s="17" t="s">
        <v>16280</v>
      </c>
      <c r="I2797" s="17" t="s">
        <v>16281</v>
      </c>
      <c r="J2797" s="15" t="s">
        <v>84</v>
      </c>
      <c r="K2797" s="18" t="s">
        <v>137</v>
      </c>
      <c r="L2797" s="31"/>
      <c r="M2797" s="20"/>
      <c r="N2797" s="20"/>
      <c r="O2797" s="20"/>
      <c r="P2797" s="20"/>
      <c r="Q2797" s="20"/>
      <c r="R2797" s="20"/>
      <c r="S2797" s="20"/>
      <c r="T2797" s="20"/>
      <c r="U2797" s="20"/>
      <c r="V2797" s="20"/>
      <c r="W2797" s="20"/>
      <c r="X2797" s="20"/>
      <c r="Y2797" s="20"/>
      <c r="Z2797" s="20"/>
      <c r="AA2797" s="20"/>
      <c r="AB2797" s="20"/>
    </row>
    <row r="2798" hidden="1">
      <c r="A2798" s="15" t="s">
        <v>16282</v>
      </c>
      <c r="B2798" s="15" t="s">
        <v>2686</v>
      </c>
      <c r="C2798" s="15" t="s">
        <v>16283</v>
      </c>
      <c r="D2798" s="16">
        <v>2011.0</v>
      </c>
      <c r="E2798" s="15" t="s">
        <v>16284</v>
      </c>
      <c r="F2798" s="15" t="s">
        <v>2522</v>
      </c>
      <c r="G2798" s="15" t="s">
        <v>132</v>
      </c>
      <c r="H2798" s="17" t="s">
        <v>16285</v>
      </c>
      <c r="I2798" s="17" t="s">
        <v>16286</v>
      </c>
      <c r="J2798" s="15" t="s">
        <v>84</v>
      </c>
      <c r="K2798" s="18" t="s">
        <v>137</v>
      </c>
      <c r="L2798" s="31"/>
      <c r="M2798" s="20"/>
      <c r="N2798" s="20"/>
      <c r="O2798" s="20"/>
      <c r="P2798" s="20"/>
      <c r="Q2798" s="20"/>
      <c r="R2798" s="20"/>
      <c r="S2798" s="20"/>
      <c r="T2798" s="20"/>
      <c r="U2798" s="20"/>
      <c r="V2798" s="20"/>
      <c r="W2798" s="20"/>
      <c r="X2798" s="20"/>
      <c r="Y2798" s="20"/>
      <c r="Z2798" s="20"/>
      <c r="AA2798" s="20"/>
      <c r="AB2798" s="20"/>
    </row>
    <row r="2799" hidden="1">
      <c r="A2799" s="15" t="s">
        <v>16287</v>
      </c>
      <c r="B2799" s="15" t="s">
        <v>16288</v>
      </c>
      <c r="C2799" s="15" t="s">
        <v>16289</v>
      </c>
      <c r="D2799" s="16">
        <v>2012.0</v>
      </c>
      <c r="E2799" s="15" t="s">
        <v>16290</v>
      </c>
      <c r="F2799" s="15" t="s">
        <v>7813</v>
      </c>
      <c r="G2799" s="15" t="s">
        <v>132</v>
      </c>
      <c r="H2799" s="17" t="s">
        <v>16291</v>
      </c>
      <c r="I2799" s="17" t="s">
        <v>16292</v>
      </c>
      <c r="J2799" s="15" t="s">
        <v>84</v>
      </c>
      <c r="K2799" s="18" t="s">
        <v>137</v>
      </c>
      <c r="L2799" s="31"/>
      <c r="M2799" s="20"/>
      <c r="N2799" s="20"/>
      <c r="O2799" s="20"/>
      <c r="P2799" s="20"/>
      <c r="Q2799" s="20"/>
      <c r="R2799" s="20"/>
      <c r="S2799" s="20"/>
      <c r="T2799" s="20"/>
      <c r="U2799" s="20"/>
      <c r="V2799" s="20"/>
      <c r="W2799" s="20"/>
      <c r="X2799" s="20"/>
      <c r="Y2799" s="20"/>
      <c r="Z2799" s="20"/>
      <c r="AA2799" s="20"/>
      <c r="AB2799" s="20"/>
    </row>
    <row r="2800" hidden="1">
      <c r="A2800" s="15" t="s">
        <v>16293</v>
      </c>
      <c r="B2800" s="15" t="s">
        <v>3382</v>
      </c>
      <c r="C2800" s="15" t="s">
        <v>16294</v>
      </c>
      <c r="D2800" s="16">
        <v>2011.0</v>
      </c>
      <c r="E2800" s="15" t="s">
        <v>16295</v>
      </c>
      <c r="F2800" s="15" t="s">
        <v>16296</v>
      </c>
      <c r="G2800" s="15" t="s">
        <v>181</v>
      </c>
      <c r="H2800" s="17" t="s">
        <v>16297</v>
      </c>
      <c r="I2800" s="17" t="s">
        <v>16298</v>
      </c>
      <c r="J2800" s="15" t="s">
        <v>84</v>
      </c>
      <c r="K2800" s="18" t="s">
        <v>137</v>
      </c>
      <c r="L2800" s="31"/>
      <c r="M2800" s="20"/>
      <c r="N2800" s="20"/>
      <c r="O2800" s="20"/>
      <c r="P2800" s="20"/>
      <c r="Q2800" s="20"/>
      <c r="R2800" s="20"/>
      <c r="S2800" s="20"/>
      <c r="T2800" s="20"/>
      <c r="U2800" s="20"/>
      <c r="V2800" s="20"/>
      <c r="W2800" s="20"/>
      <c r="X2800" s="20"/>
      <c r="Y2800" s="20"/>
      <c r="Z2800" s="20"/>
      <c r="AA2800" s="20"/>
      <c r="AB2800" s="20"/>
    </row>
    <row r="2801" hidden="1">
      <c r="A2801" s="15" t="s">
        <v>16299</v>
      </c>
      <c r="B2801" s="15" t="s">
        <v>16300</v>
      </c>
      <c r="C2801" s="15" t="s">
        <v>16301</v>
      </c>
      <c r="D2801" s="16">
        <v>2011.0</v>
      </c>
      <c r="E2801" s="15" t="s">
        <v>16302</v>
      </c>
      <c r="F2801" s="15" t="s">
        <v>1502</v>
      </c>
      <c r="G2801" s="15" t="s">
        <v>132</v>
      </c>
      <c r="H2801" s="17" t="s">
        <v>16303</v>
      </c>
      <c r="I2801" s="17" t="s">
        <v>16304</v>
      </c>
      <c r="J2801" s="15" t="s">
        <v>84</v>
      </c>
      <c r="K2801" s="18" t="s">
        <v>137</v>
      </c>
      <c r="L2801" s="31"/>
      <c r="M2801" s="20"/>
      <c r="N2801" s="20"/>
      <c r="O2801" s="20"/>
      <c r="P2801" s="20"/>
      <c r="Q2801" s="20"/>
      <c r="R2801" s="20"/>
      <c r="S2801" s="20"/>
      <c r="T2801" s="20"/>
      <c r="U2801" s="20"/>
      <c r="V2801" s="20"/>
      <c r="W2801" s="20"/>
      <c r="X2801" s="20"/>
      <c r="Y2801" s="20"/>
      <c r="Z2801" s="20"/>
      <c r="AA2801" s="20"/>
      <c r="AB2801" s="20"/>
    </row>
    <row r="2802" hidden="1">
      <c r="A2802" s="15" t="s">
        <v>16305</v>
      </c>
      <c r="B2802" s="15" t="s">
        <v>16306</v>
      </c>
      <c r="C2802" s="15" t="s">
        <v>16307</v>
      </c>
      <c r="D2802" s="16">
        <v>2012.0</v>
      </c>
      <c r="E2802" s="15" t="s">
        <v>16308</v>
      </c>
      <c r="F2802" s="15" t="s">
        <v>2606</v>
      </c>
      <c r="G2802" s="15" t="s">
        <v>132</v>
      </c>
      <c r="H2802" s="17" t="s">
        <v>16309</v>
      </c>
      <c r="I2802" s="17" t="s">
        <v>16310</v>
      </c>
      <c r="J2802" s="15" t="s">
        <v>84</v>
      </c>
      <c r="K2802" s="18" t="s">
        <v>137</v>
      </c>
      <c r="L2802" s="31"/>
      <c r="M2802" s="20"/>
      <c r="N2802" s="20"/>
      <c r="O2802" s="20"/>
      <c r="P2802" s="20"/>
      <c r="Q2802" s="20"/>
      <c r="R2802" s="20"/>
      <c r="S2802" s="20"/>
      <c r="T2802" s="20"/>
      <c r="U2802" s="20"/>
      <c r="V2802" s="20"/>
      <c r="W2802" s="20"/>
      <c r="X2802" s="20"/>
      <c r="Y2802" s="20"/>
      <c r="Z2802" s="20"/>
      <c r="AA2802" s="20"/>
      <c r="AB2802" s="20"/>
    </row>
    <row r="2803" hidden="1">
      <c r="A2803" s="15" t="s">
        <v>16311</v>
      </c>
      <c r="B2803" s="15" t="s">
        <v>6876</v>
      </c>
      <c r="C2803" s="15" t="s">
        <v>16312</v>
      </c>
      <c r="D2803" s="16">
        <v>2012.0</v>
      </c>
      <c r="E2803" s="15" t="s">
        <v>16313</v>
      </c>
      <c r="F2803" s="15" t="s">
        <v>514</v>
      </c>
      <c r="G2803" s="15" t="s">
        <v>181</v>
      </c>
      <c r="H2803" s="17" t="s">
        <v>16314</v>
      </c>
      <c r="I2803" s="17" t="s">
        <v>16315</v>
      </c>
      <c r="J2803" s="15" t="s">
        <v>84</v>
      </c>
      <c r="K2803" s="18" t="s">
        <v>137</v>
      </c>
      <c r="L2803" s="31"/>
      <c r="M2803" s="20"/>
      <c r="N2803" s="20"/>
      <c r="O2803" s="20"/>
      <c r="P2803" s="20"/>
      <c r="Q2803" s="20"/>
      <c r="R2803" s="20"/>
      <c r="S2803" s="20"/>
      <c r="T2803" s="20"/>
      <c r="U2803" s="20"/>
      <c r="V2803" s="20"/>
      <c r="W2803" s="20"/>
      <c r="X2803" s="20"/>
      <c r="Y2803" s="20"/>
      <c r="Z2803" s="20"/>
      <c r="AA2803" s="20"/>
      <c r="AB2803" s="20"/>
    </row>
    <row r="2804" hidden="1">
      <c r="A2804" s="15" t="s">
        <v>16316</v>
      </c>
      <c r="B2804" s="15" t="s">
        <v>5399</v>
      </c>
      <c r="C2804" s="15" t="s">
        <v>16317</v>
      </c>
      <c r="D2804" s="16">
        <v>2012.0</v>
      </c>
      <c r="E2804" s="15" t="s">
        <v>16318</v>
      </c>
      <c r="F2804" s="15" t="s">
        <v>667</v>
      </c>
      <c r="G2804" s="15" t="s">
        <v>132</v>
      </c>
      <c r="H2804" s="17" t="s">
        <v>16319</v>
      </c>
      <c r="I2804" s="17" t="s">
        <v>16320</v>
      </c>
      <c r="J2804" s="15" t="s">
        <v>84</v>
      </c>
      <c r="K2804" s="18" t="s">
        <v>137</v>
      </c>
      <c r="L2804" s="31"/>
      <c r="M2804" s="20"/>
      <c r="N2804" s="20"/>
      <c r="O2804" s="20"/>
      <c r="P2804" s="20"/>
      <c r="Q2804" s="20"/>
      <c r="R2804" s="20"/>
      <c r="S2804" s="20"/>
      <c r="T2804" s="20"/>
      <c r="U2804" s="20"/>
      <c r="V2804" s="20"/>
      <c r="W2804" s="20"/>
      <c r="X2804" s="20"/>
      <c r="Y2804" s="20"/>
      <c r="Z2804" s="20"/>
      <c r="AA2804" s="20"/>
      <c r="AB2804" s="20"/>
    </row>
    <row r="2805" hidden="1">
      <c r="A2805" s="15" t="s">
        <v>16321</v>
      </c>
      <c r="B2805" s="15" t="s">
        <v>968</v>
      </c>
      <c r="C2805" s="15" t="s">
        <v>16322</v>
      </c>
      <c r="D2805" s="16">
        <v>2011.0</v>
      </c>
      <c r="E2805" s="15" t="s">
        <v>16323</v>
      </c>
      <c r="F2805" s="15" t="s">
        <v>546</v>
      </c>
      <c r="G2805" s="15" t="s">
        <v>132</v>
      </c>
      <c r="H2805" s="17" t="s">
        <v>16324</v>
      </c>
      <c r="I2805" s="17" t="s">
        <v>16325</v>
      </c>
      <c r="J2805" s="15" t="s">
        <v>84</v>
      </c>
      <c r="K2805" s="18" t="s">
        <v>137</v>
      </c>
      <c r="L2805" s="31"/>
      <c r="M2805" s="20"/>
      <c r="N2805" s="20"/>
      <c r="O2805" s="20"/>
      <c r="P2805" s="20"/>
      <c r="Q2805" s="20"/>
      <c r="R2805" s="20"/>
      <c r="S2805" s="20"/>
      <c r="T2805" s="20"/>
      <c r="U2805" s="20"/>
      <c r="V2805" s="20"/>
      <c r="W2805" s="20"/>
      <c r="X2805" s="20"/>
      <c r="Y2805" s="20"/>
      <c r="Z2805" s="20"/>
      <c r="AA2805" s="20"/>
      <c r="AB2805" s="20"/>
    </row>
    <row r="2806" hidden="1">
      <c r="A2806" s="15" t="s">
        <v>16326</v>
      </c>
      <c r="B2806" s="15" t="s">
        <v>16327</v>
      </c>
      <c r="C2806" s="15" t="s">
        <v>16328</v>
      </c>
      <c r="D2806" s="16">
        <v>2012.0</v>
      </c>
      <c r="E2806" s="15" t="s">
        <v>16329</v>
      </c>
      <c r="F2806" s="15" t="s">
        <v>2798</v>
      </c>
      <c r="G2806" s="15" t="s">
        <v>132</v>
      </c>
      <c r="H2806" s="17" t="s">
        <v>16330</v>
      </c>
      <c r="I2806" s="17" t="s">
        <v>16331</v>
      </c>
      <c r="J2806" s="15" t="s">
        <v>84</v>
      </c>
      <c r="K2806" s="18" t="s">
        <v>137</v>
      </c>
      <c r="L2806" s="31"/>
      <c r="M2806" s="20"/>
      <c r="N2806" s="20"/>
      <c r="O2806" s="20"/>
      <c r="P2806" s="20"/>
      <c r="Q2806" s="20"/>
      <c r="R2806" s="20"/>
      <c r="S2806" s="20"/>
      <c r="T2806" s="20"/>
      <c r="U2806" s="20"/>
      <c r="V2806" s="20"/>
      <c r="W2806" s="20"/>
      <c r="X2806" s="20"/>
      <c r="Y2806" s="20"/>
      <c r="Z2806" s="20"/>
      <c r="AA2806" s="20"/>
      <c r="AB2806" s="20"/>
    </row>
    <row r="2807" hidden="1">
      <c r="A2807" s="15" t="s">
        <v>16332</v>
      </c>
      <c r="B2807" s="15" t="s">
        <v>16333</v>
      </c>
      <c r="C2807" s="15" t="s">
        <v>16334</v>
      </c>
      <c r="D2807" s="16">
        <v>2012.0</v>
      </c>
      <c r="E2807" s="15" t="s">
        <v>16335</v>
      </c>
      <c r="F2807" s="15" t="s">
        <v>151</v>
      </c>
      <c r="G2807" s="15" t="s">
        <v>132</v>
      </c>
      <c r="H2807" s="17" t="s">
        <v>16336</v>
      </c>
      <c r="I2807" s="17" t="s">
        <v>16337</v>
      </c>
      <c r="J2807" s="15" t="s">
        <v>84</v>
      </c>
      <c r="K2807" s="18" t="s">
        <v>137</v>
      </c>
      <c r="L2807" s="31"/>
      <c r="M2807" s="20"/>
      <c r="N2807" s="20"/>
      <c r="O2807" s="20"/>
      <c r="P2807" s="20"/>
      <c r="Q2807" s="20"/>
      <c r="R2807" s="20"/>
      <c r="S2807" s="20"/>
      <c r="T2807" s="20"/>
      <c r="U2807" s="20"/>
      <c r="V2807" s="20"/>
      <c r="W2807" s="20"/>
      <c r="X2807" s="20"/>
      <c r="Y2807" s="20"/>
      <c r="Z2807" s="20"/>
      <c r="AA2807" s="20"/>
      <c r="AB2807" s="20"/>
    </row>
    <row r="2808" hidden="1">
      <c r="A2808" s="15" t="s">
        <v>16338</v>
      </c>
      <c r="B2808" s="15" t="s">
        <v>16339</v>
      </c>
      <c r="C2808" s="15" t="s">
        <v>16340</v>
      </c>
      <c r="D2808" s="16">
        <v>2012.0</v>
      </c>
      <c r="E2808" s="15" t="s">
        <v>16341</v>
      </c>
      <c r="F2808" s="15" t="s">
        <v>844</v>
      </c>
      <c r="G2808" s="15" t="s">
        <v>181</v>
      </c>
      <c r="H2808" s="17" t="s">
        <v>16342</v>
      </c>
      <c r="I2808" s="17" t="s">
        <v>16343</v>
      </c>
      <c r="J2808" s="15" t="s">
        <v>84</v>
      </c>
      <c r="K2808" s="18" t="s">
        <v>137</v>
      </c>
      <c r="L2808" s="31"/>
      <c r="M2808" s="20"/>
      <c r="N2808" s="20"/>
      <c r="O2808" s="20"/>
      <c r="P2808" s="20"/>
      <c r="Q2808" s="20"/>
      <c r="R2808" s="20"/>
      <c r="S2808" s="20"/>
      <c r="T2808" s="20"/>
      <c r="U2808" s="20"/>
      <c r="V2808" s="20"/>
      <c r="W2808" s="20"/>
      <c r="X2808" s="20"/>
      <c r="Y2808" s="20"/>
      <c r="Z2808" s="20"/>
      <c r="AA2808" s="20"/>
      <c r="AB2808" s="20"/>
    </row>
    <row r="2809" hidden="1">
      <c r="A2809" s="15" t="s">
        <v>16344</v>
      </c>
      <c r="B2809" s="15" t="s">
        <v>16345</v>
      </c>
      <c r="C2809" s="15" t="s">
        <v>16346</v>
      </c>
      <c r="D2809" s="16">
        <v>2012.0</v>
      </c>
      <c r="E2809" s="15" t="s">
        <v>16347</v>
      </c>
      <c r="F2809" s="15" t="s">
        <v>10082</v>
      </c>
      <c r="G2809" s="15" t="s">
        <v>132</v>
      </c>
      <c r="H2809" s="17" t="s">
        <v>16348</v>
      </c>
      <c r="I2809" s="17" t="s">
        <v>16349</v>
      </c>
      <c r="J2809" s="15" t="s">
        <v>84</v>
      </c>
      <c r="K2809" s="18" t="s">
        <v>137</v>
      </c>
      <c r="L2809" s="31"/>
      <c r="M2809" s="20"/>
      <c r="N2809" s="20"/>
      <c r="O2809" s="20"/>
      <c r="P2809" s="20"/>
      <c r="Q2809" s="20"/>
      <c r="R2809" s="20"/>
      <c r="S2809" s="20"/>
      <c r="T2809" s="20"/>
      <c r="U2809" s="20"/>
      <c r="V2809" s="20"/>
      <c r="W2809" s="20"/>
      <c r="X2809" s="20"/>
      <c r="Y2809" s="20"/>
      <c r="Z2809" s="20"/>
      <c r="AA2809" s="20"/>
      <c r="AB2809" s="20"/>
    </row>
    <row r="2810" hidden="1">
      <c r="A2810" s="15" t="s">
        <v>16350</v>
      </c>
      <c r="B2810" s="15" t="s">
        <v>16351</v>
      </c>
      <c r="C2810" s="15" t="s">
        <v>16352</v>
      </c>
      <c r="D2810" s="16">
        <v>2011.0</v>
      </c>
      <c r="E2810" s="15" t="s">
        <v>16353</v>
      </c>
      <c r="F2810" s="15" t="s">
        <v>1653</v>
      </c>
      <c r="G2810" s="15" t="s">
        <v>132</v>
      </c>
      <c r="H2810" s="17" t="s">
        <v>16354</v>
      </c>
      <c r="I2810" s="17" t="s">
        <v>16355</v>
      </c>
      <c r="J2810" s="15" t="s">
        <v>84</v>
      </c>
      <c r="K2810" s="18" t="s">
        <v>137</v>
      </c>
      <c r="L2810" s="31"/>
      <c r="M2810" s="20"/>
      <c r="N2810" s="20"/>
      <c r="O2810" s="20"/>
      <c r="P2810" s="20"/>
      <c r="Q2810" s="20"/>
      <c r="R2810" s="20"/>
      <c r="S2810" s="20"/>
      <c r="T2810" s="20"/>
      <c r="U2810" s="20"/>
      <c r="V2810" s="20"/>
      <c r="W2810" s="20"/>
      <c r="X2810" s="20"/>
      <c r="Y2810" s="20"/>
      <c r="Z2810" s="20"/>
      <c r="AA2810" s="20"/>
      <c r="AB2810" s="20"/>
    </row>
    <row r="2811" hidden="1">
      <c r="A2811" s="15" t="s">
        <v>16356</v>
      </c>
      <c r="B2811" s="15" t="s">
        <v>16357</v>
      </c>
      <c r="C2811" s="15" t="s">
        <v>16358</v>
      </c>
      <c r="D2811" s="16">
        <v>2011.0</v>
      </c>
      <c r="E2811" s="15" t="s">
        <v>16359</v>
      </c>
      <c r="F2811" s="15" t="s">
        <v>1057</v>
      </c>
      <c r="G2811" s="15" t="s">
        <v>181</v>
      </c>
      <c r="H2811" s="17" t="s">
        <v>16360</v>
      </c>
      <c r="I2811" s="17" t="s">
        <v>16361</v>
      </c>
      <c r="J2811" s="15" t="s">
        <v>84</v>
      </c>
      <c r="K2811" s="18" t="s">
        <v>137</v>
      </c>
      <c r="L2811" s="31"/>
      <c r="M2811" s="20"/>
      <c r="N2811" s="20"/>
      <c r="O2811" s="20"/>
      <c r="P2811" s="20"/>
      <c r="Q2811" s="20"/>
      <c r="R2811" s="20"/>
      <c r="S2811" s="20"/>
      <c r="T2811" s="20"/>
      <c r="U2811" s="20"/>
      <c r="V2811" s="20"/>
      <c r="W2811" s="20"/>
      <c r="X2811" s="20"/>
      <c r="Y2811" s="20"/>
      <c r="Z2811" s="20"/>
      <c r="AA2811" s="20"/>
      <c r="AB2811" s="20"/>
    </row>
    <row r="2812" hidden="1">
      <c r="A2812" s="15" t="s">
        <v>16362</v>
      </c>
      <c r="B2812" s="15" t="s">
        <v>642</v>
      </c>
      <c r="C2812" s="15" t="s">
        <v>16363</v>
      </c>
      <c r="D2812" s="16">
        <v>2012.0</v>
      </c>
      <c r="E2812" s="15" t="s">
        <v>16364</v>
      </c>
      <c r="F2812" s="15" t="s">
        <v>1255</v>
      </c>
      <c r="G2812" s="15" t="s">
        <v>132</v>
      </c>
      <c r="H2812" s="17" t="s">
        <v>16365</v>
      </c>
      <c r="I2812" s="17" t="s">
        <v>16366</v>
      </c>
      <c r="J2812" s="15" t="s">
        <v>84</v>
      </c>
      <c r="K2812" s="18" t="s">
        <v>137</v>
      </c>
      <c r="L2812" s="31"/>
      <c r="M2812" s="20"/>
      <c r="N2812" s="20"/>
      <c r="O2812" s="20"/>
      <c r="P2812" s="20"/>
      <c r="Q2812" s="20"/>
      <c r="R2812" s="20"/>
      <c r="S2812" s="20"/>
      <c r="T2812" s="20"/>
      <c r="U2812" s="20"/>
      <c r="V2812" s="20"/>
      <c r="W2812" s="20"/>
      <c r="X2812" s="20"/>
      <c r="Y2812" s="20"/>
      <c r="Z2812" s="20"/>
      <c r="AA2812" s="20"/>
      <c r="AB2812" s="20"/>
    </row>
    <row r="2813" hidden="1">
      <c r="A2813" s="15" t="s">
        <v>16367</v>
      </c>
      <c r="B2813" s="15" t="s">
        <v>16368</v>
      </c>
      <c r="C2813" s="15" t="s">
        <v>16369</v>
      </c>
      <c r="D2813" s="16">
        <v>2012.0</v>
      </c>
      <c r="E2813" s="15" t="s">
        <v>16370</v>
      </c>
      <c r="F2813" s="15" t="s">
        <v>546</v>
      </c>
      <c r="G2813" s="15" t="s">
        <v>132</v>
      </c>
      <c r="H2813" s="17" t="s">
        <v>16371</v>
      </c>
      <c r="I2813" s="17" t="s">
        <v>16372</v>
      </c>
      <c r="J2813" s="15" t="s">
        <v>84</v>
      </c>
      <c r="K2813" s="18" t="s">
        <v>137</v>
      </c>
      <c r="L2813" s="31"/>
      <c r="M2813" s="20"/>
      <c r="N2813" s="20"/>
      <c r="O2813" s="20"/>
      <c r="P2813" s="20"/>
      <c r="Q2813" s="20"/>
      <c r="R2813" s="20"/>
      <c r="S2813" s="20"/>
      <c r="T2813" s="20"/>
      <c r="U2813" s="20"/>
      <c r="V2813" s="20"/>
      <c r="W2813" s="20"/>
      <c r="X2813" s="20"/>
      <c r="Y2813" s="20"/>
      <c r="Z2813" s="20"/>
      <c r="AA2813" s="20"/>
      <c r="AB2813" s="20"/>
    </row>
    <row r="2814" hidden="1">
      <c r="A2814" s="15" t="s">
        <v>16373</v>
      </c>
      <c r="B2814" s="15" t="s">
        <v>11891</v>
      </c>
      <c r="C2814" s="15" t="s">
        <v>16374</v>
      </c>
      <c r="D2814" s="16">
        <v>2011.0</v>
      </c>
      <c r="E2814" s="15" t="s">
        <v>16375</v>
      </c>
      <c r="F2814" s="15" t="s">
        <v>2522</v>
      </c>
      <c r="G2814" s="15" t="s">
        <v>132</v>
      </c>
      <c r="H2814" s="17" t="s">
        <v>16376</v>
      </c>
      <c r="I2814" s="17" t="s">
        <v>16377</v>
      </c>
      <c r="J2814" s="15" t="s">
        <v>84</v>
      </c>
      <c r="K2814" s="18" t="s">
        <v>137</v>
      </c>
      <c r="L2814" s="31"/>
      <c r="M2814" s="20"/>
      <c r="N2814" s="20"/>
      <c r="O2814" s="20"/>
      <c r="P2814" s="20"/>
      <c r="Q2814" s="20"/>
      <c r="R2814" s="20"/>
      <c r="S2814" s="20"/>
      <c r="T2814" s="20"/>
      <c r="U2814" s="20"/>
      <c r="V2814" s="20"/>
      <c r="W2814" s="20"/>
      <c r="X2814" s="20"/>
      <c r="Y2814" s="20"/>
      <c r="Z2814" s="20"/>
      <c r="AA2814" s="20"/>
      <c r="AB2814" s="20"/>
    </row>
    <row r="2815" hidden="1">
      <c r="A2815" s="15" t="s">
        <v>16378</v>
      </c>
      <c r="B2815" s="15" t="s">
        <v>10572</v>
      </c>
      <c r="C2815" s="15" t="s">
        <v>16379</v>
      </c>
      <c r="D2815" s="16">
        <v>2011.0</v>
      </c>
      <c r="E2815" s="15" t="s">
        <v>16380</v>
      </c>
      <c r="F2815" s="15" t="s">
        <v>151</v>
      </c>
      <c r="G2815" s="15" t="s">
        <v>132</v>
      </c>
      <c r="H2815" s="17" t="s">
        <v>16381</v>
      </c>
      <c r="I2815" s="17" t="s">
        <v>16382</v>
      </c>
      <c r="J2815" s="15" t="s">
        <v>84</v>
      </c>
      <c r="K2815" s="18" t="s">
        <v>137</v>
      </c>
      <c r="L2815" s="31"/>
      <c r="M2815" s="20"/>
      <c r="N2815" s="20"/>
      <c r="O2815" s="20"/>
      <c r="P2815" s="20"/>
      <c r="Q2815" s="20"/>
      <c r="R2815" s="20"/>
      <c r="S2815" s="20"/>
      <c r="T2815" s="20"/>
      <c r="U2815" s="20"/>
      <c r="V2815" s="20"/>
      <c r="W2815" s="20"/>
      <c r="X2815" s="20"/>
      <c r="Y2815" s="20"/>
      <c r="Z2815" s="20"/>
      <c r="AA2815" s="20"/>
      <c r="AB2815" s="20"/>
    </row>
    <row r="2816" hidden="1">
      <c r="A2816" s="15" t="s">
        <v>16383</v>
      </c>
      <c r="B2816" s="15" t="s">
        <v>2630</v>
      </c>
      <c r="C2816" s="15" t="s">
        <v>16384</v>
      </c>
      <c r="D2816" s="16">
        <v>2012.0</v>
      </c>
      <c r="E2816" s="15" t="s">
        <v>16385</v>
      </c>
      <c r="F2816" s="15" t="s">
        <v>16386</v>
      </c>
      <c r="G2816" s="15" t="s">
        <v>132</v>
      </c>
      <c r="H2816" s="17" t="s">
        <v>16387</v>
      </c>
      <c r="I2816" s="17" t="s">
        <v>16388</v>
      </c>
      <c r="J2816" s="15" t="s">
        <v>84</v>
      </c>
      <c r="K2816" s="18" t="s">
        <v>137</v>
      </c>
      <c r="L2816" s="31"/>
      <c r="M2816" s="20"/>
      <c r="N2816" s="20"/>
      <c r="O2816" s="20"/>
      <c r="P2816" s="20"/>
      <c r="Q2816" s="20"/>
      <c r="R2816" s="20"/>
      <c r="S2816" s="20"/>
      <c r="T2816" s="20"/>
      <c r="U2816" s="20"/>
      <c r="V2816" s="20"/>
      <c r="W2816" s="20"/>
      <c r="X2816" s="20"/>
      <c r="Y2816" s="20"/>
      <c r="Z2816" s="20"/>
      <c r="AA2816" s="20"/>
      <c r="AB2816" s="20"/>
    </row>
    <row r="2817" hidden="1">
      <c r="A2817" s="15" t="s">
        <v>16389</v>
      </c>
      <c r="B2817" s="15" t="s">
        <v>16390</v>
      </c>
      <c r="C2817" s="15" t="s">
        <v>16391</v>
      </c>
      <c r="D2817" s="16">
        <v>2011.0</v>
      </c>
      <c r="E2817" s="15" t="s">
        <v>16392</v>
      </c>
      <c r="F2817" s="15" t="s">
        <v>1653</v>
      </c>
      <c r="G2817" s="15" t="s">
        <v>132</v>
      </c>
      <c r="H2817" s="17" t="s">
        <v>16393</v>
      </c>
      <c r="I2817" s="17" t="s">
        <v>16394</v>
      </c>
      <c r="J2817" s="15" t="s">
        <v>84</v>
      </c>
      <c r="K2817" s="18" t="s">
        <v>137</v>
      </c>
      <c r="L2817" s="31"/>
      <c r="M2817" s="20"/>
      <c r="N2817" s="20"/>
      <c r="O2817" s="20"/>
      <c r="P2817" s="20"/>
      <c r="Q2817" s="20"/>
      <c r="R2817" s="20"/>
      <c r="S2817" s="20"/>
      <c r="T2817" s="20"/>
      <c r="U2817" s="20"/>
      <c r="V2817" s="20"/>
      <c r="W2817" s="20"/>
      <c r="X2817" s="20"/>
      <c r="Y2817" s="20"/>
      <c r="Z2817" s="20"/>
      <c r="AA2817" s="20"/>
      <c r="AB2817" s="20"/>
    </row>
    <row r="2818" hidden="1">
      <c r="A2818" s="15" t="s">
        <v>16395</v>
      </c>
      <c r="B2818" s="15" t="s">
        <v>16396</v>
      </c>
      <c r="C2818" s="15" t="s">
        <v>16397</v>
      </c>
      <c r="D2818" s="16">
        <v>2012.0</v>
      </c>
      <c r="E2818" s="15" t="s">
        <v>16398</v>
      </c>
      <c r="F2818" s="15" t="s">
        <v>507</v>
      </c>
      <c r="G2818" s="15" t="s">
        <v>132</v>
      </c>
      <c r="H2818" s="17" t="s">
        <v>16399</v>
      </c>
      <c r="I2818" s="17" t="s">
        <v>16400</v>
      </c>
      <c r="J2818" s="15" t="s">
        <v>84</v>
      </c>
      <c r="K2818" s="18" t="s">
        <v>137</v>
      </c>
      <c r="L2818" s="31"/>
      <c r="M2818" s="20"/>
      <c r="N2818" s="20"/>
      <c r="O2818" s="20"/>
      <c r="P2818" s="20"/>
      <c r="Q2818" s="20"/>
      <c r="R2818" s="20"/>
      <c r="S2818" s="20"/>
      <c r="T2818" s="20"/>
      <c r="U2818" s="20"/>
      <c r="V2818" s="20"/>
      <c r="W2818" s="20"/>
      <c r="X2818" s="20"/>
      <c r="Y2818" s="20"/>
      <c r="Z2818" s="20"/>
      <c r="AA2818" s="20"/>
      <c r="AB2818" s="20"/>
    </row>
    <row r="2819" hidden="1">
      <c r="A2819" s="15" t="s">
        <v>16401</v>
      </c>
      <c r="B2819" s="15" t="s">
        <v>1428</v>
      </c>
      <c r="C2819" s="15" t="s">
        <v>16402</v>
      </c>
      <c r="D2819" s="16">
        <v>2011.0</v>
      </c>
      <c r="E2819" s="15" t="s">
        <v>16403</v>
      </c>
      <c r="F2819" s="15" t="s">
        <v>1653</v>
      </c>
      <c r="G2819" s="15" t="s">
        <v>132</v>
      </c>
      <c r="H2819" s="17" t="s">
        <v>16404</v>
      </c>
      <c r="I2819" s="17" t="s">
        <v>16405</v>
      </c>
      <c r="J2819" s="15" t="s">
        <v>84</v>
      </c>
      <c r="K2819" s="18" t="s">
        <v>137</v>
      </c>
      <c r="L2819" s="31"/>
      <c r="M2819" s="20"/>
      <c r="N2819" s="20"/>
      <c r="O2819" s="20"/>
      <c r="P2819" s="20"/>
      <c r="Q2819" s="20"/>
      <c r="R2819" s="20"/>
      <c r="S2819" s="20"/>
      <c r="T2819" s="20"/>
      <c r="U2819" s="20"/>
      <c r="V2819" s="20"/>
      <c r="W2819" s="20"/>
      <c r="X2819" s="20"/>
      <c r="Y2819" s="20"/>
      <c r="Z2819" s="20"/>
      <c r="AA2819" s="20"/>
      <c r="AB2819" s="20"/>
    </row>
    <row r="2820" hidden="1">
      <c r="A2820" s="15" t="s">
        <v>16406</v>
      </c>
      <c r="B2820" s="15" t="s">
        <v>12277</v>
      </c>
      <c r="C2820" s="15" t="s">
        <v>16407</v>
      </c>
      <c r="D2820" s="16">
        <v>2012.0</v>
      </c>
      <c r="E2820" s="15" t="s">
        <v>12279</v>
      </c>
      <c r="F2820" s="15" t="s">
        <v>11062</v>
      </c>
      <c r="G2820" s="15" t="s">
        <v>2510</v>
      </c>
      <c r="H2820" s="17" t="s">
        <v>16408</v>
      </c>
      <c r="I2820" s="17" t="s">
        <v>16409</v>
      </c>
      <c r="J2820" s="15" t="s">
        <v>84</v>
      </c>
      <c r="K2820" s="18" t="s">
        <v>137</v>
      </c>
      <c r="L2820" s="31"/>
      <c r="M2820" s="20"/>
      <c r="N2820" s="20"/>
      <c r="O2820" s="20"/>
      <c r="P2820" s="20"/>
      <c r="Q2820" s="20"/>
      <c r="R2820" s="20"/>
      <c r="S2820" s="20"/>
      <c r="T2820" s="20"/>
      <c r="U2820" s="20"/>
      <c r="V2820" s="20"/>
      <c r="W2820" s="20"/>
      <c r="X2820" s="20"/>
      <c r="Y2820" s="20"/>
      <c r="Z2820" s="20"/>
      <c r="AA2820" s="20"/>
      <c r="AB2820" s="20"/>
    </row>
    <row r="2821" hidden="1">
      <c r="A2821" s="15" t="s">
        <v>16410</v>
      </c>
      <c r="B2821" s="15" t="s">
        <v>16411</v>
      </c>
      <c r="C2821" s="15" t="s">
        <v>16412</v>
      </c>
      <c r="D2821" s="16">
        <v>2011.0</v>
      </c>
      <c r="E2821" s="15" t="s">
        <v>16413</v>
      </c>
      <c r="F2821" s="15" t="s">
        <v>1255</v>
      </c>
      <c r="G2821" s="15" t="s">
        <v>132</v>
      </c>
      <c r="H2821" s="17" t="s">
        <v>16414</v>
      </c>
      <c r="I2821" s="17" t="s">
        <v>16415</v>
      </c>
      <c r="J2821" s="15" t="s">
        <v>84</v>
      </c>
      <c r="K2821" s="18" t="s">
        <v>137</v>
      </c>
      <c r="L2821" s="31"/>
      <c r="M2821" s="20"/>
      <c r="N2821" s="20"/>
      <c r="O2821" s="20"/>
      <c r="P2821" s="20"/>
      <c r="Q2821" s="20"/>
      <c r="R2821" s="20"/>
      <c r="S2821" s="20"/>
      <c r="T2821" s="20"/>
      <c r="U2821" s="20"/>
      <c r="V2821" s="20"/>
      <c r="W2821" s="20"/>
      <c r="X2821" s="20"/>
      <c r="Y2821" s="20"/>
      <c r="Z2821" s="20"/>
      <c r="AA2821" s="20"/>
      <c r="AB2821" s="20"/>
    </row>
    <row r="2822" hidden="1">
      <c r="A2822" s="15" t="s">
        <v>16416</v>
      </c>
      <c r="B2822" s="15" t="s">
        <v>7150</v>
      </c>
      <c r="C2822" s="15" t="s">
        <v>16417</v>
      </c>
      <c r="D2822" s="16">
        <v>2011.0</v>
      </c>
      <c r="E2822" s="15" t="s">
        <v>16418</v>
      </c>
      <c r="F2822" s="15" t="s">
        <v>7465</v>
      </c>
      <c r="G2822" s="15" t="s">
        <v>132</v>
      </c>
      <c r="H2822" s="17" t="s">
        <v>16419</v>
      </c>
      <c r="I2822" s="17" t="s">
        <v>16420</v>
      </c>
      <c r="J2822" s="15" t="s">
        <v>84</v>
      </c>
      <c r="K2822" s="18" t="s">
        <v>137</v>
      </c>
      <c r="L2822" s="31"/>
      <c r="M2822" s="20"/>
      <c r="N2822" s="20"/>
      <c r="O2822" s="20"/>
      <c r="P2822" s="20"/>
      <c r="Q2822" s="20"/>
      <c r="R2822" s="20"/>
      <c r="S2822" s="20"/>
      <c r="T2822" s="20"/>
      <c r="U2822" s="20"/>
      <c r="V2822" s="20"/>
      <c r="W2822" s="20"/>
      <c r="X2822" s="20"/>
      <c r="Y2822" s="20"/>
      <c r="Z2822" s="20"/>
      <c r="AA2822" s="20"/>
      <c r="AB2822" s="20"/>
    </row>
    <row r="2823" hidden="1">
      <c r="A2823" s="15" t="s">
        <v>16421</v>
      </c>
      <c r="B2823" s="15" t="s">
        <v>16422</v>
      </c>
      <c r="C2823" s="15" t="s">
        <v>16423</v>
      </c>
      <c r="D2823" s="16">
        <v>2011.0</v>
      </c>
      <c r="E2823" s="15" t="s">
        <v>16424</v>
      </c>
      <c r="F2823" s="15" t="s">
        <v>546</v>
      </c>
      <c r="G2823" s="15" t="s">
        <v>132</v>
      </c>
      <c r="H2823" s="17" t="s">
        <v>16425</v>
      </c>
      <c r="I2823" s="17" t="s">
        <v>16426</v>
      </c>
      <c r="J2823" s="15" t="s">
        <v>84</v>
      </c>
      <c r="K2823" s="18" t="s">
        <v>137</v>
      </c>
      <c r="L2823" s="31"/>
      <c r="M2823" s="20"/>
      <c r="N2823" s="20"/>
      <c r="O2823" s="20"/>
      <c r="P2823" s="20"/>
      <c r="Q2823" s="20"/>
      <c r="R2823" s="20"/>
      <c r="S2823" s="20"/>
      <c r="T2823" s="20"/>
      <c r="U2823" s="20"/>
      <c r="V2823" s="20"/>
      <c r="W2823" s="20"/>
      <c r="X2823" s="20"/>
      <c r="Y2823" s="20"/>
      <c r="Z2823" s="20"/>
      <c r="AA2823" s="20"/>
      <c r="AB2823" s="20"/>
    </row>
    <row r="2824" hidden="1">
      <c r="A2824" s="15" t="s">
        <v>16427</v>
      </c>
      <c r="B2824" s="15" t="s">
        <v>16428</v>
      </c>
      <c r="C2824" s="15" t="s">
        <v>16429</v>
      </c>
      <c r="D2824" s="16">
        <v>2011.0</v>
      </c>
      <c r="E2824" s="15" t="s">
        <v>16430</v>
      </c>
      <c r="F2824" s="15" t="s">
        <v>852</v>
      </c>
      <c r="G2824" s="15" t="s">
        <v>132</v>
      </c>
      <c r="H2824" s="17" t="s">
        <v>16431</v>
      </c>
      <c r="I2824" s="17" t="s">
        <v>16432</v>
      </c>
      <c r="J2824" s="15" t="s">
        <v>84</v>
      </c>
      <c r="K2824" s="18" t="s">
        <v>137</v>
      </c>
      <c r="L2824" s="31"/>
      <c r="M2824" s="20"/>
      <c r="N2824" s="20"/>
      <c r="O2824" s="20"/>
      <c r="P2824" s="20"/>
      <c r="Q2824" s="20"/>
      <c r="R2824" s="20"/>
      <c r="S2824" s="20"/>
      <c r="T2824" s="20"/>
      <c r="U2824" s="20"/>
      <c r="V2824" s="20"/>
      <c r="W2824" s="20"/>
      <c r="X2824" s="20"/>
      <c r="Y2824" s="20"/>
      <c r="Z2824" s="20"/>
      <c r="AA2824" s="20"/>
      <c r="AB2824" s="20"/>
    </row>
    <row r="2825" hidden="1">
      <c r="A2825" s="15" t="s">
        <v>16433</v>
      </c>
      <c r="B2825" s="15" t="s">
        <v>13785</v>
      </c>
      <c r="C2825" s="15" t="s">
        <v>16434</v>
      </c>
      <c r="D2825" s="16">
        <v>2011.0</v>
      </c>
      <c r="E2825" s="15" t="s">
        <v>16435</v>
      </c>
      <c r="F2825" s="15" t="s">
        <v>546</v>
      </c>
      <c r="G2825" s="15" t="s">
        <v>132</v>
      </c>
      <c r="H2825" s="17" t="s">
        <v>16436</v>
      </c>
      <c r="I2825" s="17" t="s">
        <v>16437</v>
      </c>
      <c r="J2825" s="15" t="s">
        <v>84</v>
      </c>
      <c r="K2825" s="18" t="s">
        <v>137</v>
      </c>
      <c r="L2825" s="31"/>
      <c r="M2825" s="20"/>
      <c r="N2825" s="20"/>
      <c r="O2825" s="20"/>
      <c r="P2825" s="20"/>
      <c r="Q2825" s="20"/>
      <c r="R2825" s="20"/>
      <c r="S2825" s="20"/>
      <c r="T2825" s="20"/>
      <c r="U2825" s="20"/>
      <c r="V2825" s="20"/>
      <c r="W2825" s="20"/>
      <c r="X2825" s="20"/>
      <c r="Y2825" s="20"/>
      <c r="Z2825" s="20"/>
      <c r="AA2825" s="20"/>
      <c r="AB2825" s="20"/>
    </row>
    <row r="2826" hidden="1">
      <c r="A2826" s="15" t="s">
        <v>16438</v>
      </c>
      <c r="B2826" s="15" t="s">
        <v>16439</v>
      </c>
      <c r="C2826" s="15" t="s">
        <v>16440</v>
      </c>
      <c r="D2826" s="16">
        <v>2012.0</v>
      </c>
      <c r="E2826" s="15" t="s">
        <v>16441</v>
      </c>
      <c r="F2826" s="15" t="s">
        <v>895</v>
      </c>
      <c r="G2826" s="15" t="s">
        <v>132</v>
      </c>
      <c r="H2826" s="17" t="s">
        <v>16442</v>
      </c>
      <c r="I2826" s="17" t="s">
        <v>16443</v>
      </c>
      <c r="J2826" s="15" t="s">
        <v>84</v>
      </c>
      <c r="K2826" s="18" t="s">
        <v>137</v>
      </c>
      <c r="L2826" s="31"/>
      <c r="M2826" s="20"/>
      <c r="N2826" s="20"/>
      <c r="O2826" s="20"/>
      <c r="P2826" s="20"/>
      <c r="Q2826" s="20"/>
      <c r="R2826" s="20"/>
      <c r="S2826" s="20"/>
      <c r="T2826" s="20"/>
      <c r="U2826" s="20"/>
      <c r="V2826" s="20"/>
      <c r="W2826" s="20"/>
      <c r="X2826" s="20"/>
      <c r="Y2826" s="20"/>
      <c r="Z2826" s="20"/>
      <c r="AA2826" s="20"/>
      <c r="AB2826" s="20"/>
    </row>
    <row r="2827" hidden="1">
      <c r="A2827" s="15" t="s">
        <v>16444</v>
      </c>
      <c r="B2827" s="15" t="s">
        <v>1854</v>
      </c>
      <c r="C2827" s="15" t="s">
        <v>16445</v>
      </c>
      <c r="D2827" s="16">
        <v>2011.0</v>
      </c>
      <c r="E2827" s="15" t="s">
        <v>16446</v>
      </c>
      <c r="F2827" s="15" t="s">
        <v>16447</v>
      </c>
      <c r="G2827" s="15" t="s">
        <v>132</v>
      </c>
      <c r="H2827" s="17" t="s">
        <v>16448</v>
      </c>
      <c r="I2827" s="17" t="s">
        <v>16449</v>
      </c>
      <c r="J2827" s="15" t="s">
        <v>84</v>
      </c>
      <c r="K2827" s="18" t="s">
        <v>137</v>
      </c>
      <c r="L2827" s="31"/>
      <c r="M2827" s="20"/>
      <c r="N2827" s="20"/>
      <c r="O2827" s="20"/>
      <c r="P2827" s="20"/>
      <c r="Q2827" s="20"/>
      <c r="R2827" s="20"/>
      <c r="S2827" s="20"/>
      <c r="T2827" s="20"/>
      <c r="U2827" s="20"/>
      <c r="V2827" s="20"/>
      <c r="W2827" s="20"/>
      <c r="X2827" s="20"/>
      <c r="Y2827" s="20"/>
      <c r="Z2827" s="20"/>
      <c r="AA2827" s="20"/>
      <c r="AB2827" s="20"/>
    </row>
    <row r="2828" hidden="1">
      <c r="A2828" s="15" t="s">
        <v>16450</v>
      </c>
      <c r="B2828" s="15" t="s">
        <v>9339</v>
      </c>
      <c r="C2828" s="15" t="s">
        <v>16451</v>
      </c>
      <c r="D2828" s="16">
        <v>2011.0</v>
      </c>
      <c r="E2828" s="15" t="s">
        <v>16452</v>
      </c>
      <c r="F2828" s="15" t="s">
        <v>16453</v>
      </c>
      <c r="G2828" s="15" t="s">
        <v>181</v>
      </c>
      <c r="H2828" s="17" t="s">
        <v>16454</v>
      </c>
      <c r="I2828" s="17" t="s">
        <v>16455</v>
      </c>
      <c r="J2828" s="15" t="s">
        <v>84</v>
      </c>
      <c r="K2828" s="18" t="s">
        <v>137</v>
      </c>
      <c r="L2828" s="31"/>
      <c r="M2828" s="20"/>
      <c r="N2828" s="20"/>
      <c r="O2828" s="20"/>
      <c r="P2828" s="20"/>
      <c r="Q2828" s="20"/>
      <c r="R2828" s="20"/>
      <c r="S2828" s="20"/>
      <c r="T2828" s="20"/>
      <c r="U2828" s="20"/>
      <c r="V2828" s="20"/>
      <c r="W2828" s="20"/>
      <c r="X2828" s="20"/>
      <c r="Y2828" s="20"/>
      <c r="Z2828" s="20"/>
      <c r="AA2828" s="20"/>
      <c r="AB2828" s="20"/>
    </row>
    <row r="2829" hidden="1">
      <c r="A2829" s="15" t="s">
        <v>16456</v>
      </c>
      <c r="B2829" s="15" t="s">
        <v>16457</v>
      </c>
      <c r="C2829" s="15" t="s">
        <v>16458</v>
      </c>
      <c r="D2829" s="16">
        <v>2012.0</v>
      </c>
      <c r="E2829" s="15" t="s">
        <v>16459</v>
      </c>
      <c r="F2829" s="15" t="s">
        <v>151</v>
      </c>
      <c r="G2829" s="15" t="s">
        <v>132</v>
      </c>
      <c r="H2829" s="17" t="s">
        <v>16460</v>
      </c>
      <c r="I2829" s="17" t="s">
        <v>16461</v>
      </c>
      <c r="J2829" s="15" t="s">
        <v>84</v>
      </c>
      <c r="K2829" s="18" t="s">
        <v>137</v>
      </c>
      <c r="L2829" s="31"/>
      <c r="M2829" s="20"/>
      <c r="N2829" s="20"/>
      <c r="O2829" s="20"/>
      <c r="P2829" s="20"/>
      <c r="Q2829" s="20"/>
      <c r="R2829" s="20"/>
      <c r="S2829" s="20"/>
      <c r="T2829" s="20"/>
      <c r="U2829" s="20"/>
      <c r="V2829" s="20"/>
      <c r="W2829" s="20"/>
      <c r="X2829" s="20"/>
      <c r="Y2829" s="20"/>
      <c r="Z2829" s="20"/>
      <c r="AA2829" s="20"/>
      <c r="AB2829" s="20"/>
    </row>
    <row r="2830" hidden="1">
      <c r="A2830" s="15" t="s">
        <v>16462</v>
      </c>
      <c r="B2830" s="15" t="s">
        <v>16463</v>
      </c>
      <c r="C2830" s="15" t="s">
        <v>16464</v>
      </c>
      <c r="D2830" s="16">
        <v>2011.0</v>
      </c>
      <c r="E2830" s="15" t="s">
        <v>16465</v>
      </c>
      <c r="F2830" s="15" t="s">
        <v>16466</v>
      </c>
      <c r="G2830" s="15" t="s">
        <v>132</v>
      </c>
      <c r="H2830" s="17" t="s">
        <v>16467</v>
      </c>
      <c r="I2830" s="17" t="s">
        <v>16468</v>
      </c>
      <c r="J2830" s="15" t="s">
        <v>84</v>
      </c>
      <c r="K2830" s="18" t="s">
        <v>137</v>
      </c>
      <c r="L2830" s="31"/>
      <c r="M2830" s="20"/>
      <c r="N2830" s="20"/>
      <c r="O2830" s="20"/>
      <c r="P2830" s="20"/>
      <c r="Q2830" s="20"/>
      <c r="R2830" s="20"/>
      <c r="S2830" s="20"/>
      <c r="T2830" s="20"/>
      <c r="U2830" s="20"/>
      <c r="V2830" s="20"/>
      <c r="W2830" s="20"/>
      <c r="X2830" s="20"/>
      <c r="Y2830" s="20"/>
      <c r="Z2830" s="20"/>
      <c r="AA2830" s="20"/>
      <c r="AB2830" s="20"/>
    </row>
    <row r="2831" hidden="1">
      <c r="A2831" s="15" t="s">
        <v>16469</v>
      </c>
      <c r="B2831" s="15" t="s">
        <v>16470</v>
      </c>
      <c r="C2831" s="15" t="s">
        <v>16471</v>
      </c>
      <c r="D2831" s="16">
        <v>2011.0</v>
      </c>
      <c r="E2831" s="15" t="s">
        <v>16472</v>
      </c>
      <c r="F2831" s="15" t="s">
        <v>1653</v>
      </c>
      <c r="G2831" s="15" t="s">
        <v>132</v>
      </c>
      <c r="H2831" s="17" t="s">
        <v>16473</v>
      </c>
      <c r="I2831" s="17" t="s">
        <v>16474</v>
      </c>
      <c r="J2831" s="15" t="s">
        <v>84</v>
      </c>
      <c r="K2831" s="18" t="s">
        <v>137</v>
      </c>
      <c r="L2831" s="31"/>
      <c r="M2831" s="20"/>
      <c r="N2831" s="20"/>
      <c r="O2831" s="20"/>
      <c r="P2831" s="20"/>
      <c r="Q2831" s="20"/>
      <c r="R2831" s="20"/>
      <c r="S2831" s="20"/>
      <c r="T2831" s="20"/>
      <c r="U2831" s="20"/>
      <c r="V2831" s="20"/>
      <c r="W2831" s="20"/>
      <c r="X2831" s="20"/>
      <c r="Y2831" s="20"/>
      <c r="Z2831" s="20"/>
      <c r="AA2831" s="20"/>
      <c r="AB2831" s="20"/>
    </row>
    <row r="2832" hidden="1">
      <c r="A2832" s="15" t="s">
        <v>16475</v>
      </c>
      <c r="B2832" s="15" t="s">
        <v>16476</v>
      </c>
      <c r="C2832" s="15" t="s">
        <v>16477</v>
      </c>
      <c r="D2832" s="16">
        <v>2012.0</v>
      </c>
      <c r="E2832" s="15" t="s">
        <v>16478</v>
      </c>
      <c r="F2832" s="15" t="s">
        <v>16479</v>
      </c>
      <c r="G2832" s="15" t="s">
        <v>132</v>
      </c>
      <c r="H2832" s="17" t="s">
        <v>16480</v>
      </c>
      <c r="I2832" s="17" t="s">
        <v>16481</v>
      </c>
      <c r="J2832" s="15" t="s">
        <v>84</v>
      </c>
      <c r="K2832" s="18" t="s">
        <v>137</v>
      </c>
      <c r="L2832" s="31"/>
      <c r="M2832" s="20"/>
      <c r="N2832" s="20"/>
      <c r="O2832" s="20"/>
      <c r="P2832" s="20"/>
      <c r="Q2832" s="20"/>
      <c r="R2832" s="20"/>
      <c r="S2832" s="20"/>
      <c r="T2832" s="20"/>
      <c r="U2832" s="20"/>
      <c r="V2832" s="20"/>
      <c r="W2832" s="20"/>
      <c r="X2832" s="20"/>
      <c r="Y2832" s="20"/>
      <c r="Z2832" s="20"/>
      <c r="AA2832" s="20"/>
      <c r="AB2832" s="20"/>
    </row>
    <row r="2833" hidden="1">
      <c r="A2833" s="15" t="s">
        <v>16482</v>
      </c>
      <c r="B2833" s="15" t="s">
        <v>6753</v>
      </c>
      <c r="C2833" s="15" t="s">
        <v>16483</v>
      </c>
      <c r="D2833" s="16">
        <v>2011.0</v>
      </c>
      <c r="E2833" s="15" t="s">
        <v>16484</v>
      </c>
      <c r="F2833" s="15" t="s">
        <v>7575</v>
      </c>
      <c r="G2833" s="15" t="s">
        <v>132</v>
      </c>
      <c r="H2833" s="17" t="s">
        <v>16485</v>
      </c>
      <c r="I2833" s="17" t="s">
        <v>16486</v>
      </c>
      <c r="J2833" s="15" t="s">
        <v>84</v>
      </c>
      <c r="K2833" s="18" t="s">
        <v>137</v>
      </c>
      <c r="L2833" s="31"/>
      <c r="M2833" s="20"/>
      <c r="N2833" s="20"/>
      <c r="O2833" s="20"/>
      <c r="P2833" s="20"/>
      <c r="Q2833" s="20"/>
      <c r="R2833" s="20"/>
      <c r="S2833" s="20"/>
      <c r="T2833" s="20"/>
      <c r="U2833" s="20"/>
      <c r="V2833" s="20"/>
      <c r="W2833" s="20"/>
      <c r="X2833" s="20"/>
      <c r="Y2833" s="20"/>
      <c r="Z2833" s="20"/>
      <c r="AA2833" s="20"/>
      <c r="AB2833" s="20"/>
    </row>
    <row r="2834" hidden="1">
      <c r="A2834" s="15" t="s">
        <v>16487</v>
      </c>
      <c r="B2834" s="15" t="s">
        <v>3382</v>
      </c>
      <c r="C2834" s="15" t="s">
        <v>16488</v>
      </c>
      <c r="D2834" s="16">
        <v>2012.0</v>
      </c>
      <c r="E2834" s="15" t="s">
        <v>16489</v>
      </c>
      <c r="F2834" s="15" t="s">
        <v>1698</v>
      </c>
      <c r="G2834" s="15" t="s">
        <v>132</v>
      </c>
      <c r="H2834" s="17" t="s">
        <v>16490</v>
      </c>
      <c r="I2834" s="17" t="s">
        <v>16491</v>
      </c>
      <c r="J2834" s="15" t="s">
        <v>84</v>
      </c>
      <c r="K2834" s="18" t="s">
        <v>137</v>
      </c>
      <c r="L2834" s="31"/>
      <c r="M2834" s="20"/>
      <c r="N2834" s="20"/>
      <c r="O2834" s="20"/>
      <c r="P2834" s="20"/>
      <c r="Q2834" s="20"/>
      <c r="R2834" s="20"/>
      <c r="S2834" s="20"/>
      <c r="T2834" s="20"/>
      <c r="U2834" s="20"/>
      <c r="V2834" s="20"/>
      <c r="W2834" s="20"/>
      <c r="X2834" s="20"/>
      <c r="Y2834" s="20"/>
      <c r="Z2834" s="20"/>
      <c r="AA2834" s="20"/>
      <c r="AB2834" s="20"/>
    </row>
    <row r="2835" hidden="1">
      <c r="A2835" s="15" t="s">
        <v>16492</v>
      </c>
      <c r="B2835" s="15" t="s">
        <v>1083</v>
      </c>
      <c r="C2835" s="15" t="s">
        <v>16493</v>
      </c>
      <c r="D2835" s="16">
        <v>2011.0</v>
      </c>
      <c r="E2835" s="15" t="s">
        <v>16494</v>
      </c>
      <c r="F2835" s="15" t="s">
        <v>16495</v>
      </c>
      <c r="G2835" s="15" t="s">
        <v>132</v>
      </c>
      <c r="H2835" s="17" t="s">
        <v>16496</v>
      </c>
      <c r="I2835" s="17" t="s">
        <v>16497</v>
      </c>
      <c r="J2835" s="15" t="s">
        <v>84</v>
      </c>
      <c r="K2835" s="18" t="s">
        <v>137</v>
      </c>
      <c r="L2835" s="31"/>
      <c r="M2835" s="20"/>
      <c r="N2835" s="20"/>
      <c r="O2835" s="20"/>
      <c r="P2835" s="20"/>
      <c r="Q2835" s="20"/>
      <c r="R2835" s="20"/>
      <c r="S2835" s="20"/>
      <c r="T2835" s="20"/>
      <c r="U2835" s="20"/>
      <c r="V2835" s="20"/>
      <c r="W2835" s="20"/>
      <c r="X2835" s="20"/>
      <c r="Y2835" s="20"/>
      <c r="Z2835" s="20"/>
      <c r="AA2835" s="20"/>
      <c r="AB2835" s="20"/>
    </row>
    <row r="2836" hidden="1">
      <c r="A2836" s="15" t="s">
        <v>16498</v>
      </c>
      <c r="B2836" s="15" t="s">
        <v>16499</v>
      </c>
      <c r="C2836" s="15" t="s">
        <v>16500</v>
      </c>
      <c r="D2836" s="16">
        <v>2011.0</v>
      </c>
      <c r="E2836" s="15" t="s">
        <v>16501</v>
      </c>
      <c r="F2836" s="15" t="s">
        <v>7226</v>
      </c>
      <c r="G2836" s="15" t="s">
        <v>132</v>
      </c>
      <c r="H2836" s="17" t="s">
        <v>16502</v>
      </c>
      <c r="I2836" s="17" t="s">
        <v>16503</v>
      </c>
      <c r="J2836" s="15" t="s">
        <v>84</v>
      </c>
      <c r="K2836" s="18" t="s">
        <v>137</v>
      </c>
      <c r="L2836" s="31"/>
      <c r="M2836" s="20"/>
      <c r="N2836" s="20"/>
      <c r="O2836" s="20"/>
      <c r="P2836" s="20"/>
      <c r="Q2836" s="20"/>
      <c r="R2836" s="20"/>
      <c r="S2836" s="20"/>
      <c r="T2836" s="20"/>
      <c r="U2836" s="20"/>
      <c r="V2836" s="20"/>
      <c r="W2836" s="20"/>
      <c r="X2836" s="20"/>
      <c r="Y2836" s="20"/>
      <c r="Z2836" s="20"/>
      <c r="AA2836" s="20"/>
      <c r="AB2836" s="20"/>
    </row>
    <row r="2837" hidden="1">
      <c r="A2837" s="15" t="s">
        <v>16504</v>
      </c>
      <c r="B2837" s="15" t="s">
        <v>2777</v>
      </c>
      <c r="C2837" s="15" t="s">
        <v>16505</v>
      </c>
      <c r="D2837" s="16">
        <v>2012.0</v>
      </c>
      <c r="E2837" s="15" t="s">
        <v>16506</v>
      </c>
      <c r="F2837" s="15" t="s">
        <v>16507</v>
      </c>
      <c r="G2837" s="15" t="s">
        <v>132</v>
      </c>
      <c r="H2837" s="17" t="s">
        <v>16508</v>
      </c>
      <c r="I2837" s="17" t="s">
        <v>16509</v>
      </c>
      <c r="J2837" s="15" t="s">
        <v>84</v>
      </c>
      <c r="K2837" s="18" t="s">
        <v>137</v>
      </c>
      <c r="L2837" s="31"/>
      <c r="M2837" s="20"/>
      <c r="N2837" s="20"/>
      <c r="O2837" s="20"/>
      <c r="P2837" s="20"/>
      <c r="Q2837" s="20"/>
      <c r="R2837" s="20"/>
      <c r="S2837" s="20"/>
      <c r="T2837" s="20"/>
      <c r="U2837" s="20"/>
      <c r="V2837" s="20"/>
      <c r="W2837" s="20"/>
      <c r="X2837" s="20"/>
      <c r="Y2837" s="20"/>
      <c r="Z2837" s="20"/>
      <c r="AA2837" s="20"/>
      <c r="AB2837" s="20"/>
    </row>
    <row r="2838" hidden="1">
      <c r="A2838" s="15" t="s">
        <v>16510</v>
      </c>
      <c r="B2838" s="15" t="s">
        <v>3153</v>
      </c>
      <c r="C2838" s="15" t="s">
        <v>16511</v>
      </c>
      <c r="D2838" s="16">
        <v>2012.0</v>
      </c>
      <c r="E2838" s="15" t="s">
        <v>16512</v>
      </c>
      <c r="F2838" s="15" t="s">
        <v>2660</v>
      </c>
      <c r="G2838" s="15" t="s">
        <v>132</v>
      </c>
      <c r="H2838" s="17" t="s">
        <v>16513</v>
      </c>
      <c r="I2838" s="17" t="s">
        <v>16514</v>
      </c>
      <c r="J2838" s="15" t="s">
        <v>84</v>
      </c>
      <c r="K2838" s="18" t="s">
        <v>137</v>
      </c>
      <c r="L2838" s="31"/>
      <c r="M2838" s="20"/>
      <c r="N2838" s="20"/>
      <c r="O2838" s="20"/>
      <c r="P2838" s="20"/>
      <c r="Q2838" s="20"/>
      <c r="R2838" s="20"/>
      <c r="S2838" s="20"/>
      <c r="T2838" s="20"/>
      <c r="U2838" s="20"/>
      <c r="V2838" s="20"/>
      <c r="W2838" s="20"/>
      <c r="X2838" s="20"/>
      <c r="Y2838" s="20"/>
      <c r="Z2838" s="20"/>
      <c r="AA2838" s="20"/>
      <c r="AB2838" s="20"/>
    </row>
    <row r="2839" hidden="1">
      <c r="A2839" s="15" t="s">
        <v>16515</v>
      </c>
      <c r="B2839" s="15" t="s">
        <v>6718</v>
      </c>
      <c r="C2839" s="15" t="s">
        <v>16516</v>
      </c>
      <c r="D2839" s="16">
        <v>2012.0</v>
      </c>
      <c r="E2839" s="15" t="s">
        <v>16517</v>
      </c>
      <c r="F2839" s="15" t="s">
        <v>16518</v>
      </c>
      <c r="G2839" s="15" t="s">
        <v>132</v>
      </c>
      <c r="H2839" s="17" t="s">
        <v>16519</v>
      </c>
      <c r="I2839" s="17" t="s">
        <v>16520</v>
      </c>
      <c r="J2839" s="15" t="s">
        <v>84</v>
      </c>
      <c r="K2839" s="18" t="s">
        <v>137</v>
      </c>
      <c r="L2839" s="31"/>
      <c r="M2839" s="20"/>
      <c r="N2839" s="20"/>
      <c r="O2839" s="20"/>
      <c r="P2839" s="20"/>
      <c r="Q2839" s="20"/>
      <c r="R2839" s="20"/>
      <c r="S2839" s="20"/>
      <c r="T2839" s="20"/>
      <c r="U2839" s="20"/>
      <c r="V2839" s="20"/>
      <c r="W2839" s="20"/>
      <c r="X2839" s="20"/>
      <c r="Y2839" s="20"/>
      <c r="Z2839" s="20"/>
      <c r="AA2839" s="20"/>
      <c r="AB2839" s="20"/>
    </row>
    <row r="2840" hidden="1">
      <c r="A2840" s="15" t="s">
        <v>16521</v>
      </c>
      <c r="B2840" s="15" t="s">
        <v>16522</v>
      </c>
      <c r="C2840" s="15" t="s">
        <v>16523</v>
      </c>
      <c r="D2840" s="16">
        <v>2011.0</v>
      </c>
      <c r="E2840" s="15" t="s">
        <v>16524</v>
      </c>
      <c r="F2840" s="15" t="s">
        <v>10846</v>
      </c>
      <c r="G2840" s="15" t="s">
        <v>375</v>
      </c>
      <c r="H2840" s="17" t="s">
        <v>16525</v>
      </c>
      <c r="I2840" s="17" t="s">
        <v>16526</v>
      </c>
      <c r="J2840" s="15" t="s">
        <v>84</v>
      </c>
      <c r="K2840" s="18" t="s">
        <v>137</v>
      </c>
      <c r="L2840" s="31"/>
      <c r="M2840" s="20"/>
      <c r="N2840" s="20"/>
      <c r="O2840" s="20"/>
      <c r="P2840" s="20"/>
      <c r="Q2840" s="20"/>
      <c r="R2840" s="20"/>
      <c r="S2840" s="20"/>
      <c r="T2840" s="20"/>
      <c r="U2840" s="20"/>
      <c r="V2840" s="20"/>
      <c r="W2840" s="20"/>
      <c r="X2840" s="20"/>
      <c r="Y2840" s="20"/>
      <c r="Z2840" s="20"/>
      <c r="AA2840" s="20"/>
      <c r="AB2840" s="20"/>
    </row>
    <row r="2841" hidden="1">
      <c r="A2841" s="15" t="s">
        <v>16527</v>
      </c>
      <c r="B2841" s="15" t="s">
        <v>7087</v>
      </c>
      <c r="C2841" s="15" t="s">
        <v>16528</v>
      </c>
      <c r="D2841" s="16">
        <v>2011.0</v>
      </c>
      <c r="E2841" s="15" t="s">
        <v>16529</v>
      </c>
      <c r="F2841" s="15" t="s">
        <v>16530</v>
      </c>
      <c r="G2841" s="15" t="s">
        <v>181</v>
      </c>
      <c r="H2841" s="17" t="s">
        <v>16531</v>
      </c>
      <c r="I2841" s="17" t="s">
        <v>16532</v>
      </c>
      <c r="J2841" s="15" t="s">
        <v>84</v>
      </c>
      <c r="K2841" s="18" t="s">
        <v>137</v>
      </c>
      <c r="L2841" s="31"/>
      <c r="M2841" s="20"/>
      <c r="N2841" s="20"/>
      <c r="O2841" s="20"/>
      <c r="P2841" s="20"/>
      <c r="Q2841" s="20"/>
      <c r="R2841" s="20"/>
      <c r="S2841" s="20"/>
      <c r="T2841" s="20"/>
      <c r="U2841" s="20"/>
      <c r="V2841" s="20"/>
      <c r="W2841" s="20"/>
      <c r="X2841" s="20"/>
      <c r="Y2841" s="20"/>
      <c r="Z2841" s="20"/>
      <c r="AA2841" s="20"/>
      <c r="AB2841" s="20"/>
    </row>
    <row r="2842" hidden="1">
      <c r="A2842" s="15" t="s">
        <v>16533</v>
      </c>
      <c r="B2842" s="15" t="s">
        <v>1636</v>
      </c>
      <c r="C2842" s="15" t="s">
        <v>16534</v>
      </c>
      <c r="D2842" s="16">
        <v>2012.0</v>
      </c>
      <c r="E2842" s="15" t="s">
        <v>16535</v>
      </c>
      <c r="F2842" s="15" t="s">
        <v>667</v>
      </c>
      <c r="G2842" s="15" t="s">
        <v>132</v>
      </c>
      <c r="H2842" s="17" t="s">
        <v>16536</v>
      </c>
      <c r="I2842" s="17" t="s">
        <v>16537</v>
      </c>
      <c r="J2842" s="15" t="s">
        <v>84</v>
      </c>
      <c r="K2842" s="18" t="s">
        <v>137</v>
      </c>
      <c r="L2842" s="31"/>
      <c r="M2842" s="20"/>
      <c r="N2842" s="20"/>
      <c r="O2842" s="20"/>
      <c r="P2842" s="20"/>
      <c r="Q2842" s="20"/>
      <c r="R2842" s="20"/>
      <c r="S2842" s="20"/>
      <c r="T2842" s="20"/>
      <c r="U2842" s="20"/>
      <c r="V2842" s="20"/>
      <c r="W2842" s="20"/>
      <c r="X2842" s="20"/>
      <c r="Y2842" s="20"/>
      <c r="Z2842" s="20"/>
      <c r="AA2842" s="20"/>
      <c r="AB2842" s="20"/>
    </row>
    <row r="2843" hidden="1">
      <c r="A2843" s="15" t="s">
        <v>16538</v>
      </c>
      <c r="B2843" s="15" t="s">
        <v>16539</v>
      </c>
      <c r="C2843" s="15" t="s">
        <v>16540</v>
      </c>
      <c r="D2843" s="16">
        <v>2011.0</v>
      </c>
      <c r="E2843" s="15" t="s">
        <v>16541</v>
      </c>
      <c r="F2843" s="15" t="s">
        <v>2440</v>
      </c>
      <c r="G2843" s="15" t="s">
        <v>132</v>
      </c>
      <c r="H2843" s="17" t="s">
        <v>16542</v>
      </c>
      <c r="I2843" s="17" t="s">
        <v>16543</v>
      </c>
      <c r="J2843" s="15" t="s">
        <v>84</v>
      </c>
      <c r="K2843" s="18" t="s">
        <v>137</v>
      </c>
      <c r="L2843" s="31"/>
      <c r="M2843" s="20"/>
      <c r="N2843" s="20"/>
      <c r="O2843" s="20"/>
      <c r="P2843" s="20"/>
      <c r="Q2843" s="20"/>
      <c r="R2843" s="20"/>
      <c r="S2843" s="20"/>
      <c r="T2843" s="20"/>
      <c r="U2843" s="20"/>
      <c r="V2843" s="20"/>
      <c r="W2843" s="20"/>
      <c r="X2843" s="20"/>
      <c r="Y2843" s="20"/>
      <c r="Z2843" s="20"/>
      <c r="AA2843" s="20"/>
      <c r="AB2843" s="20"/>
    </row>
    <row r="2844" hidden="1">
      <c r="A2844" s="15" t="s">
        <v>16544</v>
      </c>
      <c r="B2844" s="15" t="s">
        <v>16545</v>
      </c>
      <c r="C2844" s="15" t="s">
        <v>16546</v>
      </c>
      <c r="D2844" s="16">
        <v>2012.0</v>
      </c>
      <c r="E2844" s="15" t="s">
        <v>16547</v>
      </c>
      <c r="F2844" s="15" t="s">
        <v>16548</v>
      </c>
      <c r="G2844" s="15" t="s">
        <v>181</v>
      </c>
      <c r="H2844" s="17" t="s">
        <v>16549</v>
      </c>
      <c r="I2844" s="17" t="s">
        <v>16550</v>
      </c>
      <c r="J2844" s="15" t="s">
        <v>84</v>
      </c>
      <c r="K2844" s="18" t="s">
        <v>137</v>
      </c>
      <c r="L2844" s="31"/>
      <c r="M2844" s="20"/>
      <c r="N2844" s="20"/>
      <c r="O2844" s="20"/>
      <c r="P2844" s="20"/>
      <c r="Q2844" s="20"/>
      <c r="R2844" s="20"/>
      <c r="S2844" s="20"/>
      <c r="T2844" s="20"/>
      <c r="U2844" s="20"/>
      <c r="V2844" s="20"/>
      <c r="W2844" s="20"/>
      <c r="X2844" s="20"/>
      <c r="Y2844" s="20"/>
      <c r="Z2844" s="20"/>
      <c r="AA2844" s="20"/>
      <c r="AB2844" s="20"/>
    </row>
    <row r="2845" hidden="1">
      <c r="A2845" s="15" t="s">
        <v>16551</v>
      </c>
      <c r="B2845" s="15" t="s">
        <v>16552</v>
      </c>
      <c r="C2845" s="15" t="s">
        <v>16553</v>
      </c>
      <c r="D2845" s="16">
        <v>2011.0</v>
      </c>
      <c r="E2845" s="15" t="s">
        <v>16554</v>
      </c>
      <c r="F2845" s="15" t="s">
        <v>237</v>
      </c>
      <c r="G2845" s="15" t="s">
        <v>132</v>
      </c>
      <c r="H2845" s="17" t="s">
        <v>16555</v>
      </c>
      <c r="I2845" s="17" t="s">
        <v>16556</v>
      </c>
      <c r="J2845" s="15" t="s">
        <v>84</v>
      </c>
      <c r="K2845" s="18" t="s">
        <v>137</v>
      </c>
      <c r="L2845" s="31"/>
      <c r="M2845" s="20"/>
      <c r="N2845" s="20"/>
      <c r="O2845" s="20"/>
      <c r="P2845" s="20"/>
      <c r="Q2845" s="20"/>
      <c r="R2845" s="20"/>
      <c r="S2845" s="20"/>
      <c r="T2845" s="20"/>
      <c r="U2845" s="20"/>
      <c r="V2845" s="20"/>
      <c r="W2845" s="20"/>
      <c r="X2845" s="20"/>
      <c r="Y2845" s="20"/>
      <c r="Z2845" s="20"/>
      <c r="AA2845" s="20"/>
      <c r="AB2845" s="20"/>
    </row>
    <row r="2846" hidden="1">
      <c r="A2846" s="15" t="s">
        <v>16557</v>
      </c>
      <c r="B2846" s="15" t="s">
        <v>14235</v>
      </c>
      <c r="C2846" s="15" t="s">
        <v>16558</v>
      </c>
      <c r="D2846" s="16">
        <v>2011.0</v>
      </c>
      <c r="E2846" s="15" t="s">
        <v>16559</v>
      </c>
      <c r="F2846" s="15" t="s">
        <v>546</v>
      </c>
      <c r="G2846" s="15" t="s">
        <v>132</v>
      </c>
      <c r="H2846" s="17" t="s">
        <v>16560</v>
      </c>
      <c r="I2846" s="17" t="s">
        <v>16561</v>
      </c>
      <c r="J2846" s="15" t="s">
        <v>84</v>
      </c>
      <c r="K2846" s="18" t="s">
        <v>137</v>
      </c>
      <c r="L2846" s="31"/>
      <c r="M2846" s="20"/>
      <c r="N2846" s="20"/>
      <c r="O2846" s="20"/>
      <c r="P2846" s="20"/>
      <c r="Q2846" s="20"/>
      <c r="R2846" s="20"/>
      <c r="S2846" s="20"/>
      <c r="T2846" s="20"/>
      <c r="U2846" s="20"/>
      <c r="V2846" s="20"/>
      <c r="W2846" s="20"/>
      <c r="X2846" s="20"/>
      <c r="Y2846" s="20"/>
      <c r="Z2846" s="20"/>
      <c r="AA2846" s="20"/>
      <c r="AB2846" s="20"/>
    </row>
    <row r="2847" hidden="1">
      <c r="A2847" s="15" t="s">
        <v>16562</v>
      </c>
      <c r="B2847" s="15" t="s">
        <v>16563</v>
      </c>
      <c r="C2847" s="15" t="s">
        <v>16564</v>
      </c>
      <c r="D2847" s="16">
        <v>2012.0</v>
      </c>
      <c r="E2847" s="15" t="s">
        <v>16565</v>
      </c>
      <c r="F2847" s="15" t="s">
        <v>388</v>
      </c>
      <c r="G2847" s="15" t="s">
        <v>132</v>
      </c>
      <c r="H2847" s="17" t="s">
        <v>16566</v>
      </c>
      <c r="I2847" s="17" t="s">
        <v>16567</v>
      </c>
      <c r="J2847" s="15" t="s">
        <v>84</v>
      </c>
      <c r="K2847" s="18" t="s">
        <v>137</v>
      </c>
      <c r="L2847" s="31"/>
      <c r="M2847" s="20"/>
      <c r="N2847" s="20"/>
      <c r="O2847" s="20"/>
      <c r="P2847" s="20"/>
      <c r="Q2847" s="20"/>
      <c r="R2847" s="20"/>
      <c r="S2847" s="20"/>
      <c r="T2847" s="20"/>
      <c r="U2847" s="20"/>
      <c r="V2847" s="20"/>
      <c r="W2847" s="20"/>
      <c r="X2847" s="20"/>
      <c r="Y2847" s="20"/>
      <c r="Z2847" s="20"/>
      <c r="AA2847" s="20"/>
      <c r="AB2847" s="20"/>
    </row>
    <row r="2848" hidden="1">
      <c r="A2848" s="15" t="s">
        <v>16568</v>
      </c>
      <c r="B2848" s="15" t="s">
        <v>16569</v>
      </c>
      <c r="C2848" s="15" t="s">
        <v>16570</v>
      </c>
      <c r="D2848" s="16">
        <v>2011.0</v>
      </c>
      <c r="E2848" s="15" t="s">
        <v>16571</v>
      </c>
      <c r="F2848" s="15" t="s">
        <v>1255</v>
      </c>
      <c r="G2848" s="15" t="s">
        <v>132</v>
      </c>
      <c r="H2848" s="17" t="s">
        <v>16572</v>
      </c>
      <c r="I2848" s="17" t="s">
        <v>16573</v>
      </c>
      <c r="J2848" s="15" t="s">
        <v>84</v>
      </c>
      <c r="K2848" s="18" t="s">
        <v>137</v>
      </c>
      <c r="L2848" s="31"/>
      <c r="M2848" s="20"/>
      <c r="N2848" s="20"/>
      <c r="O2848" s="20"/>
      <c r="P2848" s="20"/>
      <c r="Q2848" s="20"/>
      <c r="R2848" s="20"/>
      <c r="S2848" s="20"/>
      <c r="T2848" s="20"/>
      <c r="U2848" s="20"/>
      <c r="V2848" s="20"/>
      <c r="W2848" s="20"/>
      <c r="X2848" s="20"/>
      <c r="Y2848" s="20"/>
      <c r="Z2848" s="20"/>
      <c r="AA2848" s="20"/>
      <c r="AB2848" s="20"/>
    </row>
    <row r="2849" hidden="1">
      <c r="A2849" s="15" t="s">
        <v>16574</v>
      </c>
      <c r="B2849" s="15" t="s">
        <v>16575</v>
      </c>
      <c r="C2849" s="15" t="s">
        <v>16576</v>
      </c>
      <c r="D2849" s="16">
        <v>2011.0</v>
      </c>
      <c r="E2849" s="15" t="s">
        <v>16577</v>
      </c>
      <c r="F2849" s="15" t="s">
        <v>16578</v>
      </c>
      <c r="G2849" s="15" t="s">
        <v>132</v>
      </c>
      <c r="H2849" s="17" t="s">
        <v>16579</v>
      </c>
      <c r="I2849" s="17" t="s">
        <v>16580</v>
      </c>
      <c r="J2849" s="15" t="s">
        <v>84</v>
      </c>
      <c r="K2849" s="18" t="s">
        <v>137</v>
      </c>
      <c r="L2849" s="31"/>
      <c r="M2849" s="20"/>
      <c r="N2849" s="20"/>
      <c r="O2849" s="20"/>
      <c r="P2849" s="20"/>
      <c r="Q2849" s="20"/>
      <c r="R2849" s="20"/>
      <c r="S2849" s="20"/>
      <c r="T2849" s="20"/>
      <c r="U2849" s="20"/>
      <c r="V2849" s="20"/>
      <c r="W2849" s="20"/>
      <c r="X2849" s="20"/>
      <c r="Y2849" s="20"/>
      <c r="Z2849" s="20"/>
      <c r="AA2849" s="20"/>
      <c r="AB2849" s="20"/>
    </row>
    <row r="2850" hidden="1">
      <c r="A2850" s="15" t="s">
        <v>16581</v>
      </c>
      <c r="B2850" s="15" t="s">
        <v>16582</v>
      </c>
      <c r="C2850" s="15" t="s">
        <v>16583</v>
      </c>
      <c r="D2850" s="16">
        <v>2012.0</v>
      </c>
      <c r="E2850" s="15" t="s">
        <v>16584</v>
      </c>
      <c r="F2850" s="15" t="s">
        <v>546</v>
      </c>
      <c r="G2850" s="15" t="s">
        <v>132</v>
      </c>
      <c r="H2850" s="17" t="s">
        <v>16585</v>
      </c>
      <c r="I2850" s="17" t="s">
        <v>16586</v>
      </c>
      <c r="J2850" s="15" t="s">
        <v>84</v>
      </c>
      <c r="K2850" s="18" t="s">
        <v>137</v>
      </c>
      <c r="L2850" s="31"/>
      <c r="M2850" s="20"/>
      <c r="N2850" s="20"/>
      <c r="O2850" s="20"/>
      <c r="P2850" s="20"/>
      <c r="Q2850" s="20"/>
      <c r="R2850" s="20"/>
      <c r="S2850" s="20"/>
      <c r="T2850" s="20"/>
      <c r="U2850" s="20"/>
      <c r="V2850" s="20"/>
      <c r="W2850" s="20"/>
      <c r="X2850" s="20"/>
      <c r="Y2850" s="20"/>
      <c r="Z2850" s="20"/>
      <c r="AA2850" s="20"/>
      <c r="AB2850" s="20"/>
    </row>
    <row r="2851" hidden="1">
      <c r="A2851" s="15" t="s">
        <v>16587</v>
      </c>
      <c r="B2851" s="15" t="s">
        <v>9845</v>
      </c>
      <c r="C2851" s="15" t="s">
        <v>16588</v>
      </c>
      <c r="D2851" s="16">
        <v>2011.0</v>
      </c>
      <c r="E2851" s="15" t="s">
        <v>16589</v>
      </c>
      <c r="F2851" s="15" t="s">
        <v>514</v>
      </c>
      <c r="G2851" s="15" t="s">
        <v>181</v>
      </c>
      <c r="H2851" s="17" t="s">
        <v>16590</v>
      </c>
      <c r="I2851" s="17" t="s">
        <v>16591</v>
      </c>
      <c r="J2851" s="15" t="s">
        <v>84</v>
      </c>
      <c r="K2851" s="18" t="s">
        <v>137</v>
      </c>
      <c r="L2851" s="31"/>
      <c r="M2851" s="20"/>
      <c r="N2851" s="20"/>
      <c r="O2851" s="20"/>
      <c r="P2851" s="20"/>
      <c r="Q2851" s="20"/>
      <c r="R2851" s="20"/>
      <c r="S2851" s="20"/>
      <c r="T2851" s="20"/>
      <c r="U2851" s="20"/>
      <c r="V2851" s="20"/>
      <c r="W2851" s="20"/>
      <c r="X2851" s="20"/>
      <c r="Y2851" s="20"/>
      <c r="Z2851" s="20"/>
      <c r="AA2851" s="20"/>
      <c r="AB2851" s="20"/>
    </row>
    <row r="2852" hidden="1">
      <c r="A2852" s="15" t="s">
        <v>16592</v>
      </c>
      <c r="B2852" s="15" t="s">
        <v>16593</v>
      </c>
      <c r="C2852" s="15" t="s">
        <v>16594</v>
      </c>
      <c r="D2852" s="16">
        <v>2012.0</v>
      </c>
      <c r="E2852" s="15" t="s">
        <v>16595</v>
      </c>
      <c r="F2852" s="15" t="s">
        <v>388</v>
      </c>
      <c r="G2852" s="15" t="s">
        <v>132</v>
      </c>
      <c r="H2852" s="17" t="s">
        <v>16596</v>
      </c>
      <c r="I2852" s="17" t="s">
        <v>16597</v>
      </c>
      <c r="J2852" s="15" t="s">
        <v>84</v>
      </c>
      <c r="K2852" s="18" t="s">
        <v>137</v>
      </c>
      <c r="L2852" s="31"/>
      <c r="M2852" s="20"/>
      <c r="N2852" s="20"/>
      <c r="O2852" s="20"/>
      <c r="P2852" s="20"/>
      <c r="Q2852" s="20"/>
      <c r="R2852" s="20"/>
      <c r="S2852" s="20"/>
      <c r="T2852" s="20"/>
      <c r="U2852" s="20"/>
      <c r="V2852" s="20"/>
      <c r="W2852" s="20"/>
      <c r="X2852" s="20"/>
      <c r="Y2852" s="20"/>
      <c r="Z2852" s="20"/>
      <c r="AA2852" s="20"/>
      <c r="AB2852" s="20"/>
    </row>
    <row r="2853" hidden="1">
      <c r="A2853" s="15" t="s">
        <v>16598</v>
      </c>
      <c r="B2853" s="15" t="s">
        <v>16599</v>
      </c>
      <c r="C2853" s="15" t="s">
        <v>16600</v>
      </c>
      <c r="D2853" s="16">
        <v>2012.0</v>
      </c>
      <c r="E2853" s="15" t="s">
        <v>16601</v>
      </c>
      <c r="F2853" s="15" t="s">
        <v>507</v>
      </c>
      <c r="G2853" s="15" t="s">
        <v>132</v>
      </c>
      <c r="H2853" s="17" t="s">
        <v>16602</v>
      </c>
      <c r="I2853" s="17" t="s">
        <v>16603</v>
      </c>
      <c r="J2853" s="15" t="s">
        <v>84</v>
      </c>
      <c r="K2853" s="18" t="s">
        <v>137</v>
      </c>
      <c r="L2853" s="31"/>
      <c r="M2853" s="20"/>
      <c r="N2853" s="20"/>
      <c r="O2853" s="20"/>
      <c r="P2853" s="20"/>
      <c r="Q2853" s="20"/>
      <c r="R2853" s="20"/>
      <c r="S2853" s="20"/>
      <c r="T2853" s="20"/>
      <c r="U2853" s="20"/>
      <c r="V2853" s="20"/>
      <c r="W2853" s="20"/>
      <c r="X2853" s="20"/>
      <c r="Y2853" s="20"/>
      <c r="Z2853" s="20"/>
      <c r="AA2853" s="20"/>
      <c r="AB2853" s="20"/>
    </row>
    <row r="2854" hidden="1">
      <c r="A2854" s="15" t="s">
        <v>16604</v>
      </c>
      <c r="B2854" s="15" t="s">
        <v>16605</v>
      </c>
      <c r="C2854" s="15" t="s">
        <v>16606</v>
      </c>
      <c r="D2854" s="16">
        <v>2011.0</v>
      </c>
      <c r="E2854" s="15" t="s">
        <v>16607</v>
      </c>
      <c r="F2854" s="15" t="s">
        <v>151</v>
      </c>
      <c r="G2854" s="15" t="s">
        <v>132</v>
      </c>
      <c r="H2854" s="17" t="s">
        <v>16608</v>
      </c>
      <c r="I2854" s="17" t="s">
        <v>16609</v>
      </c>
      <c r="J2854" s="15" t="s">
        <v>84</v>
      </c>
      <c r="K2854" s="18" t="s">
        <v>137</v>
      </c>
      <c r="L2854" s="31"/>
      <c r="M2854" s="20"/>
      <c r="N2854" s="20"/>
      <c r="O2854" s="20"/>
      <c r="P2854" s="20"/>
      <c r="Q2854" s="20"/>
      <c r="R2854" s="20"/>
      <c r="S2854" s="20"/>
      <c r="T2854" s="20"/>
      <c r="U2854" s="20"/>
      <c r="V2854" s="20"/>
      <c r="W2854" s="20"/>
      <c r="X2854" s="20"/>
      <c r="Y2854" s="20"/>
      <c r="Z2854" s="20"/>
      <c r="AA2854" s="20"/>
      <c r="AB2854" s="20"/>
    </row>
    <row r="2855" hidden="1">
      <c r="A2855" s="15" t="s">
        <v>16610</v>
      </c>
      <c r="B2855" s="15" t="s">
        <v>16611</v>
      </c>
      <c r="C2855" s="15" t="s">
        <v>16612</v>
      </c>
      <c r="D2855" s="16">
        <v>2012.0</v>
      </c>
      <c r="E2855" s="15" t="s">
        <v>16613</v>
      </c>
      <c r="F2855" s="15" t="s">
        <v>215</v>
      </c>
      <c r="G2855" s="15" t="s">
        <v>375</v>
      </c>
      <c r="H2855" s="17" t="s">
        <v>16614</v>
      </c>
      <c r="I2855" s="17" t="s">
        <v>16615</v>
      </c>
      <c r="J2855" s="15" t="s">
        <v>84</v>
      </c>
      <c r="K2855" s="18" t="s">
        <v>137</v>
      </c>
      <c r="L2855" s="31"/>
      <c r="M2855" s="20"/>
      <c r="N2855" s="20"/>
      <c r="O2855" s="20"/>
      <c r="P2855" s="20"/>
      <c r="Q2855" s="20"/>
      <c r="R2855" s="20"/>
      <c r="S2855" s="20"/>
      <c r="T2855" s="20"/>
      <c r="U2855" s="20"/>
      <c r="V2855" s="20"/>
      <c r="W2855" s="20"/>
      <c r="X2855" s="20"/>
      <c r="Y2855" s="20"/>
      <c r="Z2855" s="20"/>
      <c r="AA2855" s="20"/>
      <c r="AB2855" s="20"/>
    </row>
    <row r="2856" hidden="1">
      <c r="A2856" s="15" t="s">
        <v>16616</v>
      </c>
      <c r="B2856" s="15" t="s">
        <v>16617</v>
      </c>
      <c r="C2856" s="15" t="s">
        <v>16618</v>
      </c>
      <c r="D2856" s="16">
        <v>2012.0</v>
      </c>
      <c r="E2856" s="15" t="s">
        <v>16619</v>
      </c>
      <c r="F2856" s="15" t="s">
        <v>151</v>
      </c>
      <c r="G2856" s="15" t="s">
        <v>132</v>
      </c>
      <c r="H2856" s="17" t="s">
        <v>16620</v>
      </c>
      <c r="I2856" s="17" t="s">
        <v>16621</v>
      </c>
      <c r="J2856" s="15" t="s">
        <v>84</v>
      </c>
      <c r="K2856" s="18" t="s">
        <v>137</v>
      </c>
      <c r="L2856" s="31"/>
      <c r="M2856" s="20"/>
      <c r="N2856" s="20"/>
      <c r="O2856" s="20"/>
      <c r="P2856" s="20"/>
      <c r="Q2856" s="20"/>
      <c r="R2856" s="20"/>
      <c r="S2856" s="20"/>
      <c r="T2856" s="20"/>
      <c r="U2856" s="20"/>
      <c r="V2856" s="20"/>
      <c r="W2856" s="20"/>
      <c r="X2856" s="20"/>
      <c r="Y2856" s="20"/>
      <c r="Z2856" s="20"/>
      <c r="AA2856" s="20"/>
      <c r="AB2856" s="20"/>
    </row>
    <row r="2857" hidden="1">
      <c r="A2857" s="15" t="s">
        <v>16622</v>
      </c>
      <c r="B2857" s="15" t="s">
        <v>8569</v>
      </c>
      <c r="C2857" s="15" t="s">
        <v>16623</v>
      </c>
      <c r="D2857" s="16">
        <v>2011.0</v>
      </c>
      <c r="E2857" s="15" t="s">
        <v>16624</v>
      </c>
      <c r="F2857" s="15" t="s">
        <v>14238</v>
      </c>
      <c r="G2857" s="15" t="s">
        <v>132</v>
      </c>
      <c r="H2857" s="17" t="s">
        <v>16625</v>
      </c>
      <c r="I2857" s="17" t="s">
        <v>16626</v>
      </c>
      <c r="J2857" s="15" t="s">
        <v>84</v>
      </c>
      <c r="K2857" s="18" t="s">
        <v>137</v>
      </c>
      <c r="L2857" s="31"/>
      <c r="M2857" s="20"/>
      <c r="N2857" s="20"/>
      <c r="O2857" s="20"/>
      <c r="P2857" s="20"/>
      <c r="Q2857" s="20"/>
      <c r="R2857" s="20"/>
      <c r="S2857" s="20"/>
      <c r="T2857" s="20"/>
      <c r="U2857" s="20"/>
      <c r="V2857" s="20"/>
      <c r="W2857" s="20"/>
      <c r="X2857" s="20"/>
      <c r="Y2857" s="20"/>
      <c r="Z2857" s="20"/>
      <c r="AA2857" s="20"/>
      <c r="AB2857" s="20"/>
    </row>
    <row r="2858" hidden="1">
      <c r="A2858" s="15" t="s">
        <v>16627</v>
      </c>
      <c r="B2858" s="15" t="s">
        <v>16628</v>
      </c>
      <c r="C2858" s="15" t="s">
        <v>16629</v>
      </c>
      <c r="D2858" s="16">
        <v>2011.0</v>
      </c>
      <c r="E2858" s="15" t="s">
        <v>16630</v>
      </c>
      <c r="F2858" s="15" t="s">
        <v>3950</v>
      </c>
      <c r="G2858" s="15" t="s">
        <v>132</v>
      </c>
      <c r="H2858" s="17" t="s">
        <v>16631</v>
      </c>
      <c r="I2858" s="17" t="s">
        <v>16632</v>
      </c>
      <c r="J2858" s="15" t="s">
        <v>84</v>
      </c>
      <c r="K2858" s="18" t="s">
        <v>137</v>
      </c>
      <c r="L2858" s="31"/>
      <c r="M2858" s="20"/>
      <c r="N2858" s="20"/>
      <c r="O2858" s="20"/>
      <c r="P2858" s="20"/>
      <c r="Q2858" s="20"/>
      <c r="R2858" s="20"/>
      <c r="S2858" s="20"/>
      <c r="T2858" s="20"/>
      <c r="U2858" s="20"/>
      <c r="V2858" s="20"/>
      <c r="W2858" s="20"/>
      <c r="X2858" s="20"/>
      <c r="Y2858" s="20"/>
      <c r="Z2858" s="20"/>
      <c r="AA2858" s="20"/>
      <c r="AB2858" s="20"/>
    </row>
    <row r="2859" hidden="1">
      <c r="A2859" s="15" t="s">
        <v>16633</v>
      </c>
      <c r="B2859" s="15" t="s">
        <v>453</v>
      </c>
      <c r="C2859" s="15" t="s">
        <v>16634</v>
      </c>
      <c r="D2859" s="16">
        <v>2011.0</v>
      </c>
      <c r="E2859" s="15" t="s">
        <v>16635</v>
      </c>
      <c r="F2859" s="15" t="s">
        <v>2120</v>
      </c>
      <c r="G2859" s="15" t="s">
        <v>132</v>
      </c>
      <c r="H2859" s="17" t="s">
        <v>16636</v>
      </c>
      <c r="I2859" s="17" t="s">
        <v>16637</v>
      </c>
      <c r="J2859" s="15" t="s">
        <v>84</v>
      </c>
      <c r="K2859" s="18" t="s">
        <v>137</v>
      </c>
      <c r="L2859" s="31"/>
      <c r="M2859" s="20"/>
      <c r="N2859" s="20"/>
      <c r="O2859" s="20"/>
      <c r="P2859" s="20"/>
      <c r="Q2859" s="20"/>
      <c r="R2859" s="20"/>
      <c r="S2859" s="20"/>
      <c r="T2859" s="20"/>
      <c r="U2859" s="20"/>
      <c r="V2859" s="20"/>
      <c r="W2859" s="20"/>
      <c r="X2859" s="20"/>
      <c r="Y2859" s="20"/>
      <c r="Z2859" s="20"/>
      <c r="AA2859" s="20"/>
      <c r="AB2859" s="20"/>
    </row>
    <row r="2860" hidden="1">
      <c r="A2860" s="15" t="s">
        <v>16638</v>
      </c>
      <c r="B2860" s="15" t="s">
        <v>16639</v>
      </c>
      <c r="C2860" s="15" t="s">
        <v>16640</v>
      </c>
      <c r="D2860" s="16">
        <v>2012.0</v>
      </c>
      <c r="E2860" s="15" t="s">
        <v>16641</v>
      </c>
      <c r="F2860" s="15" t="s">
        <v>16642</v>
      </c>
      <c r="G2860" s="15" t="s">
        <v>132</v>
      </c>
      <c r="H2860" s="17" t="s">
        <v>16643</v>
      </c>
      <c r="I2860" s="17" t="s">
        <v>16644</v>
      </c>
      <c r="J2860" s="15" t="s">
        <v>84</v>
      </c>
      <c r="K2860" s="18" t="s">
        <v>137</v>
      </c>
      <c r="L2860" s="31"/>
      <c r="M2860" s="20"/>
      <c r="N2860" s="20"/>
      <c r="O2860" s="20"/>
      <c r="P2860" s="20"/>
      <c r="Q2860" s="20"/>
      <c r="R2860" s="20"/>
      <c r="S2860" s="20"/>
      <c r="T2860" s="20"/>
      <c r="U2860" s="20"/>
      <c r="V2860" s="20"/>
      <c r="W2860" s="20"/>
      <c r="X2860" s="20"/>
      <c r="Y2860" s="20"/>
      <c r="Z2860" s="20"/>
      <c r="AA2860" s="20"/>
      <c r="AB2860" s="20"/>
    </row>
    <row r="2861" hidden="1">
      <c r="A2861" s="15" t="s">
        <v>16645</v>
      </c>
      <c r="B2861" s="15" t="s">
        <v>16646</v>
      </c>
      <c r="C2861" s="15" t="s">
        <v>16647</v>
      </c>
      <c r="D2861" s="16">
        <v>2011.0</v>
      </c>
      <c r="E2861" s="15" t="s">
        <v>16648</v>
      </c>
      <c r="F2861" s="15" t="s">
        <v>151</v>
      </c>
      <c r="G2861" s="15" t="s">
        <v>132</v>
      </c>
      <c r="H2861" s="17" t="s">
        <v>16649</v>
      </c>
      <c r="I2861" s="17" t="s">
        <v>16650</v>
      </c>
      <c r="J2861" s="15" t="s">
        <v>84</v>
      </c>
      <c r="K2861" s="18" t="s">
        <v>137</v>
      </c>
      <c r="L2861" s="31"/>
      <c r="M2861" s="20"/>
      <c r="N2861" s="20"/>
      <c r="O2861" s="20"/>
      <c r="P2861" s="20"/>
      <c r="Q2861" s="20"/>
      <c r="R2861" s="20"/>
      <c r="S2861" s="20"/>
      <c r="T2861" s="20"/>
      <c r="U2861" s="20"/>
      <c r="V2861" s="20"/>
      <c r="W2861" s="20"/>
      <c r="X2861" s="20"/>
      <c r="Y2861" s="20"/>
      <c r="Z2861" s="20"/>
      <c r="AA2861" s="20"/>
      <c r="AB2861" s="20"/>
    </row>
    <row r="2862" hidden="1">
      <c r="A2862" s="15" t="s">
        <v>16651</v>
      </c>
      <c r="B2862" s="15" t="s">
        <v>15962</v>
      </c>
      <c r="C2862" s="15" t="s">
        <v>16652</v>
      </c>
      <c r="D2862" s="16">
        <v>2011.0</v>
      </c>
      <c r="E2862" s="15" t="s">
        <v>16653</v>
      </c>
      <c r="F2862" s="15" t="s">
        <v>895</v>
      </c>
      <c r="G2862" s="15" t="s">
        <v>181</v>
      </c>
      <c r="H2862" s="17" t="s">
        <v>16654</v>
      </c>
      <c r="I2862" s="17" t="s">
        <v>16655</v>
      </c>
      <c r="J2862" s="15" t="s">
        <v>84</v>
      </c>
      <c r="K2862" s="18" t="s">
        <v>137</v>
      </c>
      <c r="L2862" s="31"/>
      <c r="M2862" s="20"/>
      <c r="N2862" s="20"/>
      <c r="O2862" s="20"/>
      <c r="P2862" s="20"/>
      <c r="Q2862" s="20"/>
      <c r="R2862" s="20"/>
      <c r="S2862" s="20"/>
      <c r="T2862" s="20"/>
      <c r="U2862" s="20"/>
      <c r="V2862" s="20"/>
      <c r="W2862" s="20"/>
      <c r="X2862" s="20"/>
      <c r="Y2862" s="20"/>
      <c r="Z2862" s="20"/>
      <c r="AA2862" s="20"/>
      <c r="AB2862" s="20"/>
    </row>
    <row r="2863" hidden="1">
      <c r="A2863" s="15" t="s">
        <v>16656</v>
      </c>
      <c r="B2863" s="15" t="s">
        <v>3382</v>
      </c>
      <c r="C2863" s="15" t="s">
        <v>16657</v>
      </c>
      <c r="D2863" s="16">
        <v>2011.0</v>
      </c>
      <c r="E2863" s="15" t="s">
        <v>16658</v>
      </c>
      <c r="F2863" s="15" t="s">
        <v>844</v>
      </c>
      <c r="G2863" s="15" t="s">
        <v>181</v>
      </c>
      <c r="H2863" s="17" t="s">
        <v>16659</v>
      </c>
      <c r="I2863" s="17" t="s">
        <v>16660</v>
      </c>
      <c r="J2863" s="15" t="s">
        <v>84</v>
      </c>
      <c r="K2863" s="18" t="s">
        <v>137</v>
      </c>
      <c r="L2863" s="31"/>
      <c r="M2863" s="20"/>
      <c r="N2863" s="20"/>
      <c r="O2863" s="20"/>
      <c r="P2863" s="20"/>
      <c r="Q2863" s="20"/>
      <c r="R2863" s="20"/>
      <c r="S2863" s="20"/>
      <c r="T2863" s="20"/>
      <c r="U2863" s="20"/>
      <c r="V2863" s="20"/>
      <c r="W2863" s="20"/>
      <c r="X2863" s="20"/>
      <c r="Y2863" s="20"/>
      <c r="Z2863" s="20"/>
      <c r="AA2863" s="20"/>
      <c r="AB2863" s="20"/>
    </row>
    <row r="2864" hidden="1">
      <c r="A2864" s="15" t="s">
        <v>16661</v>
      </c>
      <c r="B2864" s="15" t="s">
        <v>8723</v>
      </c>
      <c r="C2864" s="15" t="s">
        <v>16662</v>
      </c>
      <c r="D2864" s="16">
        <v>2012.0</v>
      </c>
      <c r="E2864" s="15" t="s">
        <v>16663</v>
      </c>
      <c r="F2864" s="15" t="s">
        <v>1255</v>
      </c>
      <c r="G2864" s="15" t="s">
        <v>132</v>
      </c>
      <c r="H2864" s="17" t="s">
        <v>16664</v>
      </c>
      <c r="I2864" s="17" t="s">
        <v>16665</v>
      </c>
      <c r="J2864" s="15" t="s">
        <v>84</v>
      </c>
      <c r="K2864" s="18" t="s">
        <v>137</v>
      </c>
      <c r="L2864" s="31"/>
      <c r="M2864" s="20"/>
      <c r="N2864" s="20"/>
      <c r="O2864" s="20"/>
      <c r="P2864" s="20"/>
      <c r="Q2864" s="20"/>
      <c r="R2864" s="20"/>
      <c r="S2864" s="20"/>
      <c r="T2864" s="20"/>
      <c r="U2864" s="20"/>
      <c r="V2864" s="20"/>
      <c r="W2864" s="20"/>
      <c r="X2864" s="20"/>
      <c r="Y2864" s="20"/>
      <c r="Z2864" s="20"/>
      <c r="AA2864" s="20"/>
      <c r="AB2864" s="20"/>
    </row>
    <row r="2865" hidden="1">
      <c r="A2865" s="15" t="s">
        <v>16666</v>
      </c>
      <c r="B2865" s="15" t="s">
        <v>16667</v>
      </c>
      <c r="C2865" s="15" t="s">
        <v>16668</v>
      </c>
      <c r="D2865" s="16">
        <v>2012.0</v>
      </c>
      <c r="E2865" s="15" t="s">
        <v>16669</v>
      </c>
      <c r="F2865" s="15" t="s">
        <v>16670</v>
      </c>
      <c r="G2865" s="15" t="s">
        <v>181</v>
      </c>
      <c r="H2865" s="17" t="s">
        <v>16671</v>
      </c>
      <c r="I2865" s="17" t="s">
        <v>16672</v>
      </c>
      <c r="J2865" s="15" t="s">
        <v>84</v>
      </c>
      <c r="K2865" s="18" t="s">
        <v>137</v>
      </c>
      <c r="L2865" s="31"/>
      <c r="M2865" s="20"/>
      <c r="N2865" s="20"/>
      <c r="O2865" s="20"/>
      <c r="P2865" s="20"/>
      <c r="Q2865" s="20"/>
      <c r="R2865" s="20"/>
      <c r="S2865" s="20"/>
      <c r="T2865" s="20"/>
      <c r="U2865" s="20"/>
      <c r="V2865" s="20"/>
      <c r="W2865" s="20"/>
      <c r="X2865" s="20"/>
      <c r="Y2865" s="20"/>
      <c r="Z2865" s="20"/>
      <c r="AA2865" s="20"/>
      <c r="AB2865" s="20"/>
    </row>
    <row r="2866" hidden="1">
      <c r="A2866" s="15" t="s">
        <v>16673</v>
      </c>
      <c r="B2866" s="15" t="s">
        <v>16674</v>
      </c>
      <c r="C2866" s="15" t="s">
        <v>16675</v>
      </c>
      <c r="D2866" s="16">
        <v>2012.0</v>
      </c>
      <c r="E2866" s="15" t="s">
        <v>16676</v>
      </c>
      <c r="F2866" s="15" t="s">
        <v>895</v>
      </c>
      <c r="G2866" s="15" t="s">
        <v>132</v>
      </c>
      <c r="H2866" s="17" t="s">
        <v>16677</v>
      </c>
      <c r="I2866" s="17" t="s">
        <v>16678</v>
      </c>
      <c r="J2866" s="15" t="s">
        <v>84</v>
      </c>
      <c r="K2866" s="18" t="s">
        <v>137</v>
      </c>
      <c r="L2866" s="31"/>
      <c r="M2866" s="20"/>
      <c r="N2866" s="20"/>
      <c r="O2866" s="20"/>
      <c r="P2866" s="20"/>
      <c r="Q2866" s="20"/>
      <c r="R2866" s="20"/>
      <c r="S2866" s="20"/>
      <c r="T2866" s="20"/>
      <c r="U2866" s="20"/>
      <c r="V2866" s="20"/>
      <c r="W2866" s="20"/>
      <c r="X2866" s="20"/>
      <c r="Y2866" s="20"/>
      <c r="Z2866" s="20"/>
      <c r="AA2866" s="20"/>
      <c r="AB2866" s="20"/>
    </row>
    <row r="2867" hidden="1">
      <c r="A2867" s="15" t="s">
        <v>16679</v>
      </c>
      <c r="B2867" s="15" t="s">
        <v>16680</v>
      </c>
      <c r="C2867" s="15" t="s">
        <v>16681</v>
      </c>
      <c r="D2867" s="16">
        <v>2009.0</v>
      </c>
      <c r="E2867" s="15" t="s">
        <v>16682</v>
      </c>
      <c r="F2867" s="15" t="s">
        <v>16683</v>
      </c>
      <c r="G2867" s="15" t="s">
        <v>132</v>
      </c>
      <c r="H2867" s="17" t="s">
        <v>16684</v>
      </c>
      <c r="I2867" s="17" t="s">
        <v>16685</v>
      </c>
      <c r="J2867" s="15" t="s">
        <v>84</v>
      </c>
      <c r="K2867" s="18" t="s">
        <v>137</v>
      </c>
      <c r="L2867" s="31"/>
      <c r="M2867" s="20"/>
      <c r="N2867" s="20"/>
      <c r="O2867" s="20"/>
      <c r="P2867" s="20"/>
      <c r="Q2867" s="20"/>
      <c r="R2867" s="20"/>
      <c r="S2867" s="20"/>
      <c r="T2867" s="20"/>
      <c r="U2867" s="20"/>
      <c r="V2867" s="20"/>
      <c r="W2867" s="20"/>
      <c r="X2867" s="20"/>
      <c r="Y2867" s="20"/>
      <c r="Z2867" s="20"/>
      <c r="AA2867" s="20"/>
      <c r="AB2867" s="20"/>
    </row>
    <row r="2868" hidden="1">
      <c r="A2868" s="15" t="s">
        <v>16686</v>
      </c>
      <c r="B2868" s="15" t="s">
        <v>16687</v>
      </c>
      <c r="C2868" s="15" t="s">
        <v>16688</v>
      </c>
      <c r="D2868" s="16">
        <v>2010.0</v>
      </c>
      <c r="E2868" s="15" t="s">
        <v>16689</v>
      </c>
      <c r="F2868" s="15" t="s">
        <v>8875</v>
      </c>
      <c r="G2868" s="15" t="s">
        <v>132</v>
      </c>
      <c r="H2868" s="17" t="s">
        <v>16690</v>
      </c>
      <c r="I2868" s="17" t="s">
        <v>16691</v>
      </c>
      <c r="J2868" s="15" t="s">
        <v>84</v>
      </c>
      <c r="K2868" s="18" t="s">
        <v>137</v>
      </c>
      <c r="L2868" s="31"/>
      <c r="M2868" s="20"/>
      <c r="N2868" s="20"/>
      <c r="O2868" s="20"/>
      <c r="P2868" s="20"/>
      <c r="Q2868" s="20"/>
      <c r="R2868" s="20"/>
      <c r="S2868" s="20"/>
      <c r="T2868" s="20"/>
      <c r="U2868" s="20"/>
      <c r="V2868" s="20"/>
      <c r="W2868" s="20"/>
      <c r="X2868" s="20"/>
      <c r="Y2868" s="20"/>
      <c r="Z2868" s="20"/>
      <c r="AA2868" s="20"/>
      <c r="AB2868" s="20"/>
    </row>
    <row r="2869" hidden="1">
      <c r="A2869" s="15" t="s">
        <v>16692</v>
      </c>
      <c r="B2869" s="15" t="s">
        <v>16693</v>
      </c>
      <c r="C2869" s="15" t="s">
        <v>16694</v>
      </c>
      <c r="D2869" s="16">
        <v>2011.0</v>
      </c>
      <c r="E2869" s="15" t="s">
        <v>16695</v>
      </c>
      <c r="F2869" s="15" t="s">
        <v>2755</v>
      </c>
      <c r="G2869" s="15" t="s">
        <v>132</v>
      </c>
      <c r="H2869" s="17" t="s">
        <v>16696</v>
      </c>
      <c r="I2869" s="17" t="s">
        <v>16697</v>
      </c>
      <c r="J2869" s="15" t="s">
        <v>84</v>
      </c>
      <c r="K2869" s="18" t="s">
        <v>137</v>
      </c>
      <c r="L2869" s="31"/>
      <c r="M2869" s="20"/>
      <c r="N2869" s="20"/>
      <c r="O2869" s="20"/>
      <c r="P2869" s="20"/>
      <c r="Q2869" s="20"/>
      <c r="R2869" s="20"/>
      <c r="S2869" s="20"/>
      <c r="T2869" s="20"/>
      <c r="U2869" s="20"/>
      <c r="V2869" s="20"/>
      <c r="W2869" s="20"/>
      <c r="X2869" s="20"/>
      <c r="Y2869" s="20"/>
      <c r="Z2869" s="20"/>
      <c r="AA2869" s="20"/>
      <c r="AB2869" s="20"/>
    </row>
    <row r="2870" hidden="1">
      <c r="A2870" s="15" t="s">
        <v>16698</v>
      </c>
      <c r="B2870" s="15" t="s">
        <v>16699</v>
      </c>
      <c r="C2870" s="15" t="s">
        <v>16700</v>
      </c>
      <c r="D2870" s="16">
        <v>2010.0</v>
      </c>
      <c r="E2870" s="15" t="s">
        <v>16701</v>
      </c>
      <c r="F2870" s="15" t="s">
        <v>16702</v>
      </c>
      <c r="G2870" s="15" t="s">
        <v>132</v>
      </c>
      <c r="H2870" s="17" t="s">
        <v>16703</v>
      </c>
      <c r="I2870" s="17" t="s">
        <v>16704</v>
      </c>
      <c r="J2870" s="15" t="s">
        <v>84</v>
      </c>
      <c r="K2870" s="18" t="s">
        <v>137</v>
      </c>
      <c r="L2870" s="31"/>
      <c r="M2870" s="20"/>
      <c r="N2870" s="20"/>
      <c r="O2870" s="20"/>
      <c r="P2870" s="20"/>
      <c r="Q2870" s="20"/>
      <c r="R2870" s="20"/>
      <c r="S2870" s="20"/>
      <c r="T2870" s="20"/>
      <c r="U2870" s="20"/>
      <c r="V2870" s="20"/>
      <c r="W2870" s="20"/>
      <c r="X2870" s="20"/>
      <c r="Y2870" s="20"/>
      <c r="Z2870" s="20"/>
      <c r="AA2870" s="20"/>
      <c r="AB2870" s="20"/>
    </row>
    <row r="2871" hidden="1">
      <c r="A2871" s="15" t="s">
        <v>16705</v>
      </c>
      <c r="B2871" s="15" t="s">
        <v>878</v>
      </c>
      <c r="C2871" s="15" t="s">
        <v>16706</v>
      </c>
      <c r="D2871" s="16">
        <v>2010.0</v>
      </c>
      <c r="E2871" s="15" t="s">
        <v>16707</v>
      </c>
      <c r="F2871" s="15" t="s">
        <v>10506</v>
      </c>
      <c r="G2871" s="15" t="s">
        <v>132</v>
      </c>
      <c r="H2871" s="17" t="s">
        <v>16708</v>
      </c>
      <c r="I2871" s="17" t="s">
        <v>16709</v>
      </c>
      <c r="J2871" s="15" t="s">
        <v>84</v>
      </c>
      <c r="K2871" s="18" t="s">
        <v>137</v>
      </c>
      <c r="L2871" s="31"/>
      <c r="M2871" s="20"/>
      <c r="N2871" s="20"/>
      <c r="O2871" s="20"/>
      <c r="P2871" s="20"/>
      <c r="Q2871" s="20"/>
      <c r="R2871" s="20"/>
      <c r="S2871" s="20"/>
      <c r="T2871" s="20"/>
      <c r="U2871" s="20"/>
      <c r="V2871" s="20"/>
      <c r="W2871" s="20"/>
      <c r="X2871" s="20"/>
      <c r="Y2871" s="20"/>
      <c r="Z2871" s="20"/>
      <c r="AA2871" s="20"/>
      <c r="AB2871" s="20"/>
    </row>
    <row r="2872" hidden="1">
      <c r="A2872" s="15" t="s">
        <v>16710</v>
      </c>
      <c r="B2872" s="15" t="s">
        <v>2615</v>
      </c>
      <c r="C2872" s="15" t="s">
        <v>16711</v>
      </c>
      <c r="D2872" s="16">
        <v>2011.0</v>
      </c>
      <c r="E2872" s="15" t="s">
        <v>16712</v>
      </c>
      <c r="F2872" s="15" t="s">
        <v>608</v>
      </c>
      <c r="G2872" s="15" t="s">
        <v>132</v>
      </c>
      <c r="H2872" s="17" t="s">
        <v>16713</v>
      </c>
      <c r="I2872" s="17" t="s">
        <v>16714</v>
      </c>
      <c r="J2872" s="15" t="s">
        <v>84</v>
      </c>
      <c r="K2872" s="18" t="s">
        <v>137</v>
      </c>
      <c r="L2872" s="31"/>
      <c r="M2872" s="20"/>
      <c r="N2872" s="20"/>
      <c r="O2872" s="20"/>
      <c r="P2872" s="20"/>
      <c r="Q2872" s="20"/>
      <c r="R2872" s="20"/>
      <c r="S2872" s="20"/>
      <c r="T2872" s="20"/>
      <c r="U2872" s="20"/>
      <c r="V2872" s="20"/>
      <c r="W2872" s="20"/>
      <c r="X2872" s="20"/>
      <c r="Y2872" s="20"/>
      <c r="Z2872" s="20"/>
      <c r="AA2872" s="20"/>
      <c r="AB2872" s="20"/>
    </row>
    <row r="2873" hidden="1">
      <c r="A2873" s="15" t="s">
        <v>16715</v>
      </c>
      <c r="B2873" s="15" t="s">
        <v>16716</v>
      </c>
      <c r="C2873" s="15" t="s">
        <v>16717</v>
      </c>
      <c r="D2873" s="16">
        <v>2011.0</v>
      </c>
      <c r="E2873" s="15" t="s">
        <v>16718</v>
      </c>
      <c r="F2873" s="15" t="s">
        <v>13891</v>
      </c>
      <c r="G2873" s="15" t="s">
        <v>132</v>
      </c>
      <c r="H2873" s="17" t="s">
        <v>16719</v>
      </c>
      <c r="I2873" s="17" t="s">
        <v>16720</v>
      </c>
      <c r="J2873" s="15" t="s">
        <v>84</v>
      </c>
      <c r="K2873" s="18" t="s">
        <v>137</v>
      </c>
      <c r="L2873" s="31"/>
      <c r="M2873" s="20"/>
      <c r="N2873" s="20"/>
      <c r="O2873" s="20"/>
      <c r="P2873" s="20"/>
      <c r="Q2873" s="20"/>
      <c r="R2873" s="20"/>
      <c r="S2873" s="20"/>
      <c r="T2873" s="20"/>
      <c r="U2873" s="20"/>
      <c r="V2873" s="20"/>
      <c r="W2873" s="20"/>
      <c r="X2873" s="20"/>
      <c r="Y2873" s="20"/>
      <c r="Z2873" s="20"/>
      <c r="AA2873" s="20"/>
      <c r="AB2873" s="20"/>
    </row>
    <row r="2874" hidden="1">
      <c r="A2874" s="15" t="s">
        <v>16721</v>
      </c>
      <c r="B2874" s="15" t="s">
        <v>8190</v>
      </c>
      <c r="C2874" s="15" t="s">
        <v>16722</v>
      </c>
      <c r="D2874" s="16">
        <v>2010.0</v>
      </c>
      <c r="E2874" s="15" t="s">
        <v>16723</v>
      </c>
      <c r="F2874" s="15" t="s">
        <v>166</v>
      </c>
      <c r="G2874" s="15" t="s">
        <v>132</v>
      </c>
      <c r="H2874" s="17" t="s">
        <v>16724</v>
      </c>
      <c r="I2874" s="17" t="s">
        <v>16725</v>
      </c>
      <c r="J2874" s="15" t="s">
        <v>84</v>
      </c>
      <c r="K2874" s="18" t="s">
        <v>137</v>
      </c>
      <c r="L2874" s="31"/>
      <c r="M2874" s="20"/>
      <c r="N2874" s="20"/>
      <c r="O2874" s="20"/>
      <c r="P2874" s="20"/>
      <c r="Q2874" s="20"/>
      <c r="R2874" s="20"/>
      <c r="S2874" s="20"/>
      <c r="T2874" s="20"/>
      <c r="U2874" s="20"/>
      <c r="V2874" s="20"/>
      <c r="W2874" s="20"/>
      <c r="X2874" s="20"/>
      <c r="Y2874" s="20"/>
      <c r="Z2874" s="20"/>
      <c r="AA2874" s="20"/>
      <c r="AB2874" s="20"/>
    </row>
    <row r="2875" hidden="1">
      <c r="A2875" s="15" t="s">
        <v>16726</v>
      </c>
      <c r="B2875" s="15" t="s">
        <v>16727</v>
      </c>
      <c r="C2875" s="15" t="s">
        <v>16728</v>
      </c>
      <c r="D2875" s="16">
        <v>2010.0</v>
      </c>
      <c r="E2875" s="15" t="s">
        <v>16729</v>
      </c>
      <c r="F2875" s="15" t="s">
        <v>245</v>
      </c>
      <c r="G2875" s="15" t="s">
        <v>132</v>
      </c>
      <c r="H2875" s="17" t="s">
        <v>16730</v>
      </c>
      <c r="I2875" s="17" t="s">
        <v>16731</v>
      </c>
      <c r="J2875" s="15" t="s">
        <v>84</v>
      </c>
      <c r="K2875" s="18" t="s">
        <v>137</v>
      </c>
      <c r="L2875" s="31"/>
      <c r="M2875" s="20"/>
      <c r="N2875" s="20"/>
      <c r="O2875" s="20"/>
      <c r="P2875" s="20"/>
      <c r="Q2875" s="20"/>
      <c r="R2875" s="20"/>
      <c r="S2875" s="20"/>
      <c r="T2875" s="20"/>
      <c r="U2875" s="20"/>
      <c r="V2875" s="20"/>
      <c r="W2875" s="20"/>
      <c r="X2875" s="20"/>
      <c r="Y2875" s="20"/>
      <c r="Z2875" s="20"/>
      <c r="AA2875" s="20"/>
      <c r="AB2875" s="20"/>
    </row>
    <row r="2876" hidden="1">
      <c r="A2876" s="15" t="s">
        <v>16732</v>
      </c>
      <c r="B2876" s="15" t="s">
        <v>16733</v>
      </c>
      <c r="C2876" s="15" t="s">
        <v>16734</v>
      </c>
      <c r="D2876" s="16">
        <v>2009.0</v>
      </c>
      <c r="E2876" s="15" t="s">
        <v>16735</v>
      </c>
      <c r="F2876" s="15" t="s">
        <v>16578</v>
      </c>
      <c r="G2876" s="15" t="s">
        <v>132</v>
      </c>
      <c r="H2876" s="17" t="s">
        <v>16736</v>
      </c>
      <c r="I2876" s="17" t="s">
        <v>16737</v>
      </c>
      <c r="J2876" s="15" t="s">
        <v>84</v>
      </c>
      <c r="K2876" s="18" t="s">
        <v>137</v>
      </c>
      <c r="L2876" s="31"/>
      <c r="M2876" s="20"/>
      <c r="N2876" s="20"/>
      <c r="O2876" s="20"/>
      <c r="P2876" s="20"/>
      <c r="Q2876" s="20"/>
      <c r="R2876" s="20"/>
      <c r="S2876" s="20"/>
      <c r="T2876" s="20"/>
      <c r="U2876" s="20"/>
      <c r="V2876" s="20"/>
      <c r="W2876" s="20"/>
      <c r="X2876" s="20"/>
      <c r="Y2876" s="20"/>
      <c r="Z2876" s="20"/>
      <c r="AA2876" s="20"/>
      <c r="AB2876" s="20"/>
    </row>
    <row r="2877" hidden="1">
      <c r="A2877" s="15" t="s">
        <v>16738</v>
      </c>
      <c r="B2877" s="15" t="s">
        <v>6062</v>
      </c>
      <c r="C2877" s="15" t="s">
        <v>16739</v>
      </c>
      <c r="D2877" s="16">
        <v>2011.0</v>
      </c>
      <c r="E2877" s="15" t="s">
        <v>16740</v>
      </c>
      <c r="F2877" s="15" t="s">
        <v>12226</v>
      </c>
      <c r="G2877" s="15" t="s">
        <v>132</v>
      </c>
      <c r="H2877" s="17" t="s">
        <v>16741</v>
      </c>
      <c r="I2877" s="17" t="s">
        <v>16742</v>
      </c>
      <c r="J2877" s="15" t="s">
        <v>84</v>
      </c>
      <c r="K2877" s="18" t="s">
        <v>137</v>
      </c>
      <c r="L2877" s="31"/>
      <c r="M2877" s="20"/>
      <c r="N2877" s="20"/>
      <c r="O2877" s="20"/>
      <c r="P2877" s="20"/>
      <c r="Q2877" s="20"/>
      <c r="R2877" s="20"/>
      <c r="S2877" s="20"/>
      <c r="T2877" s="20"/>
      <c r="U2877" s="20"/>
      <c r="V2877" s="20"/>
      <c r="W2877" s="20"/>
      <c r="X2877" s="20"/>
      <c r="Y2877" s="20"/>
      <c r="Z2877" s="20"/>
      <c r="AA2877" s="20"/>
      <c r="AB2877" s="20"/>
    </row>
    <row r="2878" hidden="1">
      <c r="A2878" s="15" t="s">
        <v>16743</v>
      </c>
      <c r="B2878" s="15" t="s">
        <v>16744</v>
      </c>
      <c r="C2878" s="15" t="s">
        <v>16745</v>
      </c>
      <c r="D2878" s="16">
        <v>2010.0</v>
      </c>
      <c r="E2878" s="15" t="s">
        <v>16746</v>
      </c>
      <c r="F2878" s="15" t="s">
        <v>3415</v>
      </c>
      <c r="G2878" s="15" t="s">
        <v>132</v>
      </c>
      <c r="H2878" s="17" t="s">
        <v>16747</v>
      </c>
      <c r="I2878" s="17" t="s">
        <v>16748</v>
      </c>
      <c r="J2878" s="15" t="s">
        <v>84</v>
      </c>
      <c r="K2878" s="18" t="s">
        <v>137</v>
      </c>
      <c r="L2878" s="31"/>
      <c r="M2878" s="20"/>
      <c r="N2878" s="20"/>
      <c r="O2878" s="20"/>
      <c r="P2878" s="20"/>
      <c r="Q2878" s="20"/>
      <c r="R2878" s="20"/>
      <c r="S2878" s="20"/>
      <c r="T2878" s="20"/>
      <c r="U2878" s="20"/>
      <c r="V2878" s="20"/>
      <c r="W2878" s="20"/>
      <c r="X2878" s="20"/>
      <c r="Y2878" s="20"/>
      <c r="Z2878" s="20"/>
      <c r="AA2878" s="20"/>
      <c r="AB2878" s="20"/>
    </row>
    <row r="2879" hidden="1">
      <c r="A2879" s="15" t="s">
        <v>16749</v>
      </c>
      <c r="B2879" s="15" t="s">
        <v>16750</v>
      </c>
      <c r="C2879" s="15" t="s">
        <v>16751</v>
      </c>
      <c r="D2879" s="16">
        <v>2011.0</v>
      </c>
      <c r="E2879" s="15" t="s">
        <v>16752</v>
      </c>
      <c r="F2879" s="15" t="s">
        <v>10506</v>
      </c>
      <c r="G2879" s="15" t="s">
        <v>132</v>
      </c>
      <c r="H2879" s="17" t="s">
        <v>16753</v>
      </c>
      <c r="I2879" s="17" t="s">
        <v>16754</v>
      </c>
      <c r="J2879" s="15" t="s">
        <v>84</v>
      </c>
      <c r="K2879" s="18" t="s">
        <v>137</v>
      </c>
      <c r="L2879" s="31"/>
      <c r="M2879" s="20"/>
      <c r="N2879" s="20"/>
      <c r="O2879" s="20"/>
      <c r="P2879" s="20"/>
      <c r="Q2879" s="20"/>
      <c r="R2879" s="20"/>
      <c r="S2879" s="20"/>
      <c r="T2879" s="20"/>
      <c r="U2879" s="20"/>
      <c r="V2879" s="20"/>
      <c r="W2879" s="20"/>
      <c r="X2879" s="20"/>
      <c r="Y2879" s="20"/>
      <c r="Z2879" s="20"/>
      <c r="AA2879" s="20"/>
      <c r="AB2879" s="20"/>
    </row>
    <row r="2880" hidden="1">
      <c r="A2880" s="15" t="s">
        <v>16755</v>
      </c>
      <c r="B2880" s="15" t="s">
        <v>1448</v>
      </c>
      <c r="C2880" s="15" t="s">
        <v>16756</v>
      </c>
      <c r="D2880" s="16">
        <v>2010.0</v>
      </c>
      <c r="E2880" s="15" t="s">
        <v>16757</v>
      </c>
      <c r="F2880" s="15" t="s">
        <v>7867</v>
      </c>
      <c r="G2880" s="15" t="s">
        <v>132</v>
      </c>
      <c r="H2880" s="17" t="s">
        <v>16758</v>
      </c>
      <c r="I2880" s="17" t="s">
        <v>16759</v>
      </c>
      <c r="J2880" s="15" t="s">
        <v>84</v>
      </c>
      <c r="K2880" s="18" t="s">
        <v>137</v>
      </c>
      <c r="L2880" s="31"/>
      <c r="M2880" s="20"/>
      <c r="N2880" s="20"/>
      <c r="O2880" s="20"/>
      <c r="P2880" s="20"/>
      <c r="Q2880" s="20"/>
      <c r="R2880" s="20"/>
      <c r="S2880" s="20"/>
      <c r="T2880" s="20"/>
      <c r="U2880" s="20"/>
      <c r="V2880" s="20"/>
      <c r="W2880" s="20"/>
      <c r="X2880" s="20"/>
      <c r="Y2880" s="20"/>
      <c r="Z2880" s="20"/>
      <c r="AA2880" s="20"/>
      <c r="AB2880" s="20"/>
    </row>
    <row r="2881" hidden="1">
      <c r="A2881" s="15" t="s">
        <v>16760</v>
      </c>
      <c r="B2881" s="15" t="s">
        <v>12465</v>
      </c>
      <c r="C2881" s="15" t="s">
        <v>16761</v>
      </c>
      <c r="D2881" s="16">
        <v>2010.0</v>
      </c>
      <c r="E2881" s="15" t="s">
        <v>16762</v>
      </c>
      <c r="F2881" s="15" t="s">
        <v>1698</v>
      </c>
      <c r="G2881" s="15" t="s">
        <v>132</v>
      </c>
      <c r="H2881" s="17" t="s">
        <v>16763</v>
      </c>
      <c r="I2881" s="17" t="s">
        <v>16764</v>
      </c>
      <c r="J2881" s="15" t="s">
        <v>84</v>
      </c>
      <c r="K2881" s="18" t="s">
        <v>137</v>
      </c>
      <c r="L2881" s="31"/>
      <c r="M2881" s="20"/>
      <c r="N2881" s="20"/>
      <c r="O2881" s="20"/>
      <c r="P2881" s="20"/>
      <c r="Q2881" s="20"/>
      <c r="R2881" s="20"/>
      <c r="S2881" s="20"/>
      <c r="T2881" s="20"/>
      <c r="U2881" s="20"/>
      <c r="V2881" s="20"/>
      <c r="W2881" s="20"/>
      <c r="X2881" s="20"/>
      <c r="Y2881" s="20"/>
      <c r="Z2881" s="20"/>
      <c r="AA2881" s="20"/>
      <c r="AB2881" s="20"/>
    </row>
    <row r="2882" hidden="1">
      <c r="A2882" s="15" t="s">
        <v>16765</v>
      </c>
      <c r="B2882" s="15" t="s">
        <v>16766</v>
      </c>
      <c r="C2882" s="15" t="s">
        <v>16767</v>
      </c>
      <c r="D2882" s="16">
        <v>2010.0</v>
      </c>
      <c r="E2882" s="15" t="s">
        <v>16768</v>
      </c>
      <c r="F2882" s="15" t="s">
        <v>963</v>
      </c>
      <c r="G2882" s="15" t="s">
        <v>132</v>
      </c>
      <c r="H2882" s="17" t="s">
        <v>16769</v>
      </c>
      <c r="I2882" s="17" t="s">
        <v>16770</v>
      </c>
      <c r="J2882" s="15" t="s">
        <v>84</v>
      </c>
      <c r="K2882" s="18" t="s">
        <v>137</v>
      </c>
      <c r="L2882" s="31"/>
      <c r="M2882" s="20"/>
      <c r="N2882" s="20"/>
      <c r="O2882" s="20"/>
      <c r="P2882" s="20"/>
      <c r="Q2882" s="20"/>
      <c r="R2882" s="20"/>
      <c r="S2882" s="20"/>
      <c r="T2882" s="20"/>
      <c r="U2882" s="20"/>
      <c r="V2882" s="20"/>
      <c r="W2882" s="20"/>
      <c r="X2882" s="20"/>
      <c r="Y2882" s="20"/>
      <c r="Z2882" s="20"/>
      <c r="AA2882" s="20"/>
      <c r="AB2882" s="20"/>
    </row>
    <row r="2883" hidden="1">
      <c r="A2883" s="15" t="s">
        <v>16771</v>
      </c>
      <c r="B2883" s="15" t="s">
        <v>12040</v>
      </c>
      <c r="C2883" s="15" t="s">
        <v>16772</v>
      </c>
      <c r="D2883" s="16">
        <v>2009.0</v>
      </c>
      <c r="E2883" s="15" t="s">
        <v>16773</v>
      </c>
      <c r="F2883" s="15" t="s">
        <v>1470</v>
      </c>
      <c r="G2883" s="15" t="s">
        <v>132</v>
      </c>
      <c r="H2883" s="17" t="s">
        <v>16774</v>
      </c>
      <c r="I2883" s="17" t="s">
        <v>16775</v>
      </c>
      <c r="J2883" s="15" t="s">
        <v>84</v>
      </c>
      <c r="K2883" s="18" t="s">
        <v>137</v>
      </c>
      <c r="L2883" s="31"/>
      <c r="M2883" s="20"/>
      <c r="N2883" s="20"/>
      <c r="O2883" s="20"/>
      <c r="P2883" s="20"/>
      <c r="Q2883" s="20"/>
      <c r="R2883" s="20"/>
      <c r="S2883" s="20"/>
      <c r="T2883" s="20"/>
      <c r="U2883" s="20"/>
      <c r="V2883" s="20"/>
      <c r="W2883" s="20"/>
      <c r="X2883" s="20"/>
      <c r="Y2883" s="20"/>
      <c r="Z2883" s="20"/>
      <c r="AA2883" s="20"/>
      <c r="AB2883" s="20"/>
    </row>
    <row r="2884" hidden="1">
      <c r="A2884" s="15" t="s">
        <v>16776</v>
      </c>
      <c r="B2884" s="15" t="s">
        <v>16777</v>
      </c>
      <c r="C2884" s="15" t="s">
        <v>16778</v>
      </c>
      <c r="D2884" s="16">
        <v>2011.0</v>
      </c>
      <c r="E2884" s="15" t="s">
        <v>16779</v>
      </c>
      <c r="F2884" s="15" t="s">
        <v>4453</v>
      </c>
      <c r="G2884" s="15" t="s">
        <v>132</v>
      </c>
      <c r="H2884" s="17" t="s">
        <v>16780</v>
      </c>
      <c r="I2884" s="17" t="s">
        <v>16781</v>
      </c>
      <c r="J2884" s="15" t="s">
        <v>84</v>
      </c>
      <c r="K2884" s="18" t="s">
        <v>137</v>
      </c>
      <c r="L2884" s="31"/>
      <c r="M2884" s="20"/>
      <c r="N2884" s="20"/>
      <c r="O2884" s="20"/>
      <c r="P2884" s="20"/>
      <c r="Q2884" s="20"/>
      <c r="R2884" s="20"/>
      <c r="S2884" s="20"/>
      <c r="T2884" s="20"/>
      <c r="U2884" s="20"/>
      <c r="V2884" s="20"/>
      <c r="W2884" s="20"/>
      <c r="X2884" s="20"/>
      <c r="Y2884" s="20"/>
      <c r="Z2884" s="20"/>
      <c r="AA2884" s="20"/>
      <c r="AB2884" s="20"/>
    </row>
    <row r="2885" hidden="1">
      <c r="A2885" s="15" t="s">
        <v>16782</v>
      </c>
      <c r="B2885" s="15" t="s">
        <v>16266</v>
      </c>
      <c r="C2885" s="15" t="s">
        <v>16783</v>
      </c>
      <c r="D2885" s="16">
        <v>2011.0</v>
      </c>
      <c r="E2885" s="15" t="s">
        <v>16784</v>
      </c>
      <c r="F2885" s="15" t="s">
        <v>215</v>
      </c>
      <c r="G2885" s="15" t="s">
        <v>132</v>
      </c>
      <c r="H2885" s="17" t="s">
        <v>16785</v>
      </c>
      <c r="I2885" s="17" t="s">
        <v>16786</v>
      </c>
      <c r="J2885" s="15" t="s">
        <v>84</v>
      </c>
      <c r="K2885" s="18" t="s">
        <v>137</v>
      </c>
      <c r="L2885" s="31"/>
      <c r="M2885" s="20"/>
      <c r="N2885" s="20"/>
      <c r="O2885" s="20"/>
      <c r="P2885" s="20"/>
      <c r="Q2885" s="20"/>
      <c r="R2885" s="20"/>
      <c r="S2885" s="20"/>
      <c r="T2885" s="20"/>
      <c r="U2885" s="20"/>
      <c r="V2885" s="20"/>
      <c r="W2885" s="20"/>
      <c r="X2885" s="20"/>
      <c r="Y2885" s="20"/>
      <c r="Z2885" s="20"/>
      <c r="AA2885" s="20"/>
      <c r="AB2885" s="20"/>
    </row>
    <row r="2886" hidden="1">
      <c r="A2886" s="15" t="s">
        <v>16787</v>
      </c>
      <c r="B2886" s="15" t="s">
        <v>16788</v>
      </c>
      <c r="C2886" s="15" t="s">
        <v>16789</v>
      </c>
      <c r="D2886" s="16">
        <v>2011.0</v>
      </c>
      <c r="E2886" s="15" t="s">
        <v>16790</v>
      </c>
      <c r="F2886" s="15" t="s">
        <v>16791</v>
      </c>
      <c r="G2886" s="15" t="s">
        <v>132</v>
      </c>
      <c r="H2886" s="17" t="s">
        <v>16792</v>
      </c>
      <c r="I2886" s="17" t="s">
        <v>16793</v>
      </c>
      <c r="J2886" s="15" t="s">
        <v>84</v>
      </c>
      <c r="K2886" s="18" t="s">
        <v>137</v>
      </c>
      <c r="L2886" s="31"/>
      <c r="M2886" s="20"/>
      <c r="N2886" s="20"/>
      <c r="O2886" s="20"/>
      <c r="P2886" s="20"/>
      <c r="Q2886" s="20"/>
      <c r="R2886" s="20"/>
      <c r="S2886" s="20"/>
      <c r="T2886" s="20"/>
      <c r="U2886" s="20"/>
      <c r="V2886" s="20"/>
      <c r="W2886" s="20"/>
      <c r="X2886" s="20"/>
      <c r="Y2886" s="20"/>
      <c r="Z2886" s="20"/>
      <c r="AA2886" s="20"/>
      <c r="AB2886" s="20"/>
    </row>
    <row r="2887" hidden="1">
      <c r="A2887" s="15" t="s">
        <v>16794</v>
      </c>
      <c r="B2887" s="15" t="s">
        <v>16795</v>
      </c>
      <c r="C2887" s="15" t="s">
        <v>16796</v>
      </c>
      <c r="D2887" s="16">
        <v>2011.0</v>
      </c>
      <c r="E2887" s="15" t="s">
        <v>16797</v>
      </c>
      <c r="F2887" s="15" t="s">
        <v>1200</v>
      </c>
      <c r="G2887" s="15" t="s">
        <v>132</v>
      </c>
      <c r="H2887" s="17" t="s">
        <v>16798</v>
      </c>
      <c r="I2887" s="17" t="s">
        <v>16799</v>
      </c>
      <c r="J2887" s="15" t="s">
        <v>84</v>
      </c>
      <c r="K2887" s="18" t="s">
        <v>137</v>
      </c>
      <c r="L2887" s="31"/>
      <c r="M2887" s="20"/>
      <c r="N2887" s="20"/>
      <c r="O2887" s="20"/>
      <c r="P2887" s="20"/>
      <c r="Q2887" s="20"/>
      <c r="R2887" s="20"/>
      <c r="S2887" s="20"/>
      <c r="T2887" s="20"/>
      <c r="U2887" s="20"/>
      <c r="V2887" s="20"/>
      <c r="W2887" s="20"/>
      <c r="X2887" s="20"/>
      <c r="Y2887" s="20"/>
      <c r="Z2887" s="20"/>
      <c r="AA2887" s="20"/>
      <c r="AB2887" s="20"/>
    </row>
    <row r="2888" hidden="1">
      <c r="A2888" s="15" t="s">
        <v>16800</v>
      </c>
      <c r="B2888" s="15" t="s">
        <v>14235</v>
      </c>
      <c r="C2888" s="15" t="s">
        <v>16801</v>
      </c>
      <c r="D2888" s="16">
        <v>2010.0</v>
      </c>
      <c r="E2888" s="15" t="s">
        <v>16802</v>
      </c>
      <c r="F2888" s="15" t="s">
        <v>151</v>
      </c>
      <c r="G2888" s="15" t="s">
        <v>132</v>
      </c>
      <c r="H2888" s="17" t="s">
        <v>16803</v>
      </c>
      <c r="I2888" s="17" t="s">
        <v>16804</v>
      </c>
      <c r="J2888" s="15" t="s">
        <v>84</v>
      </c>
      <c r="K2888" s="18" t="s">
        <v>137</v>
      </c>
      <c r="L2888" s="31"/>
      <c r="M2888" s="20"/>
      <c r="N2888" s="20"/>
      <c r="O2888" s="20"/>
      <c r="P2888" s="20"/>
      <c r="Q2888" s="20"/>
      <c r="R2888" s="20"/>
      <c r="S2888" s="20"/>
      <c r="T2888" s="20"/>
      <c r="U2888" s="20"/>
      <c r="V2888" s="20"/>
      <c r="W2888" s="20"/>
      <c r="X2888" s="20"/>
      <c r="Y2888" s="20"/>
      <c r="Z2888" s="20"/>
      <c r="AA2888" s="20"/>
      <c r="AB2888" s="20"/>
    </row>
    <row r="2889" hidden="1">
      <c r="A2889" s="15" t="s">
        <v>16805</v>
      </c>
      <c r="B2889" s="15" t="s">
        <v>16806</v>
      </c>
      <c r="C2889" s="15" t="s">
        <v>16807</v>
      </c>
      <c r="D2889" s="16">
        <v>2010.0</v>
      </c>
      <c r="E2889" s="15" t="s">
        <v>16808</v>
      </c>
      <c r="F2889" s="15" t="s">
        <v>2120</v>
      </c>
      <c r="G2889" s="15" t="s">
        <v>132</v>
      </c>
      <c r="H2889" s="17" t="s">
        <v>16809</v>
      </c>
      <c r="I2889" s="17" t="s">
        <v>16810</v>
      </c>
      <c r="J2889" s="15" t="s">
        <v>84</v>
      </c>
      <c r="K2889" s="18" t="s">
        <v>137</v>
      </c>
      <c r="L2889" s="31"/>
      <c r="M2889" s="20"/>
      <c r="N2889" s="20"/>
      <c r="O2889" s="20"/>
      <c r="P2889" s="20"/>
      <c r="Q2889" s="20"/>
      <c r="R2889" s="20"/>
      <c r="S2889" s="20"/>
      <c r="T2889" s="20"/>
      <c r="U2889" s="20"/>
      <c r="V2889" s="20"/>
      <c r="W2889" s="20"/>
      <c r="X2889" s="20"/>
      <c r="Y2889" s="20"/>
      <c r="Z2889" s="20"/>
      <c r="AA2889" s="20"/>
      <c r="AB2889" s="20"/>
    </row>
    <row r="2890" hidden="1">
      <c r="A2890" s="15" t="s">
        <v>16811</v>
      </c>
      <c r="B2890" s="15" t="s">
        <v>16812</v>
      </c>
      <c r="C2890" s="15" t="s">
        <v>16813</v>
      </c>
      <c r="D2890" s="16">
        <v>2011.0</v>
      </c>
      <c r="E2890" s="15" t="s">
        <v>16814</v>
      </c>
      <c r="F2890" s="15" t="s">
        <v>2995</v>
      </c>
      <c r="G2890" s="15" t="s">
        <v>132</v>
      </c>
      <c r="H2890" s="17" t="s">
        <v>16815</v>
      </c>
      <c r="I2890" s="17" t="s">
        <v>16816</v>
      </c>
      <c r="J2890" s="15" t="s">
        <v>84</v>
      </c>
      <c r="K2890" s="18" t="s">
        <v>137</v>
      </c>
      <c r="L2890" s="31"/>
      <c r="M2890" s="20"/>
      <c r="N2890" s="20"/>
      <c r="O2890" s="20"/>
      <c r="P2890" s="20"/>
      <c r="Q2890" s="20"/>
      <c r="R2890" s="20"/>
      <c r="S2890" s="20"/>
      <c r="T2890" s="20"/>
      <c r="U2890" s="20"/>
      <c r="V2890" s="20"/>
      <c r="W2890" s="20"/>
      <c r="X2890" s="20"/>
      <c r="Y2890" s="20"/>
      <c r="Z2890" s="20"/>
      <c r="AA2890" s="20"/>
      <c r="AB2890" s="20"/>
    </row>
    <row r="2891" hidden="1">
      <c r="A2891" s="15" t="s">
        <v>16817</v>
      </c>
      <c r="B2891" s="15" t="s">
        <v>16818</v>
      </c>
      <c r="C2891" s="15" t="s">
        <v>16819</v>
      </c>
      <c r="D2891" s="16">
        <v>2010.0</v>
      </c>
      <c r="E2891" s="15" t="s">
        <v>16820</v>
      </c>
      <c r="F2891" s="15" t="s">
        <v>16821</v>
      </c>
      <c r="G2891" s="15" t="s">
        <v>132</v>
      </c>
      <c r="H2891" s="17" t="s">
        <v>16822</v>
      </c>
      <c r="I2891" s="17" t="s">
        <v>16823</v>
      </c>
      <c r="J2891" s="15" t="s">
        <v>84</v>
      </c>
      <c r="K2891" s="18" t="s">
        <v>137</v>
      </c>
      <c r="L2891" s="31"/>
      <c r="M2891" s="20"/>
      <c r="N2891" s="20"/>
      <c r="O2891" s="20"/>
      <c r="P2891" s="20"/>
      <c r="Q2891" s="20"/>
      <c r="R2891" s="20"/>
      <c r="S2891" s="20"/>
      <c r="T2891" s="20"/>
      <c r="U2891" s="20"/>
      <c r="V2891" s="20"/>
      <c r="W2891" s="20"/>
      <c r="X2891" s="20"/>
      <c r="Y2891" s="20"/>
      <c r="Z2891" s="20"/>
      <c r="AA2891" s="20"/>
      <c r="AB2891" s="20"/>
    </row>
    <row r="2892" hidden="1">
      <c r="A2892" s="15" t="s">
        <v>16824</v>
      </c>
      <c r="B2892" s="15" t="s">
        <v>16825</v>
      </c>
      <c r="C2892" s="15" t="s">
        <v>16826</v>
      </c>
      <c r="D2892" s="16">
        <v>2010.0</v>
      </c>
      <c r="E2892" s="15" t="s">
        <v>16827</v>
      </c>
      <c r="F2892" s="15" t="s">
        <v>16828</v>
      </c>
      <c r="G2892" s="15" t="s">
        <v>132</v>
      </c>
      <c r="H2892" s="17" t="s">
        <v>16829</v>
      </c>
      <c r="I2892" s="17" t="s">
        <v>16830</v>
      </c>
      <c r="J2892" s="15" t="s">
        <v>84</v>
      </c>
      <c r="K2892" s="18" t="s">
        <v>137</v>
      </c>
      <c r="L2892" s="31"/>
      <c r="M2892" s="20"/>
      <c r="N2892" s="20"/>
      <c r="O2892" s="20"/>
      <c r="P2892" s="20"/>
      <c r="Q2892" s="20"/>
      <c r="R2892" s="20"/>
      <c r="S2892" s="20"/>
      <c r="T2892" s="20"/>
      <c r="U2892" s="20"/>
      <c r="V2892" s="20"/>
      <c r="W2892" s="20"/>
      <c r="X2892" s="20"/>
      <c r="Y2892" s="20"/>
      <c r="Z2892" s="20"/>
      <c r="AA2892" s="20"/>
      <c r="AB2892" s="20"/>
    </row>
    <row r="2893" hidden="1">
      <c r="A2893" s="15" t="s">
        <v>16831</v>
      </c>
      <c r="B2893" s="15" t="s">
        <v>16832</v>
      </c>
      <c r="C2893" s="15" t="s">
        <v>16833</v>
      </c>
      <c r="D2893" s="16">
        <v>2011.0</v>
      </c>
      <c r="E2893" s="15" t="s">
        <v>16834</v>
      </c>
      <c r="F2893" s="15" t="s">
        <v>4453</v>
      </c>
      <c r="G2893" s="15" t="s">
        <v>132</v>
      </c>
      <c r="H2893" s="17" t="s">
        <v>16835</v>
      </c>
      <c r="I2893" s="17" t="s">
        <v>16836</v>
      </c>
      <c r="J2893" s="15" t="s">
        <v>84</v>
      </c>
      <c r="K2893" s="18" t="s">
        <v>137</v>
      </c>
      <c r="L2893" s="31"/>
      <c r="M2893" s="20"/>
      <c r="N2893" s="20"/>
      <c r="O2893" s="20"/>
      <c r="P2893" s="20"/>
      <c r="Q2893" s="20"/>
      <c r="R2893" s="20"/>
      <c r="S2893" s="20"/>
      <c r="T2893" s="20"/>
      <c r="U2893" s="20"/>
      <c r="V2893" s="20"/>
      <c r="W2893" s="20"/>
      <c r="X2893" s="20"/>
      <c r="Y2893" s="20"/>
      <c r="Z2893" s="20"/>
      <c r="AA2893" s="20"/>
      <c r="AB2893" s="20"/>
    </row>
    <row r="2894" hidden="1">
      <c r="A2894" s="15" t="s">
        <v>16837</v>
      </c>
      <c r="B2894" s="15" t="s">
        <v>16838</v>
      </c>
      <c r="C2894" s="15" t="s">
        <v>16839</v>
      </c>
      <c r="D2894" s="16">
        <v>2010.0</v>
      </c>
      <c r="E2894" s="15" t="s">
        <v>16840</v>
      </c>
      <c r="F2894" s="15" t="s">
        <v>16841</v>
      </c>
      <c r="G2894" s="15" t="s">
        <v>181</v>
      </c>
      <c r="H2894" s="17" t="s">
        <v>16842</v>
      </c>
      <c r="I2894" s="17" t="s">
        <v>16843</v>
      </c>
      <c r="J2894" s="15" t="s">
        <v>84</v>
      </c>
      <c r="K2894" s="18" t="s">
        <v>137</v>
      </c>
      <c r="L2894" s="31"/>
      <c r="M2894" s="20"/>
      <c r="N2894" s="20"/>
      <c r="O2894" s="20"/>
      <c r="P2894" s="20"/>
      <c r="Q2894" s="20"/>
      <c r="R2894" s="20"/>
      <c r="S2894" s="20"/>
      <c r="T2894" s="20"/>
      <c r="U2894" s="20"/>
      <c r="V2894" s="20"/>
      <c r="W2894" s="20"/>
      <c r="X2894" s="20"/>
      <c r="Y2894" s="20"/>
      <c r="Z2894" s="20"/>
      <c r="AA2894" s="20"/>
      <c r="AB2894" s="20"/>
    </row>
    <row r="2895" hidden="1">
      <c r="A2895" s="15" t="s">
        <v>16844</v>
      </c>
      <c r="B2895" s="15" t="s">
        <v>16845</v>
      </c>
      <c r="C2895" s="15" t="s">
        <v>16846</v>
      </c>
      <c r="D2895" s="16">
        <v>2010.0</v>
      </c>
      <c r="E2895" s="15" t="s">
        <v>16847</v>
      </c>
      <c r="F2895" s="15" t="s">
        <v>546</v>
      </c>
      <c r="G2895" s="15" t="s">
        <v>132</v>
      </c>
      <c r="H2895" s="17" t="s">
        <v>16848</v>
      </c>
      <c r="I2895" s="17" t="s">
        <v>16849</v>
      </c>
      <c r="J2895" s="15" t="s">
        <v>84</v>
      </c>
      <c r="K2895" s="18" t="s">
        <v>137</v>
      </c>
      <c r="L2895" s="31"/>
      <c r="M2895" s="20"/>
      <c r="N2895" s="20"/>
      <c r="O2895" s="20"/>
      <c r="P2895" s="20"/>
      <c r="Q2895" s="20"/>
      <c r="R2895" s="20"/>
      <c r="S2895" s="20"/>
      <c r="T2895" s="20"/>
      <c r="U2895" s="20"/>
      <c r="V2895" s="20"/>
      <c r="W2895" s="20"/>
      <c r="X2895" s="20"/>
      <c r="Y2895" s="20"/>
      <c r="Z2895" s="20"/>
      <c r="AA2895" s="20"/>
      <c r="AB2895" s="20"/>
    </row>
    <row r="2896" hidden="1">
      <c r="A2896" s="15" t="s">
        <v>16850</v>
      </c>
      <c r="B2896" s="15" t="s">
        <v>3382</v>
      </c>
      <c r="C2896" s="15" t="s">
        <v>16851</v>
      </c>
      <c r="D2896" s="16">
        <v>2010.0</v>
      </c>
      <c r="E2896" s="15" t="s">
        <v>16852</v>
      </c>
      <c r="F2896" s="15" t="s">
        <v>1470</v>
      </c>
      <c r="G2896" s="15" t="s">
        <v>132</v>
      </c>
      <c r="H2896" s="17" t="s">
        <v>16853</v>
      </c>
      <c r="I2896" s="17" t="s">
        <v>16854</v>
      </c>
      <c r="J2896" s="15" t="s">
        <v>84</v>
      </c>
      <c r="K2896" s="18" t="s">
        <v>137</v>
      </c>
      <c r="L2896" s="31"/>
      <c r="M2896" s="20"/>
      <c r="N2896" s="20"/>
      <c r="O2896" s="20"/>
      <c r="P2896" s="20"/>
      <c r="Q2896" s="20"/>
      <c r="R2896" s="20"/>
      <c r="S2896" s="20"/>
      <c r="T2896" s="20"/>
      <c r="U2896" s="20"/>
      <c r="V2896" s="20"/>
      <c r="W2896" s="20"/>
      <c r="X2896" s="20"/>
      <c r="Y2896" s="20"/>
      <c r="Z2896" s="20"/>
      <c r="AA2896" s="20"/>
      <c r="AB2896" s="20"/>
    </row>
    <row r="2897" hidden="1">
      <c r="A2897" s="15" t="s">
        <v>16855</v>
      </c>
      <c r="B2897" s="15" t="s">
        <v>16856</v>
      </c>
      <c r="C2897" s="15" t="s">
        <v>16857</v>
      </c>
      <c r="D2897" s="16">
        <v>2010.0</v>
      </c>
      <c r="E2897" s="15" t="s">
        <v>16858</v>
      </c>
      <c r="F2897" s="15" t="s">
        <v>16859</v>
      </c>
      <c r="G2897" s="15" t="s">
        <v>181</v>
      </c>
      <c r="H2897" s="17" t="s">
        <v>16860</v>
      </c>
      <c r="I2897" s="17" t="s">
        <v>16861</v>
      </c>
      <c r="J2897" s="15" t="s">
        <v>84</v>
      </c>
      <c r="K2897" s="18" t="s">
        <v>137</v>
      </c>
      <c r="L2897" s="31"/>
      <c r="M2897" s="20"/>
      <c r="N2897" s="20"/>
      <c r="O2897" s="20"/>
      <c r="P2897" s="20"/>
      <c r="Q2897" s="20"/>
      <c r="R2897" s="20"/>
      <c r="S2897" s="20"/>
      <c r="T2897" s="20"/>
      <c r="U2897" s="20"/>
      <c r="V2897" s="20"/>
      <c r="W2897" s="20"/>
      <c r="X2897" s="20"/>
      <c r="Y2897" s="20"/>
      <c r="Z2897" s="20"/>
      <c r="AA2897" s="20"/>
      <c r="AB2897" s="20"/>
    </row>
    <row r="2898" hidden="1">
      <c r="A2898" s="15" t="s">
        <v>16862</v>
      </c>
      <c r="B2898" s="15" t="s">
        <v>16863</v>
      </c>
      <c r="C2898" s="15" t="s">
        <v>16864</v>
      </c>
      <c r="D2898" s="16">
        <v>2010.0</v>
      </c>
      <c r="E2898" s="15" t="s">
        <v>16865</v>
      </c>
      <c r="F2898" s="15" t="s">
        <v>215</v>
      </c>
      <c r="G2898" s="15" t="s">
        <v>132</v>
      </c>
      <c r="H2898" s="17" t="s">
        <v>16866</v>
      </c>
      <c r="I2898" s="17" t="s">
        <v>16867</v>
      </c>
      <c r="J2898" s="15" t="s">
        <v>84</v>
      </c>
      <c r="K2898" s="18" t="s">
        <v>137</v>
      </c>
      <c r="L2898" s="31"/>
      <c r="M2898" s="20"/>
      <c r="N2898" s="20"/>
      <c r="O2898" s="20"/>
      <c r="P2898" s="20"/>
      <c r="Q2898" s="20"/>
      <c r="R2898" s="20"/>
      <c r="S2898" s="20"/>
      <c r="T2898" s="20"/>
      <c r="U2898" s="20"/>
      <c r="V2898" s="20"/>
      <c r="W2898" s="20"/>
      <c r="X2898" s="20"/>
      <c r="Y2898" s="20"/>
      <c r="Z2898" s="20"/>
      <c r="AA2898" s="20"/>
      <c r="AB2898" s="20"/>
    </row>
    <row r="2899" hidden="1">
      <c r="A2899" s="15" t="s">
        <v>16868</v>
      </c>
      <c r="B2899" s="15" t="s">
        <v>16869</v>
      </c>
      <c r="C2899" s="15" t="s">
        <v>16870</v>
      </c>
      <c r="D2899" s="16">
        <v>2010.0</v>
      </c>
      <c r="E2899" s="15" t="s">
        <v>16871</v>
      </c>
      <c r="F2899" s="15" t="s">
        <v>215</v>
      </c>
      <c r="G2899" s="15" t="s">
        <v>132</v>
      </c>
      <c r="H2899" s="17" t="s">
        <v>16872</v>
      </c>
      <c r="I2899" s="17" t="s">
        <v>16873</v>
      </c>
      <c r="J2899" s="15" t="s">
        <v>84</v>
      </c>
      <c r="K2899" s="18" t="s">
        <v>137</v>
      </c>
      <c r="L2899" s="31"/>
      <c r="M2899" s="20"/>
      <c r="N2899" s="20"/>
      <c r="O2899" s="20"/>
      <c r="P2899" s="20"/>
      <c r="Q2899" s="20"/>
      <c r="R2899" s="20"/>
      <c r="S2899" s="20"/>
      <c r="T2899" s="20"/>
      <c r="U2899" s="20"/>
      <c r="V2899" s="20"/>
      <c r="W2899" s="20"/>
      <c r="X2899" s="20"/>
      <c r="Y2899" s="20"/>
      <c r="Z2899" s="20"/>
      <c r="AA2899" s="20"/>
      <c r="AB2899" s="20"/>
    </row>
    <row r="2900" hidden="1">
      <c r="A2900" s="15" t="s">
        <v>16874</v>
      </c>
      <c r="B2900" s="15" t="s">
        <v>16875</v>
      </c>
      <c r="C2900" s="15" t="s">
        <v>16876</v>
      </c>
      <c r="D2900" s="16">
        <v>2010.0</v>
      </c>
      <c r="E2900" s="15" t="s">
        <v>16877</v>
      </c>
      <c r="F2900" s="15" t="s">
        <v>1057</v>
      </c>
      <c r="G2900" s="15" t="s">
        <v>132</v>
      </c>
      <c r="H2900" s="17" t="s">
        <v>16878</v>
      </c>
      <c r="I2900" s="17" t="s">
        <v>16879</v>
      </c>
      <c r="J2900" s="15" t="s">
        <v>84</v>
      </c>
      <c r="K2900" s="18" t="s">
        <v>137</v>
      </c>
      <c r="L2900" s="31"/>
      <c r="M2900" s="20"/>
      <c r="N2900" s="20"/>
      <c r="O2900" s="20"/>
      <c r="P2900" s="20"/>
      <c r="Q2900" s="20"/>
      <c r="R2900" s="20"/>
      <c r="S2900" s="20"/>
      <c r="T2900" s="20"/>
      <c r="U2900" s="20"/>
      <c r="V2900" s="20"/>
      <c r="W2900" s="20"/>
      <c r="X2900" s="20"/>
      <c r="Y2900" s="20"/>
      <c r="Z2900" s="20"/>
      <c r="AA2900" s="20"/>
      <c r="AB2900" s="20"/>
    </row>
    <row r="2901" hidden="1">
      <c r="A2901" s="15" t="s">
        <v>16880</v>
      </c>
      <c r="B2901" s="15" t="s">
        <v>16881</v>
      </c>
      <c r="C2901" s="15" t="s">
        <v>16882</v>
      </c>
      <c r="D2901" s="16">
        <v>2011.0</v>
      </c>
      <c r="E2901" s="15" t="s">
        <v>16883</v>
      </c>
      <c r="F2901" s="15" t="s">
        <v>16884</v>
      </c>
      <c r="G2901" s="15" t="s">
        <v>181</v>
      </c>
      <c r="H2901" s="17" t="s">
        <v>16885</v>
      </c>
      <c r="I2901" s="17" t="s">
        <v>16886</v>
      </c>
      <c r="J2901" s="15" t="s">
        <v>84</v>
      </c>
      <c r="K2901" s="18" t="s">
        <v>137</v>
      </c>
      <c r="L2901" s="31"/>
      <c r="M2901" s="20"/>
      <c r="N2901" s="20"/>
      <c r="O2901" s="20"/>
      <c r="P2901" s="20"/>
      <c r="Q2901" s="20"/>
      <c r="R2901" s="20"/>
      <c r="S2901" s="20"/>
      <c r="T2901" s="20"/>
      <c r="U2901" s="20"/>
      <c r="V2901" s="20"/>
      <c r="W2901" s="20"/>
      <c r="X2901" s="20"/>
      <c r="Y2901" s="20"/>
      <c r="Z2901" s="20"/>
      <c r="AA2901" s="20"/>
      <c r="AB2901" s="20"/>
    </row>
    <row r="2902" hidden="1">
      <c r="A2902" s="15" t="s">
        <v>16887</v>
      </c>
      <c r="B2902" s="15" t="s">
        <v>1664</v>
      </c>
      <c r="C2902" s="15" t="s">
        <v>16888</v>
      </c>
      <c r="D2902" s="16">
        <v>2011.0</v>
      </c>
      <c r="E2902" s="15" t="s">
        <v>16889</v>
      </c>
      <c r="F2902" s="15" t="s">
        <v>16890</v>
      </c>
      <c r="G2902" s="15" t="s">
        <v>132</v>
      </c>
      <c r="H2902" s="17" t="s">
        <v>16891</v>
      </c>
      <c r="I2902" s="17" t="s">
        <v>16892</v>
      </c>
      <c r="J2902" s="15" t="s">
        <v>84</v>
      </c>
      <c r="K2902" s="18" t="s">
        <v>137</v>
      </c>
      <c r="L2902" s="31"/>
      <c r="M2902" s="20"/>
      <c r="N2902" s="20"/>
      <c r="O2902" s="20"/>
      <c r="P2902" s="20"/>
      <c r="Q2902" s="20"/>
      <c r="R2902" s="20"/>
      <c r="S2902" s="20"/>
      <c r="T2902" s="20"/>
      <c r="U2902" s="20"/>
      <c r="V2902" s="20"/>
      <c r="W2902" s="20"/>
      <c r="X2902" s="20"/>
      <c r="Y2902" s="20"/>
      <c r="Z2902" s="20"/>
      <c r="AA2902" s="20"/>
      <c r="AB2902" s="20"/>
    </row>
    <row r="2903" hidden="1">
      <c r="A2903" s="15" t="s">
        <v>16893</v>
      </c>
      <c r="B2903" s="15" t="s">
        <v>16894</v>
      </c>
      <c r="C2903" s="15" t="s">
        <v>16895</v>
      </c>
      <c r="D2903" s="16">
        <v>2010.0</v>
      </c>
      <c r="E2903" s="15" t="s">
        <v>16896</v>
      </c>
      <c r="F2903" s="15" t="s">
        <v>16897</v>
      </c>
      <c r="G2903" s="15" t="s">
        <v>132</v>
      </c>
      <c r="H2903" s="17" t="s">
        <v>16898</v>
      </c>
      <c r="I2903" s="17" t="s">
        <v>16899</v>
      </c>
      <c r="J2903" s="15" t="s">
        <v>84</v>
      </c>
      <c r="K2903" s="18" t="s">
        <v>137</v>
      </c>
      <c r="L2903" s="31"/>
      <c r="M2903" s="20"/>
      <c r="N2903" s="20"/>
      <c r="O2903" s="20"/>
      <c r="P2903" s="20"/>
      <c r="Q2903" s="20"/>
      <c r="R2903" s="20"/>
      <c r="S2903" s="20"/>
      <c r="T2903" s="20"/>
      <c r="U2903" s="20"/>
      <c r="V2903" s="20"/>
      <c r="W2903" s="20"/>
      <c r="X2903" s="20"/>
      <c r="Y2903" s="20"/>
      <c r="Z2903" s="20"/>
      <c r="AA2903" s="20"/>
      <c r="AB2903" s="20"/>
    </row>
    <row r="2904" hidden="1">
      <c r="A2904" s="15" t="s">
        <v>16900</v>
      </c>
      <c r="B2904" s="15" t="s">
        <v>16901</v>
      </c>
      <c r="C2904" s="15" t="s">
        <v>16902</v>
      </c>
      <c r="D2904" s="16">
        <v>2010.0</v>
      </c>
      <c r="E2904" s="15" t="s">
        <v>16903</v>
      </c>
      <c r="F2904" s="15" t="s">
        <v>2639</v>
      </c>
      <c r="G2904" s="15" t="s">
        <v>132</v>
      </c>
      <c r="H2904" s="17" t="s">
        <v>16904</v>
      </c>
      <c r="I2904" s="17" t="s">
        <v>16905</v>
      </c>
      <c r="J2904" s="15" t="s">
        <v>84</v>
      </c>
      <c r="K2904" s="18" t="s">
        <v>137</v>
      </c>
      <c r="L2904" s="31"/>
      <c r="M2904" s="20"/>
      <c r="N2904" s="20"/>
      <c r="O2904" s="20"/>
      <c r="P2904" s="20"/>
      <c r="Q2904" s="20"/>
      <c r="R2904" s="20"/>
      <c r="S2904" s="20"/>
      <c r="T2904" s="20"/>
      <c r="U2904" s="20"/>
      <c r="V2904" s="20"/>
      <c r="W2904" s="20"/>
      <c r="X2904" s="20"/>
      <c r="Y2904" s="20"/>
      <c r="Z2904" s="20"/>
      <c r="AA2904" s="20"/>
      <c r="AB2904" s="20"/>
    </row>
    <row r="2905" hidden="1">
      <c r="A2905" s="15" t="s">
        <v>16906</v>
      </c>
      <c r="B2905" s="15" t="s">
        <v>16907</v>
      </c>
      <c r="C2905" s="15" t="s">
        <v>16908</v>
      </c>
      <c r="D2905" s="16">
        <v>2010.0</v>
      </c>
      <c r="E2905" s="15" t="s">
        <v>16909</v>
      </c>
      <c r="F2905" s="15" t="s">
        <v>2995</v>
      </c>
      <c r="G2905" s="15" t="s">
        <v>132</v>
      </c>
      <c r="H2905" s="17" t="s">
        <v>16910</v>
      </c>
      <c r="I2905" s="17" t="s">
        <v>16911</v>
      </c>
      <c r="J2905" s="15" t="s">
        <v>84</v>
      </c>
      <c r="K2905" s="18" t="s">
        <v>137</v>
      </c>
      <c r="L2905" s="31"/>
      <c r="M2905" s="20"/>
      <c r="N2905" s="20"/>
      <c r="O2905" s="20"/>
      <c r="P2905" s="20"/>
      <c r="Q2905" s="20"/>
      <c r="R2905" s="20"/>
      <c r="S2905" s="20"/>
      <c r="T2905" s="20"/>
      <c r="U2905" s="20"/>
      <c r="V2905" s="20"/>
      <c r="W2905" s="20"/>
      <c r="X2905" s="20"/>
      <c r="Y2905" s="20"/>
      <c r="Z2905" s="20"/>
      <c r="AA2905" s="20"/>
      <c r="AB2905" s="20"/>
    </row>
    <row r="2906" hidden="1">
      <c r="A2906" s="15" t="s">
        <v>16912</v>
      </c>
      <c r="B2906" s="15" t="s">
        <v>16306</v>
      </c>
      <c r="C2906" s="15" t="s">
        <v>16913</v>
      </c>
      <c r="D2906" s="16">
        <v>2010.0</v>
      </c>
      <c r="E2906" s="15" t="s">
        <v>16914</v>
      </c>
      <c r="F2906" s="15" t="s">
        <v>2181</v>
      </c>
      <c r="G2906" s="15" t="s">
        <v>132</v>
      </c>
      <c r="H2906" s="17" t="s">
        <v>16915</v>
      </c>
      <c r="I2906" s="17" t="s">
        <v>16916</v>
      </c>
      <c r="J2906" s="15" t="s">
        <v>84</v>
      </c>
      <c r="K2906" s="18" t="s">
        <v>137</v>
      </c>
      <c r="L2906" s="31"/>
      <c r="M2906" s="20"/>
      <c r="N2906" s="20"/>
      <c r="O2906" s="20"/>
      <c r="P2906" s="20"/>
      <c r="Q2906" s="20"/>
      <c r="R2906" s="20"/>
      <c r="S2906" s="20"/>
      <c r="T2906" s="20"/>
      <c r="U2906" s="20"/>
      <c r="V2906" s="20"/>
      <c r="W2906" s="20"/>
      <c r="X2906" s="20"/>
      <c r="Y2906" s="20"/>
      <c r="Z2906" s="20"/>
      <c r="AA2906" s="20"/>
      <c r="AB2906" s="20"/>
    </row>
    <row r="2907" hidden="1">
      <c r="A2907" s="15" t="s">
        <v>16917</v>
      </c>
      <c r="B2907" s="15" t="s">
        <v>5638</v>
      </c>
      <c r="C2907" s="15" t="s">
        <v>16918</v>
      </c>
      <c r="D2907" s="16">
        <v>2009.0</v>
      </c>
      <c r="E2907" s="15" t="s">
        <v>16919</v>
      </c>
      <c r="F2907" s="15" t="s">
        <v>16920</v>
      </c>
      <c r="G2907" s="15" t="s">
        <v>181</v>
      </c>
      <c r="H2907" s="17" t="s">
        <v>16921</v>
      </c>
      <c r="I2907" s="17" t="s">
        <v>16922</v>
      </c>
      <c r="J2907" s="15" t="s">
        <v>84</v>
      </c>
      <c r="K2907" s="18" t="s">
        <v>137</v>
      </c>
      <c r="L2907" s="31"/>
      <c r="M2907" s="20"/>
      <c r="N2907" s="20"/>
      <c r="O2907" s="20"/>
      <c r="P2907" s="20"/>
      <c r="Q2907" s="20"/>
      <c r="R2907" s="20"/>
      <c r="S2907" s="20"/>
      <c r="T2907" s="20"/>
      <c r="U2907" s="20"/>
      <c r="V2907" s="20"/>
      <c r="W2907" s="20"/>
      <c r="X2907" s="20"/>
      <c r="Y2907" s="20"/>
      <c r="Z2907" s="20"/>
      <c r="AA2907" s="20"/>
      <c r="AB2907" s="20"/>
    </row>
    <row r="2908" hidden="1">
      <c r="A2908" s="15" t="s">
        <v>16923</v>
      </c>
      <c r="B2908" s="15" t="s">
        <v>841</v>
      </c>
      <c r="C2908" s="15" t="s">
        <v>16924</v>
      </c>
      <c r="D2908" s="16">
        <v>2010.0</v>
      </c>
      <c r="E2908" s="15" t="s">
        <v>16925</v>
      </c>
      <c r="F2908" s="15" t="s">
        <v>9494</v>
      </c>
      <c r="G2908" s="15" t="s">
        <v>132</v>
      </c>
      <c r="H2908" s="17" t="s">
        <v>16926</v>
      </c>
      <c r="I2908" s="17" t="s">
        <v>16927</v>
      </c>
      <c r="J2908" s="15" t="s">
        <v>84</v>
      </c>
      <c r="K2908" s="18" t="s">
        <v>137</v>
      </c>
      <c r="L2908" s="31"/>
      <c r="M2908" s="20"/>
      <c r="N2908" s="20"/>
      <c r="O2908" s="20"/>
      <c r="P2908" s="20"/>
      <c r="Q2908" s="20"/>
      <c r="R2908" s="20"/>
      <c r="S2908" s="20"/>
      <c r="T2908" s="20"/>
      <c r="U2908" s="20"/>
      <c r="V2908" s="20"/>
      <c r="W2908" s="20"/>
      <c r="X2908" s="20"/>
      <c r="Y2908" s="20"/>
      <c r="Z2908" s="20"/>
      <c r="AA2908" s="20"/>
      <c r="AB2908" s="20"/>
    </row>
    <row r="2909" hidden="1">
      <c r="A2909" s="15" t="s">
        <v>16928</v>
      </c>
      <c r="B2909" s="15" t="s">
        <v>16929</v>
      </c>
      <c r="C2909" s="15" t="s">
        <v>16930</v>
      </c>
      <c r="D2909" s="16">
        <v>2010.0</v>
      </c>
      <c r="E2909" s="15" t="s">
        <v>16931</v>
      </c>
      <c r="F2909" s="15" t="s">
        <v>546</v>
      </c>
      <c r="G2909" s="15" t="s">
        <v>132</v>
      </c>
      <c r="H2909" s="17" t="s">
        <v>16932</v>
      </c>
      <c r="I2909" s="17" t="s">
        <v>16933</v>
      </c>
      <c r="J2909" s="15" t="s">
        <v>84</v>
      </c>
      <c r="K2909" s="18" t="s">
        <v>137</v>
      </c>
      <c r="L2909" s="31"/>
      <c r="M2909" s="20"/>
      <c r="N2909" s="20"/>
      <c r="O2909" s="20"/>
      <c r="P2909" s="20"/>
      <c r="Q2909" s="20"/>
      <c r="R2909" s="20"/>
      <c r="S2909" s="20"/>
      <c r="T2909" s="20"/>
      <c r="U2909" s="20"/>
      <c r="V2909" s="20"/>
      <c r="W2909" s="20"/>
      <c r="X2909" s="20"/>
      <c r="Y2909" s="20"/>
      <c r="Z2909" s="20"/>
      <c r="AA2909" s="20"/>
      <c r="AB2909" s="20"/>
    </row>
    <row r="2910" hidden="1">
      <c r="A2910" s="15" t="s">
        <v>16934</v>
      </c>
      <c r="B2910" s="15" t="s">
        <v>911</v>
      </c>
      <c r="C2910" s="15" t="s">
        <v>16935</v>
      </c>
      <c r="D2910" s="16">
        <v>2010.0</v>
      </c>
      <c r="E2910" s="15" t="s">
        <v>16936</v>
      </c>
      <c r="F2910" s="15" t="s">
        <v>388</v>
      </c>
      <c r="G2910" s="15" t="s">
        <v>132</v>
      </c>
      <c r="H2910" s="17" t="s">
        <v>16937</v>
      </c>
      <c r="I2910" s="17" t="s">
        <v>16938</v>
      </c>
      <c r="J2910" s="15" t="s">
        <v>84</v>
      </c>
      <c r="K2910" s="18" t="s">
        <v>137</v>
      </c>
      <c r="L2910" s="31"/>
      <c r="M2910" s="20"/>
      <c r="N2910" s="20"/>
      <c r="O2910" s="20"/>
      <c r="P2910" s="20"/>
      <c r="Q2910" s="20"/>
      <c r="R2910" s="20"/>
      <c r="S2910" s="20"/>
      <c r="T2910" s="20"/>
      <c r="U2910" s="20"/>
      <c r="V2910" s="20"/>
      <c r="W2910" s="20"/>
      <c r="X2910" s="20"/>
      <c r="Y2910" s="20"/>
      <c r="Z2910" s="20"/>
      <c r="AA2910" s="20"/>
      <c r="AB2910" s="20"/>
    </row>
    <row r="2911" hidden="1">
      <c r="A2911" s="15" t="s">
        <v>16939</v>
      </c>
      <c r="B2911" s="15" t="s">
        <v>16940</v>
      </c>
      <c r="C2911" s="15" t="s">
        <v>16941</v>
      </c>
      <c r="D2911" s="16">
        <v>2010.0</v>
      </c>
      <c r="E2911" s="15" t="s">
        <v>16942</v>
      </c>
      <c r="F2911" s="15" t="s">
        <v>546</v>
      </c>
      <c r="G2911" s="15" t="s">
        <v>132</v>
      </c>
      <c r="H2911" s="17" t="s">
        <v>16943</v>
      </c>
      <c r="I2911" s="17" t="s">
        <v>16944</v>
      </c>
      <c r="J2911" s="15" t="s">
        <v>84</v>
      </c>
      <c r="K2911" s="18" t="s">
        <v>137</v>
      </c>
      <c r="L2911" s="31"/>
      <c r="M2911" s="20"/>
      <c r="N2911" s="20"/>
      <c r="O2911" s="20"/>
      <c r="P2911" s="20"/>
      <c r="Q2911" s="20"/>
      <c r="R2911" s="20"/>
      <c r="S2911" s="20"/>
      <c r="T2911" s="20"/>
      <c r="U2911" s="20"/>
      <c r="V2911" s="20"/>
      <c r="W2911" s="20"/>
      <c r="X2911" s="20"/>
      <c r="Y2911" s="20"/>
      <c r="Z2911" s="20"/>
      <c r="AA2911" s="20"/>
      <c r="AB2911" s="20"/>
    </row>
    <row r="2912" hidden="1">
      <c r="A2912" s="15" t="s">
        <v>16945</v>
      </c>
      <c r="B2912" s="15" t="s">
        <v>16946</v>
      </c>
      <c r="C2912" s="15" t="s">
        <v>16947</v>
      </c>
      <c r="D2912" s="16">
        <v>2010.0</v>
      </c>
      <c r="E2912" s="15" t="s">
        <v>16948</v>
      </c>
      <c r="F2912" s="15" t="s">
        <v>11246</v>
      </c>
      <c r="G2912" s="15" t="s">
        <v>132</v>
      </c>
      <c r="H2912" s="17" t="s">
        <v>16949</v>
      </c>
      <c r="I2912" s="17" t="s">
        <v>16950</v>
      </c>
      <c r="J2912" s="15" t="s">
        <v>84</v>
      </c>
      <c r="K2912" s="18" t="s">
        <v>137</v>
      </c>
      <c r="L2912" s="31"/>
      <c r="M2912" s="20"/>
      <c r="N2912" s="20"/>
      <c r="O2912" s="20"/>
      <c r="P2912" s="20"/>
      <c r="Q2912" s="20"/>
      <c r="R2912" s="20"/>
      <c r="S2912" s="20"/>
      <c r="T2912" s="20"/>
      <c r="U2912" s="20"/>
      <c r="V2912" s="20"/>
      <c r="W2912" s="20"/>
      <c r="X2912" s="20"/>
      <c r="Y2912" s="20"/>
      <c r="Z2912" s="20"/>
      <c r="AA2912" s="20"/>
      <c r="AB2912" s="20"/>
    </row>
    <row r="2913" hidden="1">
      <c r="A2913" s="15" t="s">
        <v>16951</v>
      </c>
      <c r="B2913" s="15" t="s">
        <v>16952</v>
      </c>
      <c r="C2913" s="15" t="s">
        <v>16953</v>
      </c>
      <c r="D2913" s="16">
        <v>2010.0</v>
      </c>
      <c r="E2913" s="15" t="s">
        <v>16954</v>
      </c>
      <c r="F2913" s="15" t="s">
        <v>1200</v>
      </c>
      <c r="G2913" s="15" t="s">
        <v>132</v>
      </c>
      <c r="H2913" s="17" t="s">
        <v>16955</v>
      </c>
      <c r="I2913" s="17" t="s">
        <v>16956</v>
      </c>
      <c r="J2913" s="15" t="s">
        <v>84</v>
      </c>
      <c r="K2913" s="18" t="s">
        <v>137</v>
      </c>
      <c r="L2913" s="31"/>
      <c r="M2913" s="20"/>
      <c r="N2913" s="20"/>
      <c r="O2913" s="20"/>
      <c r="P2913" s="20"/>
      <c r="Q2913" s="20"/>
      <c r="R2913" s="20"/>
      <c r="S2913" s="20"/>
      <c r="T2913" s="20"/>
      <c r="U2913" s="20"/>
      <c r="V2913" s="20"/>
      <c r="W2913" s="20"/>
      <c r="X2913" s="20"/>
      <c r="Y2913" s="20"/>
      <c r="Z2913" s="20"/>
      <c r="AA2913" s="20"/>
      <c r="AB2913" s="20"/>
    </row>
    <row r="2914" hidden="1">
      <c r="A2914" s="15" t="s">
        <v>16957</v>
      </c>
      <c r="B2914" s="15" t="s">
        <v>16958</v>
      </c>
      <c r="C2914" s="15" t="s">
        <v>16959</v>
      </c>
      <c r="D2914" s="16">
        <v>2010.0</v>
      </c>
      <c r="E2914" s="15" t="s">
        <v>16960</v>
      </c>
      <c r="F2914" s="15" t="s">
        <v>3676</v>
      </c>
      <c r="G2914" s="15" t="s">
        <v>132</v>
      </c>
      <c r="H2914" s="17" t="s">
        <v>16961</v>
      </c>
      <c r="I2914" s="17" t="s">
        <v>16962</v>
      </c>
      <c r="J2914" s="15" t="s">
        <v>84</v>
      </c>
      <c r="K2914" s="18" t="s">
        <v>137</v>
      </c>
      <c r="L2914" s="31"/>
      <c r="M2914" s="20"/>
      <c r="N2914" s="20"/>
      <c r="O2914" s="20"/>
      <c r="P2914" s="20"/>
      <c r="Q2914" s="20"/>
      <c r="R2914" s="20"/>
      <c r="S2914" s="20"/>
      <c r="T2914" s="20"/>
      <c r="U2914" s="20"/>
      <c r="V2914" s="20"/>
      <c r="W2914" s="20"/>
      <c r="X2914" s="20"/>
      <c r="Y2914" s="20"/>
      <c r="Z2914" s="20"/>
      <c r="AA2914" s="20"/>
      <c r="AB2914" s="20"/>
    </row>
    <row r="2915" hidden="1">
      <c r="A2915" s="15" t="s">
        <v>16963</v>
      </c>
      <c r="B2915" s="15" t="s">
        <v>16964</v>
      </c>
      <c r="C2915" s="15" t="s">
        <v>16965</v>
      </c>
      <c r="D2915" s="16">
        <v>2011.0</v>
      </c>
      <c r="E2915" s="15" t="s">
        <v>16966</v>
      </c>
      <c r="F2915" s="15" t="s">
        <v>16967</v>
      </c>
      <c r="G2915" s="15" t="s">
        <v>132</v>
      </c>
      <c r="H2915" s="17" t="s">
        <v>16968</v>
      </c>
      <c r="I2915" s="17" t="s">
        <v>16969</v>
      </c>
      <c r="J2915" s="15" t="s">
        <v>84</v>
      </c>
      <c r="K2915" s="18" t="s">
        <v>137</v>
      </c>
      <c r="L2915" s="31"/>
      <c r="M2915" s="20"/>
      <c r="N2915" s="20"/>
      <c r="O2915" s="20"/>
      <c r="P2915" s="20"/>
      <c r="Q2915" s="20"/>
      <c r="R2915" s="20"/>
      <c r="S2915" s="20"/>
      <c r="T2915" s="20"/>
      <c r="U2915" s="20"/>
      <c r="V2915" s="20"/>
      <c r="W2915" s="20"/>
      <c r="X2915" s="20"/>
      <c r="Y2915" s="20"/>
      <c r="Z2915" s="20"/>
      <c r="AA2915" s="20"/>
      <c r="AB2915" s="20"/>
    </row>
    <row r="2916" hidden="1">
      <c r="A2916" s="15" t="s">
        <v>16970</v>
      </c>
      <c r="B2916" s="15" t="s">
        <v>16971</v>
      </c>
      <c r="C2916" s="15" t="s">
        <v>16972</v>
      </c>
      <c r="D2916" s="16">
        <v>2010.0</v>
      </c>
      <c r="E2916" s="15" t="s">
        <v>16973</v>
      </c>
      <c r="F2916" s="15" t="s">
        <v>1255</v>
      </c>
      <c r="G2916" s="15" t="s">
        <v>132</v>
      </c>
      <c r="H2916" s="17" t="s">
        <v>16974</v>
      </c>
      <c r="I2916" s="17" t="s">
        <v>16975</v>
      </c>
      <c r="J2916" s="15" t="s">
        <v>84</v>
      </c>
      <c r="K2916" s="18" t="s">
        <v>137</v>
      </c>
      <c r="L2916" s="31"/>
      <c r="M2916" s="20"/>
      <c r="N2916" s="20"/>
      <c r="O2916" s="20"/>
      <c r="P2916" s="20"/>
      <c r="Q2916" s="20"/>
      <c r="R2916" s="20"/>
      <c r="S2916" s="20"/>
      <c r="T2916" s="20"/>
      <c r="U2916" s="20"/>
      <c r="V2916" s="20"/>
      <c r="W2916" s="20"/>
      <c r="X2916" s="20"/>
      <c r="Y2916" s="20"/>
      <c r="Z2916" s="20"/>
      <c r="AA2916" s="20"/>
      <c r="AB2916" s="20"/>
    </row>
    <row r="2917" hidden="1">
      <c r="A2917" s="15" t="s">
        <v>16976</v>
      </c>
      <c r="B2917" s="15" t="s">
        <v>16977</v>
      </c>
      <c r="C2917" s="15" t="s">
        <v>16978</v>
      </c>
      <c r="D2917" s="16">
        <v>2010.0</v>
      </c>
      <c r="E2917" s="15" t="s">
        <v>16979</v>
      </c>
      <c r="F2917" s="15" t="s">
        <v>13243</v>
      </c>
      <c r="G2917" s="15" t="s">
        <v>132</v>
      </c>
      <c r="H2917" s="17" t="s">
        <v>16980</v>
      </c>
      <c r="I2917" s="17" t="s">
        <v>16981</v>
      </c>
      <c r="J2917" s="15" t="s">
        <v>84</v>
      </c>
      <c r="K2917" s="18" t="s">
        <v>137</v>
      </c>
      <c r="L2917" s="31"/>
      <c r="M2917" s="20"/>
      <c r="N2917" s="20"/>
      <c r="O2917" s="20"/>
      <c r="P2917" s="20"/>
      <c r="Q2917" s="20"/>
      <c r="R2917" s="20"/>
      <c r="S2917" s="20"/>
      <c r="T2917" s="20"/>
      <c r="U2917" s="20"/>
      <c r="V2917" s="20"/>
      <c r="W2917" s="20"/>
      <c r="X2917" s="20"/>
      <c r="Y2917" s="20"/>
      <c r="Z2917" s="20"/>
      <c r="AA2917" s="20"/>
      <c r="AB2917" s="20"/>
    </row>
    <row r="2918" hidden="1">
      <c r="A2918" s="15" t="s">
        <v>16982</v>
      </c>
      <c r="B2918" s="15" t="s">
        <v>16983</v>
      </c>
      <c r="C2918" s="15" t="s">
        <v>16984</v>
      </c>
      <c r="D2918" s="16">
        <v>2010.0</v>
      </c>
      <c r="E2918" s="15" t="s">
        <v>16985</v>
      </c>
      <c r="F2918" s="15" t="s">
        <v>16986</v>
      </c>
      <c r="G2918" s="15" t="s">
        <v>181</v>
      </c>
      <c r="H2918" s="17" t="s">
        <v>16987</v>
      </c>
      <c r="I2918" s="17" t="s">
        <v>16988</v>
      </c>
      <c r="J2918" s="15" t="s">
        <v>84</v>
      </c>
      <c r="K2918" s="18" t="s">
        <v>137</v>
      </c>
      <c r="L2918" s="31"/>
      <c r="M2918" s="20"/>
      <c r="N2918" s="20"/>
      <c r="O2918" s="20"/>
      <c r="P2918" s="20"/>
      <c r="Q2918" s="20"/>
      <c r="R2918" s="20"/>
      <c r="S2918" s="20"/>
      <c r="T2918" s="20"/>
      <c r="U2918" s="20"/>
      <c r="V2918" s="20"/>
      <c r="W2918" s="20"/>
      <c r="X2918" s="20"/>
      <c r="Y2918" s="20"/>
      <c r="Z2918" s="20"/>
      <c r="AA2918" s="20"/>
      <c r="AB2918" s="20"/>
    </row>
    <row r="2919" hidden="1">
      <c r="A2919" s="15" t="s">
        <v>16989</v>
      </c>
      <c r="B2919" s="15" t="s">
        <v>16990</v>
      </c>
      <c r="C2919" s="15" t="s">
        <v>16991</v>
      </c>
      <c r="D2919" s="16">
        <v>2010.0</v>
      </c>
      <c r="E2919" s="15" t="s">
        <v>16992</v>
      </c>
      <c r="F2919" s="15" t="s">
        <v>1698</v>
      </c>
      <c r="G2919" s="15" t="s">
        <v>132</v>
      </c>
      <c r="H2919" s="17" t="s">
        <v>16993</v>
      </c>
      <c r="I2919" s="17" t="s">
        <v>16994</v>
      </c>
      <c r="J2919" s="15" t="s">
        <v>84</v>
      </c>
      <c r="K2919" s="18" t="s">
        <v>137</v>
      </c>
      <c r="L2919" s="31"/>
      <c r="M2919" s="20"/>
      <c r="N2919" s="20"/>
      <c r="O2919" s="20"/>
      <c r="P2919" s="20"/>
      <c r="Q2919" s="20"/>
      <c r="R2919" s="20"/>
      <c r="S2919" s="20"/>
      <c r="T2919" s="20"/>
      <c r="U2919" s="20"/>
      <c r="V2919" s="20"/>
      <c r="W2919" s="20"/>
      <c r="X2919" s="20"/>
      <c r="Y2919" s="20"/>
      <c r="Z2919" s="20"/>
      <c r="AA2919" s="20"/>
      <c r="AB2919" s="20"/>
    </row>
    <row r="2920" hidden="1">
      <c r="A2920" s="15" t="s">
        <v>16995</v>
      </c>
      <c r="B2920" s="15" t="s">
        <v>16996</v>
      </c>
      <c r="C2920" s="15" t="s">
        <v>16997</v>
      </c>
      <c r="D2920" s="16">
        <v>2009.0</v>
      </c>
      <c r="E2920" s="15" t="s">
        <v>16998</v>
      </c>
      <c r="F2920" s="15" t="s">
        <v>388</v>
      </c>
      <c r="G2920" s="15" t="s">
        <v>132</v>
      </c>
      <c r="H2920" s="17" t="s">
        <v>16999</v>
      </c>
      <c r="I2920" s="17" t="s">
        <v>17000</v>
      </c>
      <c r="J2920" s="15" t="s">
        <v>84</v>
      </c>
      <c r="K2920" s="18" t="s">
        <v>137</v>
      </c>
      <c r="L2920" s="31"/>
      <c r="M2920" s="20"/>
      <c r="N2920" s="20"/>
      <c r="O2920" s="20"/>
      <c r="P2920" s="20"/>
      <c r="Q2920" s="20"/>
      <c r="R2920" s="20"/>
      <c r="S2920" s="20"/>
      <c r="T2920" s="20"/>
      <c r="U2920" s="20"/>
      <c r="V2920" s="20"/>
      <c r="W2920" s="20"/>
      <c r="X2920" s="20"/>
      <c r="Y2920" s="20"/>
      <c r="Z2920" s="20"/>
      <c r="AA2920" s="20"/>
      <c r="AB2920" s="20"/>
    </row>
    <row r="2921" hidden="1">
      <c r="A2921" s="15" t="s">
        <v>17001</v>
      </c>
      <c r="B2921" s="15" t="s">
        <v>17002</v>
      </c>
      <c r="C2921" s="15" t="s">
        <v>17003</v>
      </c>
      <c r="D2921" s="16">
        <v>2011.0</v>
      </c>
      <c r="E2921" s="15" t="s">
        <v>17004</v>
      </c>
      <c r="F2921" s="15" t="s">
        <v>215</v>
      </c>
      <c r="G2921" s="15" t="s">
        <v>132</v>
      </c>
      <c r="H2921" s="17" t="s">
        <v>17005</v>
      </c>
      <c r="I2921" s="17" t="s">
        <v>17006</v>
      </c>
      <c r="J2921" s="15" t="s">
        <v>84</v>
      </c>
      <c r="K2921" s="18" t="s">
        <v>137</v>
      </c>
      <c r="L2921" s="31"/>
      <c r="M2921" s="20"/>
      <c r="N2921" s="20"/>
      <c r="O2921" s="20"/>
      <c r="P2921" s="20"/>
      <c r="Q2921" s="20"/>
      <c r="R2921" s="20"/>
      <c r="S2921" s="20"/>
      <c r="T2921" s="20"/>
      <c r="U2921" s="20"/>
      <c r="V2921" s="20"/>
      <c r="W2921" s="20"/>
      <c r="X2921" s="20"/>
      <c r="Y2921" s="20"/>
      <c r="Z2921" s="20"/>
      <c r="AA2921" s="20"/>
      <c r="AB2921" s="20"/>
    </row>
    <row r="2922" hidden="1">
      <c r="A2922" s="15" t="s">
        <v>17007</v>
      </c>
      <c r="B2922" s="15" t="s">
        <v>17008</v>
      </c>
      <c r="C2922" s="15" t="s">
        <v>17009</v>
      </c>
      <c r="D2922" s="16">
        <v>2010.0</v>
      </c>
      <c r="E2922" s="15" t="s">
        <v>17010</v>
      </c>
      <c r="F2922" s="15" t="s">
        <v>17011</v>
      </c>
      <c r="G2922" s="15" t="s">
        <v>132</v>
      </c>
      <c r="H2922" s="17" t="s">
        <v>17012</v>
      </c>
      <c r="I2922" s="17" t="s">
        <v>17013</v>
      </c>
      <c r="J2922" s="15" t="s">
        <v>84</v>
      </c>
      <c r="K2922" s="18" t="s">
        <v>137</v>
      </c>
      <c r="L2922" s="31"/>
      <c r="M2922" s="20"/>
      <c r="N2922" s="20"/>
      <c r="O2922" s="20"/>
      <c r="P2922" s="20"/>
      <c r="Q2922" s="20"/>
      <c r="R2922" s="20"/>
      <c r="S2922" s="20"/>
      <c r="T2922" s="20"/>
      <c r="U2922" s="20"/>
      <c r="V2922" s="20"/>
      <c r="W2922" s="20"/>
      <c r="X2922" s="20"/>
      <c r="Y2922" s="20"/>
      <c r="Z2922" s="20"/>
      <c r="AA2922" s="20"/>
      <c r="AB2922" s="20"/>
    </row>
    <row r="2923" hidden="1">
      <c r="A2923" s="15" t="s">
        <v>17014</v>
      </c>
      <c r="B2923" s="15" t="s">
        <v>17015</v>
      </c>
      <c r="C2923" s="15" t="s">
        <v>17016</v>
      </c>
      <c r="D2923" s="16">
        <v>2010.0</v>
      </c>
      <c r="E2923" s="15" t="s">
        <v>17017</v>
      </c>
      <c r="F2923" s="15" t="s">
        <v>16386</v>
      </c>
      <c r="G2923" s="15" t="s">
        <v>132</v>
      </c>
      <c r="H2923" s="17" t="s">
        <v>17018</v>
      </c>
      <c r="I2923" s="17" t="s">
        <v>17019</v>
      </c>
      <c r="J2923" s="15" t="s">
        <v>84</v>
      </c>
      <c r="K2923" s="18" t="s">
        <v>137</v>
      </c>
      <c r="L2923" s="31"/>
      <c r="M2923" s="20"/>
      <c r="N2923" s="20"/>
      <c r="O2923" s="20"/>
      <c r="P2923" s="20"/>
      <c r="Q2923" s="20"/>
      <c r="R2923" s="20"/>
      <c r="S2923" s="20"/>
      <c r="T2923" s="20"/>
      <c r="U2923" s="20"/>
      <c r="V2923" s="20"/>
      <c r="W2923" s="20"/>
      <c r="X2923" s="20"/>
      <c r="Y2923" s="20"/>
      <c r="Z2923" s="20"/>
      <c r="AA2923" s="20"/>
      <c r="AB2923" s="20"/>
    </row>
    <row r="2924" hidden="1">
      <c r="A2924" s="15" t="s">
        <v>17020</v>
      </c>
      <c r="B2924" s="15" t="s">
        <v>17021</v>
      </c>
      <c r="C2924" s="15" t="s">
        <v>17022</v>
      </c>
      <c r="D2924" s="16">
        <v>2011.0</v>
      </c>
      <c r="E2924" s="15" t="s">
        <v>17023</v>
      </c>
      <c r="F2924" s="15" t="s">
        <v>17024</v>
      </c>
      <c r="G2924" s="15" t="s">
        <v>181</v>
      </c>
      <c r="H2924" s="17" t="s">
        <v>17025</v>
      </c>
      <c r="I2924" s="17" t="s">
        <v>17026</v>
      </c>
      <c r="J2924" s="15" t="s">
        <v>84</v>
      </c>
      <c r="K2924" s="18" t="s">
        <v>137</v>
      </c>
      <c r="L2924" s="31"/>
      <c r="M2924" s="20"/>
      <c r="N2924" s="20"/>
      <c r="O2924" s="20"/>
      <c r="P2924" s="20"/>
      <c r="Q2924" s="20"/>
      <c r="R2924" s="20"/>
      <c r="S2924" s="20"/>
      <c r="T2924" s="20"/>
      <c r="U2924" s="20"/>
      <c r="V2924" s="20"/>
      <c r="W2924" s="20"/>
      <c r="X2924" s="20"/>
      <c r="Y2924" s="20"/>
      <c r="Z2924" s="20"/>
      <c r="AA2924" s="20"/>
      <c r="AB2924" s="20"/>
    </row>
    <row r="2925" hidden="1">
      <c r="A2925" s="15" t="s">
        <v>17027</v>
      </c>
      <c r="B2925" s="15" t="s">
        <v>911</v>
      </c>
      <c r="C2925" s="15" t="s">
        <v>17028</v>
      </c>
      <c r="D2925" s="16">
        <v>2009.0</v>
      </c>
      <c r="E2925" s="15" t="s">
        <v>17029</v>
      </c>
      <c r="F2925" s="15" t="s">
        <v>17030</v>
      </c>
      <c r="G2925" s="15" t="s">
        <v>181</v>
      </c>
      <c r="H2925" s="17" t="s">
        <v>17031</v>
      </c>
      <c r="I2925" s="17" t="s">
        <v>17032</v>
      </c>
      <c r="J2925" s="15" t="s">
        <v>84</v>
      </c>
      <c r="K2925" s="18" t="s">
        <v>137</v>
      </c>
      <c r="L2925" s="31"/>
      <c r="M2925" s="20"/>
      <c r="N2925" s="20"/>
      <c r="O2925" s="20"/>
      <c r="P2925" s="20"/>
      <c r="Q2925" s="20"/>
      <c r="R2925" s="20"/>
      <c r="S2925" s="20"/>
      <c r="T2925" s="20"/>
      <c r="U2925" s="20"/>
      <c r="V2925" s="20"/>
      <c r="W2925" s="20"/>
      <c r="X2925" s="20"/>
      <c r="Y2925" s="20"/>
      <c r="Z2925" s="20"/>
      <c r="AA2925" s="20"/>
      <c r="AB2925" s="20"/>
    </row>
    <row r="2926" hidden="1">
      <c r="A2926" s="15" t="s">
        <v>17033</v>
      </c>
      <c r="B2926" s="15" t="s">
        <v>17034</v>
      </c>
      <c r="C2926" s="15" t="s">
        <v>17035</v>
      </c>
      <c r="D2926" s="16">
        <v>2011.0</v>
      </c>
      <c r="E2926" s="15" t="s">
        <v>17036</v>
      </c>
      <c r="F2926" s="15" t="s">
        <v>3116</v>
      </c>
      <c r="G2926" s="15" t="s">
        <v>132</v>
      </c>
      <c r="H2926" s="17" t="s">
        <v>17037</v>
      </c>
      <c r="I2926" s="17" t="s">
        <v>17038</v>
      </c>
      <c r="J2926" s="15" t="s">
        <v>84</v>
      </c>
      <c r="K2926" s="18" t="s">
        <v>137</v>
      </c>
      <c r="L2926" s="31"/>
      <c r="M2926" s="20"/>
      <c r="N2926" s="20"/>
      <c r="O2926" s="20"/>
      <c r="P2926" s="20"/>
      <c r="Q2926" s="20"/>
      <c r="R2926" s="20"/>
      <c r="S2926" s="20"/>
      <c r="T2926" s="20"/>
      <c r="U2926" s="20"/>
      <c r="V2926" s="20"/>
      <c r="W2926" s="20"/>
      <c r="X2926" s="20"/>
      <c r="Y2926" s="20"/>
      <c r="Z2926" s="20"/>
      <c r="AA2926" s="20"/>
      <c r="AB2926" s="20"/>
    </row>
    <row r="2927" hidden="1">
      <c r="A2927" s="15" t="s">
        <v>17039</v>
      </c>
      <c r="B2927" s="15" t="s">
        <v>841</v>
      </c>
      <c r="C2927" s="15" t="s">
        <v>17040</v>
      </c>
      <c r="D2927" s="16">
        <v>2009.0</v>
      </c>
      <c r="E2927" s="15" t="s">
        <v>17041</v>
      </c>
      <c r="F2927" s="15" t="s">
        <v>514</v>
      </c>
      <c r="G2927" s="15" t="s">
        <v>181</v>
      </c>
      <c r="H2927" s="17" t="s">
        <v>17042</v>
      </c>
      <c r="I2927" s="17" t="s">
        <v>17043</v>
      </c>
      <c r="J2927" s="15" t="s">
        <v>84</v>
      </c>
      <c r="K2927" s="18" t="s">
        <v>137</v>
      </c>
      <c r="L2927" s="31"/>
      <c r="M2927" s="20"/>
      <c r="N2927" s="20"/>
      <c r="O2927" s="20"/>
      <c r="P2927" s="20"/>
      <c r="Q2927" s="20"/>
      <c r="R2927" s="20"/>
      <c r="S2927" s="20"/>
      <c r="T2927" s="20"/>
      <c r="U2927" s="20"/>
      <c r="V2927" s="20"/>
      <c r="W2927" s="20"/>
      <c r="X2927" s="20"/>
      <c r="Y2927" s="20"/>
      <c r="Z2927" s="20"/>
      <c r="AA2927" s="20"/>
      <c r="AB2927" s="20"/>
    </row>
    <row r="2928" hidden="1">
      <c r="A2928" s="15" t="s">
        <v>17044</v>
      </c>
      <c r="B2928" s="15" t="s">
        <v>17045</v>
      </c>
      <c r="C2928" s="15" t="s">
        <v>17046</v>
      </c>
      <c r="D2928" s="16">
        <v>2010.0</v>
      </c>
      <c r="E2928" s="15" t="s">
        <v>17047</v>
      </c>
      <c r="F2928" s="15" t="s">
        <v>17048</v>
      </c>
      <c r="G2928" s="15" t="s">
        <v>132</v>
      </c>
      <c r="H2928" s="17" t="s">
        <v>17049</v>
      </c>
      <c r="I2928" s="17" t="s">
        <v>17050</v>
      </c>
      <c r="J2928" s="15" t="s">
        <v>84</v>
      </c>
      <c r="K2928" s="18" t="s">
        <v>137</v>
      </c>
      <c r="L2928" s="31"/>
      <c r="M2928" s="20"/>
      <c r="N2928" s="20"/>
      <c r="O2928" s="20"/>
      <c r="P2928" s="20"/>
      <c r="Q2928" s="20"/>
      <c r="R2928" s="20"/>
      <c r="S2928" s="20"/>
      <c r="T2928" s="20"/>
      <c r="U2928" s="20"/>
      <c r="V2928" s="20"/>
      <c r="W2928" s="20"/>
      <c r="X2928" s="20"/>
      <c r="Y2928" s="20"/>
      <c r="Z2928" s="20"/>
      <c r="AA2928" s="20"/>
      <c r="AB2928" s="20"/>
    </row>
    <row r="2929" hidden="1">
      <c r="A2929" s="15" t="s">
        <v>17051</v>
      </c>
      <c r="B2929" s="15" t="s">
        <v>17052</v>
      </c>
      <c r="C2929" s="15" t="s">
        <v>17053</v>
      </c>
      <c r="D2929" s="16">
        <v>2010.0</v>
      </c>
      <c r="E2929" s="15" t="s">
        <v>17054</v>
      </c>
      <c r="F2929" s="15" t="s">
        <v>2860</v>
      </c>
      <c r="G2929" s="15" t="s">
        <v>375</v>
      </c>
      <c r="H2929" s="17" t="s">
        <v>17055</v>
      </c>
      <c r="I2929" s="17" t="s">
        <v>17056</v>
      </c>
      <c r="J2929" s="15" t="s">
        <v>84</v>
      </c>
      <c r="K2929" s="18" t="s">
        <v>137</v>
      </c>
      <c r="L2929" s="31"/>
      <c r="M2929" s="20"/>
      <c r="N2929" s="20"/>
      <c r="O2929" s="20"/>
      <c r="P2929" s="20"/>
      <c r="Q2929" s="20"/>
      <c r="R2929" s="20"/>
      <c r="S2929" s="20"/>
      <c r="T2929" s="20"/>
      <c r="U2929" s="20"/>
      <c r="V2929" s="20"/>
      <c r="W2929" s="20"/>
      <c r="X2929" s="20"/>
      <c r="Y2929" s="20"/>
      <c r="Z2929" s="20"/>
      <c r="AA2929" s="20"/>
      <c r="AB2929" s="20"/>
    </row>
    <row r="2930" hidden="1">
      <c r="A2930" s="15" t="s">
        <v>17057</v>
      </c>
      <c r="B2930" s="15" t="s">
        <v>17058</v>
      </c>
      <c r="C2930" s="15" t="s">
        <v>17059</v>
      </c>
      <c r="D2930" s="16">
        <v>2010.0</v>
      </c>
      <c r="E2930" s="15" t="s">
        <v>17060</v>
      </c>
      <c r="F2930" s="15" t="s">
        <v>395</v>
      </c>
      <c r="G2930" s="15" t="s">
        <v>132</v>
      </c>
      <c r="H2930" s="17" t="s">
        <v>17061</v>
      </c>
      <c r="I2930" s="17" t="s">
        <v>17062</v>
      </c>
      <c r="J2930" s="15" t="s">
        <v>84</v>
      </c>
      <c r="K2930" s="18" t="s">
        <v>137</v>
      </c>
      <c r="L2930" s="31"/>
      <c r="M2930" s="20"/>
      <c r="N2930" s="20"/>
      <c r="O2930" s="20"/>
      <c r="P2930" s="20"/>
      <c r="Q2930" s="20"/>
      <c r="R2930" s="20"/>
      <c r="S2930" s="20"/>
      <c r="T2930" s="20"/>
      <c r="U2930" s="20"/>
      <c r="V2930" s="20"/>
      <c r="W2930" s="20"/>
      <c r="X2930" s="20"/>
      <c r="Y2930" s="20"/>
      <c r="Z2930" s="20"/>
      <c r="AA2930" s="20"/>
      <c r="AB2930" s="20"/>
    </row>
    <row r="2931" hidden="1">
      <c r="A2931" s="15" t="s">
        <v>17063</v>
      </c>
      <c r="B2931" s="15" t="s">
        <v>17064</v>
      </c>
      <c r="C2931" s="15" t="s">
        <v>17065</v>
      </c>
      <c r="D2931" s="16">
        <v>2010.0</v>
      </c>
      <c r="E2931" s="15" t="s">
        <v>17066</v>
      </c>
      <c r="F2931" s="15" t="s">
        <v>1653</v>
      </c>
      <c r="G2931" s="15" t="s">
        <v>132</v>
      </c>
      <c r="H2931" s="17" t="s">
        <v>17067</v>
      </c>
      <c r="I2931" s="17" t="s">
        <v>17068</v>
      </c>
      <c r="J2931" s="15" t="s">
        <v>84</v>
      </c>
      <c r="K2931" s="18" t="s">
        <v>137</v>
      </c>
      <c r="L2931" s="31"/>
      <c r="M2931" s="20"/>
      <c r="N2931" s="20"/>
      <c r="O2931" s="20"/>
      <c r="P2931" s="20"/>
      <c r="Q2931" s="20"/>
      <c r="R2931" s="20"/>
      <c r="S2931" s="20"/>
      <c r="T2931" s="20"/>
      <c r="U2931" s="20"/>
      <c r="V2931" s="20"/>
      <c r="W2931" s="20"/>
      <c r="X2931" s="20"/>
      <c r="Y2931" s="20"/>
      <c r="Z2931" s="20"/>
      <c r="AA2931" s="20"/>
      <c r="AB2931" s="20"/>
    </row>
    <row r="2932" hidden="1">
      <c r="A2932" s="15" t="s">
        <v>17069</v>
      </c>
      <c r="B2932" s="15" t="s">
        <v>17070</v>
      </c>
      <c r="C2932" s="15" t="s">
        <v>17071</v>
      </c>
      <c r="D2932" s="16">
        <v>2010.0</v>
      </c>
      <c r="E2932" s="15" t="s">
        <v>17072</v>
      </c>
      <c r="F2932" s="15" t="s">
        <v>3950</v>
      </c>
      <c r="G2932" s="15" t="s">
        <v>132</v>
      </c>
      <c r="H2932" s="17" t="s">
        <v>17073</v>
      </c>
      <c r="I2932" s="17" t="s">
        <v>17074</v>
      </c>
      <c r="J2932" s="15" t="s">
        <v>84</v>
      </c>
      <c r="K2932" s="18" t="s">
        <v>137</v>
      </c>
      <c r="L2932" s="31"/>
      <c r="M2932" s="20"/>
      <c r="N2932" s="20"/>
      <c r="O2932" s="20"/>
      <c r="P2932" s="20"/>
      <c r="Q2932" s="20"/>
      <c r="R2932" s="20"/>
      <c r="S2932" s="20"/>
      <c r="T2932" s="20"/>
      <c r="U2932" s="20"/>
      <c r="V2932" s="20"/>
      <c r="W2932" s="20"/>
      <c r="X2932" s="20"/>
      <c r="Y2932" s="20"/>
      <c r="Z2932" s="20"/>
      <c r="AA2932" s="20"/>
      <c r="AB2932" s="20"/>
    </row>
    <row r="2933" hidden="1">
      <c r="A2933" s="15" t="s">
        <v>17075</v>
      </c>
      <c r="B2933" s="15" t="s">
        <v>17076</v>
      </c>
      <c r="C2933" s="15" t="s">
        <v>17077</v>
      </c>
      <c r="D2933" s="16">
        <v>2010.0</v>
      </c>
      <c r="E2933" s="15" t="s">
        <v>17078</v>
      </c>
      <c r="F2933" s="15" t="s">
        <v>12636</v>
      </c>
      <c r="G2933" s="15" t="s">
        <v>132</v>
      </c>
      <c r="H2933" s="17" t="s">
        <v>17079</v>
      </c>
      <c r="I2933" s="17" t="s">
        <v>17080</v>
      </c>
      <c r="J2933" s="15" t="s">
        <v>84</v>
      </c>
      <c r="K2933" s="18" t="s">
        <v>137</v>
      </c>
      <c r="L2933" s="31"/>
      <c r="M2933" s="20"/>
      <c r="N2933" s="20"/>
      <c r="O2933" s="20"/>
      <c r="P2933" s="20"/>
      <c r="Q2933" s="20"/>
      <c r="R2933" s="20"/>
      <c r="S2933" s="20"/>
      <c r="T2933" s="20"/>
      <c r="U2933" s="20"/>
      <c r="V2933" s="20"/>
      <c r="W2933" s="20"/>
      <c r="X2933" s="20"/>
      <c r="Y2933" s="20"/>
      <c r="Z2933" s="20"/>
      <c r="AA2933" s="20"/>
      <c r="AB2933" s="20"/>
    </row>
    <row r="2934" hidden="1">
      <c r="A2934" s="15" t="s">
        <v>17081</v>
      </c>
      <c r="B2934" s="15" t="s">
        <v>17082</v>
      </c>
      <c r="C2934" s="15" t="s">
        <v>17083</v>
      </c>
      <c r="D2934" s="16">
        <v>2011.0</v>
      </c>
      <c r="E2934" s="15" t="s">
        <v>17084</v>
      </c>
      <c r="F2934" s="15" t="s">
        <v>667</v>
      </c>
      <c r="G2934" s="15" t="s">
        <v>132</v>
      </c>
      <c r="H2934" s="17" t="s">
        <v>17085</v>
      </c>
      <c r="I2934" s="17" t="s">
        <v>17086</v>
      </c>
      <c r="J2934" s="15" t="s">
        <v>84</v>
      </c>
      <c r="K2934" s="18" t="s">
        <v>137</v>
      </c>
      <c r="L2934" s="31"/>
      <c r="M2934" s="20"/>
      <c r="N2934" s="20"/>
      <c r="O2934" s="20"/>
      <c r="P2934" s="20"/>
      <c r="Q2934" s="20"/>
      <c r="R2934" s="20"/>
      <c r="S2934" s="20"/>
      <c r="T2934" s="20"/>
      <c r="U2934" s="20"/>
      <c r="V2934" s="20"/>
      <c r="W2934" s="20"/>
      <c r="X2934" s="20"/>
      <c r="Y2934" s="20"/>
      <c r="Z2934" s="20"/>
      <c r="AA2934" s="20"/>
      <c r="AB2934" s="20"/>
    </row>
    <row r="2935" hidden="1">
      <c r="A2935" s="15" t="s">
        <v>17087</v>
      </c>
      <c r="B2935" s="15" t="s">
        <v>15827</v>
      </c>
      <c r="C2935" s="15" t="s">
        <v>17088</v>
      </c>
      <c r="D2935" s="16">
        <v>2010.0</v>
      </c>
      <c r="E2935" s="15" t="s">
        <v>17089</v>
      </c>
      <c r="F2935" s="15" t="s">
        <v>538</v>
      </c>
      <c r="G2935" s="15" t="s">
        <v>132</v>
      </c>
      <c r="H2935" s="17" t="s">
        <v>17090</v>
      </c>
      <c r="I2935" s="17" t="s">
        <v>17091</v>
      </c>
      <c r="J2935" s="15" t="s">
        <v>84</v>
      </c>
      <c r="K2935" s="18" t="s">
        <v>137</v>
      </c>
      <c r="L2935" s="31"/>
      <c r="M2935" s="20"/>
      <c r="N2935" s="20"/>
      <c r="O2935" s="20"/>
      <c r="P2935" s="20"/>
      <c r="Q2935" s="20"/>
      <c r="R2935" s="20"/>
      <c r="S2935" s="20"/>
      <c r="T2935" s="20"/>
      <c r="U2935" s="20"/>
      <c r="V2935" s="20"/>
      <c r="W2935" s="20"/>
      <c r="X2935" s="20"/>
      <c r="Y2935" s="20"/>
      <c r="Z2935" s="20"/>
      <c r="AA2935" s="20"/>
      <c r="AB2935" s="20"/>
    </row>
    <row r="2936" hidden="1">
      <c r="A2936" s="15" t="s">
        <v>17092</v>
      </c>
      <c r="B2936" s="15" t="s">
        <v>17093</v>
      </c>
      <c r="C2936" s="15" t="s">
        <v>17094</v>
      </c>
      <c r="D2936" s="16">
        <v>2010.0</v>
      </c>
      <c r="E2936" s="15" t="s">
        <v>17095</v>
      </c>
      <c r="F2936" s="15" t="s">
        <v>17096</v>
      </c>
      <c r="G2936" s="15" t="s">
        <v>132</v>
      </c>
      <c r="H2936" s="17" t="s">
        <v>17097</v>
      </c>
      <c r="I2936" s="17" t="s">
        <v>17098</v>
      </c>
      <c r="J2936" s="15" t="s">
        <v>84</v>
      </c>
      <c r="K2936" s="18" t="s">
        <v>137</v>
      </c>
      <c r="L2936" s="31"/>
      <c r="M2936" s="20"/>
      <c r="N2936" s="20"/>
      <c r="O2936" s="20"/>
      <c r="P2936" s="20"/>
      <c r="Q2936" s="20"/>
      <c r="R2936" s="20"/>
      <c r="S2936" s="20"/>
      <c r="T2936" s="20"/>
      <c r="U2936" s="20"/>
      <c r="V2936" s="20"/>
      <c r="W2936" s="20"/>
      <c r="X2936" s="20"/>
      <c r="Y2936" s="20"/>
      <c r="Z2936" s="20"/>
      <c r="AA2936" s="20"/>
      <c r="AB2936" s="20"/>
    </row>
    <row r="2937" hidden="1">
      <c r="A2937" s="15" t="s">
        <v>17099</v>
      </c>
      <c r="B2937" s="15" t="s">
        <v>11891</v>
      </c>
      <c r="C2937" s="15" t="s">
        <v>17100</v>
      </c>
      <c r="D2937" s="16">
        <v>2010.0</v>
      </c>
      <c r="E2937" s="15" t="s">
        <v>17101</v>
      </c>
      <c r="F2937" s="15" t="s">
        <v>546</v>
      </c>
      <c r="G2937" s="15" t="s">
        <v>132</v>
      </c>
      <c r="H2937" s="17" t="s">
        <v>17102</v>
      </c>
      <c r="I2937" s="17" t="s">
        <v>17103</v>
      </c>
      <c r="J2937" s="15" t="s">
        <v>84</v>
      </c>
      <c r="K2937" s="18" t="s">
        <v>137</v>
      </c>
      <c r="L2937" s="31"/>
      <c r="M2937" s="20"/>
      <c r="N2937" s="20"/>
      <c r="O2937" s="20"/>
      <c r="P2937" s="20"/>
      <c r="Q2937" s="20"/>
      <c r="R2937" s="20"/>
      <c r="S2937" s="20"/>
      <c r="T2937" s="20"/>
      <c r="U2937" s="20"/>
      <c r="V2937" s="20"/>
      <c r="W2937" s="20"/>
      <c r="X2937" s="20"/>
      <c r="Y2937" s="20"/>
      <c r="Z2937" s="20"/>
      <c r="AA2937" s="20"/>
      <c r="AB2937" s="20"/>
    </row>
    <row r="2938" hidden="1">
      <c r="A2938" s="15" t="s">
        <v>17104</v>
      </c>
      <c r="B2938" s="15" t="s">
        <v>642</v>
      </c>
      <c r="C2938" s="15" t="s">
        <v>17105</v>
      </c>
      <c r="D2938" s="16">
        <v>2009.0</v>
      </c>
      <c r="E2938" s="15" t="s">
        <v>17106</v>
      </c>
      <c r="F2938" s="15" t="s">
        <v>17107</v>
      </c>
      <c r="G2938" s="15" t="s">
        <v>132</v>
      </c>
      <c r="H2938" s="17" t="s">
        <v>17108</v>
      </c>
      <c r="I2938" s="17" t="s">
        <v>17109</v>
      </c>
      <c r="J2938" s="15" t="s">
        <v>84</v>
      </c>
      <c r="K2938" s="18" t="s">
        <v>137</v>
      </c>
      <c r="L2938" s="31"/>
      <c r="M2938" s="20"/>
      <c r="N2938" s="20"/>
      <c r="O2938" s="20"/>
      <c r="P2938" s="20"/>
      <c r="Q2938" s="20"/>
      <c r="R2938" s="20"/>
      <c r="S2938" s="20"/>
      <c r="T2938" s="20"/>
      <c r="U2938" s="20"/>
      <c r="V2938" s="20"/>
      <c r="W2938" s="20"/>
      <c r="X2938" s="20"/>
      <c r="Y2938" s="20"/>
      <c r="Z2938" s="20"/>
      <c r="AA2938" s="20"/>
      <c r="AB2938" s="20"/>
    </row>
    <row r="2939" hidden="1">
      <c r="A2939" s="15" t="s">
        <v>17110</v>
      </c>
      <c r="B2939" s="15" t="s">
        <v>17111</v>
      </c>
      <c r="C2939" s="15" t="s">
        <v>17112</v>
      </c>
      <c r="D2939" s="16">
        <v>2010.0</v>
      </c>
      <c r="E2939" s="15" t="s">
        <v>17113</v>
      </c>
      <c r="F2939" s="15" t="s">
        <v>14238</v>
      </c>
      <c r="G2939" s="15" t="s">
        <v>132</v>
      </c>
      <c r="H2939" s="17" t="s">
        <v>17114</v>
      </c>
      <c r="I2939" s="17" t="s">
        <v>17115</v>
      </c>
      <c r="J2939" s="15" t="s">
        <v>84</v>
      </c>
      <c r="K2939" s="18" t="s">
        <v>137</v>
      </c>
      <c r="L2939" s="31"/>
      <c r="M2939" s="20"/>
      <c r="N2939" s="20"/>
      <c r="O2939" s="20"/>
      <c r="P2939" s="20"/>
      <c r="Q2939" s="20"/>
      <c r="R2939" s="20"/>
      <c r="S2939" s="20"/>
      <c r="T2939" s="20"/>
      <c r="U2939" s="20"/>
      <c r="V2939" s="20"/>
      <c r="W2939" s="20"/>
      <c r="X2939" s="20"/>
      <c r="Y2939" s="20"/>
      <c r="Z2939" s="20"/>
      <c r="AA2939" s="20"/>
      <c r="AB2939" s="20"/>
    </row>
    <row r="2940" hidden="1">
      <c r="A2940" s="15" t="s">
        <v>17116</v>
      </c>
      <c r="B2940" s="15" t="s">
        <v>17117</v>
      </c>
      <c r="C2940" s="15" t="s">
        <v>17118</v>
      </c>
      <c r="D2940" s="16">
        <v>2010.0</v>
      </c>
      <c r="E2940" s="15" t="s">
        <v>17119</v>
      </c>
      <c r="F2940" s="15" t="s">
        <v>17120</v>
      </c>
      <c r="G2940" s="15" t="s">
        <v>132</v>
      </c>
      <c r="H2940" s="17" t="s">
        <v>17121</v>
      </c>
      <c r="I2940" s="17" t="s">
        <v>17122</v>
      </c>
      <c r="J2940" s="15" t="s">
        <v>84</v>
      </c>
      <c r="K2940" s="18" t="s">
        <v>137</v>
      </c>
      <c r="L2940" s="31"/>
      <c r="M2940" s="20"/>
      <c r="N2940" s="20"/>
      <c r="O2940" s="20"/>
      <c r="P2940" s="20"/>
      <c r="Q2940" s="20"/>
      <c r="R2940" s="20"/>
      <c r="S2940" s="20"/>
      <c r="T2940" s="20"/>
      <c r="U2940" s="20"/>
      <c r="V2940" s="20"/>
      <c r="W2940" s="20"/>
      <c r="X2940" s="20"/>
      <c r="Y2940" s="20"/>
      <c r="Z2940" s="20"/>
      <c r="AA2940" s="20"/>
      <c r="AB2940" s="20"/>
    </row>
    <row r="2941" hidden="1">
      <c r="A2941" s="15" t="s">
        <v>17123</v>
      </c>
      <c r="B2941" s="15" t="s">
        <v>6876</v>
      </c>
      <c r="C2941" s="15" t="s">
        <v>17124</v>
      </c>
      <c r="D2941" s="16">
        <v>2011.0</v>
      </c>
      <c r="E2941" s="15" t="s">
        <v>17125</v>
      </c>
      <c r="F2941" s="15" t="s">
        <v>349</v>
      </c>
      <c r="G2941" s="15" t="s">
        <v>132</v>
      </c>
      <c r="H2941" s="17" t="s">
        <v>17126</v>
      </c>
      <c r="I2941" s="17" t="s">
        <v>17127</v>
      </c>
      <c r="J2941" s="15" t="s">
        <v>84</v>
      </c>
      <c r="K2941" s="18" t="s">
        <v>137</v>
      </c>
      <c r="L2941" s="31"/>
      <c r="M2941" s="20"/>
      <c r="N2941" s="20"/>
      <c r="O2941" s="20"/>
      <c r="P2941" s="20"/>
      <c r="Q2941" s="20"/>
      <c r="R2941" s="20"/>
      <c r="S2941" s="20"/>
      <c r="T2941" s="20"/>
      <c r="U2941" s="20"/>
      <c r="V2941" s="20"/>
      <c r="W2941" s="20"/>
      <c r="X2941" s="20"/>
      <c r="Y2941" s="20"/>
      <c r="Z2941" s="20"/>
      <c r="AA2941" s="20"/>
      <c r="AB2941" s="20"/>
    </row>
    <row r="2942" hidden="1">
      <c r="A2942" s="15" t="s">
        <v>17128</v>
      </c>
      <c r="B2942" s="15" t="s">
        <v>5962</v>
      </c>
      <c r="C2942" s="15" t="s">
        <v>17129</v>
      </c>
      <c r="D2942" s="16">
        <v>2010.0</v>
      </c>
      <c r="E2942" s="15" t="s">
        <v>17130</v>
      </c>
      <c r="F2942" s="15" t="s">
        <v>326</v>
      </c>
      <c r="G2942" s="15" t="s">
        <v>132</v>
      </c>
      <c r="H2942" s="17" t="s">
        <v>17131</v>
      </c>
      <c r="I2942" s="17" t="s">
        <v>17132</v>
      </c>
      <c r="J2942" s="15" t="s">
        <v>84</v>
      </c>
      <c r="K2942" s="18" t="s">
        <v>137</v>
      </c>
      <c r="L2942" s="31"/>
      <c r="M2942" s="20"/>
      <c r="N2942" s="20"/>
      <c r="O2942" s="20"/>
      <c r="P2942" s="20"/>
      <c r="Q2942" s="20"/>
      <c r="R2942" s="20"/>
      <c r="S2942" s="20"/>
      <c r="T2942" s="20"/>
      <c r="U2942" s="20"/>
      <c r="V2942" s="20"/>
      <c r="W2942" s="20"/>
      <c r="X2942" s="20"/>
      <c r="Y2942" s="20"/>
      <c r="Z2942" s="20"/>
      <c r="AA2942" s="20"/>
      <c r="AB2942" s="20"/>
    </row>
    <row r="2943" hidden="1">
      <c r="A2943" s="15" t="s">
        <v>17133</v>
      </c>
      <c r="B2943" s="15" t="s">
        <v>672</v>
      </c>
      <c r="C2943" s="15" t="s">
        <v>17134</v>
      </c>
      <c r="D2943" s="16">
        <v>2011.0</v>
      </c>
      <c r="E2943" s="15" t="s">
        <v>17135</v>
      </c>
      <c r="F2943" s="15" t="s">
        <v>17136</v>
      </c>
      <c r="G2943" s="15" t="s">
        <v>132</v>
      </c>
      <c r="H2943" s="17" t="s">
        <v>17137</v>
      </c>
      <c r="I2943" s="17" t="s">
        <v>17138</v>
      </c>
      <c r="J2943" s="15" t="s">
        <v>84</v>
      </c>
      <c r="K2943" s="18" t="s">
        <v>137</v>
      </c>
      <c r="L2943" s="31"/>
      <c r="M2943" s="20"/>
      <c r="N2943" s="20"/>
      <c r="O2943" s="20"/>
      <c r="P2943" s="20"/>
      <c r="Q2943" s="20"/>
      <c r="R2943" s="20"/>
      <c r="S2943" s="20"/>
      <c r="T2943" s="20"/>
      <c r="U2943" s="20"/>
      <c r="V2943" s="20"/>
      <c r="W2943" s="20"/>
      <c r="X2943" s="20"/>
      <c r="Y2943" s="20"/>
      <c r="Z2943" s="20"/>
      <c r="AA2943" s="20"/>
      <c r="AB2943" s="20"/>
    </row>
    <row r="2944" hidden="1">
      <c r="A2944" s="15" t="s">
        <v>17139</v>
      </c>
      <c r="B2944" s="15" t="s">
        <v>1650</v>
      </c>
      <c r="C2944" s="15" t="s">
        <v>17140</v>
      </c>
      <c r="D2944" s="16">
        <v>2010.0</v>
      </c>
      <c r="E2944" s="15" t="s">
        <v>17141</v>
      </c>
      <c r="F2944" s="15" t="s">
        <v>1255</v>
      </c>
      <c r="G2944" s="15" t="s">
        <v>132</v>
      </c>
      <c r="H2944" s="17" t="s">
        <v>17142</v>
      </c>
      <c r="I2944" s="17" t="s">
        <v>17143</v>
      </c>
      <c r="J2944" s="15" t="s">
        <v>84</v>
      </c>
      <c r="K2944" s="18" t="s">
        <v>137</v>
      </c>
      <c r="L2944" s="31"/>
      <c r="M2944" s="20"/>
      <c r="N2944" s="20"/>
      <c r="O2944" s="20"/>
      <c r="P2944" s="20"/>
      <c r="Q2944" s="20"/>
      <c r="R2944" s="20"/>
      <c r="S2944" s="20"/>
      <c r="T2944" s="20"/>
      <c r="U2944" s="20"/>
      <c r="V2944" s="20"/>
      <c r="W2944" s="20"/>
      <c r="X2944" s="20"/>
      <c r="Y2944" s="20"/>
      <c r="Z2944" s="20"/>
      <c r="AA2944" s="20"/>
      <c r="AB2944" s="20"/>
    </row>
    <row r="2945" hidden="1">
      <c r="A2945" s="15" t="s">
        <v>17144</v>
      </c>
      <c r="B2945" s="15" t="s">
        <v>17145</v>
      </c>
      <c r="C2945" s="15" t="s">
        <v>17146</v>
      </c>
      <c r="D2945" s="16">
        <v>2009.0</v>
      </c>
      <c r="E2945" s="15" t="s">
        <v>17147</v>
      </c>
      <c r="F2945" s="15" t="s">
        <v>303</v>
      </c>
      <c r="G2945" s="15" t="s">
        <v>132</v>
      </c>
      <c r="H2945" s="17" t="s">
        <v>17148</v>
      </c>
      <c r="I2945" s="17" t="s">
        <v>17149</v>
      </c>
      <c r="J2945" s="15" t="s">
        <v>84</v>
      </c>
      <c r="K2945" s="18" t="s">
        <v>137</v>
      </c>
      <c r="L2945" s="31"/>
      <c r="M2945" s="20"/>
      <c r="N2945" s="20"/>
      <c r="O2945" s="20"/>
      <c r="P2945" s="20"/>
      <c r="Q2945" s="20"/>
      <c r="R2945" s="20"/>
      <c r="S2945" s="20"/>
      <c r="T2945" s="20"/>
      <c r="U2945" s="20"/>
      <c r="V2945" s="20"/>
      <c r="W2945" s="20"/>
      <c r="X2945" s="20"/>
      <c r="Y2945" s="20"/>
      <c r="Z2945" s="20"/>
      <c r="AA2945" s="20"/>
      <c r="AB2945" s="20"/>
    </row>
    <row r="2946" hidden="1">
      <c r="A2946" s="15" t="s">
        <v>17150</v>
      </c>
      <c r="B2946" s="15" t="s">
        <v>1982</v>
      </c>
      <c r="C2946" s="15" t="s">
        <v>17151</v>
      </c>
      <c r="D2946" s="16">
        <v>2008.0</v>
      </c>
      <c r="E2946" s="15" t="s">
        <v>17152</v>
      </c>
      <c r="F2946" s="15" t="s">
        <v>844</v>
      </c>
      <c r="G2946" s="15" t="s">
        <v>181</v>
      </c>
      <c r="H2946" s="17" t="s">
        <v>17153</v>
      </c>
      <c r="I2946" s="17" t="s">
        <v>17154</v>
      </c>
      <c r="J2946" s="15" t="s">
        <v>84</v>
      </c>
      <c r="K2946" s="18" t="s">
        <v>137</v>
      </c>
      <c r="L2946" s="31"/>
      <c r="M2946" s="20"/>
      <c r="N2946" s="20"/>
      <c r="O2946" s="20"/>
      <c r="P2946" s="20"/>
      <c r="Q2946" s="20"/>
      <c r="R2946" s="20"/>
      <c r="S2946" s="20"/>
      <c r="T2946" s="20"/>
      <c r="U2946" s="20"/>
      <c r="V2946" s="20"/>
      <c r="W2946" s="20"/>
      <c r="X2946" s="20"/>
      <c r="Y2946" s="20"/>
      <c r="Z2946" s="20"/>
      <c r="AA2946" s="20"/>
      <c r="AB2946" s="20"/>
    </row>
    <row r="2947" hidden="1">
      <c r="A2947" s="15" t="s">
        <v>17155</v>
      </c>
      <c r="B2947" s="15" t="s">
        <v>17156</v>
      </c>
      <c r="C2947" s="15" t="s">
        <v>17157</v>
      </c>
      <c r="D2947" s="16">
        <v>2008.0</v>
      </c>
      <c r="E2947" s="15" t="s">
        <v>17158</v>
      </c>
      <c r="F2947" s="15" t="s">
        <v>1470</v>
      </c>
      <c r="G2947" s="15" t="s">
        <v>132</v>
      </c>
      <c r="H2947" s="17" t="s">
        <v>17159</v>
      </c>
      <c r="I2947" s="17" t="s">
        <v>17160</v>
      </c>
      <c r="J2947" s="15" t="s">
        <v>84</v>
      </c>
      <c r="K2947" s="18" t="s">
        <v>137</v>
      </c>
      <c r="L2947" s="31"/>
      <c r="M2947" s="20"/>
      <c r="N2947" s="20"/>
      <c r="O2947" s="20"/>
      <c r="P2947" s="20"/>
      <c r="Q2947" s="20"/>
      <c r="R2947" s="20"/>
      <c r="S2947" s="20"/>
      <c r="T2947" s="20"/>
      <c r="U2947" s="20"/>
      <c r="V2947" s="20"/>
      <c r="W2947" s="20"/>
      <c r="X2947" s="20"/>
      <c r="Y2947" s="20"/>
      <c r="Z2947" s="20"/>
      <c r="AA2947" s="20"/>
      <c r="AB2947" s="20"/>
    </row>
    <row r="2948" hidden="1">
      <c r="A2948" s="15" t="s">
        <v>17161</v>
      </c>
      <c r="B2948" s="15" t="s">
        <v>17162</v>
      </c>
      <c r="C2948" s="15" t="s">
        <v>17163</v>
      </c>
      <c r="D2948" s="16">
        <v>2008.0</v>
      </c>
      <c r="E2948" s="15" t="s">
        <v>17164</v>
      </c>
      <c r="F2948" s="15" t="s">
        <v>514</v>
      </c>
      <c r="G2948" s="15" t="s">
        <v>181</v>
      </c>
      <c r="H2948" s="17" t="s">
        <v>17165</v>
      </c>
      <c r="I2948" s="17" t="s">
        <v>17166</v>
      </c>
      <c r="J2948" s="15" t="s">
        <v>84</v>
      </c>
      <c r="K2948" s="18" t="s">
        <v>137</v>
      </c>
      <c r="L2948" s="31"/>
      <c r="M2948" s="20"/>
      <c r="N2948" s="20"/>
      <c r="O2948" s="20"/>
      <c r="P2948" s="20"/>
      <c r="Q2948" s="20"/>
      <c r="R2948" s="20"/>
      <c r="S2948" s="20"/>
      <c r="T2948" s="20"/>
      <c r="U2948" s="20"/>
      <c r="V2948" s="20"/>
      <c r="W2948" s="20"/>
      <c r="X2948" s="20"/>
      <c r="Y2948" s="20"/>
      <c r="Z2948" s="20"/>
      <c r="AA2948" s="20"/>
      <c r="AB2948" s="20"/>
    </row>
    <row r="2949" hidden="1">
      <c r="A2949" s="15" t="s">
        <v>17167</v>
      </c>
      <c r="B2949" s="15" t="s">
        <v>17168</v>
      </c>
      <c r="C2949" s="15" t="s">
        <v>17169</v>
      </c>
      <c r="D2949" s="16">
        <v>2009.0</v>
      </c>
      <c r="E2949" s="15" t="s">
        <v>17170</v>
      </c>
      <c r="F2949" s="15" t="s">
        <v>546</v>
      </c>
      <c r="G2949" s="15" t="s">
        <v>132</v>
      </c>
      <c r="H2949" s="17" t="s">
        <v>17171</v>
      </c>
      <c r="I2949" s="17" t="s">
        <v>17172</v>
      </c>
      <c r="J2949" s="15" t="s">
        <v>84</v>
      </c>
      <c r="K2949" s="18" t="s">
        <v>137</v>
      </c>
      <c r="L2949" s="31"/>
      <c r="M2949" s="20"/>
      <c r="N2949" s="20"/>
      <c r="O2949" s="20"/>
      <c r="P2949" s="20"/>
      <c r="Q2949" s="20"/>
      <c r="R2949" s="20"/>
      <c r="S2949" s="20"/>
      <c r="T2949" s="20"/>
      <c r="U2949" s="20"/>
      <c r="V2949" s="20"/>
      <c r="W2949" s="20"/>
      <c r="X2949" s="20"/>
      <c r="Y2949" s="20"/>
      <c r="Z2949" s="20"/>
      <c r="AA2949" s="20"/>
      <c r="AB2949" s="20"/>
    </row>
    <row r="2950" hidden="1">
      <c r="A2950" s="15" t="s">
        <v>17173</v>
      </c>
      <c r="B2950" s="15" t="s">
        <v>8433</v>
      </c>
      <c r="C2950" s="15" t="s">
        <v>17174</v>
      </c>
      <c r="D2950" s="16">
        <v>2009.0</v>
      </c>
      <c r="E2950" s="15" t="s">
        <v>17175</v>
      </c>
      <c r="F2950" s="15" t="s">
        <v>1470</v>
      </c>
      <c r="G2950" s="15" t="s">
        <v>132</v>
      </c>
      <c r="H2950" s="17" t="s">
        <v>17176</v>
      </c>
      <c r="I2950" s="17" t="s">
        <v>17177</v>
      </c>
      <c r="J2950" s="15" t="s">
        <v>84</v>
      </c>
      <c r="K2950" s="18" t="s">
        <v>137</v>
      </c>
      <c r="L2950" s="31"/>
      <c r="M2950" s="20"/>
      <c r="N2950" s="20"/>
      <c r="O2950" s="20"/>
      <c r="P2950" s="20"/>
      <c r="Q2950" s="20"/>
      <c r="R2950" s="20"/>
      <c r="S2950" s="20"/>
      <c r="T2950" s="20"/>
      <c r="U2950" s="20"/>
      <c r="V2950" s="20"/>
      <c r="W2950" s="20"/>
      <c r="X2950" s="20"/>
      <c r="Y2950" s="20"/>
      <c r="Z2950" s="20"/>
      <c r="AA2950" s="20"/>
      <c r="AB2950" s="20"/>
    </row>
    <row r="2951" hidden="1">
      <c r="A2951" s="15" t="s">
        <v>17178</v>
      </c>
      <c r="B2951" s="15" t="s">
        <v>17179</v>
      </c>
      <c r="C2951" s="15" t="s">
        <v>17180</v>
      </c>
      <c r="D2951" s="16">
        <v>2009.0</v>
      </c>
      <c r="E2951" s="15" t="s">
        <v>17181</v>
      </c>
      <c r="F2951" s="15" t="s">
        <v>2440</v>
      </c>
      <c r="G2951" s="15" t="s">
        <v>132</v>
      </c>
      <c r="H2951" s="17" t="s">
        <v>17182</v>
      </c>
      <c r="I2951" s="17" t="s">
        <v>17183</v>
      </c>
      <c r="J2951" s="15" t="s">
        <v>84</v>
      </c>
      <c r="K2951" s="18" t="s">
        <v>137</v>
      </c>
      <c r="L2951" s="31"/>
      <c r="M2951" s="20"/>
      <c r="N2951" s="20"/>
      <c r="O2951" s="20"/>
      <c r="P2951" s="20"/>
      <c r="Q2951" s="20"/>
      <c r="R2951" s="20"/>
      <c r="S2951" s="20"/>
      <c r="T2951" s="20"/>
      <c r="U2951" s="20"/>
      <c r="V2951" s="20"/>
      <c r="W2951" s="20"/>
      <c r="X2951" s="20"/>
      <c r="Y2951" s="20"/>
      <c r="Z2951" s="20"/>
      <c r="AA2951" s="20"/>
      <c r="AB2951" s="20"/>
    </row>
    <row r="2952" hidden="1">
      <c r="A2952" s="15" t="s">
        <v>17184</v>
      </c>
      <c r="B2952" s="15" t="s">
        <v>13853</v>
      </c>
      <c r="C2952" s="15" t="s">
        <v>17185</v>
      </c>
      <c r="D2952" s="16">
        <v>2008.0</v>
      </c>
      <c r="E2952" s="15" t="s">
        <v>17186</v>
      </c>
      <c r="F2952" s="15" t="s">
        <v>15399</v>
      </c>
      <c r="G2952" s="15" t="s">
        <v>132</v>
      </c>
      <c r="H2952" s="17" t="s">
        <v>17187</v>
      </c>
      <c r="I2952" s="17" t="s">
        <v>17188</v>
      </c>
      <c r="J2952" s="15" t="s">
        <v>84</v>
      </c>
      <c r="K2952" s="18" t="s">
        <v>137</v>
      </c>
      <c r="L2952" s="31"/>
      <c r="M2952" s="20"/>
      <c r="N2952" s="20"/>
      <c r="O2952" s="20"/>
      <c r="P2952" s="20"/>
      <c r="Q2952" s="20"/>
      <c r="R2952" s="20"/>
      <c r="S2952" s="20"/>
      <c r="T2952" s="20"/>
      <c r="U2952" s="20"/>
      <c r="V2952" s="20"/>
      <c r="W2952" s="20"/>
      <c r="X2952" s="20"/>
      <c r="Y2952" s="20"/>
      <c r="Z2952" s="20"/>
      <c r="AA2952" s="20"/>
      <c r="AB2952" s="20"/>
    </row>
    <row r="2953" hidden="1">
      <c r="A2953" s="15" t="s">
        <v>17189</v>
      </c>
      <c r="B2953" s="15" t="s">
        <v>17190</v>
      </c>
      <c r="C2953" s="15" t="s">
        <v>17191</v>
      </c>
      <c r="D2953" s="16">
        <v>2008.0</v>
      </c>
      <c r="E2953" s="15" t="s">
        <v>17192</v>
      </c>
      <c r="F2953" s="15" t="s">
        <v>844</v>
      </c>
      <c r="G2953" s="15" t="s">
        <v>181</v>
      </c>
      <c r="H2953" s="17" t="s">
        <v>17193</v>
      </c>
      <c r="I2953" s="17" t="s">
        <v>17194</v>
      </c>
      <c r="J2953" s="15" t="s">
        <v>84</v>
      </c>
      <c r="K2953" s="18" t="s">
        <v>137</v>
      </c>
      <c r="L2953" s="31"/>
      <c r="M2953" s="20"/>
      <c r="N2953" s="20"/>
      <c r="O2953" s="20"/>
      <c r="P2953" s="20"/>
      <c r="Q2953" s="20"/>
      <c r="R2953" s="20"/>
      <c r="S2953" s="20"/>
      <c r="T2953" s="20"/>
      <c r="U2953" s="20"/>
      <c r="V2953" s="20"/>
      <c r="W2953" s="20"/>
      <c r="X2953" s="20"/>
      <c r="Y2953" s="20"/>
      <c r="Z2953" s="20"/>
      <c r="AA2953" s="20"/>
      <c r="AB2953" s="20"/>
    </row>
    <row r="2954" hidden="1">
      <c r="A2954" s="15" t="s">
        <v>17195</v>
      </c>
      <c r="B2954" s="15" t="s">
        <v>16946</v>
      </c>
      <c r="C2954" s="15" t="s">
        <v>17196</v>
      </c>
      <c r="D2954" s="16">
        <v>2008.0</v>
      </c>
      <c r="E2954" s="15" t="s">
        <v>17197</v>
      </c>
      <c r="F2954" s="15" t="s">
        <v>1470</v>
      </c>
      <c r="G2954" s="15" t="s">
        <v>132</v>
      </c>
      <c r="H2954" s="17" t="s">
        <v>17198</v>
      </c>
      <c r="I2954" s="17" t="s">
        <v>17199</v>
      </c>
      <c r="J2954" s="15" t="s">
        <v>84</v>
      </c>
      <c r="K2954" s="18" t="s">
        <v>137</v>
      </c>
      <c r="L2954" s="31"/>
      <c r="M2954" s="20"/>
      <c r="N2954" s="20"/>
      <c r="O2954" s="20"/>
      <c r="P2954" s="20"/>
      <c r="Q2954" s="20"/>
      <c r="R2954" s="20"/>
      <c r="S2954" s="20"/>
      <c r="T2954" s="20"/>
      <c r="U2954" s="20"/>
      <c r="V2954" s="20"/>
      <c r="W2954" s="20"/>
      <c r="X2954" s="20"/>
      <c r="Y2954" s="20"/>
      <c r="Z2954" s="20"/>
      <c r="AA2954" s="20"/>
      <c r="AB2954" s="20"/>
    </row>
    <row r="2955" hidden="1">
      <c r="A2955" s="15" t="s">
        <v>17200</v>
      </c>
      <c r="B2955" s="15" t="s">
        <v>1917</v>
      </c>
      <c r="C2955" s="15" t="s">
        <v>17201</v>
      </c>
      <c r="D2955" s="16">
        <v>2008.0</v>
      </c>
      <c r="E2955" s="15" t="s">
        <v>17202</v>
      </c>
      <c r="F2955" s="15" t="s">
        <v>844</v>
      </c>
      <c r="G2955" s="15" t="s">
        <v>181</v>
      </c>
      <c r="H2955" s="17" t="s">
        <v>17203</v>
      </c>
      <c r="I2955" s="17" t="s">
        <v>17204</v>
      </c>
      <c r="J2955" s="15" t="s">
        <v>84</v>
      </c>
      <c r="K2955" s="18" t="s">
        <v>137</v>
      </c>
      <c r="L2955" s="31"/>
      <c r="M2955" s="20"/>
      <c r="N2955" s="20"/>
      <c r="O2955" s="20"/>
      <c r="P2955" s="20"/>
      <c r="Q2955" s="20"/>
      <c r="R2955" s="20"/>
      <c r="S2955" s="20"/>
      <c r="T2955" s="20"/>
      <c r="U2955" s="20"/>
      <c r="V2955" s="20"/>
      <c r="W2955" s="20"/>
      <c r="X2955" s="20"/>
      <c r="Y2955" s="20"/>
      <c r="Z2955" s="20"/>
      <c r="AA2955" s="20"/>
      <c r="AB2955" s="20"/>
    </row>
    <row r="2956" hidden="1">
      <c r="A2956" s="15" t="s">
        <v>17205</v>
      </c>
      <c r="B2956" s="15" t="s">
        <v>13094</v>
      </c>
      <c r="C2956" s="15" t="s">
        <v>17206</v>
      </c>
      <c r="D2956" s="16">
        <v>2009.0</v>
      </c>
      <c r="E2956" s="15" t="s">
        <v>17207</v>
      </c>
      <c r="F2956" s="15" t="s">
        <v>2798</v>
      </c>
      <c r="G2956" s="15" t="s">
        <v>132</v>
      </c>
      <c r="H2956" s="17" t="s">
        <v>17208</v>
      </c>
      <c r="I2956" s="17" t="s">
        <v>17209</v>
      </c>
      <c r="J2956" s="15" t="s">
        <v>84</v>
      </c>
      <c r="K2956" s="18" t="s">
        <v>137</v>
      </c>
      <c r="L2956" s="31"/>
      <c r="M2956" s="20"/>
      <c r="N2956" s="20"/>
      <c r="O2956" s="20"/>
      <c r="P2956" s="20"/>
      <c r="Q2956" s="20"/>
      <c r="R2956" s="20"/>
      <c r="S2956" s="20"/>
      <c r="T2956" s="20"/>
      <c r="U2956" s="20"/>
      <c r="V2956" s="20"/>
      <c r="W2956" s="20"/>
      <c r="X2956" s="20"/>
      <c r="Y2956" s="20"/>
      <c r="Z2956" s="20"/>
      <c r="AA2956" s="20"/>
      <c r="AB2956" s="20"/>
    </row>
    <row r="2957" hidden="1">
      <c r="A2957" s="15" t="s">
        <v>17210</v>
      </c>
      <c r="B2957" s="15" t="s">
        <v>17211</v>
      </c>
      <c r="C2957" s="15" t="s">
        <v>17212</v>
      </c>
      <c r="D2957" s="16">
        <v>2008.0</v>
      </c>
      <c r="E2957" s="15" t="s">
        <v>17213</v>
      </c>
      <c r="F2957" s="15" t="s">
        <v>7813</v>
      </c>
      <c r="G2957" s="15" t="s">
        <v>132</v>
      </c>
      <c r="H2957" s="17" t="s">
        <v>17214</v>
      </c>
      <c r="I2957" s="17" t="s">
        <v>17215</v>
      </c>
      <c r="J2957" s="15" t="s">
        <v>84</v>
      </c>
      <c r="K2957" s="18" t="s">
        <v>137</v>
      </c>
      <c r="L2957" s="31"/>
      <c r="M2957" s="20"/>
      <c r="N2957" s="20"/>
      <c r="O2957" s="20"/>
      <c r="P2957" s="20"/>
      <c r="Q2957" s="20"/>
      <c r="R2957" s="20"/>
      <c r="S2957" s="20"/>
      <c r="T2957" s="20"/>
      <c r="U2957" s="20"/>
      <c r="V2957" s="20"/>
      <c r="W2957" s="20"/>
      <c r="X2957" s="20"/>
      <c r="Y2957" s="20"/>
      <c r="Z2957" s="20"/>
      <c r="AA2957" s="20"/>
      <c r="AB2957" s="20"/>
    </row>
    <row r="2958" hidden="1">
      <c r="A2958" s="15" t="s">
        <v>17216</v>
      </c>
      <c r="B2958" s="15" t="s">
        <v>17217</v>
      </c>
      <c r="C2958" s="15" t="s">
        <v>17218</v>
      </c>
      <c r="D2958" s="16">
        <v>2009.0</v>
      </c>
      <c r="E2958" s="15" t="s">
        <v>17219</v>
      </c>
      <c r="F2958" s="15" t="s">
        <v>6018</v>
      </c>
      <c r="G2958" s="15" t="s">
        <v>132</v>
      </c>
      <c r="H2958" s="17" t="s">
        <v>17220</v>
      </c>
      <c r="I2958" s="17" t="s">
        <v>17221</v>
      </c>
      <c r="J2958" s="15" t="s">
        <v>84</v>
      </c>
      <c r="K2958" s="18" t="s">
        <v>137</v>
      </c>
      <c r="L2958" s="31"/>
      <c r="M2958" s="20"/>
      <c r="N2958" s="20"/>
      <c r="O2958" s="20"/>
      <c r="P2958" s="20"/>
      <c r="Q2958" s="20"/>
      <c r="R2958" s="20"/>
      <c r="S2958" s="20"/>
      <c r="T2958" s="20"/>
      <c r="U2958" s="20"/>
      <c r="V2958" s="20"/>
      <c r="W2958" s="20"/>
      <c r="X2958" s="20"/>
      <c r="Y2958" s="20"/>
      <c r="Z2958" s="20"/>
      <c r="AA2958" s="20"/>
      <c r="AB2958" s="20"/>
    </row>
    <row r="2959" hidden="1">
      <c r="A2959" s="15" t="s">
        <v>17222</v>
      </c>
      <c r="B2959" s="15" t="s">
        <v>17223</v>
      </c>
      <c r="C2959" s="15" t="s">
        <v>17224</v>
      </c>
      <c r="D2959" s="16">
        <v>2008.0</v>
      </c>
      <c r="E2959" s="15" t="s">
        <v>17225</v>
      </c>
      <c r="F2959" s="15" t="s">
        <v>1057</v>
      </c>
      <c r="G2959" s="15" t="s">
        <v>132</v>
      </c>
      <c r="H2959" s="17" t="s">
        <v>17226</v>
      </c>
      <c r="I2959" s="17" t="s">
        <v>17227</v>
      </c>
      <c r="J2959" s="15" t="s">
        <v>84</v>
      </c>
      <c r="K2959" s="18" t="s">
        <v>137</v>
      </c>
      <c r="L2959" s="31"/>
      <c r="M2959" s="20"/>
      <c r="N2959" s="20"/>
      <c r="O2959" s="20"/>
      <c r="P2959" s="20"/>
      <c r="Q2959" s="20"/>
      <c r="R2959" s="20"/>
      <c r="S2959" s="20"/>
      <c r="T2959" s="20"/>
      <c r="U2959" s="20"/>
      <c r="V2959" s="20"/>
      <c r="W2959" s="20"/>
      <c r="X2959" s="20"/>
      <c r="Y2959" s="20"/>
      <c r="Z2959" s="20"/>
      <c r="AA2959" s="20"/>
      <c r="AB2959" s="20"/>
    </row>
    <row r="2960" hidden="1">
      <c r="A2960" s="15" t="s">
        <v>17228</v>
      </c>
      <c r="B2960" s="15" t="s">
        <v>17229</v>
      </c>
      <c r="C2960" s="15" t="s">
        <v>17230</v>
      </c>
      <c r="D2960" s="16">
        <v>2008.0</v>
      </c>
      <c r="E2960" s="15" t="s">
        <v>17231</v>
      </c>
      <c r="F2960" s="15" t="s">
        <v>2666</v>
      </c>
      <c r="G2960" s="15" t="s">
        <v>132</v>
      </c>
      <c r="H2960" s="17" t="s">
        <v>17232</v>
      </c>
      <c r="I2960" s="17" t="s">
        <v>17233</v>
      </c>
      <c r="J2960" s="15" t="s">
        <v>84</v>
      </c>
      <c r="K2960" s="18" t="s">
        <v>137</v>
      </c>
      <c r="L2960" s="31"/>
      <c r="M2960" s="20"/>
      <c r="N2960" s="20"/>
      <c r="O2960" s="20"/>
      <c r="P2960" s="20"/>
      <c r="Q2960" s="20"/>
      <c r="R2960" s="20"/>
      <c r="S2960" s="20"/>
      <c r="T2960" s="20"/>
      <c r="U2960" s="20"/>
      <c r="V2960" s="20"/>
      <c r="W2960" s="20"/>
      <c r="X2960" s="20"/>
      <c r="Y2960" s="20"/>
      <c r="Z2960" s="20"/>
      <c r="AA2960" s="20"/>
      <c r="AB2960" s="20"/>
    </row>
    <row r="2961" hidden="1">
      <c r="A2961" s="15" t="s">
        <v>17234</v>
      </c>
      <c r="B2961" s="15" t="s">
        <v>6518</v>
      </c>
      <c r="C2961" s="15" t="s">
        <v>17235</v>
      </c>
      <c r="D2961" s="16">
        <v>2009.0</v>
      </c>
      <c r="E2961" s="15" t="s">
        <v>17236</v>
      </c>
      <c r="F2961" s="15" t="s">
        <v>3676</v>
      </c>
      <c r="G2961" s="15" t="s">
        <v>132</v>
      </c>
      <c r="H2961" s="17" t="s">
        <v>17237</v>
      </c>
      <c r="I2961" s="17" t="s">
        <v>17238</v>
      </c>
      <c r="J2961" s="15" t="s">
        <v>84</v>
      </c>
      <c r="K2961" s="18" t="s">
        <v>137</v>
      </c>
      <c r="L2961" s="31"/>
      <c r="M2961" s="20"/>
      <c r="N2961" s="20"/>
      <c r="O2961" s="20"/>
      <c r="P2961" s="20"/>
      <c r="Q2961" s="20"/>
      <c r="R2961" s="20"/>
      <c r="S2961" s="20"/>
      <c r="T2961" s="20"/>
      <c r="U2961" s="20"/>
      <c r="V2961" s="20"/>
      <c r="W2961" s="20"/>
      <c r="X2961" s="20"/>
      <c r="Y2961" s="20"/>
      <c r="Z2961" s="20"/>
      <c r="AA2961" s="20"/>
      <c r="AB2961" s="20"/>
    </row>
    <row r="2962" hidden="1">
      <c r="A2962" s="15" t="s">
        <v>17239</v>
      </c>
      <c r="B2962" s="15" t="s">
        <v>17240</v>
      </c>
      <c r="C2962" s="15" t="s">
        <v>17241</v>
      </c>
      <c r="D2962" s="16">
        <v>2009.0</v>
      </c>
      <c r="E2962" s="15" t="s">
        <v>17242</v>
      </c>
      <c r="F2962" s="15" t="s">
        <v>546</v>
      </c>
      <c r="G2962" s="15" t="s">
        <v>132</v>
      </c>
      <c r="H2962" s="17" t="s">
        <v>17243</v>
      </c>
      <c r="I2962" s="17" t="s">
        <v>17244</v>
      </c>
      <c r="J2962" s="15" t="s">
        <v>84</v>
      </c>
      <c r="K2962" s="18" t="s">
        <v>137</v>
      </c>
      <c r="L2962" s="31"/>
      <c r="M2962" s="20"/>
      <c r="N2962" s="20"/>
      <c r="O2962" s="20"/>
      <c r="P2962" s="20"/>
      <c r="Q2962" s="20"/>
      <c r="R2962" s="20"/>
      <c r="S2962" s="20"/>
      <c r="T2962" s="20"/>
      <c r="U2962" s="20"/>
      <c r="V2962" s="20"/>
      <c r="W2962" s="20"/>
      <c r="X2962" s="20"/>
      <c r="Y2962" s="20"/>
      <c r="Z2962" s="20"/>
      <c r="AA2962" s="20"/>
      <c r="AB2962" s="20"/>
    </row>
    <row r="2963" hidden="1">
      <c r="A2963" s="15" t="s">
        <v>17245</v>
      </c>
      <c r="B2963" s="15" t="s">
        <v>17246</v>
      </c>
      <c r="C2963" s="15" t="s">
        <v>17247</v>
      </c>
      <c r="D2963" s="16">
        <v>2009.0</v>
      </c>
      <c r="E2963" s="15" t="s">
        <v>17248</v>
      </c>
      <c r="F2963" s="15" t="s">
        <v>1255</v>
      </c>
      <c r="G2963" s="15" t="s">
        <v>132</v>
      </c>
      <c r="H2963" s="17" t="s">
        <v>17249</v>
      </c>
      <c r="I2963" s="17" t="s">
        <v>17250</v>
      </c>
      <c r="J2963" s="15" t="s">
        <v>84</v>
      </c>
      <c r="K2963" s="18" t="s">
        <v>137</v>
      </c>
      <c r="L2963" s="31"/>
      <c r="M2963" s="20"/>
      <c r="N2963" s="20"/>
      <c r="O2963" s="20"/>
      <c r="P2963" s="20"/>
      <c r="Q2963" s="20"/>
      <c r="R2963" s="20"/>
      <c r="S2963" s="20"/>
      <c r="T2963" s="20"/>
      <c r="U2963" s="20"/>
      <c r="V2963" s="20"/>
      <c r="W2963" s="20"/>
      <c r="X2963" s="20"/>
      <c r="Y2963" s="20"/>
      <c r="Z2963" s="20"/>
      <c r="AA2963" s="20"/>
      <c r="AB2963" s="20"/>
    </row>
    <row r="2964" hidden="1">
      <c r="A2964" s="15" t="s">
        <v>17251</v>
      </c>
      <c r="B2964" s="15" t="s">
        <v>4304</v>
      </c>
      <c r="C2964" s="15" t="s">
        <v>17252</v>
      </c>
      <c r="D2964" s="16">
        <v>2009.0</v>
      </c>
      <c r="E2964" s="15" t="s">
        <v>17253</v>
      </c>
      <c r="F2964" s="15" t="s">
        <v>11246</v>
      </c>
      <c r="G2964" s="15" t="s">
        <v>132</v>
      </c>
      <c r="H2964" s="17" t="s">
        <v>17254</v>
      </c>
      <c r="I2964" s="17" t="s">
        <v>17255</v>
      </c>
      <c r="J2964" s="15" t="s">
        <v>84</v>
      </c>
      <c r="K2964" s="18" t="s">
        <v>137</v>
      </c>
      <c r="L2964" s="31"/>
      <c r="M2964" s="20"/>
      <c r="N2964" s="20"/>
      <c r="O2964" s="20"/>
      <c r="P2964" s="20"/>
      <c r="Q2964" s="20"/>
      <c r="R2964" s="20"/>
      <c r="S2964" s="20"/>
      <c r="T2964" s="20"/>
      <c r="U2964" s="20"/>
      <c r="V2964" s="20"/>
      <c r="W2964" s="20"/>
      <c r="X2964" s="20"/>
      <c r="Y2964" s="20"/>
      <c r="Z2964" s="20"/>
      <c r="AA2964" s="20"/>
      <c r="AB2964" s="20"/>
    </row>
    <row r="2965" hidden="1">
      <c r="A2965" s="15" t="s">
        <v>17256</v>
      </c>
      <c r="B2965" s="15" t="s">
        <v>17257</v>
      </c>
      <c r="C2965" s="15" t="s">
        <v>17258</v>
      </c>
      <c r="D2965" s="16">
        <v>2009.0</v>
      </c>
      <c r="E2965" s="15" t="s">
        <v>17259</v>
      </c>
      <c r="F2965" s="15" t="s">
        <v>3676</v>
      </c>
      <c r="G2965" s="15" t="s">
        <v>132</v>
      </c>
      <c r="H2965" s="17" t="s">
        <v>17260</v>
      </c>
      <c r="I2965" s="17" t="s">
        <v>17261</v>
      </c>
      <c r="J2965" s="15" t="s">
        <v>84</v>
      </c>
      <c r="K2965" s="18" t="s">
        <v>137</v>
      </c>
      <c r="L2965" s="31"/>
      <c r="M2965" s="20"/>
      <c r="N2965" s="20"/>
      <c r="O2965" s="20"/>
      <c r="P2965" s="20"/>
      <c r="Q2965" s="20"/>
      <c r="R2965" s="20"/>
      <c r="S2965" s="20"/>
      <c r="T2965" s="20"/>
      <c r="U2965" s="20"/>
      <c r="V2965" s="20"/>
      <c r="W2965" s="20"/>
      <c r="X2965" s="20"/>
      <c r="Y2965" s="20"/>
      <c r="Z2965" s="20"/>
      <c r="AA2965" s="20"/>
      <c r="AB2965" s="20"/>
    </row>
    <row r="2966" hidden="1">
      <c r="A2966" s="15" t="s">
        <v>17262</v>
      </c>
      <c r="B2966" s="15" t="s">
        <v>6062</v>
      </c>
      <c r="C2966" s="15" t="s">
        <v>17263</v>
      </c>
      <c r="D2966" s="16">
        <v>2009.0</v>
      </c>
      <c r="E2966" s="15" t="s">
        <v>17264</v>
      </c>
      <c r="F2966" s="15" t="s">
        <v>395</v>
      </c>
      <c r="G2966" s="15" t="s">
        <v>132</v>
      </c>
      <c r="H2966" s="17" t="s">
        <v>17265</v>
      </c>
      <c r="I2966" s="17" t="s">
        <v>17266</v>
      </c>
      <c r="J2966" s="15" t="s">
        <v>84</v>
      </c>
      <c r="K2966" s="18" t="s">
        <v>137</v>
      </c>
      <c r="L2966" s="31"/>
      <c r="M2966" s="20"/>
      <c r="N2966" s="20"/>
      <c r="O2966" s="20"/>
      <c r="P2966" s="20"/>
      <c r="Q2966" s="20"/>
      <c r="R2966" s="20"/>
      <c r="S2966" s="20"/>
      <c r="T2966" s="20"/>
      <c r="U2966" s="20"/>
      <c r="V2966" s="20"/>
      <c r="W2966" s="20"/>
      <c r="X2966" s="20"/>
      <c r="Y2966" s="20"/>
      <c r="Z2966" s="20"/>
      <c r="AA2966" s="20"/>
      <c r="AB2966" s="20"/>
    </row>
    <row r="2967" hidden="1">
      <c r="A2967" s="15" t="s">
        <v>17267</v>
      </c>
      <c r="B2967" s="15" t="s">
        <v>17268</v>
      </c>
      <c r="C2967" s="15" t="s">
        <v>17269</v>
      </c>
      <c r="D2967" s="16">
        <v>2009.0</v>
      </c>
      <c r="E2967" s="15" t="s">
        <v>17270</v>
      </c>
      <c r="F2967" s="15" t="s">
        <v>1470</v>
      </c>
      <c r="G2967" s="15" t="s">
        <v>132</v>
      </c>
      <c r="H2967" s="17" t="s">
        <v>17271</v>
      </c>
      <c r="I2967" s="17" t="s">
        <v>17272</v>
      </c>
      <c r="J2967" s="15" t="s">
        <v>84</v>
      </c>
      <c r="K2967" s="18" t="s">
        <v>137</v>
      </c>
      <c r="L2967" s="31"/>
      <c r="M2967" s="20"/>
      <c r="N2967" s="20"/>
      <c r="O2967" s="20"/>
      <c r="P2967" s="20"/>
      <c r="Q2967" s="20"/>
      <c r="R2967" s="20"/>
      <c r="S2967" s="20"/>
      <c r="T2967" s="20"/>
      <c r="U2967" s="20"/>
      <c r="V2967" s="20"/>
      <c r="W2967" s="20"/>
      <c r="X2967" s="20"/>
      <c r="Y2967" s="20"/>
      <c r="Z2967" s="20"/>
      <c r="AA2967" s="20"/>
      <c r="AB2967" s="20"/>
    </row>
    <row r="2968" hidden="1">
      <c r="A2968" s="15" t="s">
        <v>17273</v>
      </c>
      <c r="B2968" s="15" t="s">
        <v>17274</v>
      </c>
      <c r="C2968" s="15" t="s">
        <v>17275</v>
      </c>
      <c r="D2968" s="16">
        <v>2009.0</v>
      </c>
      <c r="E2968" s="15" t="s">
        <v>17276</v>
      </c>
      <c r="F2968" s="15" t="s">
        <v>11246</v>
      </c>
      <c r="G2968" s="15" t="s">
        <v>132</v>
      </c>
      <c r="H2968" s="17" t="s">
        <v>17277</v>
      </c>
      <c r="I2968" s="17" t="s">
        <v>17278</v>
      </c>
      <c r="J2968" s="15" t="s">
        <v>84</v>
      </c>
      <c r="K2968" s="18" t="s">
        <v>137</v>
      </c>
      <c r="L2968" s="31"/>
      <c r="M2968" s="20"/>
      <c r="N2968" s="20"/>
      <c r="O2968" s="20"/>
      <c r="P2968" s="20"/>
      <c r="Q2968" s="20"/>
      <c r="R2968" s="20"/>
      <c r="S2968" s="20"/>
      <c r="T2968" s="20"/>
      <c r="U2968" s="20"/>
      <c r="V2968" s="20"/>
      <c r="W2968" s="20"/>
      <c r="X2968" s="20"/>
      <c r="Y2968" s="20"/>
      <c r="Z2968" s="20"/>
      <c r="AA2968" s="20"/>
      <c r="AB2968" s="20"/>
    </row>
    <row r="2969" hidden="1">
      <c r="A2969" s="15" t="s">
        <v>17279</v>
      </c>
      <c r="B2969" s="15" t="s">
        <v>6518</v>
      </c>
      <c r="C2969" s="15" t="s">
        <v>17280</v>
      </c>
      <c r="D2969" s="16">
        <v>2009.0</v>
      </c>
      <c r="E2969" s="15" t="s">
        <v>17281</v>
      </c>
      <c r="F2969" s="15" t="s">
        <v>17282</v>
      </c>
      <c r="G2969" s="15" t="s">
        <v>181</v>
      </c>
      <c r="H2969" s="17" t="s">
        <v>17283</v>
      </c>
      <c r="I2969" s="17" t="s">
        <v>17284</v>
      </c>
      <c r="J2969" s="15" t="s">
        <v>84</v>
      </c>
      <c r="K2969" s="18" t="s">
        <v>137</v>
      </c>
      <c r="L2969" s="31"/>
      <c r="M2969" s="20"/>
      <c r="N2969" s="20"/>
      <c r="O2969" s="20"/>
      <c r="P2969" s="20"/>
      <c r="Q2969" s="20"/>
      <c r="R2969" s="20"/>
      <c r="S2969" s="20"/>
      <c r="T2969" s="20"/>
      <c r="U2969" s="20"/>
      <c r="V2969" s="20"/>
      <c r="W2969" s="20"/>
      <c r="X2969" s="20"/>
      <c r="Y2969" s="20"/>
      <c r="Z2969" s="20"/>
      <c r="AA2969" s="20"/>
      <c r="AB2969" s="20"/>
    </row>
    <row r="2970" hidden="1">
      <c r="A2970" s="15" t="s">
        <v>17285</v>
      </c>
      <c r="B2970" s="15" t="s">
        <v>3029</v>
      </c>
      <c r="C2970" s="15" t="s">
        <v>17286</v>
      </c>
      <c r="D2970" s="16">
        <v>2009.0</v>
      </c>
      <c r="E2970" s="15" t="s">
        <v>17287</v>
      </c>
      <c r="F2970" s="15" t="s">
        <v>395</v>
      </c>
      <c r="G2970" s="15" t="s">
        <v>132</v>
      </c>
      <c r="H2970" s="17" t="s">
        <v>17288</v>
      </c>
      <c r="I2970" s="17" t="s">
        <v>17289</v>
      </c>
      <c r="J2970" s="15" t="s">
        <v>84</v>
      </c>
      <c r="K2970" s="18" t="s">
        <v>137</v>
      </c>
      <c r="L2970" s="31"/>
      <c r="M2970" s="20"/>
      <c r="N2970" s="20"/>
      <c r="O2970" s="20"/>
      <c r="P2970" s="20"/>
      <c r="Q2970" s="20"/>
      <c r="R2970" s="20"/>
      <c r="S2970" s="20"/>
      <c r="T2970" s="20"/>
      <c r="U2970" s="20"/>
      <c r="V2970" s="20"/>
      <c r="W2970" s="20"/>
      <c r="X2970" s="20"/>
      <c r="Y2970" s="20"/>
      <c r="Z2970" s="20"/>
      <c r="AA2970" s="20"/>
      <c r="AB2970" s="20"/>
    </row>
    <row r="2971" hidden="1">
      <c r="A2971" s="15" t="s">
        <v>17290</v>
      </c>
      <c r="B2971" s="15" t="s">
        <v>1854</v>
      </c>
      <c r="C2971" s="15" t="s">
        <v>17291</v>
      </c>
      <c r="D2971" s="16">
        <v>2009.0</v>
      </c>
      <c r="E2971" s="15" t="s">
        <v>17292</v>
      </c>
      <c r="F2971" s="15" t="s">
        <v>1057</v>
      </c>
      <c r="G2971" s="15" t="s">
        <v>132</v>
      </c>
      <c r="H2971" s="17" t="s">
        <v>17293</v>
      </c>
      <c r="I2971" s="17" t="s">
        <v>17294</v>
      </c>
      <c r="J2971" s="15" t="s">
        <v>84</v>
      </c>
      <c r="K2971" s="18" t="s">
        <v>137</v>
      </c>
      <c r="L2971" s="31"/>
      <c r="M2971" s="20"/>
      <c r="N2971" s="20"/>
      <c r="O2971" s="20"/>
      <c r="P2971" s="20"/>
      <c r="Q2971" s="20"/>
      <c r="R2971" s="20"/>
      <c r="S2971" s="20"/>
      <c r="T2971" s="20"/>
      <c r="U2971" s="20"/>
      <c r="V2971" s="20"/>
      <c r="W2971" s="20"/>
      <c r="X2971" s="20"/>
      <c r="Y2971" s="20"/>
      <c r="Z2971" s="20"/>
      <c r="AA2971" s="20"/>
      <c r="AB2971" s="20"/>
    </row>
    <row r="2972" hidden="1">
      <c r="A2972" s="15" t="s">
        <v>17295</v>
      </c>
      <c r="B2972" s="15" t="s">
        <v>17296</v>
      </c>
      <c r="C2972" s="15" t="s">
        <v>17297</v>
      </c>
      <c r="D2972" s="16">
        <v>2008.0</v>
      </c>
      <c r="E2972" s="15" t="s">
        <v>17298</v>
      </c>
      <c r="F2972" s="15" t="s">
        <v>12752</v>
      </c>
      <c r="G2972" s="15" t="s">
        <v>132</v>
      </c>
      <c r="H2972" s="17" t="s">
        <v>17299</v>
      </c>
      <c r="I2972" s="17" t="s">
        <v>17300</v>
      </c>
      <c r="J2972" s="15" t="s">
        <v>84</v>
      </c>
      <c r="K2972" s="18" t="s">
        <v>137</v>
      </c>
      <c r="L2972" s="31"/>
      <c r="M2972" s="20"/>
      <c r="N2972" s="20"/>
      <c r="O2972" s="20"/>
      <c r="P2972" s="20"/>
      <c r="Q2972" s="20"/>
      <c r="R2972" s="20"/>
      <c r="S2972" s="20"/>
      <c r="T2972" s="20"/>
      <c r="U2972" s="20"/>
      <c r="V2972" s="20"/>
      <c r="W2972" s="20"/>
      <c r="X2972" s="20"/>
      <c r="Y2972" s="20"/>
      <c r="Z2972" s="20"/>
      <c r="AA2972" s="20"/>
      <c r="AB2972" s="20"/>
    </row>
    <row r="2973" hidden="1">
      <c r="A2973" s="15" t="s">
        <v>17301</v>
      </c>
      <c r="B2973" s="15" t="s">
        <v>10037</v>
      </c>
      <c r="C2973" s="15" t="s">
        <v>17302</v>
      </c>
      <c r="D2973" s="16">
        <v>2009.0</v>
      </c>
      <c r="E2973" s="15" t="s">
        <v>17303</v>
      </c>
      <c r="F2973" s="15" t="s">
        <v>546</v>
      </c>
      <c r="G2973" s="15" t="s">
        <v>132</v>
      </c>
      <c r="H2973" s="17" t="s">
        <v>17304</v>
      </c>
      <c r="I2973" s="17" t="s">
        <v>17305</v>
      </c>
      <c r="J2973" s="15" t="s">
        <v>84</v>
      </c>
      <c r="K2973" s="18" t="s">
        <v>137</v>
      </c>
      <c r="L2973" s="31"/>
      <c r="M2973" s="20"/>
      <c r="N2973" s="20"/>
      <c r="O2973" s="20"/>
      <c r="P2973" s="20"/>
      <c r="Q2973" s="20"/>
      <c r="R2973" s="20"/>
      <c r="S2973" s="20"/>
      <c r="T2973" s="20"/>
      <c r="U2973" s="20"/>
      <c r="V2973" s="20"/>
      <c r="W2973" s="20"/>
      <c r="X2973" s="20"/>
      <c r="Y2973" s="20"/>
      <c r="Z2973" s="20"/>
      <c r="AA2973" s="20"/>
      <c r="AB2973" s="20"/>
    </row>
    <row r="2974" hidden="1">
      <c r="A2974" s="15" t="s">
        <v>17306</v>
      </c>
      <c r="B2974" s="15" t="s">
        <v>11685</v>
      </c>
      <c r="C2974" s="15" t="s">
        <v>17307</v>
      </c>
      <c r="D2974" s="16">
        <v>2008.0</v>
      </c>
      <c r="E2974" s="15" t="s">
        <v>17308</v>
      </c>
      <c r="F2974" s="15" t="s">
        <v>546</v>
      </c>
      <c r="G2974" s="15" t="s">
        <v>132</v>
      </c>
      <c r="H2974" s="17" t="s">
        <v>17309</v>
      </c>
      <c r="I2974" s="17" t="s">
        <v>17310</v>
      </c>
      <c r="J2974" s="15" t="s">
        <v>84</v>
      </c>
      <c r="K2974" s="18" t="s">
        <v>137</v>
      </c>
      <c r="L2974" s="31"/>
      <c r="M2974" s="20"/>
      <c r="N2974" s="20"/>
      <c r="O2974" s="20"/>
      <c r="P2974" s="20"/>
      <c r="Q2974" s="20"/>
      <c r="R2974" s="20"/>
      <c r="S2974" s="20"/>
      <c r="T2974" s="20"/>
      <c r="U2974" s="20"/>
      <c r="V2974" s="20"/>
      <c r="W2974" s="20"/>
      <c r="X2974" s="20"/>
      <c r="Y2974" s="20"/>
      <c r="Z2974" s="20"/>
      <c r="AA2974" s="20"/>
      <c r="AB2974" s="20"/>
    </row>
    <row r="2975" hidden="1">
      <c r="A2975" s="15" t="s">
        <v>17311</v>
      </c>
      <c r="B2975" s="15" t="s">
        <v>17312</v>
      </c>
      <c r="C2975" s="15" t="s">
        <v>17313</v>
      </c>
      <c r="D2975" s="16">
        <v>2009.0</v>
      </c>
      <c r="E2975" s="15" t="s">
        <v>17314</v>
      </c>
      <c r="F2975" s="15" t="s">
        <v>215</v>
      </c>
      <c r="G2975" s="15" t="s">
        <v>132</v>
      </c>
      <c r="H2975" s="17" t="s">
        <v>17315</v>
      </c>
      <c r="I2975" s="17" t="s">
        <v>17316</v>
      </c>
      <c r="J2975" s="15" t="s">
        <v>84</v>
      </c>
      <c r="K2975" s="18" t="s">
        <v>137</v>
      </c>
      <c r="L2975" s="31"/>
      <c r="M2975" s="20"/>
      <c r="N2975" s="20"/>
      <c r="O2975" s="20"/>
      <c r="P2975" s="20"/>
      <c r="Q2975" s="20"/>
      <c r="R2975" s="20"/>
      <c r="S2975" s="20"/>
      <c r="T2975" s="20"/>
      <c r="U2975" s="20"/>
      <c r="V2975" s="20"/>
      <c r="W2975" s="20"/>
      <c r="X2975" s="20"/>
      <c r="Y2975" s="20"/>
      <c r="Z2975" s="20"/>
      <c r="AA2975" s="20"/>
      <c r="AB2975" s="20"/>
    </row>
    <row r="2976" hidden="1">
      <c r="A2976" s="15" t="s">
        <v>17317</v>
      </c>
      <c r="B2976" s="15" t="s">
        <v>1083</v>
      </c>
      <c r="C2976" s="15" t="s">
        <v>17318</v>
      </c>
      <c r="D2976" s="16">
        <v>2008.0</v>
      </c>
      <c r="E2976" s="15" t="s">
        <v>17319</v>
      </c>
      <c r="F2976" s="15" t="s">
        <v>14238</v>
      </c>
      <c r="G2976" s="15" t="s">
        <v>132</v>
      </c>
      <c r="H2976" s="17" t="s">
        <v>17320</v>
      </c>
      <c r="I2976" s="17" t="s">
        <v>17321</v>
      </c>
      <c r="J2976" s="15" t="s">
        <v>84</v>
      </c>
      <c r="K2976" s="18" t="s">
        <v>137</v>
      </c>
      <c r="L2976" s="31"/>
      <c r="M2976" s="20"/>
      <c r="N2976" s="20"/>
      <c r="O2976" s="20"/>
      <c r="P2976" s="20"/>
      <c r="Q2976" s="20"/>
      <c r="R2976" s="20"/>
      <c r="S2976" s="20"/>
      <c r="T2976" s="20"/>
      <c r="U2976" s="20"/>
      <c r="V2976" s="20"/>
      <c r="W2976" s="20"/>
      <c r="X2976" s="20"/>
      <c r="Y2976" s="20"/>
      <c r="Z2976" s="20"/>
      <c r="AA2976" s="20"/>
      <c r="AB2976" s="20"/>
    </row>
    <row r="2977" hidden="1">
      <c r="A2977" s="15" t="s">
        <v>17322</v>
      </c>
      <c r="B2977" s="15" t="s">
        <v>6477</v>
      </c>
      <c r="C2977" s="15" t="s">
        <v>17323</v>
      </c>
      <c r="D2977" s="16">
        <v>2008.0</v>
      </c>
      <c r="E2977" s="15" t="s">
        <v>17324</v>
      </c>
      <c r="F2977" s="15" t="s">
        <v>215</v>
      </c>
      <c r="G2977" s="15" t="s">
        <v>132</v>
      </c>
      <c r="H2977" s="17" t="s">
        <v>17325</v>
      </c>
      <c r="I2977" s="17" t="s">
        <v>17326</v>
      </c>
      <c r="J2977" s="15" t="s">
        <v>84</v>
      </c>
      <c r="K2977" s="18" t="s">
        <v>137</v>
      </c>
      <c r="L2977" s="31"/>
      <c r="M2977" s="20"/>
      <c r="N2977" s="20"/>
      <c r="O2977" s="20"/>
      <c r="P2977" s="20"/>
      <c r="Q2977" s="20"/>
      <c r="R2977" s="20"/>
      <c r="S2977" s="20"/>
      <c r="T2977" s="20"/>
      <c r="U2977" s="20"/>
      <c r="V2977" s="20"/>
      <c r="W2977" s="20"/>
      <c r="X2977" s="20"/>
      <c r="Y2977" s="20"/>
      <c r="Z2977" s="20"/>
      <c r="AA2977" s="20"/>
      <c r="AB2977" s="20"/>
    </row>
    <row r="2978" hidden="1">
      <c r="A2978" s="15" t="s">
        <v>17327</v>
      </c>
      <c r="B2978" s="15" t="s">
        <v>17328</v>
      </c>
      <c r="C2978" s="15" t="s">
        <v>17329</v>
      </c>
      <c r="D2978" s="16">
        <v>2008.0</v>
      </c>
      <c r="E2978" s="15" t="s">
        <v>17330</v>
      </c>
      <c r="F2978" s="15" t="s">
        <v>215</v>
      </c>
      <c r="G2978" s="15" t="s">
        <v>132</v>
      </c>
      <c r="H2978" s="17" t="s">
        <v>17331</v>
      </c>
      <c r="I2978" s="17" t="s">
        <v>17332</v>
      </c>
      <c r="J2978" s="15" t="s">
        <v>84</v>
      </c>
      <c r="K2978" s="18" t="s">
        <v>137</v>
      </c>
      <c r="L2978" s="31"/>
      <c r="M2978" s="20"/>
      <c r="N2978" s="20"/>
      <c r="O2978" s="20"/>
      <c r="P2978" s="20"/>
      <c r="Q2978" s="20"/>
      <c r="R2978" s="20"/>
      <c r="S2978" s="20"/>
      <c r="T2978" s="20"/>
      <c r="U2978" s="20"/>
      <c r="V2978" s="20"/>
      <c r="W2978" s="20"/>
      <c r="X2978" s="20"/>
      <c r="Y2978" s="20"/>
      <c r="Z2978" s="20"/>
      <c r="AA2978" s="20"/>
      <c r="AB2978" s="20"/>
    </row>
    <row r="2979" hidden="1">
      <c r="A2979" s="15" t="s">
        <v>17333</v>
      </c>
      <c r="B2979" s="15" t="s">
        <v>17334</v>
      </c>
      <c r="C2979" s="15" t="s">
        <v>17335</v>
      </c>
      <c r="D2979" s="16">
        <v>2008.0</v>
      </c>
      <c r="E2979" s="15" t="s">
        <v>17336</v>
      </c>
      <c r="F2979" s="15" t="s">
        <v>2705</v>
      </c>
      <c r="G2979" s="15" t="s">
        <v>132</v>
      </c>
      <c r="H2979" s="17" t="s">
        <v>17337</v>
      </c>
      <c r="I2979" s="17" t="s">
        <v>17338</v>
      </c>
      <c r="J2979" s="15" t="s">
        <v>84</v>
      </c>
      <c r="K2979" s="18" t="s">
        <v>137</v>
      </c>
      <c r="L2979" s="31"/>
      <c r="M2979" s="20"/>
      <c r="N2979" s="20"/>
      <c r="O2979" s="20"/>
      <c r="P2979" s="20"/>
      <c r="Q2979" s="20"/>
      <c r="R2979" s="20"/>
      <c r="S2979" s="20"/>
      <c r="T2979" s="20"/>
      <c r="U2979" s="20"/>
      <c r="V2979" s="20"/>
      <c r="W2979" s="20"/>
      <c r="X2979" s="20"/>
      <c r="Y2979" s="20"/>
      <c r="Z2979" s="20"/>
      <c r="AA2979" s="20"/>
      <c r="AB2979" s="20"/>
    </row>
    <row r="2980" hidden="1">
      <c r="A2980" s="15" t="s">
        <v>17339</v>
      </c>
      <c r="B2980" s="15" t="s">
        <v>14024</v>
      </c>
      <c r="C2980" s="15" t="s">
        <v>17340</v>
      </c>
      <c r="D2980" s="16">
        <v>2009.0</v>
      </c>
      <c r="E2980" s="15" t="s">
        <v>17341</v>
      </c>
      <c r="F2980" s="15" t="s">
        <v>215</v>
      </c>
      <c r="G2980" s="15" t="s">
        <v>132</v>
      </c>
      <c r="H2980" s="17" t="s">
        <v>17342</v>
      </c>
      <c r="I2980" s="17" t="s">
        <v>17343</v>
      </c>
      <c r="J2980" s="15" t="s">
        <v>84</v>
      </c>
      <c r="K2980" s="18" t="s">
        <v>137</v>
      </c>
      <c r="L2980" s="31"/>
      <c r="M2980" s="20"/>
      <c r="N2980" s="20"/>
      <c r="O2980" s="20"/>
      <c r="P2980" s="20"/>
      <c r="Q2980" s="20"/>
      <c r="R2980" s="20"/>
      <c r="S2980" s="20"/>
      <c r="T2980" s="20"/>
      <c r="U2980" s="20"/>
      <c r="V2980" s="20"/>
      <c r="W2980" s="20"/>
      <c r="X2980" s="20"/>
      <c r="Y2980" s="20"/>
      <c r="Z2980" s="20"/>
      <c r="AA2980" s="20"/>
      <c r="AB2980" s="20"/>
    </row>
    <row r="2981" hidden="1">
      <c r="A2981" s="15" t="s">
        <v>17344</v>
      </c>
      <c r="B2981" s="15" t="s">
        <v>17345</v>
      </c>
      <c r="C2981" s="15" t="s">
        <v>17346</v>
      </c>
      <c r="D2981" s="16">
        <v>2008.0</v>
      </c>
      <c r="E2981" s="15" t="s">
        <v>17347</v>
      </c>
      <c r="F2981" s="15" t="s">
        <v>17348</v>
      </c>
      <c r="G2981" s="15" t="s">
        <v>132</v>
      </c>
      <c r="H2981" s="17" t="s">
        <v>17349</v>
      </c>
      <c r="I2981" s="17" t="s">
        <v>17350</v>
      </c>
      <c r="J2981" s="15" t="s">
        <v>84</v>
      </c>
      <c r="K2981" s="18" t="s">
        <v>137</v>
      </c>
      <c r="L2981" s="31"/>
      <c r="M2981" s="20"/>
      <c r="N2981" s="20"/>
      <c r="O2981" s="20"/>
      <c r="P2981" s="20"/>
      <c r="Q2981" s="20"/>
      <c r="R2981" s="20"/>
      <c r="S2981" s="20"/>
      <c r="T2981" s="20"/>
      <c r="U2981" s="20"/>
      <c r="V2981" s="20"/>
      <c r="W2981" s="20"/>
      <c r="X2981" s="20"/>
      <c r="Y2981" s="20"/>
      <c r="Z2981" s="20"/>
      <c r="AA2981" s="20"/>
      <c r="AB2981" s="20"/>
    </row>
    <row r="2982" hidden="1">
      <c r="A2982" s="15" t="s">
        <v>17351</v>
      </c>
      <c r="B2982" s="15" t="s">
        <v>4077</v>
      </c>
      <c r="C2982" s="15" t="s">
        <v>17352</v>
      </c>
      <c r="D2982" s="16">
        <v>2009.0</v>
      </c>
      <c r="E2982" s="15" t="s">
        <v>17353</v>
      </c>
      <c r="F2982" s="15" t="s">
        <v>1653</v>
      </c>
      <c r="G2982" s="15" t="s">
        <v>132</v>
      </c>
      <c r="H2982" s="17" t="s">
        <v>17354</v>
      </c>
      <c r="I2982" s="17" t="s">
        <v>17355</v>
      </c>
      <c r="J2982" s="15" t="s">
        <v>84</v>
      </c>
      <c r="K2982" s="18" t="s">
        <v>137</v>
      </c>
      <c r="L2982" s="31"/>
      <c r="M2982" s="20"/>
      <c r="N2982" s="20"/>
      <c r="O2982" s="20"/>
      <c r="P2982" s="20"/>
      <c r="Q2982" s="20"/>
      <c r="R2982" s="20"/>
      <c r="S2982" s="20"/>
      <c r="T2982" s="20"/>
      <c r="U2982" s="20"/>
      <c r="V2982" s="20"/>
      <c r="W2982" s="20"/>
      <c r="X2982" s="20"/>
      <c r="Y2982" s="20"/>
      <c r="Z2982" s="20"/>
      <c r="AA2982" s="20"/>
      <c r="AB2982" s="20"/>
    </row>
    <row r="2983" hidden="1">
      <c r="A2983" s="15" t="s">
        <v>17356</v>
      </c>
      <c r="B2983" s="15" t="s">
        <v>17357</v>
      </c>
      <c r="C2983" s="15" t="s">
        <v>17358</v>
      </c>
      <c r="D2983" s="16">
        <v>2009.0</v>
      </c>
      <c r="E2983" s="15" t="s">
        <v>17359</v>
      </c>
      <c r="F2983" s="15" t="s">
        <v>237</v>
      </c>
      <c r="G2983" s="15" t="s">
        <v>132</v>
      </c>
      <c r="H2983" s="17" t="s">
        <v>17360</v>
      </c>
      <c r="I2983" s="17" t="s">
        <v>17361</v>
      </c>
      <c r="J2983" s="15" t="s">
        <v>84</v>
      </c>
      <c r="K2983" s="18" t="s">
        <v>137</v>
      </c>
      <c r="L2983" s="31"/>
      <c r="M2983" s="20"/>
      <c r="N2983" s="20"/>
      <c r="O2983" s="20"/>
      <c r="P2983" s="20"/>
      <c r="Q2983" s="20"/>
      <c r="R2983" s="20"/>
      <c r="S2983" s="20"/>
      <c r="T2983" s="20"/>
      <c r="U2983" s="20"/>
      <c r="V2983" s="20"/>
      <c r="W2983" s="20"/>
      <c r="X2983" s="20"/>
      <c r="Y2983" s="20"/>
      <c r="Z2983" s="20"/>
      <c r="AA2983" s="20"/>
      <c r="AB2983" s="20"/>
    </row>
    <row r="2984" hidden="1">
      <c r="A2984" s="15" t="s">
        <v>17362</v>
      </c>
      <c r="B2984" s="15" t="s">
        <v>17363</v>
      </c>
      <c r="C2984" s="15" t="s">
        <v>17364</v>
      </c>
      <c r="D2984" s="16">
        <v>2008.0</v>
      </c>
      <c r="E2984" s="15" t="s">
        <v>17365</v>
      </c>
      <c r="F2984" s="15" t="s">
        <v>17366</v>
      </c>
      <c r="G2984" s="15" t="s">
        <v>132</v>
      </c>
      <c r="H2984" s="17" t="s">
        <v>17367</v>
      </c>
      <c r="I2984" s="17" t="s">
        <v>17368</v>
      </c>
      <c r="J2984" s="15" t="s">
        <v>84</v>
      </c>
      <c r="K2984" s="18" t="s">
        <v>137</v>
      </c>
      <c r="L2984" s="31"/>
      <c r="M2984" s="20"/>
      <c r="N2984" s="20"/>
      <c r="O2984" s="20"/>
      <c r="P2984" s="20"/>
      <c r="Q2984" s="20"/>
      <c r="R2984" s="20"/>
      <c r="S2984" s="20"/>
      <c r="T2984" s="20"/>
      <c r="U2984" s="20"/>
      <c r="V2984" s="20"/>
      <c r="W2984" s="20"/>
      <c r="X2984" s="20"/>
      <c r="Y2984" s="20"/>
      <c r="Z2984" s="20"/>
      <c r="AA2984" s="20"/>
      <c r="AB2984" s="20"/>
    </row>
    <row r="2985" hidden="1">
      <c r="A2985" s="15" t="s">
        <v>17369</v>
      </c>
      <c r="B2985" s="15" t="s">
        <v>17370</v>
      </c>
      <c r="C2985" s="15" t="s">
        <v>17371</v>
      </c>
      <c r="D2985" s="16">
        <v>2008.0</v>
      </c>
      <c r="E2985" s="15" t="s">
        <v>17372</v>
      </c>
      <c r="F2985" s="15" t="s">
        <v>395</v>
      </c>
      <c r="G2985" s="15" t="s">
        <v>132</v>
      </c>
      <c r="H2985" s="17" t="s">
        <v>17373</v>
      </c>
      <c r="I2985" s="17" t="s">
        <v>17374</v>
      </c>
      <c r="J2985" s="15" t="s">
        <v>84</v>
      </c>
      <c r="K2985" s="18" t="s">
        <v>137</v>
      </c>
      <c r="L2985" s="31"/>
      <c r="M2985" s="20"/>
      <c r="N2985" s="20"/>
      <c r="O2985" s="20"/>
      <c r="P2985" s="20"/>
      <c r="Q2985" s="20"/>
      <c r="R2985" s="20"/>
      <c r="S2985" s="20"/>
      <c r="T2985" s="20"/>
      <c r="U2985" s="20"/>
      <c r="V2985" s="20"/>
      <c r="W2985" s="20"/>
      <c r="X2985" s="20"/>
      <c r="Y2985" s="20"/>
      <c r="Z2985" s="20"/>
      <c r="AA2985" s="20"/>
      <c r="AB2985" s="20"/>
    </row>
    <row r="2986" hidden="1">
      <c r="A2986" s="15" t="s">
        <v>17375</v>
      </c>
      <c r="B2986" s="15" t="s">
        <v>17376</v>
      </c>
      <c r="C2986" s="15" t="s">
        <v>17377</v>
      </c>
      <c r="D2986" s="16">
        <v>2009.0</v>
      </c>
      <c r="E2986" s="15" t="s">
        <v>17378</v>
      </c>
      <c r="F2986" s="15" t="s">
        <v>388</v>
      </c>
      <c r="G2986" s="15" t="s">
        <v>132</v>
      </c>
      <c r="H2986" s="17" t="s">
        <v>17379</v>
      </c>
      <c r="I2986" s="17" t="s">
        <v>17380</v>
      </c>
      <c r="J2986" s="15" t="s">
        <v>84</v>
      </c>
      <c r="K2986" s="18" t="s">
        <v>137</v>
      </c>
      <c r="L2986" s="31"/>
      <c r="M2986" s="20"/>
      <c r="N2986" s="20"/>
      <c r="O2986" s="20"/>
      <c r="P2986" s="20"/>
      <c r="Q2986" s="20"/>
      <c r="R2986" s="20"/>
      <c r="S2986" s="20"/>
      <c r="T2986" s="20"/>
      <c r="U2986" s="20"/>
      <c r="V2986" s="20"/>
      <c r="W2986" s="20"/>
      <c r="X2986" s="20"/>
      <c r="Y2986" s="20"/>
      <c r="Z2986" s="20"/>
      <c r="AA2986" s="20"/>
      <c r="AB2986" s="20"/>
    </row>
    <row r="2987" hidden="1">
      <c r="A2987" s="15" t="s">
        <v>17381</v>
      </c>
      <c r="B2987" s="15" t="s">
        <v>9438</v>
      </c>
      <c r="C2987" s="15" t="s">
        <v>17382</v>
      </c>
      <c r="D2987" s="16">
        <v>2009.0</v>
      </c>
      <c r="E2987" s="15" t="s">
        <v>17383</v>
      </c>
      <c r="F2987" s="15" t="s">
        <v>1653</v>
      </c>
      <c r="G2987" s="15" t="s">
        <v>132</v>
      </c>
      <c r="H2987" s="17" t="s">
        <v>17384</v>
      </c>
      <c r="I2987" s="17" t="s">
        <v>17385</v>
      </c>
      <c r="J2987" s="15" t="s">
        <v>84</v>
      </c>
      <c r="K2987" s="18" t="s">
        <v>137</v>
      </c>
      <c r="L2987" s="31"/>
      <c r="M2987" s="20"/>
      <c r="N2987" s="20"/>
      <c r="O2987" s="20"/>
      <c r="P2987" s="20"/>
      <c r="Q2987" s="20"/>
      <c r="R2987" s="20"/>
      <c r="S2987" s="20"/>
      <c r="T2987" s="20"/>
      <c r="U2987" s="20"/>
      <c r="V2987" s="20"/>
      <c r="W2987" s="20"/>
      <c r="X2987" s="20"/>
      <c r="Y2987" s="20"/>
      <c r="Z2987" s="20"/>
      <c r="AA2987" s="20"/>
      <c r="AB2987" s="20"/>
    </row>
    <row r="2988" hidden="1">
      <c r="A2988" s="15" t="s">
        <v>17386</v>
      </c>
      <c r="B2988" s="15" t="s">
        <v>17387</v>
      </c>
      <c r="C2988" s="15" t="s">
        <v>17388</v>
      </c>
      <c r="D2988" s="16">
        <v>2009.0</v>
      </c>
      <c r="E2988" s="15" t="s">
        <v>17389</v>
      </c>
      <c r="F2988" s="15" t="s">
        <v>562</v>
      </c>
      <c r="G2988" s="15" t="s">
        <v>132</v>
      </c>
      <c r="H2988" s="17" t="s">
        <v>17390</v>
      </c>
      <c r="I2988" s="17" t="s">
        <v>17391</v>
      </c>
      <c r="J2988" s="15" t="s">
        <v>84</v>
      </c>
      <c r="K2988" s="18" t="s">
        <v>137</v>
      </c>
      <c r="L2988" s="31"/>
      <c r="M2988" s="20"/>
      <c r="N2988" s="20"/>
      <c r="O2988" s="20"/>
      <c r="P2988" s="20"/>
      <c r="Q2988" s="20"/>
      <c r="R2988" s="20"/>
      <c r="S2988" s="20"/>
      <c r="T2988" s="20"/>
      <c r="U2988" s="20"/>
      <c r="V2988" s="20"/>
      <c r="W2988" s="20"/>
      <c r="X2988" s="20"/>
      <c r="Y2988" s="20"/>
      <c r="Z2988" s="20"/>
      <c r="AA2988" s="20"/>
      <c r="AB2988" s="20"/>
    </row>
    <row r="2989" hidden="1">
      <c r="A2989" s="15" t="s">
        <v>17392</v>
      </c>
      <c r="B2989" s="15" t="s">
        <v>17393</v>
      </c>
      <c r="C2989" s="15" t="s">
        <v>17394</v>
      </c>
      <c r="D2989" s="16">
        <v>2009.0</v>
      </c>
      <c r="E2989" s="15" t="s">
        <v>17395</v>
      </c>
      <c r="F2989" s="15" t="s">
        <v>245</v>
      </c>
      <c r="G2989" s="15" t="s">
        <v>132</v>
      </c>
      <c r="H2989" s="17" t="s">
        <v>17396</v>
      </c>
      <c r="I2989" s="17" t="s">
        <v>17397</v>
      </c>
      <c r="J2989" s="15" t="s">
        <v>84</v>
      </c>
      <c r="K2989" s="18" t="s">
        <v>137</v>
      </c>
      <c r="L2989" s="31"/>
      <c r="M2989" s="20"/>
      <c r="N2989" s="20"/>
      <c r="O2989" s="20"/>
      <c r="P2989" s="20"/>
      <c r="Q2989" s="20"/>
      <c r="R2989" s="20"/>
      <c r="S2989" s="20"/>
      <c r="T2989" s="20"/>
      <c r="U2989" s="20"/>
      <c r="V2989" s="20"/>
      <c r="W2989" s="20"/>
      <c r="X2989" s="20"/>
      <c r="Y2989" s="20"/>
      <c r="Z2989" s="20"/>
      <c r="AA2989" s="20"/>
      <c r="AB2989" s="20"/>
    </row>
    <row r="2990" hidden="1">
      <c r="A2990" s="15" t="s">
        <v>17398</v>
      </c>
      <c r="B2990" s="15" t="s">
        <v>17399</v>
      </c>
      <c r="C2990" s="15" t="s">
        <v>17400</v>
      </c>
      <c r="D2990" s="16">
        <v>2009.0</v>
      </c>
      <c r="E2990" s="15" t="s">
        <v>17401</v>
      </c>
      <c r="F2990" s="15" t="s">
        <v>12636</v>
      </c>
      <c r="G2990" s="15" t="s">
        <v>132</v>
      </c>
      <c r="H2990" s="17" t="s">
        <v>17402</v>
      </c>
      <c r="I2990" s="17" t="s">
        <v>17403</v>
      </c>
      <c r="J2990" s="15" t="s">
        <v>84</v>
      </c>
      <c r="K2990" s="18" t="s">
        <v>137</v>
      </c>
      <c r="L2990" s="31"/>
      <c r="M2990" s="20"/>
      <c r="N2990" s="20"/>
      <c r="O2990" s="20"/>
      <c r="P2990" s="20"/>
      <c r="Q2990" s="20"/>
      <c r="R2990" s="20"/>
      <c r="S2990" s="20"/>
      <c r="T2990" s="20"/>
      <c r="U2990" s="20"/>
      <c r="V2990" s="20"/>
      <c r="W2990" s="20"/>
      <c r="X2990" s="20"/>
      <c r="Y2990" s="20"/>
      <c r="Z2990" s="20"/>
      <c r="AA2990" s="20"/>
      <c r="AB2990" s="20"/>
    </row>
    <row r="2991" hidden="1">
      <c r="A2991" s="15" t="s">
        <v>17404</v>
      </c>
      <c r="B2991" s="15" t="s">
        <v>17405</v>
      </c>
      <c r="C2991" s="15" t="s">
        <v>17406</v>
      </c>
      <c r="D2991" s="16">
        <v>2009.0</v>
      </c>
      <c r="E2991" s="15" t="s">
        <v>17407</v>
      </c>
      <c r="F2991" s="15" t="s">
        <v>17408</v>
      </c>
      <c r="G2991" s="15" t="s">
        <v>132</v>
      </c>
      <c r="H2991" s="17" t="s">
        <v>17409</v>
      </c>
      <c r="I2991" s="17" t="s">
        <v>17410</v>
      </c>
      <c r="J2991" s="15" t="s">
        <v>84</v>
      </c>
      <c r="K2991" s="18" t="s">
        <v>137</v>
      </c>
      <c r="L2991" s="31"/>
      <c r="M2991" s="20"/>
      <c r="N2991" s="20"/>
      <c r="O2991" s="20"/>
      <c r="P2991" s="20"/>
      <c r="Q2991" s="20"/>
      <c r="R2991" s="20"/>
      <c r="S2991" s="20"/>
      <c r="T2991" s="20"/>
      <c r="U2991" s="20"/>
      <c r="V2991" s="20"/>
      <c r="W2991" s="20"/>
      <c r="X2991" s="20"/>
      <c r="Y2991" s="20"/>
      <c r="Z2991" s="20"/>
      <c r="AA2991" s="20"/>
      <c r="AB2991" s="20"/>
    </row>
    <row r="2992" hidden="1">
      <c r="A2992" s="15" t="s">
        <v>17411</v>
      </c>
      <c r="B2992" s="15" t="s">
        <v>17412</v>
      </c>
      <c r="C2992" s="15" t="s">
        <v>17413</v>
      </c>
      <c r="D2992" s="16">
        <v>2009.0</v>
      </c>
      <c r="E2992" s="15" t="s">
        <v>17414</v>
      </c>
      <c r="F2992" s="15" t="s">
        <v>17415</v>
      </c>
      <c r="G2992" s="15" t="s">
        <v>2510</v>
      </c>
      <c r="H2992" s="17" t="s">
        <v>17416</v>
      </c>
      <c r="I2992" s="17" t="s">
        <v>17417</v>
      </c>
      <c r="J2992" s="15" t="s">
        <v>84</v>
      </c>
      <c r="K2992" s="18" t="s">
        <v>137</v>
      </c>
      <c r="L2992" s="31"/>
      <c r="M2992" s="20"/>
      <c r="N2992" s="20"/>
      <c r="O2992" s="20"/>
      <c r="P2992" s="20"/>
      <c r="Q2992" s="20"/>
      <c r="R2992" s="20"/>
      <c r="S2992" s="20"/>
      <c r="T2992" s="20"/>
      <c r="U2992" s="20"/>
      <c r="V2992" s="20"/>
      <c r="W2992" s="20"/>
      <c r="X2992" s="20"/>
      <c r="Y2992" s="20"/>
      <c r="Z2992" s="20"/>
      <c r="AA2992" s="20"/>
      <c r="AB2992" s="20"/>
    </row>
    <row r="2993" hidden="1">
      <c r="A2993" s="15" t="s">
        <v>17418</v>
      </c>
      <c r="B2993" s="15" t="s">
        <v>17419</v>
      </c>
      <c r="C2993" s="15" t="s">
        <v>17420</v>
      </c>
      <c r="D2993" s="16">
        <v>2008.0</v>
      </c>
      <c r="E2993" s="15" t="s">
        <v>17421</v>
      </c>
      <c r="F2993" s="15" t="s">
        <v>514</v>
      </c>
      <c r="G2993" s="15" t="s">
        <v>181</v>
      </c>
      <c r="H2993" s="17" t="s">
        <v>17422</v>
      </c>
      <c r="I2993" s="17" t="s">
        <v>17423</v>
      </c>
      <c r="J2993" s="15" t="s">
        <v>84</v>
      </c>
      <c r="K2993" s="18" t="s">
        <v>137</v>
      </c>
      <c r="L2993" s="31"/>
      <c r="M2993" s="20"/>
      <c r="N2993" s="20"/>
      <c r="O2993" s="20"/>
      <c r="P2993" s="20"/>
      <c r="Q2993" s="20"/>
      <c r="R2993" s="20"/>
      <c r="S2993" s="20"/>
      <c r="T2993" s="20"/>
      <c r="U2993" s="20"/>
      <c r="V2993" s="20"/>
      <c r="W2993" s="20"/>
      <c r="X2993" s="20"/>
      <c r="Y2993" s="20"/>
      <c r="Z2993" s="20"/>
      <c r="AA2993" s="20"/>
      <c r="AB2993" s="20"/>
    </row>
    <row r="2994" hidden="1">
      <c r="A2994" s="15" t="s">
        <v>17424</v>
      </c>
      <c r="B2994" s="15" t="s">
        <v>478</v>
      </c>
      <c r="C2994" s="15" t="s">
        <v>17425</v>
      </c>
      <c r="D2994" s="16">
        <v>2008.0</v>
      </c>
      <c r="E2994" s="15" t="s">
        <v>17426</v>
      </c>
      <c r="F2994" s="15" t="s">
        <v>2596</v>
      </c>
      <c r="G2994" s="15" t="s">
        <v>132</v>
      </c>
      <c r="H2994" s="17" t="s">
        <v>17427</v>
      </c>
      <c r="I2994" s="17" t="s">
        <v>17428</v>
      </c>
      <c r="J2994" s="15" t="s">
        <v>84</v>
      </c>
      <c r="K2994" s="18" t="s">
        <v>137</v>
      </c>
      <c r="L2994" s="31"/>
      <c r="M2994" s="20"/>
      <c r="N2994" s="20"/>
      <c r="O2994" s="20"/>
      <c r="P2994" s="20"/>
      <c r="Q2994" s="20"/>
      <c r="R2994" s="20"/>
      <c r="S2994" s="20"/>
      <c r="T2994" s="20"/>
      <c r="U2994" s="20"/>
      <c r="V2994" s="20"/>
      <c r="W2994" s="20"/>
      <c r="X2994" s="20"/>
      <c r="Y2994" s="20"/>
      <c r="Z2994" s="20"/>
      <c r="AA2994" s="20"/>
      <c r="AB2994" s="20"/>
    </row>
    <row r="2995" hidden="1">
      <c r="A2995" s="15" t="s">
        <v>17429</v>
      </c>
      <c r="B2995" s="15" t="s">
        <v>16907</v>
      </c>
      <c r="C2995" s="15" t="s">
        <v>17430</v>
      </c>
      <c r="D2995" s="16">
        <v>2008.0</v>
      </c>
      <c r="E2995" s="15" t="s">
        <v>17431</v>
      </c>
      <c r="F2995" s="15" t="s">
        <v>546</v>
      </c>
      <c r="G2995" s="15" t="s">
        <v>132</v>
      </c>
      <c r="H2995" s="17" t="s">
        <v>17432</v>
      </c>
      <c r="I2995" s="17" t="s">
        <v>17433</v>
      </c>
      <c r="J2995" s="15" t="s">
        <v>84</v>
      </c>
      <c r="K2995" s="18" t="s">
        <v>137</v>
      </c>
      <c r="L2995" s="31"/>
      <c r="M2995" s="20"/>
      <c r="N2995" s="20"/>
      <c r="O2995" s="20"/>
      <c r="P2995" s="20"/>
      <c r="Q2995" s="20"/>
      <c r="R2995" s="20"/>
      <c r="S2995" s="20"/>
      <c r="T2995" s="20"/>
      <c r="U2995" s="20"/>
      <c r="V2995" s="20"/>
      <c r="W2995" s="20"/>
      <c r="X2995" s="20"/>
      <c r="Y2995" s="20"/>
      <c r="Z2995" s="20"/>
      <c r="AA2995" s="20"/>
      <c r="AB2995" s="20"/>
    </row>
    <row r="2996" hidden="1">
      <c r="A2996" s="15" t="s">
        <v>17434</v>
      </c>
      <c r="B2996" s="15" t="s">
        <v>7804</v>
      </c>
      <c r="C2996" s="15" t="s">
        <v>17435</v>
      </c>
      <c r="D2996" s="16">
        <v>2008.0</v>
      </c>
      <c r="E2996" s="15" t="s">
        <v>17436</v>
      </c>
      <c r="F2996" s="15" t="s">
        <v>514</v>
      </c>
      <c r="G2996" s="15" t="s">
        <v>181</v>
      </c>
      <c r="H2996" s="17" t="s">
        <v>17437</v>
      </c>
      <c r="I2996" s="17" t="s">
        <v>17438</v>
      </c>
      <c r="J2996" s="15" t="s">
        <v>84</v>
      </c>
      <c r="K2996" s="18" t="s">
        <v>137</v>
      </c>
      <c r="L2996" s="31"/>
      <c r="M2996" s="20"/>
      <c r="N2996" s="20"/>
      <c r="O2996" s="20"/>
      <c r="P2996" s="20"/>
      <c r="Q2996" s="20"/>
      <c r="R2996" s="20"/>
      <c r="S2996" s="20"/>
      <c r="T2996" s="20"/>
      <c r="U2996" s="20"/>
      <c r="V2996" s="20"/>
      <c r="W2996" s="20"/>
      <c r="X2996" s="20"/>
      <c r="Y2996" s="20"/>
      <c r="Z2996" s="20"/>
      <c r="AA2996" s="20"/>
      <c r="AB2996" s="20"/>
    </row>
    <row r="2997" hidden="1">
      <c r="A2997" s="15" t="s">
        <v>17439</v>
      </c>
      <c r="B2997" s="15" t="s">
        <v>7181</v>
      </c>
      <c r="C2997" s="15" t="s">
        <v>17440</v>
      </c>
      <c r="D2997" s="16">
        <v>2008.0</v>
      </c>
      <c r="E2997" s="15" t="s">
        <v>17441</v>
      </c>
      <c r="F2997" s="15" t="s">
        <v>1057</v>
      </c>
      <c r="G2997" s="15" t="s">
        <v>132</v>
      </c>
      <c r="H2997" s="17" t="s">
        <v>17442</v>
      </c>
      <c r="I2997" s="17" t="s">
        <v>17443</v>
      </c>
      <c r="J2997" s="15" t="s">
        <v>84</v>
      </c>
      <c r="K2997" s="18" t="s">
        <v>137</v>
      </c>
      <c r="L2997" s="31"/>
      <c r="M2997" s="20"/>
      <c r="N2997" s="20"/>
      <c r="O2997" s="20"/>
      <c r="P2997" s="20"/>
      <c r="Q2997" s="20"/>
      <c r="R2997" s="20"/>
      <c r="S2997" s="20"/>
      <c r="T2997" s="20"/>
      <c r="U2997" s="20"/>
      <c r="V2997" s="20"/>
      <c r="W2997" s="20"/>
      <c r="X2997" s="20"/>
      <c r="Y2997" s="20"/>
      <c r="Z2997" s="20"/>
      <c r="AA2997" s="20"/>
      <c r="AB2997" s="20"/>
    </row>
    <row r="2998" hidden="1">
      <c r="A2998" s="15" t="s">
        <v>17444</v>
      </c>
      <c r="B2998" s="15" t="s">
        <v>17445</v>
      </c>
      <c r="C2998" s="15" t="s">
        <v>17446</v>
      </c>
      <c r="D2998" s="16">
        <v>2008.0</v>
      </c>
      <c r="E2998" s="15" t="s">
        <v>17447</v>
      </c>
      <c r="F2998" s="15" t="s">
        <v>357</v>
      </c>
      <c r="G2998" s="15" t="s">
        <v>132</v>
      </c>
      <c r="H2998" s="17" t="s">
        <v>17448</v>
      </c>
      <c r="I2998" s="17" t="s">
        <v>17449</v>
      </c>
      <c r="J2998" s="15" t="s">
        <v>84</v>
      </c>
      <c r="K2998" s="18" t="s">
        <v>137</v>
      </c>
      <c r="L2998" s="31"/>
      <c r="M2998" s="20"/>
      <c r="N2998" s="20"/>
      <c r="O2998" s="20"/>
      <c r="P2998" s="20"/>
      <c r="Q2998" s="20"/>
      <c r="R2998" s="20"/>
      <c r="S2998" s="20"/>
      <c r="T2998" s="20"/>
      <c r="U2998" s="20"/>
      <c r="V2998" s="20"/>
      <c r="W2998" s="20"/>
      <c r="X2998" s="20"/>
      <c r="Y2998" s="20"/>
      <c r="Z2998" s="20"/>
      <c r="AA2998" s="20"/>
      <c r="AB2998" s="20"/>
    </row>
    <row r="2999" hidden="1">
      <c r="A2999" s="15" t="s">
        <v>17450</v>
      </c>
      <c r="B2999" s="15" t="s">
        <v>11780</v>
      </c>
      <c r="C2999" s="15" t="s">
        <v>17451</v>
      </c>
      <c r="D2999" s="16">
        <v>2009.0</v>
      </c>
      <c r="E2999" s="15" t="s">
        <v>17452</v>
      </c>
      <c r="F2999" s="15" t="s">
        <v>667</v>
      </c>
      <c r="G2999" s="15" t="s">
        <v>132</v>
      </c>
      <c r="H2999" s="17" t="s">
        <v>17453</v>
      </c>
      <c r="I2999" s="17" t="s">
        <v>17454</v>
      </c>
      <c r="J2999" s="15" t="s">
        <v>84</v>
      </c>
      <c r="K2999" s="18" t="s">
        <v>137</v>
      </c>
      <c r="L2999" s="31"/>
      <c r="M2999" s="20"/>
      <c r="N2999" s="20"/>
      <c r="O2999" s="20"/>
      <c r="P2999" s="20"/>
      <c r="Q2999" s="20"/>
      <c r="R2999" s="20"/>
      <c r="S2999" s="20"/>
      <c r="T2999" s="20"/>
      <c r="U2999" s="20"/>
      <c r="V2999" s="20"/>
      <c r="W2999" s="20"/>
      <c r="X2999" s="20"/>
      <c r="Y2999" s="20"/>
      <c r="Z2999" s="20"/>
      <c r="AA2999" s="20"/>
      <c r="AB2999" s="20"/>
    </row>
    <row r="3000" hidden="1">
      <c r="A3000" s="15" t="s">
        <v>17455</v>
      </c>
      <c r="B3000" s="15" t="s">
        <v>17456</v>
      </c>
      <c r="C3000" s="15" t="s">
        <v>17457</v>
      </c>
      <c r="D3000" s="16">
        <v>2009.0</v>
      </c>
      <c r="E3000" s="15" t="s">
        <v>17458</v>
      </c>
      <c r="F3000" s="15" t="s">
        <v>546</v>
      </c>
      <c r="G3000" s="15" t="s">
        <v>132</v>
      </c>
      <c r="H3000" s="17" t="s">
        <v>17459</v>
      </c>
      <c r="I3000" s="17" t="s">
        <v>17460</v>
      </c>
      <c r="J3000" s="15" t="s">
        <v>84</v>
      </c>
      <c r="K3000" s="18" t="s">
        <v>137</v>
      </c>
      <c r="L3000" s="31"/>
      <c r="M3000" s="20"/>
      <c r="N3000" s="20"/>
      <c r="O3000" s="20"/>
      <c r="P3000" s="20"/>
      <c r="Q3000" s="20"/>
      <c r="R3000" s="20"/>
      <c r="S3000" s="20"/>
      <c r="T3000" s="20"/>
      <c r="U3000" s="20"/>
      <c r="V3000" s="20"/>
      <c r="W3000" s="20"/>
      <c r="X3000" s="20"/>
      <c r="Y3000" s="20"/>
      <c r="Z3000" s="20"/>
      <c r="AA3000" s="20"/>
      <c r="AB3000" s="20"/>
    </row>
    <row r="3001" hidden="1">
      <c r="A3001" s="15" t="s">
        <v>17461</v>
      </c>
      <c r="B3001" s="15" t="s">
        <v>17462</v>
      </c>
      <c r="C3001" s="15" t="s">
        <v>17463</v>
      </c>
      <c r="D3001" s="16">
        <v>2009.0</v>
      </c>
      <c r="E3001" s="15" t="s">
        <v>17464</v>
      </c>
      <c r="F3001" s="15" t="s">
        <v>2596</v>
      </c>
      <c r="G3001" s="15" t="s">
        <v>132</v>
      </c>
      <c r="H3001" s="17" t="s">
        <v>17465</v>
      </c>
      <c r="I3001" s="17" t="s">
        <v>17466</v>
      </c>
      <c r="J3001" s="15" t="s">
        <v>84</v>
      </c>
      <c r="K3001" s="18" t="s">
        <v>137</v>
      </c>
      <c r="L3001" s="31"/>
      <c r="M3001" s="20"/>
      <c r="N3001" s="20"/>
      <c r="O3001" s="20"/>
      <c r="P3001" s="20"/>
      <c r="Q3001" s="20"/>
      <c r="R3001" s="20"/>
      <c r="S3001" s="20"/>
      <c r="T3001" s="20"/>
      <c r="U3001" s="20"/>
      <c r="V3001" s="20"/>
      <c r="W3001" s="20"/>
      <c r="X3001" s="20"/>
      <c r="Y3001" s="20"/>
      <c r="Z3001" s="20"/>
      <c r="AA3001" s="20"/>
      <c r="AB3001" s="20"/>
    </row>
    <row r="3002" hidden="1">
      <c r="A3002" s="15" t="s">
        <v>17467</v>
      </c>
      <c r="B3002" s="15" t="s">
        <v>17468</v>
      </c>
      <c r="C3002" s="15" t="s">
        <v>17469</v>
      </c>
      <c r="D3002" s="16">
        <v>2009.0</v>
      </c>
      <c r="E3002" s="15" t="s">
        <v>17470</v>
      </c>
      <c r="F3002" s="15" t="s">
        <v>17471</v>
      </c>
      <c r="G3002" s="15" t="s">
        <v>132</v>
      </c>
      <c r="H3002" s="17" t="s">
        <v>17472</v>
      </c>
      <c r="I3002" s="17" t="s">
        <v>17473</v>
      </c>
      <c r="J3002" s="15" t="s">
        <v>84</v>
      </c>
      <c r="K3002" s="18" t="s">
        <v>137</v>
      </c>
      <c r="L3002" s="31"/>
      <c r="M3002" s="20"/>
      <c r="N3002" s="20"/>
      <c r="O3002" s="20"/>
      <c r="P3002" s="20"/>
      <c r="Q3002" s="20"/>
      <c r="R3002" s="20"/>
      <c r="S3002" s="20"/>
      <c r="T3002" s="20"/>
      <c r="U3002" s="20"/>
      <c r="V3002" s="20"/>
      <c r="W3002" s="20"/>
      <c r="X3002" s="20"/>
      <c r="Y3002" s="20"/>
      <c r="Z3002" s="20"/>
      <c r="AA3002" s="20"/>
      <c r="AB3002" s="20"/>
    </row>
    <row r="3003" hidden="1">
      <c r="A3003" s="15" t="s">
        <v>17474</v>
      </c>
      <c r="B3003" s="15" t="s">
        <v>12126</v>
      </c>
      <c r="C3003" s="15" t="s">
        <v>17475</v>
      </c>
      <c r="D3003" s="16">
        <v>2009.0</v>
      </c>
      <c r="E3003" s="15" t="s">
        <v>17476</v>
      </c>
      <c r="F3003" s="15" t="s">
        <v>2549</v>
      </c>
      <c r="G3003" s="15" t="s">
        <v>132</v>
      </c>
      <c r="H3003" s="17" t="s">
        <v>17477</v>
      </c>
      <c r="I3003" s="17" t="s">
        <v>17478</v>
      </c>
      <c r="J3003" s="15" t="s">
        <v>84</v>
      </c>
      <c r="K3003" s="18" t="s">
        <v>137</v>
      </c>
      <c r="L3003" s="31"/>
      <c r="M3003" s="20"/>
      <c r="N3003" s="20"/>
      <c r="O3003" s="20"/>
      <c r="P3003" s="20"/>
      <c r="Q3003" s="20"/>
      <c r="R3003" s="20"/>
      <c r="S3003" s="20"/>
      <c r="T3003" s="20"/>
      <c r="U3003" s="20"/>
      <c r="V3003" s="20"/>
      <c r="W3003" s="20"/>
      <c r="X3003" s="20"/>
      <c r="Y3003" s="20"/>
      <c r="Z3003" s="20"/>
      <c r="AA3003" s="20"/>
      <c r="AB3003" s="20"/>
    </row>
    <row r="3004" hidden="1">
      <c r="A3004" s="15" t="s">
        <v>17479</v>
      </c>
      <c r="B3004" s="15" t="s">
        <v>17480</v>
      </c>
      <c r="C3004" s="15" t="s">
        <v>17481</v>
      </c>
      <c r="D3004" s="16">
        <v>2008.0</v>
      </c>
      <c r="E3004" s="15" t="s">
        <v>17482</v>
      </c>
      <c r="F3004" s="15" t="s">
        <v>151</v>
      </c>
      <c r="G3004" s="15" t="s">
        <v>132</v>
      </c>
      <c r="H3004" s="17" t="s">
        <v>17483</v>
      </c>
      <c r="I3004" s="17" t="s">
        <v>17484</v>
      </c>
      <c r="J3004" s="15" t="s">
        <v>84</v>
      </c>
      <c r="K3004" s="18" t="s">
        <v>137</v>
      </c>
      <c r="L3004" s="31"/>
      <c r="M3004" s="20"/>
      <c r="N3004" s="20"/>
      <c r="O3004" s="20"/>
      <c r="P3004" s="20"/>
      <c r="Q3004" s="20"/>
      <c r="R3004" s="20"/>
      <c r="S3004" s="20"/>
      <c r="T3004" s="20"/>
      <c r="U3004" s="20"/>
      <c r="V3004" s="20"/>
      <c r="W3004" s="20"/>
      <c r="X3004" s="20"/>
      <c r="Y3004" s="20"/>
      <c r="Z3004" s="20"/>
      <c r="AA3004" s="20"/>
      <c r="AB3004" s="20"/>
    </row>
    <row r="3005" hidden="1">
      <c r="A3005" s="15" t="s">
        <v>17485</v>
      </c>
      <c r="B3005" s="15" t="s">
        <v>17486</v>
      </c>
      <c r="C3005" s="15" t="s">
        <v>17487</v>
      </c>
      <c r="D3005" s="16">
        <v>2009.0</v>
      </c>
      <c r="E3005" s="15" t="s">
        <v>17488</v>
      </c>
      <c r="F3005" s="15" t="s">
        <v>895</v>
      </c>
      <c r="G3005" s="15" t="s">
        <v>181</v>
      </c>
      <c r="H3005" s="17" t="s">
        <v>17489</v>
      </c>
      <c r="I3005" s="17" t="s">
        <v>17490</v>
      </c>
      <c r="J3005" s="15" t="s">
        <v>84</v>
      </c>
      <c r="K3005" s="18" t="s">
        <v>137</v>
      </c>
      <c r="L3005" s="31"/>
      <c r="M3005" s="20"/>
      <c r="N3005" s="20"/>
      <c r="O3005" s="20"/>
      <c r="P3005" s="20"/>
      <c r="Q3005" s="20"/>
      <c r="R3005" s="20"/>
      <c r="S3005" s="20"/>
      <c r="T3005" s="20"/>
      <c r="U3005" s="20"/>
      <c r="V3005" s="20"/>
      <c r="W3005" s="20"/>
      <c r="X3005" s="20"/>
      <c r="Y3005" s="20"/>
      <c r="Z3005" s="20"/>
      <c r="AA3005" s="20"/>
      <c r="AB3005" s="20"/>
    </row>
    <row r="3006" hidden="1">
      <c r="A3006" s="15" t="s">
        <v>17491</v>
      </c>
      <c r="B3006" s="15" t="s">
        <v>17492</v>
      </c>
      <c r="C3006" s="15" t="s">
        <v>17493</v>
      </c>
      <c r="D3006" s="16">
        <v>2009.0</v>
      </c>
      <c r="E3006" s="15" t="s">
        <v>17494</v>
      </c>
      <c r="F3006" s="15" t="s">
        <v>546</v>
      </c>
      <c r="G3006" s="15" t="s">
        <v>132</v>
      </c>
      <c r="H3006" s="17" t="s">
        <v>17495</v>
      </c>
      <c r="I3006" s="17" t="s">
        <v>17496</v>
      </c>
      <c r="J3006" s="15" t="s">
        <v>84</v>
      </c>
      <c r="K3006" s="18" t="s">
        <v>137</v>
      </c>
      <c r="L3006" s="31"/>
      <c r="M3006" s="20"/>
      <c r="N3006" s="20"/>
      <c r="O3006" s="20"/>
      <c r="P3006" s="20"/>
      <c r="Q3006" s="20"/>
      <c r="R3006" s="20"/>
      <c r="S3006" s="20"/>
      <c r="T3006" s="20"/>
      <c r="U3006" s="20"/>
      <c r="V3006" s="20"/>
      <c r="W3006" s="20"/>
      <c r="X3006" s="20"/>
      <c r="Y3006" s="20"/>
      <c r="Z3006" s="20"/>
      <c r="AA3006" s="20"/>
      <c r="AB3006" s="20"/>
    </row>
    <row r="3007" hidden="1">
      <c r="A3007" s="15" t="s">
        <v>17497</v>
      </c>
      <c r="B3007" s="15" t="s">
        <v>17498</v>
      </c>
      <c r="C3007" s="15" t="s">
        <v>17499</v>
      </c>
      <c r="D3007" s="16">
        <v>2009.0</v>
      </c>
      <c r="E3007" s="15" t="s">
        <v>17500</v>
      </c>
      <c r="F3007" s="15" t="s">
        <v>17501</v>
      </c>
      <c r="G3007" s="15" t="s">
        <v>132</v>
      </c>
      <c r="H3007" s="17" t="s">
        <v>17502</v>
      </c>
      <c r="I3007" s="17" t="s">
        <v>17503</v>
      </c>
      <c r="J3007" s="15" t="s">
        <v>84</v>
      </c>
      <c r="K3007" s="18" t="s">
        <v>137</v>
      </c>
      <c r="L3007" s="31"/>
      <c r="M3007" s="20"/>
      <c r="N3007" s="20"/>
      <c r="O3007" s="20"/>
      <c r="P3007" s="20"/>
      <c r="Q3007" s="20"/>
      <c r="R3007" s="20"/>
      <c r="S3007" s="20"/>
      <c r="T3007" s="20"/>
      <c r="U3007" s="20"/>
      <c r="V3007" s="20"/>
      <c r="W3007" s="20"/>
      <c r="X3007" s="20"/>
      <c r="Y3007" s="20"/>
      <c r="Z3007" s="20"/>
      <c r="AA3007" s="20"/>
      <c r="AB3007" s="20"/>
    </row>
    <row r="3008" hidden="1">
      <c r="A3008" s="15" t="s">
        <v>17504</v>
      </c>
      <c r="B3008" s="15" t="s">
        <v>17505</v>
      </c>
      <c r="C3008" s="15" t="s">
        <v>17506</v>
      </c>
      <c r="D3008" s="16">
        <v>2008.0</v>
      </c>
      <c r="E3008" s="15" t="s">
        <v>17507</v>
      </c>
      <c r="F3008" s="15" t="s">
        <v>1653</v>
      </c>
      <c r="G3008" s="15" t="s">
        <v>132</v>
      </c>
      <c r="H3008" s="17" t="s">
        <v>17508</v>
      </c>
      <c r="I3008" s="17" t="s">
        <v>17509</v>
      </c>
      <c r="J3008" s="15" t="s">
        <v>84</v>
      </c>
      <c r="K3008" s="18" t="s">
        <v>137</v>
      </c>
      <c r="L3008" s="31"/>
      <c r="M3008" s="20"/>
      <c r="N3008" s="20"/>
      <c r="O3008" s="20"/>
      <c r="P3008" s="20"/>
      <c r="Q3008" s="20"/>
      <c r="R3008" s="20"/>
      <c r="S3008" s="20"/>
      <c r="T3008" s="20"/>
      <c r="U3008" s="20"/>
      <c r="V3008" s="20"/>
      <c r="W3008" s="20"/>
      <c r="X3008" s="20"/>
      <c r="Y3008" s="20"/>
      <c r="Z3008" s="20"/>
      <c r="AA3008" s="20"/>
      <c r="AB3008" s="20"/>
    </row>
    <row r="3009" hidden="1">
      <c r="A3009" s="15" t="s">
        <v>17510</v>
      </c>
      <c r="B3009" s="15" t="s">
        <v>17511</v>
      </c>
      <c r="C3009" s="15" t="s">
        <v>17512</v>
      </c>
      <c r="D3009" s="16">
        <v>2009.0</v>
      </c>
      <c r="E3009" s="15" t="s">
        <v>17513</v>
      </c>
      <c r="F3009" s="15" t="s">
        <v>1673</v>
      </c>
      <c r="G3009" s="15" t="s">
        <v>132</v>
      </c>
      <c r="H3009" s="17" t="s">
        <v>17514</v>
      </c>
      <c r="I3009" s="17" t="s">
        <v>17515</v>
      </c>
      <c r="J3009" s="15" t="s">
        <v>84</v>
      </c>
      <c r="K3009" s="18" t="s">
        <v>137</v>
      </c>
      <c r="L3009" s="31"/>
      <c r="M3009" s="20"/>
      <c r="N3009" s="20"/>
      <c r="O3009" s="20"/>
      <c r="P3009" s="20"/>
      <c r="Q3009" s="20"/>
      <c r="R3009" s="20"/>
      <c r="S3009" s="20"/>
      <c r="T3009" s="20"/>
      <c r="U3009" s="20"/>
      <c r="V3009" s="20"/>
      <c r="W3009" s="20"/>
      <c r="X3009" s="20"/>
      <c r="Y3009" s="20"/>
      <c r="Z3009" s="20"/>
      <c r="AA3009" s="20"/>
      <c r="AB3009" s="20"/>
    </row>
    <row r="3010" hidden="1">
      <c r="A3010" s="15" t="s">
        <v>17516</v>
      </c>
      <c r="B3010" s="15" t="s">
        <v>17517</v>
      </c>
      <c r="C3010" s="15" t="s">
        <v>17518</v>
      </c>
      <c r="D3010" s="16">
        <v>2008.0</v>
      </c>
      <c r="E3010" s="15" t="s">
        <v>17519</v>
      </c>
      <c r="F3010" s="15" t="s">
        <v>395</v>
      </c>
      <c r="G3010" s="15" t="s">
        <v>132</v>
      </c>
      <c r="H3010" s="17" t="s">
        <v>17520</v>
      </c>
      <c r="I3010" s="17" t="s">
        <v>17521</v>
      </c>
      <c r="J3010" s="15" t="s">
        <v>84</v>
      </c>
      <c r="K3010" s="18" t="s">
        <v>137</v>
      </c>
      <c r="L3010" s="31"/>
      <c r="M3010" s="20"/>
      <c r="N3010" s="20"/>
      <c r="O3010" s="20"/>
      <c r="P3010" s="20"/>
      <c r="Q3010" s="20"/>
      <c r="R3010" s="20"/>
      <c r="S3010" s="20"/>
      <c r="T3010" s="20"/>
      <c r="U3010" s="20"/>
      <c r="V3010" s="20"/>
      <c r="W3010" s="20"/>
      <c r="X3010" s="20"/>
      <c r="Y3010" s="20"/>
      <c r="Z3010" s="20"/>
      <c r="AA3010" s="20"/>
      <c r="AB3010" s="20"/>
    </row>
    <row r="3011" hidden="1">
      <c r="A3011" s="15" t="s">
        <v>17522</v>
      </c>
      <c r="B3011" s="15" t="s">
        <v>2519</v>
      </c>
      <c r="C3011" s="15" t="s">
        <v>17523</v>
      </c>
      <c r="D3011" s="16">
        <v>2009.0</v>
      </c>
      <c r="E3011" s="15" t="s">
        <v>17524</v>
      </c>
      <c r="F3011" s="15" t="s">
        <v>326</v>
      </c>
      <c r="G3011" s="15" t="s">
        <v>132</v>
      </c>
      <c r="H3011" s="17" t="s">
        <v>17525</v>
      </c>
      <c r="I3011" s="17" t="s">
        <v>17526</v>
      </c>
      <c r="J3011" s="15" t="s">
        <v>84</v>
      </c>
      <c r="K3011" s="18" t="s">
        <v>137</v>
      </c>
      <c r="L3011" s="31"/>
      <c r="M3011" s="20"/>
      <c r="N3011" s="20"/>
      <c r="O3011" s="20"/>
      <c r="P3011" s="20"/>
      <c r="Q3011" s="20"/>
      <c r="R3011" s="20"/>
      <c r="S3011" s="20"/>
      <c r="T3011" s="20"/>
      <c r="U3011" s="20"/>
      <c r="V3011" s="20"/>
      <c r="W3011" s="20"/>
      <c r="X3011" s="20"/>
      <c r="Y3011" s="20"/>
      <c r="Z3011" s="20"/>
      <c r="AA3011" s="20"/>
      <c r="AB3011" s="20"/>
    </row>
    <row r="3012" hidden="1">
      <c r="A3012" s="15" t="s">
        <v>17527</v>
      </c>
      <c r="B3012" s="15" t="s">
        <v>17528</v>
      </c>
      <c r="C3012" s="15" t="s">
        <v>17529</v>
      </c>
      <c r="D3012" s="16">
        <v>2008.0</v>
      </c>
      <c r="E3012" s="15" t="s">
        <v>17530</v>
      </c>
      <c r="F3012" s="15" t="s">
        <v>388</v>
      </c>
      <c r="G3012" s="15" t="s">
        <v>132</v>
      </c>
      <c r="H3012" s="17" t="s">
        <v>17531</v>
      </c>
      <c r="I3012" s="17" t="s">
        <v>17532</v>
      </c>
      <c r="J3012" s="15" t="s">
        <v>84</v>
      </c>
      <c r="K3012" s="18" t="s">
        <v>137</v>
      </c>
      <c r="L3012" s="31"/>
      <c r="M3012" s="20"/>
      <c r="N3012" s="20"/>
      <c r="O3012" s="20"/>
      <c r="P3012" s="20"/>
      <c r="Q3012" s="20"/>
      <c r="R3012" s="20"/>
      <c r="S3012" s="20"/>
      <c r="T3012" s="20"/>
      <c r="U3012" s="20"/>
      <c r="V3012" s="20"/>
      <c r="W3012" s="20"/>
      <c r="X3012" s="20"/>
      <c r="Y3012" s="20"/>
      <c r="Z3012" s="20"/>
      <c r="AA3012" s="20"/>
      <c r="AB3012" s="20"/>
    </row>
    <row r="3013" hidden="1">
      <c r="A3013" s="15" t="s">
        <v>17533</v>
      </c>
      <c r="B3013" s="15" t="s">
        <v>10343</v>
      </c>
      <c r="C3013" s="15" t="s">
        <v>17534</v>
      </c>
      <c r="D3013" s="16">
        <v>2008.0</v>
      </c>
      <c r="E3013" s="15" t="s">
        <v>17535</v>
      </c>
      <c r="F3013" s="15" t="s">
        <v>895</v>
      </c>
      <c r="G3013" s="15" t="s">
        <v>132</v>
      </c>
      <c r="H3013" s="17" t="s">
        <v>17536</v>
      </c>
      <c r="I3013" s="17" t="s">
        <v>17537</v>
      </c>
      <c r="J3013" s="15" t="s">
        <v>84</v>
      </c>
      <c r="K3013" s="18" t="s">
        <v>137</v>
      </c>
      <c r="L3013" s="31"/>
      <c r="M3013" s="20"/>
      <c r="N3013" s="20"/>
      <c r="O3013" s="20"/>
      <c r="P3013" s="20"/>
      <c r="Q3013" s="20"/>
      <c r="R3013" s="20"/>
      <c r="S3013" s="20"/>
      <c r="T3013" s="20"/>
      <c r="U3013" s="20"/>
      <c r="V3013" s="20"/>
      <c r="W3013" s="20"/>
      <c r="X3013" s="20"/>
      <c r="Y3013" s="20"/>
      <c r="Z3013" s="20"/>
      <c r="AA3013" s="20"/>
      <c r="AB3013" s="20"/>
    </row>
    <row r="3014" hidden="1">
      <c r="A3014" s="15" t="s">
        <v>17538</v>
      </c>
      <c r="B3014" s="15" t="s">
        <v>17539</v>
      </c>
      <c r="C3014" s="15" t="s">
        <v>17540</v>
      </c>
      <c r="D3014" s="16">
        <v>2009.0</v>
      </c>
      <c r="E3014" s="15" t="s">
        <v>17541</v>
      </c>
      <c r="F3014" s="15" t="s">
        <v>1673</v>
      </c>
      <c r="G3014" s="15" t="s">
        <v>132</v>
      </c>
      <c r="H3014" s="17" t="s">
        <v>17542</v>
      </c>
      <c r="I3014" s="17" t="s">
        <v>17543</v>
      </c>
      <c r="J3014" s="15" t="s">
        <v>84</v>
      </c>
      <c r="K3014" s="18" t="s">
        <v>137</v>
      </c>
      <c r="L3014" s="31"/>
      <c r="M3014" s="20"/>
      <c r="N3014" s="20"/>
      <c r="O3014" s="20"/>
      <c r="P3014" s="20"/>
      <c r="Q3014" s="20"/>
      <c r="R3014" s="20"/>
      <c r="S3014" s="20"/>
      <c r="T3014" s="20"/>
      <c r="U3014" s="20"/>
      <c r="V3014" s="20"/>
      <c r="W3014" s="20"/>
      <c r="X3014" s="20"/>
      <c r="Y3014" s="20"/>
      <c r="Z3014" s="20"/>
      <c r="AA3014" s="20"/>
      <c r="AB3014" s="20"/>
    </row>
    <row r="3015" hidden="1">
      <c r="A3015" s="15" t="s">
        <v>17544</v>
      </c>
      <c r="B3015" s="15" t="s">
        <v>12283</v>
      </c>
      <c r="C3015" s="15" t="s">
        <v>17545</v>
      </c>
      <c r="D3015" s="16">
        <v>2009.0</v>
      </c>
      <c r="E3015" s="15" t="s">
        <v>17546</v>
      </c>
      <c r="F3015" s="15" t="s">
        <v>1255</v>
      </c>
      <c r="G3015" s="15" t="s">
        <v>132</v>
      </c>
      <c r="H3015" s="17" t="s">
        <v>17547</v>
      </c>
      <c r="I3015" s="17" t="s">
        <v>17548</v>
      </c>
      <c r="J3015" s="15" t="s">
        <v>84</v>
      </c>
      <c r="K3015" s="18" t="s">
        <v>137</v>
      </c>
      <c r="L3015" s="31"/>
      <c r="M3015" s="20"/>
      <c r="N3015" s="20"/>
      <c r="O3015" s="20"/>
      <c r="P3015" s="20"/>
      <c r="Q3015" s="20"/>
      <c r="R3015" s="20"/>
      <c r="S3015" s="20"/>
      <c r="T3015" s="20"/>
      <c r="U3015" s="20"/>
      <c r="V3015" s="20"/>
      <c r="W3015" s="20"/>
      <c r="X3015" s="20"/>
      <c r="Y3015" s="20"/>
      <c r="Z3015" s="20"/>
      <c r="AA3015" s="20"/>
      <c r="AB3015" s="20"/>
    </row>
    <row r="3016" hidden="1">
      <c r="A3016" s="15" t="s">
        <v>17549</v>
      </c>
      <c r="B3016" s="15" t="s">
        <v>17550</v>
      </c>
      <c r="C3016" s="15" t="s">
        <v>17551</v>
      </c>
      <c r="D3016" s="16">
        <v>2008.0</v>
      </c>
      <c r="E3016" s="15" t="s">
        <v>17552</v>
      </c>
      <c r="F3016" s="15" t="s">
        <v>4977</v>
      </c>
      <c r="G3016" s="15" t="s">
        <v>132</v>
      </c>
      <c r="H3016" s="17" t="s">
        <v>17553</v>
      </c>
      <c r="I3016" s="17" t="s">
        <v>17554</v>
      </c>
      <c r="J3016" s="15" t="s">
        <v>84</v>
      </c>
      <c r="K3016" s="18" t="s">
        <v>137</v>
      </c>
      <c r="L3016" s="31"/>
      <c r="M3016" s="20"/>
      <c r="N3016" s="20"/>
      <c r="O3016" s="20"/>
      <c r="P3016" s="20"/>
      <c r="Q3016" s="20"/>
      <c r="R3016" s="20"/>
      <c r="S3016" s="20"/>
      <c r="T3016" s="20"/>
      <c r="U3016" s="20"/>
      <c r="V3016" s="20"/>
      <c r="W3016" s="20"/>
      <c r="X3016" s="20"/>
      <c r="Y3016" s="20"/>
      <c r="Z3016" s="20"/>
      <c r="AA3016" s="20"/>
      <c r="AB3016" s="20"/>
    </row>
    <row r="3017" hidden="1">
      <c r="A3017" s="15" t="s">
        <v>17555</v>
      </c>
      <c r="B3017" s="15" t="s">
        <v>17111</v>
      </c>
      <c r="C3017" s="15" t="s">
        <v>17556</v>
      </c>
      <c r="D3017" s="16">
        <v>2006.0</v>
      </c>
      <c r="E3017" s="15" t="s">
        <v>17557</v>
      </c>
      <c r="F3017" s="15" t="s">
        <v>1653</v>
      </c>
      <c r="G3017" s="15" t="s">
        <v>132</v>
      </c>
      <c r="H3017" s="17" t="s">
        <v>17558</v>
      </c>
      <c r="I3017" s="17" t="s">
        <v>17559</v>
      </c>
      <c r="J3017" s="15" t="s">
        <v>84</v>
      </c>
      <c r="K3017" s="18" t="s">
        <v>137</v>
      </c>
      <c r="L3017" s="31"/>
      <c r="M3017" s="20"/>
      <c r="N3017" s="20"/>
      <c r="O3017" s="20"/>
      <c r="P3017" s="20"/>
      <c r="Q3017" s="20"/>
      <c r="R3017" s="20"/>
      <c r="S3017" s="20"/>
      <c r="T3017" s="20"/>
      <c r="U3017" s="20"/>
      <c r="V3017" s="20"/>
      <c r="W3017" s="20"/>
      <c r="X3017" s="20"/>
      <c r="Y3017" s="20"/>
      <c r="Z3017" s="20"/>
      <c r="AA3017" s="20"/>
      <c r="AB3017" s="20"/>
    </row>
    <row r="3018" hidden="1">
      <c r="A3018" s="15" t="s">
        <v>17560</v>
      </c>
      <c r="B3018" s="15" t="s">
        <v>17561</v>
      </c>
      <c r="C3018" s="15" t="s">
        <v>17562</v>
      </c>
      <c r="D3018" s="16">
        <v>2006.0</v>
      </c>
      <c r="E3018" s="15" t="s">
        <v>17563</v>
      </c>
      <c r="F3018" s="15" t="s">
        <v>17564</v>
      </c>
      <c r="G3018" s="15" t="s">
        <v>375</v>
      </c>
      <c r="H3018" s="15" t="s">
        <v>17565</v>
      </c>
      <c r="I3018" s="17" t="s">
        <v>17566</v>
      </c>
      <c r="J3018" s="15" t="s">
        <v>84</v>
      </c>
      <c r="K3018" s="18" t="s">
        <v>137</v>
      </c>
      <c r="L3018" s="31"/>
      <c r="M3018" s="20"/>
      <c r="N3018" s="20"/>
      <c r="O3018" s="20"/>
      <c r="P3018" s="20"/>
      <c r="Q3018" s="20"/>
      <c r="R3018" s="20"/>
      <c r="S3018" s="20"/>
      <c r="T3018" s="20"/>
      <c r="U3018" s="20"/>
      <c r="V3018" s="20"/>
      <c r="W3018" s="20"/>
      <c r="X3018" s="20"/>
      <c r="Y3018" s="20"/>
      <c r="Z3018" s="20"/>
      <c r="AA3018" s="20"/>
      <c r="AB3018" s="20"/>
    </row>
    <row r="3019" hidden="1">
      <c r="A3019" s="15" t="s">
        <v>17567</v>
      </c>
      <c r="B3019" s="15" t="s">
        <v>17568</v>
      </c>
      <c r="C3019" s="15" t="s">
        <v>17569</v>
      </c>
      <c r="D3019" s="16">
        <v>2007.0</v>
      </c>
      <c r="E3019" s="15" t="s">
        <v>17570</v>
      </c>
      <c r="F3019" s="15" t="s">
        <v>357</v>
      </c>
      <c r="G3019" s="15" t="s">
        <v>132</v>
      </c>
      <c r="H3019" s="17" t="s">
        <v>17571</v>
      </c>
      <c r="I3019" s="17" t="s">
        <v>17572</v>
      </c>
      <c r="J3019" s="15" t="s">
        <v>84</v>
      </c>
      <c r="K3019" s="18" t="s">
        <v>137</v>
      </c>
      <c r="L3019" s="31"/>
      <c r="M3019" s="20"/>
      <c r="N3019" s="20"/>
      <c r="O3019" s="20"/>
      <c r="P3019" s="20"/>
      <c r="Q3019" s="20"/>
      <c r="R3019" s="20"/>
      <c r="S3019" s="20"/>
      <c r="T3019" s="20"/>
      <c r="U3019" s="20"/>
      <c r="V3019" s="20"/>
      <c r="W3019" s="20"/>
      <c r="X3019" s="20"/>
      <c r="Y3019" s="20"/>
      <c r="Z3019" s="20"/>
      <c r="AA3019" s="20"/>
      <c r="AB3019" s="20"/>
    </row>
    <row r="3020" hidden="1">
      <c r="A3020" s="15" t="s">
        <v>17573</v>
      </c>
      <c r="B3020" s="15" t="s">
        <v>16582</v>
      </c>
      <c r="C3020" s="15" t="s">
        <v>17574</v>
      </c>
      <c r="D3020" s="16">
        <v>2006.0</v>
      </c>
      <c r="E3020" s="15" t="s">
        <v>17575</v>
      </c>
      <c r="F3020" s="15" t="s">
        <v>1352</v>
      </c>
      <c r="G3020" s="15" t="s">
        <v>132</v>
      </c>
      <c r="H3020" s="17" t="s">
        <v>17576</v>
      </c>
      <c r="I3020" s="17" t="s">
        <v>17577</v>
      </c>
      <c r="J3020" s="15" t="s">
        <v>84</v>
      </c>
      <c r="K3020" s="18" t="s">
        <v>137</v>
      </c>
      <c r="L3020" s="31"/>
      <c r="M3020" s="20"/>
      <c r="N3020" s="20"/>
      <c r="O3020" s="20"/>
      <c r="P3020" s="20"/>
      <c r="Q3020" s="20"/>
      <c r="R3020" s="20"/>
      <c r="S3020" s="20"/>
      <c r="T3020" s="20"/>
      <c r="U3020" s="20"/>
      <c r="V3020" s="20"/>
      <c r="W3020" s="20"/>
      <c r="X3020" s="20"/>
      <c r="Y3020" s="20"/>
      <c r="Z3020" s="20"/>
      <c r="AA3020" s="20"/>
      <c r="AB3020" s="20"/>
    </row>
    <row r="3021" hidden="1">
      <c r="A3021" s="15" t="s">
        <v>17578</v>
      </c>
      <c r="B3021" s="15" t="s">
        <v>17579</v>
      </c>
      <c r="C3021" s="15" t="s">
        <v>17580</v>
      </c>
      <c r="D3021" s="16">
        <v>2008.0</v>
      </c>
      <c r="E3021" s="15" t="s">
        <v>17581</v>
      </c>
      <c r="F3021" s="15" t="s">
        <v>17582</v>
      </c>
      <c r="G3021" s="15" t="s">
        <v>181</v>
      </c>
      <c r="H3021" s="17" t="s">
        <v>17583</v>
      </c>
      <c r="I3021" s="17" t="s">
        <v>17584</v>
      </c>
      <c r="J3021" s="15" t="s">
        <v>84</v>
      </c>
      <c r="K3021" s="18" t="s">
        <v>137</v>
      </c>
      <c r="L3021" s="31"/>
      <c r="M3021" s="20"/>
      <c r="N3021" s="20"/>
      <c r="O3021" s="20"/>
      <c r="P3021" s="20"/>
      <c r="Q3021" s="20"/>
      <c r="R3021" s="20"/>
      <c r="S3021" s="20"/>
      <c r="T3021" s="20"/>
      <c r="U3021" s="20"/>
      <c r="V3021" s="20"/>
      <c r="W3021" s="20"/>
      <c r="X3021" s="20"/>
      <c r="Y3021" s="20"/>
      <c r="Z3021" s="20"/>
      <c r="AA3021" s="20"/>
      <c r="AB3021" s="20"/>
    </row>
    <row r="3022" hidden="1">
      <c r="A3022" s="15" t="s">
        <v>17585</v>
      </c>
      <c r="B3022" s="15" t="s">
        <v>17586</v>
      </c>
      <c r="C3022" s="15" t="s">
        <v>17587</v>
      </c>
      <c r="D3022" s="16">
        <v>2008.0</v>
      </c>
      <c r="E3022" s="15" t="s">
        <v>17588</v>
      </c>
      <c r="F3022" s="15" t="s">
        <v>514</v>
      </c>
      <c r="G3022" s="15" t="s">
        <v>181</v>
      </c>
      <c r="H3022" s="17" t="s">
        <v>17589</v>
      </c>
      <c r="I3022" s="17" t="s">
        <v>17590</v>
      </c>
      <c r="J3022" s="15" t="s">
        <v>84</v>
      </c>
      <c r="K3022" s="18" t="s">
        <v>137</v>
      </c>
      <c r="L3022" s="31"/>
      <c r="M3022" s="20"/>
      <c r="N3022" s="20"/>
      <c r="O3022" s="20"/>
      <c r="P3022" s="20"/>
      <c r="Q3022" s="20"/>
      <c r="R3022" s="20"/>
      <c r="S3022" s="20"/>
      <c r="T3022" s="20"/>
      <c r="U3022" s="20"/>
      <c r="V3022" s="20"/>
      <c r="W3022" s="20"/>
      <c r="X3022" s="20"/>
      <c r="Y3022" s="20"/>
      <c r="Z3022" s="20"/>
      <c r="AA3022" s="20"/>
      <c r="AB3022" s="20"/>
    </row>
    <row r="3023" hidden="1">
      <c r="A3023" s="15" t="s">
        <v>17591</v>
      </c>
      <c r="B3023" s="15" t="s">
        <v>17592</v>
      </c>
      <c r="C3023" s="15" t="s">
        <v>17593</v>
      </c>
      <c r="D3023" s="16">
        <v>2007.0</v>
      </c>
      <c r="E3023" s="15" t="s">
        <v>17594</v>
      </c>
      <c r="F3023" s="15" t="s">
        <v>151</v>
      </c>
      <c r="G3023" s="15" t="s">
        <v>132</v>
      </c>
      <c r="H3023" s="17" t="s">
        <v>17595</v>
      </c>
      <c r="I3023" s="17" t="s">
        <v>17596</v>
      </c>
      <c r="J3023" s="15" t="s">
        <v>84</v>
      </c>
      <c r="K3023" s="18" t="s">
        <v>137</v>
      </c>
      <c r="L3023" s="31"/>
      <c r="M3023" s="20"/>
      <c r="N3023" s="20"/>
      <c r="O3023" s="20"/>
      <c r="P3023" s="20"/>
      <c r="Q3023" s="20"/>
      <c r="R3023" s="20"/>
      <c r="S3023" s="20"/>
      <c r="T3023" s="20"/>
      <c r="U3023" s="20"/>
      <c r="V3023" s="20"/>
      <c r="W3023" s="20"/>
      <c r="X3023" s="20"/>
      <c r="Y3023" s="20"/>
      <c r="Z3023" s="20"/>
      <c r="AA3023" s="20"/>
      <c r="AB3023" s="20"/>
    </row>
    <row r="3024" hidden="1">
      <c r="A3024" s="15" t="s">
        <v>17597</v>
      </c>
      <c r="B3024" s="15" t="s">
        <v>17598</v>
      </c>
      <c r="C3024" s="15" t="s">
        <v>17599</v>
      </c>
      <c r="D3024" s="16">
        <v>2007.0</v>
      </c>
      <c r="E3024" s="15" t="s">
        <v>17600</v>
      </c>
      <c r="F3024" s="15" t="s">
        <v>12873</v>
      </c>
      <c r="G3024" s="15" t="s">
        <v>132</v>
      </c>
      <c r="H3024" s="17" t="s">
        <v>17601</v>
      </c>
      <c r="I3024" s="17" t="s">
        <v>17602</v>
      </c>
      <c r="J3024" s="15" t="s">
        <v>84</v>
      </c>
      <c r="K3024" s="18" t="s">
        <v>137</v>
      </c>
      <c r="L3024" s="31"/>
      <c r="M3024" s="20"/>
      <c r="N3024" s="20"/>
      <c r="O3024" s="20"/>
      <c r="P3024" s="20"/>
      <c r="Q3024" s="20"/>
      <c r="R3024" s="20"/>
      <c r="S3024" s="20"/>
      <c r="T3024" s="20"/>
      <c r="U3024" s="20"/>
      <c r="V3024" s="20"/>
      <c r="W3024" s="20"/>
      <c r="X3024" s="20"/>
      <c r="Y3024" s="20"/>
      <c r="Z3024" s="20"/>
      <c r="AA3024" s="20"/>
      <c r="AB3024" s="20"/>
    </row>
    <row r="3025" hidden="1">
      <c r="A3025" s="15" t="s">
        <v>17603</v>
      </c>
      <c r="B3025" s="15" t="s">
        <v>13907</v>
      </c>
      <c r="C3025" s="15" t="s">
        <v>17604</v>
      </c>
      <c r="D3025" s="16">
        <v>2007.0</v>
      </c>
      <c r="E3025" s="15" t="s">
        <v>17605</v>
      </c>
      <c r="F3025" s="15" t="s">
        <v>2612</v>
      </c>
      <c r="G3025" s="15" t="s">
        <v>132</v>
      </c>
      <c r="H3025" s="17" t="s">
        <v>17606</v>
      </c>
      <c r="I3025" s="17" t="s">
        <v>17607</v>
      </c>
      <c r="J3025" s="15" t="s">
        <v>84</v>
      </c>
      <c r="K3025" s="18" t="s">
        <v>137</v>
      </c>
      <c r="L3025" s="31"/>
      <c r="M3025" s="20"/>
      <c r="N3025" s="20"/>
      <c r="O3025" s="20"/>
      <c r="P3025" s="20"/>
      <c r="Q3025" s="20"/>
      <c r="R3025" s="20"/>
      <c r="S3025" s="20"/>
      <c r="T3025" s="20"/>
      <c r="U3025" s="20"/>
      <c r="V3025" s="20"/>
      <c r="W3025" s="20"/>
      <c r="X3025" s="20"/>
      <c r="Y3025" s="20"/>
      <c r="Z3025" s="20"/>
      <c r="AA3025" s="20"/>
      <c r="AB3025" s="20"/>
    </row>
    <row r="3026" hidden="1">
      <c r="A3026" s="15" t="s">
        <v>17608</v>
      </c>
      <c r="B3026" s="15" t="s">
        <v>17609</v>
      </c>
      <c r="C3026" s="15" t="s">
        <v>17610</v>
      </c>
      <c r="D3026" s="16">
        <v>2006.0</v>
      </c>
      <c r="E3026" s="15" t="s">
        <v>17611</v>
      </c>
      <c r="F3026" s="15" t="s">
        <v>2596</v>
      </c>
      <c r="G3026" s="15" t="s">
        <v>132</v>
      </c>
      <c r="H3026" s="17" t="s">
        <v>17612</v>
      </c>
      <c r="I3026" s="17" t="s">
        <v>17613</v>
      </c>
      <c r="J3026" s="15" t="s">
        <v>84</v>
      </c>
      <c r="K3026" s="18" t="s">
        <v>137</v>
      </c>
      <c r="L3026" s="31"/>
      <c r="M3026" s="20"/>
      <c r="N3026" s="20"/>
      <c r="O3026" s="20"/>
      <c r="P3026" s="20"/>
      <c r="Q3026" s="20"/>
      <c r="R3026" s="20"/>
      <c r="S3026" s="20"/>
      <c r="T3026" s="20"/>
      <c r="U3026" s="20"/>
      <c r="V3026" s="20"/>
      <c r="W3026" s="20"/>
      <c r="X3026" s="20"/>
      <c r="Y3026" s="20"/>
      <c r="Z3026" s="20"/>
      <c r="AA3026" s="20"/>
      <c r="AB3026" s="20"/>
    </row>
    <row r="3027" hidden="1">
      <c r="A3027" s="15" t="s">
        <v>17614</v>
      </c>
      <c r="B3027" s="15" t="s">
        <v>17615</v>
      </c>
      <c r="C3027" s="15" t="s">
        <v>17616</v>
      </c>
      <c r="D3027" s="16">
        <v>2008.0</v>
      </c>
      <c r="E3027" s="15" t="s">
        <v>17617</v>
      </c>
      <c r="F3027" s="15" t="s">
        <v>1470</v>
      </c>
      <c r="G3027" s="15" t="s">
        <v>132</v>
      </c>
      <c r="H3027" s="17" t="s">
        <v>17618</v>
      </c>
      <c r="I3027" s="17" t="s">
        <v>17619</v>
      </c>
      <c r="J3027" s="15" t="s">
        <v>84</v>
      </c>
      <c r="K3027" s="18" t="s">
        <v>137</v>
      </c>
      <c r="L3027" s="31"/>
      <c r="M3027" s="20"/>
      <c r="N3027" s="20"/>
      <c r="O3027" s="20"/>
      <c r="P3027" s="20"/>
      <c r="Q3027" s="20"/>
      <c r="R3027" s="20"/>
      <c r="S3027" s="20"/>
      <c r="T3027" s="20"/>
      <c r="U3027" s="20"/>
      <c r="V3027" s="20"/>
      <c r="W3027" s="20"/>
      <c r="X3027" s="20"/>
      <c r="Y3027" s="20"/>
      <c r="Z3027" s="20"/>
      <c r="AA3027" s="20"/>
      <c r="AB3027" s="20"/>
    </row>
    <row r="3028" hidden="1">
      <c r="A3028" s="15" t="s">
        <v>17620</v>
      </c>
      <c r="B3028" s="15" t="s">
        <v>17621</v>
      </c>
      <c r="C3028" s="15" t="s">
        <v>17622</v>
      </c>
      <c r="D3028" s="16">
        <v>2007.0</v>
      </c>
      <c r="E3028" s="15" t="s">
        <v>17623</v>
      </c>
      <c r="F3028" s="15" t="s">
        <v>151</v>
      </c>
      <c r="G3028" s="15" t="s">
        <v>132</v>
      </c>
      <c r="H3028" s="17" t="s">
        <v>17624</v>
      </c>
      <c r="I3028" s="17" t="s">
        <v>17625</v>
      </c>
      <c r="J3028" s="15" t="s">
        <v>84</v>
      </c>
      <c r="K3028" s="18" t="s">
        <v>137</v>
      </c>
      <c r="L3028" s="31"/>
      <c r="M3028" s="20"/>
      <c r="N3028" s="20"/>
      <c r="O3028" s="20"/>
      <c r="P3028" s="20"/>
      <c r="Q3028" s="20"/>
      <c r="R3028" s="20"/>
      <c r="S3028" s="20"/>
      <c r="T3028" s="20"/>
      <c r="U3028" s="20"/>
      <c r="V3028" s="20"/>
      <c r="W3028" s="20"/>
      <c r="X3028" s="20"/>
      <c r="Y3028" s="20"/>
      <c r="Z3028" s="20"/>
      <c r="AA3028" s="20"/>
      <c r="AB3028" s="20"/>
    </row>
    <row r="3029" hidden="1">
      <c r="A3029" s="15" t="s">
        <v>17626</v>
      </c>
      <c r="B3029" s="15" t="s">
        <v>17627</v>
      </c>
      <c r="C3029" s="15" t="s">
        <v>17628</v>
      </c>
      <c r="D3029" s="16">
        <v>2006.0</v>
      </c>
      <c r="E3029" s="15" t="s">
        <v>17629</v>
      </c>
      <c r="F3029" s="15" t="s">
        <v>514</v>
      </c>
      <c r="G3029" s="15" t="s">
        <v>181</v>
      </c>
      <c r="H3029" s="17" t="s">
        <v>17630</v>
      </c>
      <c r="I3029" s="17" t="s">
        <v>17631</v>
      </c>
      <c r="J3029" s="15" t="s">
        <v>84</v>
      </c>
      <c r="K3029" s="18" t="s">
        <v>137</v>
      </c>
      <c r="L3029" s="31"/>
      <c r="M3029" s="20"/>
      <c r="N3029" s="20"/>
      <c r="O3029" s="20"/>
      <c r="P3029" s="20"/>
      <c r="Q3029" s="20"/>
      <c r="R3029" s="20"/>
      <c r="S3029" s="20"/>
      <c r="T3029" s="20"/>
      <c r="U3029" s="20"/>
      <c r="V3029" s="20"/>
      <c r="W3029" s="20"/>
      <c r="X3029" s="20"/>
      <c r="Y3029" s="20"/>
      <c r="Z3029" s="20"/>
      <c r="AA3029" s="20"/>
      <c r="AB3029" s="20"/>
    </row>
    <row r="3030" hidden="1">
      <c r="A3030" s="15" t="s">
        <v>17632</v>
      </c>
      <c r="B3030" s="15" t="s">
        <v>17633</v>
      </c>
      <c r="C3030" s="15" t="s">
        <v>17634</v>
      </c>
      <c r="D3030" s="16">
        <v>2007.0</v>
      </c>
      <c r="E3030" s="15" t="s">
        <v>17635</v>
      </c>
      <c r="F3030" s="15" t="s">
        <v>652</v>
      </c>
      <c r="G3030" s="15" t="s">
        <v>132</v>
      </c>
      <c r="H3030" s="17" t="s">
        <v>17636</v>
      </c>
      <c r="I3030" s="17" t="s">
        <v>17637</v>
      </c>
      <c r="J3030" s="15" t="s">
        <v>84</v>
      </c>
      <c r="K3030" s="18" t="s">
        <v>137</v>
      </c>
      <c r="L3030" s="31"/>
      <c r="M3030" s="20"/>
      <c r="N3030" s="20"/>
      <c r="O3030" s="20"/>
      <c r="P3030" s="20"/>
      <c r="Q3030" s="20"/>
      <c r="R3030" s="20"/>
      <c r="S3030" s="20"/>
      <c r="T3030" s="20"/>
      <c r="U3030" s="20"/>
      <c r="V3030" s="20"/>
      <c r="W3030" s="20"/>
      <c r="X3030" s="20"/>
      <c r="Y3030" s="20"/>
      <c r="Z3030" s="20"/>
      <c r="AA3030" s="20"/>
      <c r="AB3030" s="20"/>
    </row>
    <row r="3031" hidden="1">
      <c r="A3031" s="15" t="s">
        <v>17638</v>
      </c>
      <c r="B3031" s="15" t="s">
        <v>17639</v>
      </c>
      <c r="C3031" s="15" t="s">
        <v>17640</v>
      </c>
      <c r="D3031" s="16">
        <v>2006.0</v>
      </c>
      <c r="E3031" s="15" t="s">
        <v>17641</v>
      </c>
      <c r="F3031" s="15" t="s">
        <v>16791</v>
      </c>
      <c r="G3031" s="15" t="s">
        <v>132</v>
      </c>
      <c r="H3031" s="17" t="s">
        <v>17642</v>
      </c>
      <c r="I3031" s="17" t="s">
        <v>17643</v>
      </c>
      <c r="J3031" s="15" t="s">
        <v>84</v>
      </c>
      <c r="K3031" s="18" t="s">
        <v>137</v>
      </c>
      <c r="L3031" s="31"/>
      <c r="M3031" s="20"/>
      <c r="N3031" s="20"/>
      <c r="O3031" s="20"/>
      <c r="P3031" s="20"/>
      <c r="Q3031" s="20"/>
      <c r="R3031" s="20"/>
      <c r="S3031" s="20"/>
      <c r="T3031" s="20"/>
      <c r="U3031" s="20"/>
      <c r="V3031" s="20"/>
      <c r="W3031" s="20"/>
      <c r="X3031" s="20"/>
      <c r="Y3031" s="20"/>
      <c r="Z3031" s="20"/>
      <c r="AA3031" s="20"/>
      <c r="AB3031" s="20"/>
    </row>
    <row r="3032" hidden="1">
      <c r="A3032" s="15" t="s">
        <v>17644</v>
      </c>
      <c r="B3032" s="15" t="s">
        <v>17645</v>
      </c>
      <c r="C3032" s="15" t="s">
        <v>17646</v>
      </c>
      <c r="D3032" s="16">
        <v>2006.0</v>
      </c>
      <c r="E3032" s="15" t="s">
        <v>17647</v>
      </c>
      <c r="F3032" s="15" t="s">
        <v>1653</v>
      </c>
      <c r="G3032" s="15" t="s">
        <v>132</v>
      </c>
      <c r="H3032" s="17" t="s">
        <v>17648</v>
      </c>
      <c r="I3032" s="17" t="s">
        <v>17649</v>
      </c>
      <c r="J3032" s="15" t="s">
        <v>84</v>
      </c>
      <c r="K3032" s="18" t="s">
        <v>137</v>
      </c>
      <c r="L3032" s="31"/>
      <c r="M3032" s="20"/>
      <c r="N3032" s="20"/>
      <c r="O3032" s="20"/>
      <c r="P3032" s="20"/>
      <c r="Q3032" s="20"/>
      <c r="R3032" s="20"/>
      <c r="S3032" s="20"/>
      <c r="T3032" s="20"/>
      <c r="U3032" s="20"/>
      <c r="V3032" s="20"/>
      <c r="W3032" s="20"/>
      <c r="X3032" s="20"/>
      <c r="Y3032" s="20"/>
      <c r="Z3032" s="20"/>
      <c r="AA3032" s="20"/>
      <c r="AB3032" s="20"/>
    </row>
    <row r="3033" hidden="1">
      <c r="A3033" s="15" t="s">
        <v>17650</v>
      </c>
      <c r="B3033" s="15" t="s">
        <v>15292</v>
      </c>
      <c r="C3033" s="15" t="s">
        <v>17651</v>
      </c>
      <c r="D3033" s="16">
        <v>2007.0</v>
      </c>
      <c r="E3033" s="15" t="s">
        <v>17652</v>
      </c>
      <c r="F3033" s="15" t="s">
        <v>844</v>
      </c>
      <c r="G3033" s="15" t="s">
        <v>181</v>
      </c>
      <c r="H3033" s="17" t="s">
        <v>17653</v>
      </c>
      <c r="I3033" s="17" t="s">
        <v>17654</v>
      </c>
      <c r="J3033" s="15" t="s">
        <v>84</v>
      </c>
      <c r="K3033" s="18" t="s">
        <v>137</v>
      </c>
      <c r="L3033" s="31"/>
      <c r="M3033" s="20"/>
      <c r="N3033" s="20"/>
      <c r="O3033" s="20"/>
      <c r="P3033" s="20"/>
      <c r="Q3033" s="20"/>
      <c r="R3033" s="20"/>
      <c r="S3033" s="20"/>
      <c r="T3033" s="20"/>
      <c r="U3033" s="20"/>
      <c r="V3033" s="20"/>
      <c r="W3033" s="20"/>
      <c r="X3033" s="20"/>
      <c r="Y3033" s="20"/>
      <c r="Z3033" s="20"/>
      <c r="AA3033" s="20"/>
      <c r="AB3033" s="20"/>
    </row>
    <row r="3034" hidden="1">
      <c r="A3034" s="15" t="s">
        <v>17655</v>
      </c>
      <c r="B3034" s="15" t="s">
        <v>11685</v>
      </c>
      <c r="C3034" s="15" t="s">
        <v>17656</v>
      </c>
      <c r="D3034" s="16">
        <v>2006.0</v>
      </c>
      <c r="E3034" s="15" t="s">
        <v>17657</v>
      </c>
      <c r="F3034" s="15" t="s">
        <v>17658</v>
      </c>
      <c r="G3034" s="15" t="s">
        <v>181</v>
      </c>
      <c r="H3034" s="17" t="s">
        <v>17659</v>
      </c>
      <c r="I3034" s="17" t="s">
        <v>17660</v>
      </c>
      <c r="J3034" s="15" t="s">
        <v>84</v>
      </c>
      <c r="K3034" s="18" t="s">
        <v>137</v>
      </c>
      <c r="L3034" s="31"/>
      <c r="M3034" s="20"/>
      <c r="N3034" s="20"/>
      <c r="O3034" s="20"/>
      <c r="P3034" s="20"/>
      <c r="Q3034" s="20"/>
      <c r="R3034" s="20"/>
      <c r="S3034" s="20"/>
      <c r="T3034" s="20"/>
      <c r="U3034" s="20"/>
      <c r="V3034" s="20"/>
      <c r="W3034" s="20"/>
      <c r="X3034" s="20"/>
      <c r="Y3034" s="20"/>
      <c r="Z3034" s="20"/>
      <c r="AA3034" s="20"/>
      <c r="AB3034" s="20"/>
    </row>
    <row r="3035" hidden="1">
      <c r="A3035" s="15" t="s">
        <v>17661</v>
      </c>
      <c r="B3035" s="15" t="s">
        <v>17662</v>
      </c>
      <c r="C3035" s="15" t="s">
        <v>17663</v>
      </c>
      <c r="D3035" s="16">
        <v>2007.0</v>
      </c>
      <c r="E3035" s="15" t="s">
        <v>17664</v>
      </c>
      <c r="F3035" s="15" t="s">
        <v>7732</v>
      </c>
      <c r="G3035" s="15" t="s">
        <v>132</v>
      </c>
      <c r="H3035" s="17" t="s">
        <v>17665</v>
      </c>
      <c r="I3035" s="17" t="s">
        <v>17666</v>
      </c>
      <c r="J3035" s="15" t="s">
        <v>84</v>
      </c>
      <c r="K3035" s="18" t="s">
        <v>137</v>
      </c>
      <c r="L3035" s="31"/>
      <c r="M3035" s="20"/>
      <c r="N3035" s="20"/>
      <c r="O3035" s="20"/>
      <c r="P3035" s="20"/>
      <c r="Q3035" s="20"/>
      <c r="R3035" s="20"/>
      <c r="S3035" s="20"/>
      <c r="T3035" s="20"/>
      <c r="U3035" s="20"/>
      <c r="V3035" s="20"/>
      <c r="W3035" s="20"/>
      <c r="X3035" s="20"/>
      <c r="Y3035" s="20"/>
      <c r="Z3035" s="20"/>
      <c r="AA3035" s="20"/>
      <c r="AB3035" s="20"/>
    </row>
    <row r="3036" hidden="1">
      <c r="A3036" s="15" t="s">
        <v>17667</v>
      </c>
      <c r="B3036" s="15" t="s">
        <v>17668</v>
      </c>
      <c r="C3036" s="15" t="s">
        <v>17669</v>
      </c>
      <c r="D3036" s="16">
        <v>2006.0</v>
      </c>
      <c r="E3036" s="15" t="s">
        <v>17670</v>
      </c>
      <c r="F3036" s="15" t="s">
        <v>514</v>
      </c>
      <c r="G3036" s="15" t="s">
        <v>181</v>
      </c>
      <c r="H3036" s="17" t="s">
        <v>17671</v>
      </c>
      <c r="I3036" s="17" t="s">
        <v>17672</v>
      </c>
      <c r="J3036" s="15" t="s">
        <v>84</v>
      </c>
      <c r="K3036" s="18" t="s">
        <v>137</v>
      </c>
      <c r="L3036" s="31"/>
      <c r="M3036" s="20"/>
      <c r="N3036" s="20"/>
      <c r="O3036" s="20"/>
      <c r="P3036" s="20"/>
      <c r="Q3036" s="20"/>
      <c r="R3036" s="20"/>
      <c r="S3036" s="20"/>
      <c r="T3036" s="20"/>
      <c r="U3036" s="20"/>
      <c r="V3036" s="20"/>
      <c r="W3036" s="20"/>
      <c r="X3036" s="20"/>
      <c r="Y3036" s="20"/>
      <c r="Z3036" s="20"/>
      <c r="AA3036" s="20"/>
      <c r="AB3036" s="20"/>
    </row>
    <row r="3037" hidden="1">
      <c r="A3037" s="15" t="s">
        <v>17673</v>
      </c>
      <c r="B3037" s="15" t="s">
        <v>6518</v>
      </c>
      <c r="C3037" s="15" t="s">
        <v>17674</v>
      </c>
      <c r="D3037" s="16">
        <v>2007.0</v>
      </c>
      <c r="E3037" s="15" t="s">
        <v>17675</v>
      </c>
      <c r="F3037" s="15" t="s">
        <v>17676</v>
      </c>
      <c r="G3037" s="15" t="s">
        <v>181</v>
      </c>
      <c r="H3037" s="17" t="s">
        <v>17677</v>
      </c>
      <c r="I3037" s="17" t="s">
        <v>17678</v>
      </c>
      <c r="J3037" s="15" t="s">
        <v>84</v>
      </c>
      <c r="K3037" s="18" t="s">
        <v>137</v>
      </c>
      <c r="L3037" s="31"/>
      <c r="M3037" s="20"/>
      <c r="N3037" s="20"/>
      <c r="O3037" s="20"/>
      <c r="P3037" s="20"/>
      <c r="Q3037" s="20"/>
      <c r="R3037" s="20"/>
      <c r="S3037" s="20"/>
      <c r="T3037" s="20"/>
      <c r="U3037" s="20"/>
      <c r="V3037" s="20"/>
      <c r="W3037" s="20"/>
      <c r="X3037" s="20"/>
      <c r="Y3037" s="20"/>
      <c r="Z3037" s="20"/>
      <c r="AA3037" s="20"/>
      <c r="AB3037" s="20"/>
    </row>
    <row r="3038" hidden="1">
      <c r="A3038" s="15" t="s">
        <v>17679</v>
      </c>
      <c r="B3038" s="15" t="s">
        <v>12126</v>
      </c>
      <c r="C3038" s="15" t="s">
        <v>17475</v>
      </c>
      <c r="D3038" s="16">
        <v>2008.0</v>
      </c>
      <c r="E3038" s="15" t="s">
        <v>17680</v>
      </c>
      <c r="F3038" s="15" t="s">
        <v>17681</v>
      </c>
      <c r="G3038" s="15" t="s">
        <v>132</v>
      </c>
      <c r="H3038" s="17" t="s">
        <v>17682</v>
      </c>
      <c r="I3038" s="17" t="s">
        <v>17683</v>
      </c>
      <c r="J3038" s="15" t="s">
        <v>84</v>
      </c>
      <c r="K3038" s="18" t="s">
        <v>137</v>
      </c>
      <c r="L3038" s="31"/>
      <c r="M3038" s="20"/>
      <c r="N3038" s="20"/>
      <c r="O3038" s="20"/>
      <c r="P3038" s="20"/>
      <c r="Q3038" s="20"/>
      <c r="R3038" s="20"/>
      <c r="S3038" s="20"/>
      <c r="T3038" s="20"/>
      <c r="U3038" s="20"/>
      <c r="V3038" s="20"/>
      <c r="W3038" s="20"/>
      <c r="X3038" s="20"/>
      <c r="Y3038" s="20"/>
      <c r="Z3038" s="20"/>
      <c r="AA3038" s="20"/>
      <c r="AB3038" s="20"/>
    </row>
    <row r="3039" hidden="1">
      <c r="A3039" s="15" t="s">
        <v>17684</v>
      </c>
      <c r="B3039" s="15" t="s">
        <v>17685</v>
      </c>
      <c r="C3039" s="15" t="s">
        <v>17686</v>
      </c>
      <c r="D3039" s="16">
        <v>2007.0</v>
      </c>
      <c r="E3039" s="15" t="s">
        <v>17687</v>
      </c>
      <c r="F3039" s="15" t="s">
        <v>17688</v>
      </c>
      <c r="G3039" s="15" t="s">
        <v>181</v>
      </c>
      <c r="H3039" s="17" t="s">
        <v>17689</v>
      </c>
      <c r="I3039" s="17" t="s">
        <v>17690</v>
      </c>
      <c r="J3039" s="15" t="s">
        <v>84</v>
      </c>
      <c r="K3039" s="18" t="s">
        <v>137</v>
      </c>
      <c r="L3039" s="31"/>
      <c r="M3039" s="20"/>
      <c r="N3039" s="20"/>
      <c r="O3039" s="20"/>
      <c r="P3039" s="20"/>
      <c r="Q3039" s="20"/>
      <c r="R3039" s="20"/>
      <c r="S3039" s="20"/>
      <c r="T3039" s="20"/>
      <c r="U3039" s="20"/>
      <c r="V3039" s="20"/>
      <c r="W3039" s="20"/>
      <c r="X3039" s="20"/>
      <c r="Y3039" s="20"/>
      <c r="Z3039" s="20"/>
      <c r="AA3039" s="20"/>
      <c r="AB3039" s="20"/>
    </row>
    <row r="3040" hidden="1">
      <c r="A3040" s="15" t="s">
        <v>17691</v>
      </c>
      <c r="B3040" s="15" t="s">
        <v>17692</v>
      </c>
      <c r="C3040" s="15" t="s">
        <v>17693</v>
      </c>
      <c r="D3040" s="16">
        <v>2007.0</v>
      </c>
      <c r="E3040" s="15" t="s">
        <v>17694</v>
      </c>
      <c r="F3040" s="15" t="s">
        <v>8135</v>
      </c>
      <c r="G3040" s="15" t="s">
        <v>132</v>
      </c>
      <c r="H3040" s="17" t="s">
        <v>17695</v>
      </c>
      <c r="I3040" s="17" t="s">
        <v>17696</v>
      </c>
      <c r="J3040" s="15" t="s">
        <v>84</v>
      </c>
      <c r="K3040" s="18" t="s">
        <v>137</v>
      </c>
      <c r="L3040" s="31"/>
      <c r="M3040" s="20"/>
      <c r="N3040" s="20"/>
      <c r="O3040" s="20"/>
      <c r="P3040" s="20"/>
      <c r="Q3040" s="20"/>
      <c r="R3040" s="20"/>
      <c r="S3040" s="20"/>
      <c r="T3040" s="20"/>
      <c r="U3040" s="20"/>
      <c r="V3040" s="20"/>
      <c r="W3040" s="20"/>
      <c r="X3040" s="20"/>
      <c r="Y3040" s="20"/>
      <c r="Z3040" s="20"/>
      <c r="AA3040" s="20"/>
      <c r="AB3040" s="20"/>
    </row>
    <row r="3041" hidden="1">
      <c r="A3041" s="15" t="s">
        <v>17697</v>
      </c>
      <c r="B3041" s="15" t="s">
        <v>1982</v>
      </c>
      <c r="C3041" s="15" t="s">
        <v>17698</v>
      </c>
      <c r="D3041" s="16">
        <v>2007.0</v>
      </c>
      <c r="E3041" s="15" t="s">
        <v>17699</v>
      </c>
      <c r="F3041" s="15" t="s">
        <v>17700</v>
      </c>
      <c r="G3041" s="15" t="s">
        <v>181</v>
      </c>
      <c r="H3041" s="17" t="s">
        <v>17701</v>
      </c>
      <c r="I3041" s="17" t="s">
        <v>17702</v>
      </c>
      <c r="J3041" s="15" t="s">
        <v>84</v>
      </c>
      <c r="K3041" s="18" t="s">
        <v>137</v>
      </c>
      <c r="L3041" s="31"/>
      <c r="M3041" s="20"/>
      <c r="N3041" s="20"/>
      <c r="O3041" s="20"/>
      <c r="P3041" s="20"/>
      <c r="Q3041" s="20"/>
      <c r="R3041" s="20"/>
      <c r="S3041" s="20"/>
      <c r="T3041" s="20"/>
      <c r="U3041" s="20"/>
      <c r="V3041" s="20"/>
      <c r="W3041" s="20"/>
      <c r="X3041" s="20"/>
      <c r="Y3041" s="20"/>
      <c r="Z3041" s="20"/>
      <c r="AA3041" s="20"/>
      <c r="AB3041" s="20"/>
    </row>
    <row r="3042" hidden="1">
      <c r="A3042" s="15" t="s">
        <v>17703</v>
      </c>
      <c r="B3042" s="15" t="s">
        <v>15338</v>
      </c>
      <c r="C3042" s="15" t="s">
        <v>17704</v>
      </c>
      <c r="D3042" s="16">
        <v>2008.0</v>
      </c>
      <c r="E3042" s="15" t="s">
        <v>17705</v>
      </c>
      <c r="F3042" s="15" t="s">
        <v>514</v>
      </c>
      <c r="G3042" s="15" t="s">
        <v>181</v>
      </c>
      <c r="H3042" s="17" t="s">
        <v>17706</v>
      </c>
      <c r="I3042" s="17" t="s">
        <v>17707</v>
      </c>
      <c r="J3042" s="15" t="s">
        <v>84</v>
      </c>
      <c r="K3042" s="18" t="s">
        <v>137</v>
      </c>
      <c r="L3042" s="31"/>
      <c r="M3042" s="20"/>
      <c r="N3042" s="20"/>
      <c r="O3042" s="20"/>
      <c r="P3042" s="20"/>
      <c r="Q3042" s="20"/>
      <c r="R3042" s="20"/>
      <c r="S3042" s="20"/>
      <c r="T3042" s="20"/>
      <c r="U3042" s="20"/>
      <c r="V3042" s="20"/>
      <c r="W3042" s="20"/>
      <c r="X3042" s="20"/>
      <c r="Y3042" s="20"/>
      <c r="Z3042" s="20"/>
      <c r="AA3042" s="20"/>
      <c r="AB3042" s="20"/>
    </row>
    <row r="3043" hidden="1">
      <c r="A3043" s="15" t="s">
        <v>17708</v>
      </c>
      <c r="B3043" s="15" t="s">
        <v>17709</v>
      </c>
      <c r="C3043" s="15" t="s">
        <v>17710</v>
      </c>
      <c r="D3043" s="16">
        <v>2008.0</v>
      </c>
      <c r="E3043" s="15" t="s">
        <v>17711</v>
      </c>
      <c r="F3043" s="15" t="s">
        <v>17712</v>
      </c>
      <c r="G3043" s="15" t="s">
        <v>132</v>
      </c>
      <c r="H3043" s="17" t="s">
        <v>17713</v>
      </c>
      <c r="I3043" s="17" t="s">
        <v>17714</v>
      </c>
      <c r="J3043" s="15" t="s">
        <v>84</v>
      </c>
      <c r="K3043" s="18" t="s">
        <v>137</v>
      </c>
      <c r="L3043" s="31"/>
      <c r="M3043" s="20"/>
      <c r="N3043" s="20"/>
      <c r="O3043" s="20"/>
      <c r="P3043" s="20"/>
      <c r="Q3043" s="20"/>
      <c r="R3043" s="20"/>
      <c r="S3043" s="20"/>
      <c r="T3043" s="20"/>
      <c r="U3043" s="20"/>
      <c r="V3043" s="20"/>
      <c r="W3043" s="20"/>
      <c r="X3043" s="20"/>
      <c r="Y3043" s="20"/>
      <c r="Z3043" s="20"/>
      <c r="AA3043" s="20"/>
      <c r="AB3043" s="20"/>
    </row>
    <row r="3044" hidden="1">
      <c r="A3044" s="15" t="s">
        <v>17715</v>
      </c>
      <c r="B3044" s="15" t="s">
        <v>17716</v>
      </c>
      <c r="C3044" s="15" t="s">
        <v>17717</v>
      </c>
      <c r="D3044" s="16">
        <v>2007.0</v>
      </c>
      <c r="E3044" s="15" t="s">
        <v>17718</v>
      </c>
      <c r="F3044" s="15" t="s">
        <v>13862</v>
      </c>
      <c r="G3044" s="15" t="s">
        <v>132</v>
      </c>
      <c r="H3044" s="17" t="s">
        <v>17719</v>
      </c>
      <c r="I3044" s="17" t="s">
        <v>17720</v>
      </c>
      <c r="J3044" s="15" t="s">
        <v>84</v>
      </c>
      <c r="K3044" s="18" t="s">
        <v>137</v>
      </c>
      <c r="L3044" s="31"/>
      <c r="M3044" s="20"/>
      <c r="N3044" s="20"/>
      <c r="O3044" s="20"/>
      <c r="P3044" s="20"/>
      <c r="Q3044" s="20"/>
      <c r="R3044" s="20"/>
      <c r="S3044" s="20"/>
      <c r="T3044" s="20"/>
      <c r="U3044" s="20"/>
      <c r="V3044" s="20"/>
      <c r="W3044" s="20"/>
      <c r="X3044" s="20"/>
      <c r="Y3044" s="20"/>
      <c r="Z3044" s="20"/>
      <c r="AA3044" s="20"/>
      <c r="AB3044" s="20"/>
    </row>
    <row r="3045" hidden="1">
      <c r="A3045" s="15" t="s">
        <v>17721</v>
      </c>
      <c r="B3045" s="15" t="s">
        <v>17722</v>
      </c>
      <c r="C3045" s="15" t="s">
        <v>17723</v>
      </c>
      <c r="D3045" s="16">
        <v>2008.0</v>
      </c>
      <c r="E3045" s="15" t="s">
        <v>17724</v>
      </c>
      <c r="F3045" s="15" t="s">
        <v>7660</v>
      </c>
      <c r="G3045" s="15" t="s">
        <v>132</v>
      </c>
      <c r="H3045" s="17" t="s">
        <v>17725</v>
      </c>
      <c r="I3045" s="17" t="s">
        <v>17726</v>
      </c>
      <c r="J3045" s="15" t="s">
        <v>84</v>
      </c>
      <c r="K3045" s="18" t="s">
        <v>137</v>
      </c>
      <c r="L3045" s="31"/>
      <c r="M3045" s="20"/>
      <c r="N3045" s="20"/>
      <c r="O3045" s="20"/>
      <c r="P3045" s="20"/>
      <c r="Q3045" s="20"/>
      <c r="R3045" s="20"/>
      <c r="S3045" s="20"/>
      <c r="T3045" s="20"/>
      <c r="U3045" s="20"/>
      <c r="V3045" s="20"/>
      <c r="W3045" s="20"/>
      <c r="X3045" s="20"/>
      <c r="Y3045" s="20"/>
      <c r="Z3045" s="20"/>
      <c r="AA3045" s="20"/>
      <c r="AB3045" s="20"/>
    </row>
    <row r="3046" hidden="1">
      <c r="A3046" s="15" t="s">
        <v>17727</v>
      </c>
      <c r="B3046" s="15" t="s">
        <v>3533</v>
      </c>
      <c r="C3046" s="15" t="s">
        <v>17728</v>
      </c>
      <c r="D3046" s="16">
        <v>2006.0</v>
      </c>
      <c r="E3046" s="15" t="s">
        <v>17729</v>
      </c>
      <c r="F3046" s="15" t="s">
        <v>1686</v>
      </c>
      <c r="G3046" s="15" t="s">
        <v>132</v>
      </c>
      <c r="H3046" s="17" t="s">
        <v>17730</v>
      </c>
      <c r="I3046" s="17" t="s">
        <v>17731</v>
      </c>
      <c r="J3046" s="15" t="s">
        <v>84</v>
      </c>
      <c r="K3046" s="18" t="s">
        <v>137</v>
      </c>
      <c r="L3046" s="31"/>
      <c r="M3046" s="20"/>
      <c r="N3046" s="20"/>
      <c r="O3046" s="20"/>
      <c r="P3046" s="20"/>
      <c r="Q3046" s="20"/>
      <c r="R3046" s="20"/>
      <c r="S3046" s="20"/>
      <c r="T3046" s="20"/>
      <c r="U3046" s="20"/>
      <c r="V3046" s="20"/>
      <c r="W3046" s="20"/>
      <c r="X3046" s="20"/>
      <c r="Y3046" s="20"/>
      <c r="Z3046" s="20"/>
      <c r="AA3046" s="20"/>
      <c r="AB3046" s="20"/>
    </row>
    <row r="3047" hidden="1">
      <c r="A3047" s="15" t="s">
        <v>17732</v>
      </c>
      <c r="B3047" s="15" t="s">
        <v>17733</v>
      </c>
      <c r="C3047" s="15" t="s">
        <v>17734</v>
      </c>
      <c r="D3047" s="16">
        <v>2008.0</v>
      </c>
      <c r="E3047" s="15" t="s">
        <v>17735</v>
      </c>
      <c r="F3047" s="15" t="s">
        <v>2612</v>
      </c>
      <c r="G3047" s="15" t="s">
        <v>375</v>
      </c>
      <c r="H3047" s="17" t="s">
        <v>17736</v>
      </c>
      <c r="I3047" s="17" t="s">
        <v>17737</v>
      </c>
      <c r="J3047" s="15" t="s">
        <v>84</v>
      </c>
      <c r="K3047" s="18" t="s">
        <v>137</v>
      </c>
      <c r="L3047" s="31"/>
      <c r="M3047" s="20"/>
      <c r="N3047" s="20"/>
      <c r="O3047" s="20"/>
      <c r="P3047" s="20"/>
      <c r="Q3047" s="20"/>
      <c r="R3047" s="20"/>
      <c r="S3047" s="20"/>
      <c r="T3047" s="20"/>
      <c r="U3047" s="20"/>
      <c r="V3047" s="20"/>
      <c r="W3047" s="20"/>
      <c r="X3047" s="20"/>
      <c r="Y3047" s="20"/>
      <c r="Z3047" s="20"/>
      <c r="AA3047" s="20"/>
      <c r="AB3047" s="20"/>
    </row>
    <row r="3048" hidden="1">
      <c r="A3048" s="15" t="s">
        <v>17738</v>
      </c>
      <c r="B3048" s="15" t="s">
        <v>17739</v>
      </c>
      <c r="C3048" s="15" t="s">
        <v>17740</v>
      </c>
      <c r="D3048" s="16">
        <v>2007.0</v>
      </c>
      <c r="E3048" s="15" t="s">
        <v>17741</v>
      </c>
      <c r="F3048" s="15" t="s">
        <v>546</v>
      </c>
      <c r="G3048" s="15" t="s">
        <v>132</v>
      </c>
      <c r="H3048" s="17" t="s">
        <v>17742</v>
      </c>
      <c r="I3048" s="17" t="s">
        <v>17743</v>
      </c>
      <c r="J3048" s="15" t="s">
        <v>84</v>
      </c>
      <c r="K3048" s="18" t="s">
        <v>137</v>
      </c>
      <c r="L3048" s="31"/>
      <c r="M3048" s="20"/>
      <c r="N3048" s="20"/>
      <c r="O3048" s="20"/>
      <c r="P3048" s="20"/>
      <c r="Q3048" s="20"/>
      <c r="R3048" s="20"/>
      <c r="S3048" s="20"/>
      <c r="T3048" s="20"/>
      <c r="U3048" s="20"/>
      <c r="V3048" s="20"/>
      <c r="W3048" s="20"/>
      <c r="X3048" s="20"/>
      <c r="Y3048" s="20"/>
      <c r="Z3048" s="20"/>
      <c r="AA3048" s="20"/>
      <c r="AB3048" s="20"/>
    </row>
    <row r="3049" hidden="1">
      <c r="A3049" s="15" t="s">
        <v>17744</v>
      </c>
      <c r="B3049" s="15" t="s">
        <v>17745</v>
      </c>
      <c r="C3049" s="15" t="s">
        <v>17746</v>
      </c>
      <c r="D3049" s="16">
        <v>2006.0</v>
      </c>
      <c r="E3049" s="15" t="s">
        <v>17747</v>
      </c>
      <c r="F3049" s="15" t="s">
        <v>2426</v>
      </c>
      <c r="G3049" s="15" t="s">
        <v>132</v>
      </c>
      <c r="H3049" s="17" t="s">
        <v>17748</v>
      </c>
      <c r="I3049" s="17" t="s">
        <v>17749</v>
      </c>
      <c r="J3049" s="15" t="s">
        <v>84</v>
      </c>
      <c r="K3049" s="18" t="s">
        <v>137</v>
      </c>
      <c r="L3049" s="31"/>
      <c r="M3049" s="20"/>
      <c r="N3049" s="20"/>
      <c r="O3049" s="20"/>
      <c r="P3049" s="20"/>
      <c r="Q3049" s="20"/>
      <c r="R3049" s="20"/>
      <c r="S3049" s="20"/>
      <c r="T3049" s="20"/>
      <c r="U3049" s="20"/>
      <c r="V3049" s="20"/>
      <c r="W3049" s="20"/>
      <c r="X3049" s="20"/>
      <c r="Y3049" s="20"/>
      <c r="Z3049" s="20"/>
      <c r="AA3049" s="20"/>
      <c r="AB3049" s="20"/>
    </row>
    <row r="3050" hidden="1">
      <c r="A3050" s="15" t="s">
        <v>17750</v>
      </c>
      <c r="B3050" s="15" t="s">
        <v>453</v>
      </c>
      <c r="C3050" s="15" t="s">
        <v>17751</v>
      </c>
      <c r="D3050" s="16">
        <v>2006.0</v>
      </c>
      <c r="E3050" s="15" t="s">
        <v>17752</v>
      </c>
      <c r="F3050" s="15" t="s">
        <v>17753</v>
      </c>
      <c r="G3050" s="15" t="s">
        <v>132</v>
      </c>
      <c r="H3050" s="17" t="s">
        <v>17754</v>
      </c>
      <c r="I3050" s="17" t="s">
        <v>17755</v>
      </c>
      <c r="J3050" s="15" t="s">
        <v>84</v>
      </c>
      <c r="K3050" s="18" t="s">
        <v>137</v>
      </c>
      <c r="L3050" s="31"/>
      <c r="M3050" s="20"/>
      <c r="N3050" s="20"/>
      <c r="O3050" s="20"/>
      <c r="P3050" s="20"/>
      <c r="Q3050" s="20"/>
      <c r="R3050" s="20"/>
      <c r="S3050" s="20"/>
      <c r="T3050" s="20"/>
      <c r="U3050" s="20"/>
      <c r="V3050" s="20"/>
      <c r="W3050" s="20"/>
      <c r="X3050" s="20"/>
      <c r="Y3050" s="20"/>
      <c r="Z3050" s="20"/>
      <c r="AA3050" s="20"/>
      <c r="AB3050" s="20"/>
    </row>
    <row r="3051" hidden="1">
      <c r="A3051" s="15" t="s">
        <v>17756</v>
      </c>
      <c r="B3051" s="15" t="s">
        <v>771</v>
      </c>
      <c r="C3051" s="15" t="s">
        <v>17757</v>
      </c>
      <c r="D3051" s="16">
        <v>2007.0</v>
      </c>
      <c r="E3051" s="15" t="s">
        <v>17758</v>
      </c>
      <c r="F3051" s="15" t="s">
        <v>8135</v>
      </c>
      <c r="G3051" s="15" t="s">
        <v>132</v>
      </c>
      <c r="H3051" s="17" t="s">
        <v>17759</v>
      </c>
      <c r="I3051" s="17" t="s">
        <v>17760</v>
      </c>
      <c r="J3051" s="15" t="s">
        <v>84</v>
      </c>
      <c r="K3051" s="18" t="s">
        <v>137</v>
      </c>
      <c r="L3051" s="31"/>
      <c r="M3051" s="20"/>
      <c r="N3051" s="20"/>
      <c r="O3051" s="20"/>
      <c r="P3051" s="20"/>
      <c r="Q3051" s="20"/>
      <c r="R3051" s="20"/>
      <c r="S3051" s="20"/>
      <c r="T3051" s="20"/>
      <c r="U3051" s="20"/>
      <c r="V3051" s="20"/>
      <c r="W3051" s="20"/>
      <c r="X3051" s="20"/>
      <c r="Y3051" s="20"/>
      <c r="Z3051" s="20"/>
      <c r="AA3051" s="20"/>
      <c r="AB3051" s="20"/>
    </row>
    <row r="3052" hidden="1">
      <c r="A3052" s="15" t="s">
        <v>17761</v>
      </c>
      <c r="B3052" s="15" t="s">
        <v>17762</v>
      </c>
      <c r="C3052" s="15" t="s">
        <v>17763</v>
      </c>
      <c r="D3052" s="16">
        <v>2008.0</v>
      </c>
      <c r="E3052" s="15" t="s">
        <v>17764</v>
      </c>
      <c r="F3052" s="15" t="s">
        <v>15399</v>
      </c>
      <c r="G3052" s="15" t="s">
        <v>132</v>
      </c>
      <c r="H3052" s="17" t="s">
        <v>17765</v>
      </c>
      <c r="I3052" s="17" t="s">
        <v>17766</v>
      </c>
      <c r="J3052" s="15" t="s">
        <v>84</v>
      </c>
      <c r="K3052" s="18" t="s">
        <v>137</v>
      </c>
      <c r="L3052" s="31"/>
      <c r="M3052" s="20"/>
      <c r="N3052" s="20"/>
      <c r="O3052" s="20"/>
      <c r="P3052" s="20"/>
      <c r="Q3052" s="20"/>
      <c r="R3052" s="20"/>
      <c r="S3052" s="20"/>
      <c r="T3052" s="20"/>
      <c r="U3052" s="20"/>
      <c r="V3052" s="20"/>
      <c r="W3052" s="20"/>
      <c r="X3052" s="20"/>
      <c r="Y3052" s="20"/>
      <c r="Z3052" s="20"/>
      <c r="AA3052" s="20"/>
      <c r="AB3052" s="20"/>
    </row>
    <row r="3053" hidden="1">
      <c r="A3053" s="15" t="s">
        <v>17767</v>
      </c>
      <c r="B3053" s="15" t="s">
        <v>9032</v>
      </c>
      <c r="C3053" s="15" t="s">
        <v>17768</v>
      </c>
      <c r="D3053" s="16">
        <v>2007.0</v>
      </c>
      <c r="E3053" s="15" t="s">
        <v>17769</v>
      </c>
      <c r="F3053" s="15" t="s">
        <v>514</v>
      </c>
      <c r="G3053" s="15" t="s">
        <v>181</v>
      </c>
      <c r="H3053" s="17" t="s">
        <v>17770</v>
      </c>
      <c r="I3053" s="17" t="s">
        <v>17771</v>
      </c>
      <c r="J3053" s="15" t="s">
        <v>84</v>
      </c>
      <c r="K3053" s="18" t="s">
        <v>137</v>
      </c>
      <c r="L3053" s="31"/>
      <c r="M3053" s="20"/>
      <c r="N3053" s="20"/>
      <c r="O3053" s="20"/>
      <c r="P3053" s="20"/>
      <c r="Q3053" s="20"/>
      <c r="R3053" s="20"/>
      <c r="S3053" s="20"/>
      <c r="T3053" s="20"/>
      <c r="U3053" s="20"/>
      <c r="V3053" s="20"/>
      <c r="W3053" s="20"/>
      <c r="X3053" s="20"/>
      <c r="Y3053" s="20"/>
      <c r="Z3053" s="20"/>
      <c r="AA3053" s="20"/>
      <c r="AB3053" s="20"/>
    </row>
    <row r="3054" hidden="1">
      <c r="A3054" s="15" t="s">
        <v>17772</v>
      </c>
      <c r="B3054" s="15" t="s">
        <v>17773</v>
      </c>
      <c r="C3054" s="15" t="s">
        <v>17774</v>
      </c>
      <c r="D3054" s="16">
        <v>2007.0</v>
      </c>
      <c r="E3054" s="15" t="s">
        <v>17775</v>
      </c>
      <c r="F3054" s="15" t="s">
        <v>2612</v>
      </c>
      <c r="G3054" s="15" t="s">
        <v>132</v>
      </c>
      <c r="H3054" s="17" t="s">
        <v>17776</v>
      </c>
      <c r="I3054" s="17" t="s">
        <v>17777</v>
      </c>
      <c r="J3054" s="15" t="s">
        <v>84</v>
      </c>
      <c r="K3054" s="18" t="s">
        <v>137</v>
      </c>
      <c r="L3054" s="31"/>
      <c r="M3054" s="20"/>
      <c r="N3054" s="20"/>
      <c r="O3054" s="20"/>
      <c r="P3054" s="20"/>
      <c r="Q3054" s="20"/>
      <c r="R3054" s="20"/>
      <c r="S3054" s="20"/>
      <c r="T3054" s="20"/>
      <c r="U3054" s="20"/>
      <c r="V3054" s="20"/>
      <c r="W3054" s="20"/>
      <c r="X3054" s="20"/>
      <c r="Y3054" s="20"/>
      <c r="Z3054" s="20"/>
      <c r="AA3054" s="20"/>
      <c r="AB3054" s="20"/>
    </row>
    <row r="3055" hidden="1">
      <c r="A3055" s="15" t="s">
        <v>17778</v>
      </c>
      <c r="B3055" s="15" t="s">
        <v>17779</v>
      </c>
      <c r="C3055" s="15" t="s">
        <v>17780</v>
      </c>
      <c r="D3055" s="16">
        <v>2007.0</v>
      </c>
      <c r="E3055" s="15" t="s">
        <v>17781</v>
      </c>
      <c r="F3055" s="15" t="s">
        <v>215</v>
      </c>
      <c r="G3055" s="15" t="s">
        <v>132</v>
      </c>
      <c r="H3055" s="17" t="s">
        <v>17782</v>
      </c>
      <c r="I3055" s="17" t="s">
        <v>17783</v>
      </c>
      <c r="J3055" s="15" t="s">
        <v>84</v>
      </c>
      <c r="K3055" s="18" t="s">
        <v>137</v>
      </c>
      <c r="L3055" s="31"/>
      <c r="M3055" s="20"/>
      <c r="N3055" s="20"/>
      <c r="O3055" s="20"/>
      <c r="P3055" s="20"/>
      <c r="Q3055" s="20"/>
      <c r="R3055" s="20"/>
      <c r="S3055" s="20"/>
      <c r="T3055" s="20"/>
      <c r="U3055" s="20"/>
      <c r="V3055" s="20"/>
      <c r="W3055" s="20"/>
      <c r="X3055" s="20"/>
      <c r="Y3055" s="20"/>
      <c r="Z3055" s="20"/>
      <c r="AA3055" s="20"/>
      <c r="AB3055" s="20"/>
    </row>
    <row r="3056" hidden="1">
      <c r="A3056" s="15" t="s">
        <v>17784</v>
      </c>
      <c r="B3056" s="15" t="s">
        <v>672</v>
      </c>
      <c r="C3056" s="15" t="s">
        <v>17785</v>
      </c>
      <c r="D3056" s="16">
        <v>2007.0</v>
      </c>
      <c r="E3056" s="15" t="s">
        <v>17786</v>
      </c>
      <c r="F3056" s="15" t="s">
        <v>17787</v>
      </c>
      <c r="G3056" s="15" t="s">
        <v>132</v>
      </c>
      <c r="H3056" s="17" t="s">
        <v>17788</v>
      </c>
      <c r="I3056" s="17" t="s">
        <v>17789</v>
      </c>
      <c r="J3056" s="15" t="s">
        <v>84</v>
      </c>
      <c r="K3056" s="18" t="s">
        <v>137</v>
      </c>
      <c r="L3056" s="31"/>
      <c r="M3056" s="20"/>
      <c r="N3056" s="20"/>
      <c r="O3056" s="20"/>
      <c r="P3056" s="20"/>
      <c r="Q3056" s="20"/>
      <c r="R3056" s="20"/>
      <c r="S3056" s="20"/>
      <c r="T3056" s="20"/>
      <c r="U3056" s="20"/>
      <c r="V3056" s="20"/>
      <c r="W3056" s="20"/>
      <c r="X3056" s="20"/>
      <c r="Y3056" s="20"/>
      <c r="Z3056" s="20"/>
      <c r="AA3056" s="20"/>
      <c r="AB3056" s="20"/>
    </row>
    <row r="3057" hidden="1">
      <c r="A3057" s="15" t="s">
        <v>17790</v>
      </c>
      <c r="B3057" s="15" t="s">
        <v>11631</v>
      </c>
      <c r="C3057" s="15" t="s">
        <v>17791</v>
      </c>
      <c r="D3057" s="16">
        <v>2007.0</v>
      </c>
      <c r="E3057" s="15" t="s">
        <v>17792</v>
      </c>
      <c r="F3057" s="15" t="s">
        <v>17793</v>
      </c>
      <c r="G3057" s="15" t="s">
        <v>132</v>
      </c>
      <c r="H3057" s="17" t="s">
        <v>17794</v>
      </c>
      <c r="I3057" s="17" t="s">
        <v>17795</v>
      </c>
      <c r="J3057" s="15" t="s">
        <v>84</v>
      </c>
      <c r="K3057" s="18" t="s">
        <v>137</v>
      </c>
      <c r="L3057" s="31"/>
      <c r="M3057" s="20"/>
      <c r="N3057" s="20"/>
      <c r="O3057" s="20"/>
      <c r="P3057" s="20"/>
      <c r="Q3057" s="20"/>
      <c r="R3057" s="20"/>
      <c r="S3057" s="20"/>
      <c r="T3057" s="20"/>
      <c r="U3057" s="20"/>
      <c r="V3057" s="20"/>
      <c r="W3057" s="20"/>
      <c r="X3057" s="20"/>
      <c r="Y3057" s="20"/>
      <c r="Z3057" s="20"/>
      <c r="AA3057" s="20"/>
      <c r="AB3057" s="20"/>
    </row>
    <row r="3058" hidden="1">
      <c r="A3058" s="15" t="s">
        <v>17796</v>
      </c>
      <c r="B3058" s="15" t="s">
        <v>17797</v>
      </c>
      <c r="C3058" s="15" t="s">
        <v>17798</v>
      </c>
      <c r="D3058" s="16">
        <v>2008.0</v>
      </c>
      <c r="E3058" s="15" t="s">
        <v>17799</v>
      </c>
      <c r="F3058" s="15" t="s">
        <v>17681</v>
      </c>
      <c r="G3058" s="15" t="s">
        <v>132</v>
      </c>
      <c r="H3058" s="17" t="s">
        <v>17800</v>
      </c>
      <c r="I3058" s="17" t="s">
        <v>17801</v>
      </c>
      <c r="J3058" s="15" t="s">
        <v>84</v>
      </c>
      <c r="K3058" s="18" t="s">
        <v>137</v>
      </c>
      <c r="L3058" s="31"/>
      <c r="M3058" s="20"/>
      <c r="N3058" s="20"/>
      <c r="O3058" s="20"/>
      <c r="P3058" s="20"/>
      <c r="Q3058" s="20"/>
      <c r="R3058" s="20"/>
      <c r="S3058" s="20"/>
      <c r="T3058" s="20"/>
      <c r="U3058" s="20"/>
      <c r="V3058" s="20"/>
      <c r="W3058" s="20"/>
      <c r="X3058" s="20"/>
      <c r="Y3058" s="20"/>
      <c r="Z3058" s="20"/>
      <c r="AA3058" s="20"/>
      <c r="AB3058" s="20"/>
    </row>
    <row r="3059" hidden="1">
      <c r="A3059" s="15" t="s">
        <v>17802</v>
      </c>
      <c r="B3059" s="15" t="s">
        <v>11255</v>
      </c>
      <c r="C3059" s="15" t="s">
        <v>17803</v>
      </c>
      <c r="D3059" s="16">
        <v>2007.0</v>
      </c>
      <c r="E3059" s="15" t="s">
        <v>17804</v>
      </c>
      <c r="F3059" s="15" t="s">
        <v>1653</v>
      </c>
      <c r="G3059" s="15" t="s">
        <v>132</v>
      </c>
      <c r="H3059" s="17" t="s">
        <v>17805</v>
      </c>
      <c r="I3059" s="17" t="s">
        <v>17806</v>
      </c>
      <c r="J3059" s="15" t="s">
        <v>84</v>
      </c>
      <c r="K3059" s="18" t="s">
        <v>137</v>
      </c>
      <c r="L3059" s="31"/>
      <c r="M3059" s="20"/>
      <c r="N3059" s="20"/>
      <c r="O3059" s="20"/>
      <c r="P3059" s="20"/>
      <c r="Q3059" s="20"/>
      <c r="R3059" s="20"/>
      <c r="S3059" s="20"/>
      <c r="T3059" s="20"/>
      <c r="U3059" s="20"/>
      <c r="V3059" s="20"/>
      <c r="W3059" s="20"/>
      <c r="X3059" s="20"/>
      <c r="Y3059" s="20"/>
      <c r="Z3059" s="20"/>
      <c r="AA3059" s="20"/>
      <c r="AB3059" s="20"/>
    </row>
    <row r="3060" hidden="1">
      <c r="A3060" s="15" t="s">
        <v>17807</v>
      </c>
      <c r="B3060" s="15" t="s">
        <v>16470</v>
      </c>
      <c r="C3060" s="15" t="s">
        <v>17808</v>
      </c>
      <c r="D3060" s="16">
        <v>2008.0</v>
      </c>
      <c r="E3060" s="15" t="s">
        <v>17809</v>
      </c>
      <c r="F3060" s="15" t="s">
        <v>17810</v>
      </c>
      <c r="G3060" s="15" t="s">
        <v>132</v>
      </c>
      <c r="H3060" s="17" t="s">
        <v>17811</v>
      </c>
      <c r="I3060" s="17" t="s">
        <v>17812</v>
      </c>
      <c r="J3060" s="15" t="s">
        <v>84</v>
      </c>
      <c r="K3060" s="18" t="s">
        <v>137</v>
      </c>
      <c r="L3060" s="31"/>
      <c r="M3060" s="20"/>
      <c r="N3060" s="20"/>
      <c r="O3060" s="20"/>
      <c r="P3060" s="20"/>
      <c r="Q3060" s="20"/>
      <c r="R3060" s="20"/>
      <c r="S3060" s="20"/>
      <c r="T3060" s="20"/>
      <c r="U3060" s="20"/>
      <c r="V3060" s="20"/>
      <c r="W3060" s="20"/>
      <c r="X3060" s="20"/>
      <c r="Y3060" s="20"/>
      <c r="Z3060" s="20"/>
      <c r="AA3060" s="20"/>
      <c r="AB3060" s="20"/>
    </row>
    <row r="3061" hidden="1">
      <c r="A3061" s="15" t="s">
        <v>17813</v>
      </c>
      <c r="B3061" s="15" t="s">
        <v>17814</v>
      </c>
      <c r="C3061" s="15" t="s">
        <v>17815</v>
      </c>
      <c r="D3061" s="16">
        <v>2008.0</v>
      </c>
      <c r="E3061" s="15" t="s">
        <v>17816</v>
      </c>
      <c r="F3061" s="15" t="s">
        <v>514</v>
      </c>
      <c r="G3061" s="15" t="s">
        <v>181</v>
      </c>
      <c r="H3061" s="17" t="s">
        <v>17817</v>
      </c>
      <c r="I3061" s="17" t="s">
        <v>17818</v>
      </c>
      <c r="J3061" s="15" t="s">
        <v>84</v>
      </c>
      <c r="K3061" s="18" t="s">
        <v>137</v>
      </c>
      <c r="L3061" s="31"/>
      <c r="M3061" s="20"/>
      <c r="N3061" s="20"/>
      <c r="O3061" s="20"/>
      <c r="P3061" s="20"/>
      <c r="Q3061" s="20"/>
      <c r="R3061" s="20"/>
      <c r="S3061" s="20"/>
      <c r="T3061" s="20"/>
      <c r="U3061" s="20"/>
      <c r="V3061" s="20"/>
      <c r="W3061" s="20"/>
      <c r="X3061" s="20"/>
      <c r="Y3061" s="20"/>
      <c r="Z3061" s="20"/>
      <c r="AA3061" s="20"/>
      <c r="AB3061" s="20"/>
    </row>
    <row r="3062" hidden="1">
      <c r="A3062" s="15" t="s">
        <v>17819</v>
      </c>
      <c r="B3062" s="15" t="s">
        <v>841</v>
      </c>
      <c r="C3062" s="15" t="s">
        <v>17820</v>
      </c>
      <c r="D3062" s="16">
        <v>2007.0</v>
      </c>
      <c r="E3062" s="15" t="s">
        <v>17821</v>
      </c>
      <c r="F3062" s="15" t="s">
        <v>608</v>
      </c>
      <c r="G3062" s="15" t="s">
        <v>132</v>
      </c>
      <c r="H3062" s="17" t="s">
        <v>17822</v>
      </c>
      <c r="I3062" s="17" t="s">
        <v>17823</v>
      </c>
      <c r="J3062" s="15" t="s">
        <v>84</v>
      </c>
      <c r="K3062" s="18" t="s">
        <v>137</v>
      </c>
      <c r="L3062" s="31"/>
      <c r="M3062" s="20"/>
      <c r="N3062" s="20"/>
      <c r="O3062" s="20"/>
      <c r="P3062" s="20"/>
      <c r="Q3062" s="20"/>
      <c r="R3062" s="20"/>
      <c r="S3062" s="20"/>
      <c r="T3062" s="20"/>
      <c r="U3062" s="20"/>
      <c r="V3062" s="20"/>
      <c r="W3062" s="20"/>
      <c r="X3062" s="20"/>
      <c r="Y3062" s="20"/>
      <c r="Z3062" s="20"/>
      <c r="AA3062" s="20"/>
      <c r="AB3062" s="20"/>
    </row>
    <row r="3063" hidden="1">
      <c r="A3063" s="15" t="s">
        <v>17824</v>
      </c>
      <c r="B3063" s="15" t="s">
        <v>17825</v>
      </c>
      <c r="C3063" s="15" t="s">
        <v>17826</v>
      </c>
      <c r="D3063" s="16">
        <v>2006.0</v>
      </c>
      <c r="E3063" s="15" t="s">
        <v>17827</v>
      </c>
      <c r="F3063" s="15" t="s">
        <v>3637</v>
      </c>
      <c r="G3063" s="15" t="s">
        <v>132</v>
      </c>
      <c r="H3063" s="17" t="s">
        <v>17828</v>
      </c>
      <c r="I3063" s="17" t="s">
        <v>17829</v>
      </c>
      <c r="J3063" s="15" t="s">
        <v>84</v>
      </c>
      <c r="K3063" s="18" t="s">
        <v>137</v>
      </c>
      <c r="L3063" s="31"/>
      <c r="M3063" s="20"/>
      <c r="N3063" s="20"/>
      <c r="O3063" s="20"/>
      <c r="P3063" s="20"/>
      <c r="Q3063" s="20"/>
      <c r="R3063" s="20"/>
      <c r="S3063" s="20"/>
      <c r="T3063" s="20"/>
      <c r="U3063" s="20"/>
      <c r="V3063" s="20"/>
      <c r="W3063" s="20"/>
      <c r="X3063" s="20"/>
      <c r="Y3063" s="20"/>
      <c r="Z3063" s="20"/>
      <c r="AA3063" s="20"/>
      <c r="AB3063" s="20"/>
    </row>
    <row r="3064" hidden="1">
      <c r="A3064" s="15" t="s">
        <v>17830</v>
      </c>
      <c r="B3064" s="15" t="s">
        <v>17831</v>
      </c>
      <c r="C3064" s="15" t="s">
        <v>17832</v>
      </c>
      <c r="D3064" s="16">
        <v>2008.0</v>
      </c>
      <c r="E3064" s="15" t="s">
        <v>17833</v>
      </c>
      <c r="F3064" s="15" t="s">
        <v>17834</v>
      </c>
      <c r="G3064" s="15" t="s">
        <v>181</v>
      </c>
      <c r="H3064" s="17" t="s">
        <v>17835</v>
      </c>
      <c r="I3064" s="17" t="s">
        <v>17836</v>
      </c>
      <c r="J3064" s="15" t="s">
        <v>84</v>
      </c>
      <c r="K3064" s="18" t="s">
        <v>137</v>
      </c>
      <c r="L3064" s="31"/>
      <c r="M3064" s="20"/>
      <c r="N3064" s="20"/>
      <c r="O3064" s="20"/>
      <c r="P3064" s="20"/>
      <c r="Q3064" s="20"/>
      <c r="R3064" s="20"/>
      <c r="S3064" s="20"/>
      <c r="T3064" s="20"/>
      <c r="U3064" s="20"/>
      <c r="V3064" s="20"/>
      <c r="W3064" s="20"/>
      <c r="X3064" s="20"/>
      <c r="Y3064" s="20"/>
      <c r="Z3064" s="20"/>
      <c r="AA3064" s="20"/>
      <c r="AB3064" s="20"/>
    </row>
    <row r="3065" hidden="1">
      <c r="A3065" s="15" t="s">
        <v>17837</v>
      </c>
      <c r="B3065" s="15" t="s">
        <v>15292</v>
      </c>
      <c r="C3065" s="15" t="s">
        <v>17838</v>
      </c>
      <c r="D3065" s="16">
        <v>2006.0</v>
      </c>
      <c r="E3065" s="15" t="s">
        <v>17839</v>
      </c>
      <c r="F3065" s="15" t="s">
        <v>844</v>
      </c>
      <c r="G3065" s="15" t="s">
        <v>181</v>
      </c>
      <c r="H3065" s="17" t="s">
        <v>17840</v>
      </c>
      <c r="I3065" s="17" t="s">
        <v>17841</v>
      </c>
      <c r="J3065" s="15" t="s">
        <v>84</v>
      </c>
      <c r="K3065" s="18" t="s">
        <v>137</v>
      </c>
      <c r="L3065" s="31"/>
      <c r="M3065" s="20"/>
      <c r="N3065" s="20"/>
      <c r="O3065" s="20"/>
      <c r="P3065" s="20"/>
      <c r="Q3065" s="20"/>
      <c r="R3065" s="20"/>
      <c r="S3065" s="20"/>
      <c r="T3065" s="20"/>
      <c r="U3065" s="20"/>
      <c r="V3065" s="20"/>
      <c r="W3065" s="20"/>
      <c r="X3065" s="20"/>
      <c r="Y3065" s="20"/>
      <c r="Z3065" s="20"/>
      <c r="AA3065" s="20"/>
      <c r="AB3065" s="20"/>
    </row>
    <row r="3066" hidden="1">
      <c r="A3066" s="15" t="s">
        <v>17842</v>
      </c>
      <c r="B3066" s="15" t="s">
        <v>17843</v>
      </c>
      <c r="C3066" s="15" t="s">
        <v>17844</v>
      </c>
      <c r="D3066" s="16">
        <v>2008.0</v>
      </c>
      <c r="E3066" s="15" t="s">
        <v>17845</v>
      </c>
      <c r="F3066" s="15" t="s">
        <v>17846</v>
      </c>
      <c r="G3066" s="15" t="s">
        <v>132</v>
      </c>
      <c r="H3066" s="17" t="s">
        <v>17847</v>
      </c>
      <c r="I3066" s="17" t="s">
        <v>17848</v>
      </c>
      <c r="J3066" s="15" t="s">
        <v>84</v>
      </c>
      <c r="K3066" s="18" t="s">
        <v>137</v>
      </c>
      <c r="L3066" s="31"/>
      <c r="M3066" s="20"/>
      <c r="N3066" s="20"/>
      <c r="O3066" s="20"/>
      <c r="P3066" s="20"/>
      <c r="Q3066" s="20"/>
      <c r="R3066" s="20"/>
      <c r="S3066" s="20"/>
      <c r="T3066" s="20"/>
      <c r="U3066" s="20"/>
      <c r="V3066" s="20"/>
      <c r="W3066" s="20"/>
      <c r="X3066" s="20"/>
      <c r="Y3066" s="20"/>
      <c r="Z3066" s="20"/>
      <c r="AA3066" s="20"/>
      <c r="AB3066" s="20"/>
    </row>
    <row r="3067" hidden="1">
      <c r="A3067" s="15" t="s">
        <v>17849</v>
      </c>
      <c r="B3067" s="15" t="s">
        <v>17850</v>
      </c>
      <c r="C3067" s="15" t="s">
        <v>17851</v>
      </c>
      <c r="D3067" s="16">
        <v>2008.0</v>
      </c>
      <c r="E3067" s="15" t="s">
        <v>17852</v>
      </c>
      <c r="F3067" s="15" t="s">
        <v>1057</v>
      </c>
      <c r="G3067" s="15" t="s">
        <v>132</v>
      </c>
      <c r="H3067" s="17" t="s">
        <v>17853</v>
      </c>
      <c r="I3067" s="17" t="s">
        <v>17854</v>
      </c>
      <c r="J3067" s="15" t="s">
        <v>84</v>
      </c>
      <c r="K3067" s="18" t="s">
        <v>137</v>
      </c>
      <c r="L3067" s="31"/>
      <c r="M3067" s="20"/>
      <c r="N3067" s="20"/>
      <c r="O3067" s="20"/>
      <c r="P3067" s="20"/>
      <c r="Q3067" s="20"/>
      <c r="R3067" s="20"/>
      <c r="S3067" s="20"/>
      <c r="T3067" s="20"/>
      <c r="U3067" s="20"/>
      <c r="V3067" s="20"/>
      <c r="W3067" s="20"/>
      <c r="X3067" s="20"/>
      <c r="Y3067" s="20"/>
      <c r="Z3067" s="20"/>
      <c r="AA3067" s="20"/>
      <c r="AB3067" s="20"/>
    </row>
    <row r="3068" hidden="1">
      <c r="A3068" s="15" t="s">
        <v>17855</v>
      </c>
      <c r="B3068" s="15" t="s">
        <v>17856</v>
      </c>
      <c r="C3068" s="15" t="s">
        <v>17857</v>
      </c>
      <c r="D3068" s="16">
        <v>2006.0</v>
      </c>
      <c r="E3068" s="15" t="s">
        <v>17858</v>
      </c>
      <c r="F3068" s="15" t="s">
        <v>151</v>
      </c>
      <c r="G3068" s="15" t="s">
        <v>132</v>
      </c>
      <c r="H3068" s="17" t="s">
        <v>17859</v>
      </c>
      <c r="I3068" s="17" t="s">
        <v>17860</v>
      </c>
      <c r="J3068" s="15" t="s">
        <v>84</v>
      </c>
      <c r="K3068" s="18" t="s">
        <v>137</v>
      </c>
      <c r="L3068" s="31"/>
      <c r="M3068" s="20"/>
      <c r="N3068" s="20"/>
      <c r="O3068" s="20"/>
      <c r="P3068" s="20"/>
      <c r="Q3068" s="20"/>
      <c r="R3068" s="20"/>
      <c r="S3068" s="20"/>
      <c r="T3068" s="20"/>
      <c r="U3068" s="20"/>
      <c r="V3068" s="20"/>
      <c r="W3068" s="20"/>
      <c r="X3068" s="20"/>
      <c r="Y3068" s="20"/>
      <c r="Z3068" s="20"/>
      <c r="AA3068" s="20"/>
      <c r="AB3068" s="20"/>
    </row>
    <row r="3069" hidden="1">
      <c r="A3069" s="15" t="s">
        <v>17861</v>
      </c>
      <c r="B3069" s="15" t="s">
        <v>17862</v>
      </c>
      <c r="C3069" s="15" t="s">
        <v>17863</v>
      </c>
      <c r="D3069" s="16">
        <v>2006.0</v>
      </c>
      <c r="E3069" s="15" t="s">
        <v>17864</v>
      </c>
      <c r="F3069" s="15" t="s">
        <v>357</v>
      </c>
      <c r="G3069" s="15" t="s">
        <v>132</v>
      </c>
      <c r="H3069" s="17" t="s">
        <v>17865</v>
      </c>
      <c r="I3069" s="17" t="s">
        <v>17866</v>
      </c>
      <c r="J3069" s="15" t="s">
        <v>84</v>
      </c>
      <c r="K3069" s="18" t="s">
        <v>137</v>
      </c>
      <c r="L3069" s="31"/>
      <c r="M3069" s="20"/>
      <c r="N3069" s="20"/>
      <c r="O3069" s="20"/>
      <c r="P3069" s="20"/>
      <c r="Q3069" s="20"/>
      <c r="R3069" s="20"/>
      <c r="S3069" s="20"/>
      <c r="T3069" s="20"/>
      <c r="U3069" s="20"/>
      <c r="V3069" s="20"/>
      <c r="W3069" s="20"/>
      <c r="X3069" s="20"/>
      <c r="Y3069" s="20"/>
      <c r="Z3069" s="20"/>
      <c r="AA3069" s="20"/>
      <c r="AB3069" s="20"/>
    </row>
    <row r="3070" hidden="1">
      <c r="A3070" s="15" t="s">
        <v>17867</v>
      </c>
      <c r="B3070" s="15" t="s">
        <v>8335</v>
      </c>
      <c r="C3070" s="15" t="s">
        <v>17868</v>
      </c>
      <c r="D3070" s="16">
        <v>2007.0</v>
      </c>
      <c r="E3070" s="15" t="s">
        <v>17869</v>
      </c>
      <c r="F3070" s="15" t="s">
        <v>1200</v>
      </c>
      <c r="G3070" s="15" t="s">
        <v>132</v>
      </c>
      <c r="H3070" s="17" t="s">
        <v>17870</v>
      </c>
      <c r="I3070" s="17" t="s">
        <v>17871</v>
      </c>
      <c r="J3070" s="15" t="s">
        <v>84</v>
      </c>
      <c r="K3070" s="18" t="s">
        <v>137</v>
      </c>
      <c r="L3070" s="31"/>
      <c r="M3070" s="20"/>
      <c r="N3070" s="20"/>
      <c r="O3070" s="20"/>
      <c r="P3070" s="20"/>
      <c r="Q3070" s="20"/>
      <c r="R3070" s="20"/>
      <c r="S3070" s="20"/>
      <c r="T3070" s="20"/>
      <c r="U3070" s="20"/>
      <c r="V3070" s="20"/>
      <c r="W3070" s="20"/>
      <c r="X3070" s="20"/>
      <c r="Y3070" s="20"/>
      <c r="Z3070" s="20"/>
      <c r="AA3070" s="20"/>
      <c r="AB3070" s="20"/>
    </row>
    <row r="3071" hidden="1">
      <c r="A3071" s="15" t="s">
        <v>17872</v>
      </c>
      <c r="B3071" s="15" t="s">
        <v>17873</v>
      </c>
      <c r="C3071" s="15" t="s">
        <v>17874</v>
      </c>
      <c r="D3071" s="16">
        <v>2006.0</v>
      </c>
      <c r="E3071" s="15" t="s">
        <v>17875</v>
      </c>
      <c r="F3071" s="15" t="s">
        <v>2440</v>
      </c>
      <c r="G3071" s="15" t="s">
        <v>132</v>
      </c>
      <c r="H3071" s="17" t="s">
        <v>17876</v>
      </c>
      <c r="I3071" s="17" t="s">
        <v>17877</v>
      </c>
      <c r="J3071" s="15" t="s">
        <v>84</v>
      </c>
      <c r="K3071" s="18" t="s">
        <v>137</v>
      </c>
      <c r="L3071" s="31"/>
      <c r="M3071" s="20"/>
      <c r="N3071" s="20"/>
      <c r="O3071" s="20"/>
      <c r="P3071" s="20"/>
      <c r="Q3071" s="20"/>
      <c r="R3071" s="20"/>
      <c r="S3071" s="20"/>
      <c r="T3071" s="20"/>
      <c r="U3071" s="20"/>
      <c r="V3071" s="20"/>
      <c r="W3071" s="20"/>
      <c r="X3071" s="20"/>
      <c r="Y3071" s="20"/>
      <c r="Z3071" s="20"/>
      <c r="AA3071" s="20"/>
      <c r="AB3071" s="20"/>
    </row>
    <row r="3072" hidden="1">
      <c r="A3072" s="15" t="s">
        <v>17878</v>
      </c>
      <c r="B3072" s="15" t="s">
        <v>17879</v>
      </c>
      <c r="C3072" s="15" t="s">
        <v>17880</v>
      </c>
      <c r="D3072" s="16">
        <v>2007.0</v>
      </c>
      <c r="E3072" s="15" t="s">
        <v>17881</v>
      </c>
      <c r="F3072" s="15" t="s">
        <v>1057</v>
      </c>
      <c r="G3072" s="15" t="s">
        <v>132</v>
      </c>
      <c r="H3072" s="17" t="s">
        <v>17882</v>
      </c>
      <c r="I3072" s="17" t="s">
        <v>17883</v>
      </c>
      <c r="J3072" s="15" t="s">
        <v>84</v>
      </c>
      <c r="K3072" s="18" t="s">
        <v>137</v>
      </c>
      <c r="L3072" s="31"/>
      <c r="M3072" s="20"/>
      <c r="N3072" s="20"/>
      <c r="O3072" s="20"/>
      <c r="P3072" s="20"/>
      <c r="Q3072" s="20"/>
      <c r="R3072" s="20"/>
      <c r="S3072" s="20"/>
      <c r="T3072" s="20"/>
      <c r="U3072" s="20"/>
      <c r="V3072" s="20"/>
      <c r="W3072" s="20"/>
      <c r="X3072" s="20"/>
      <c r="Y3072" s="20"/>
      <c r="Z3072" s="20"/>
      <c r="AA3072" s="20"/>
      <c r="AB3072" s="20"/>
    </row>
    <row r="3073" hidden="1">
      <c r="A3073" s="15" t="s">
        <v>17884</v>
      </c>
      <c r="B3073" s="15" t="s">
        <v>17885</v>
      </c>
      <c r="C3073" s="15" t="s">
        <v>17886</v>
      </c>
      <c r="D3073" s="16">
        <v>2004.0</v>
      </c>
      <c r="E3073" s="15" t="s">
        <v>17887</v>
      </c>
      <c r="F3073" s="15" t="s">
        <v>151</v>
      </c>
      <c r="G3073" s="15" t="s">
        <v>132</v>
      </c>
      <c r="H3073" s="17" t="s">
        <v>17888</v>
      </c>
      <c r="I3073" s="17" t="s">
        <v>17889</v>
      </c>
      <c r="J3073" s="15" t="s">
        <v>84</v>
      </c>
      <c r="K3073" s="18" t="s">
        <v>137</v>
      </c>
      <c r="L3073" s="31"/>
      <c r="M3073" s="20"/>
      <c r="N3073" s="20"/>
      <c r="O3073" s="20"/>
      <c r="P3073" s="20"/>
      <c r="Q3073" s="20"/>
      <c r="R3073" s="20"/>
      <c r="S3073" s="20"/>
      <c r="T3073" s="20"/>
      <c r="U3073" s="20"/>
      <c r="V3073" s="20"/>
      <c r="W3073" s="20"/>
      <c r="X3073" s="20"/>
      <c r="Y3073" s="20"/>
      <c r="Z3073" s="20"/>
      <c r="AA3073" s="20"/>
      <c r="AB3073" s="20"/>
    </row>
    <row r="3074" hidden="1">
      <c r="A3074" s="15" t="s">
        <v>17890</v>
      </c>
      <c r="B3074" s="15" t="s">
        <v>17891</v>
      </c>
      <c r="C3074" s="15" t="s">
        <v>17892</v>
      </c>
      <c r="D3074" s="16">
        <v>2006.0</v>
      </c>
      <c r="E3074" s="15" t="s">
        <v>17893</v>
      </c>
      <c r="F3074" s="15" t="s">
        <v>17894</v>
      </c>
      <c r="G3074" s="15" t="s">
        <v>132</v>
      </c>
      <c r="H3074" s="17" t="s">
        <v>17895</v>
      </c>
      <c r="I3074" s="17" t="s">
        <v>17896</v>
      </c>
      <c r="J3074" s="15" t="s">
        <v>84</v>
      </c>
      <c r="K3074" s="18" t="s">
        <v>137</v>
      </c>
      <c r="L3074" s="31"/>
      <c r="M3074" s="20"/>
      <c r="N3074" s="20"/>
      <c r="O3074" s="20"/>
      <c r="P3074" s="20"/>
      <c r="Q3074" s="20"/>
      <c r="R3074" s="20"/>
      <c r="S3074" s="20"/>
      <c r="T3074" s="20"/>
      <c r="U3074" s="20"/>
      <c r="V3074" s="20"/>
      <c r="W3074" s="20"/>
      <c r="X3074" s="20"/>
      <c r="Y3074" s="20"/>
      <c r="Z3074" s="20"/>
      <c r="AA3074" s="20"/>
      <c r="AB3074" s="20"/>
    </row>
    <row r="3075" hidden="1">
      <c r="A3075" s="15" t="s">
        <v>17897</v>
      </c>
      <c r="B3075" s="15" t="s">
        <v>17898</v>
      </c>
      <c r="C3075" s="15" t="s">
        <v>17899</v>
      </c>
      <c r="D3075" s="16">
        <v>2006.0</v>
      </c>
      <c r="E3075" s="15" t="s">
        <v>17900</v>
      </c>
      <c r="F3075" s="15" t="s">
        <v>895</v>
      </c>
      <c r="G3075" s="15" t="s">
        <v>181</v>
      </c>
      <c r="H3075" s="17" t="s">
        <v>17901</v>
      </c>
      <c r="I3075" s="17" t="s">
        <v>17902</v>
      </c>
      <c r="J3075" s="15" t="s">
        <v>84</v>
      </c>
      <c r="K3075" s="18" t="s">
        <v>137</v>
      </c>
      <c r="L3075" s="31"/>
      <c r="M3075" s="20"/>
      <c r="N3075" s="20"/>
      <c r="O3075" s="20"/>
      <c r="P3075" s="20"/>
      <c r="Q3075" s="20"/>
      <c r="R3075" s="20"/>
      <c r="S3075" s="20"/>
      <c r="T3075" s="20"/>
      <c r="U3075" s="20"/>
      <c r="V3075" s="20"/>
      <c r="W3075" s="20"/>
      <c r="X3075" s="20"/>
      <c r="Y3075" s="20"/>
      <c r="Z3075" s="20"/>
      <c r="AA3075" s="20"/>
      <c r="AB3075" s="20"/>
    </row>
    <row r="3076" hidden="1">
      <c r="A3076" s="15" t="s">
        <v>17903</v>
      </c>
      <c r="B3076" s="15" t="s">
        <v>17904</v>
      </c>
      <c r="C3076" s="15" t="s">
        <v>17905</v>
      </c>
      <c r="D3076" s="16">
        <v>2004.0</v>
      </c>
      <c r="E3076" s="15" t="s">
        <v>17906</v>
      </c>
      <c r="F3076" s="15" t="s">
        <v>1673</v>
      </c>
      <c r="G3076" s="15" t="s">
        <v>132</v>
      </c>
      <c r="H3076" s="17" t="s">
        <v>17907</v>
      </c>
      <c r="I3076" s="17" t="s">
        <v>17908</v>
      </c>
      <c r="J3076" s="15" t="s">
        <v>84</v>
      </c>
      <c r="K3076" s="18" t="s">
        <v>137</v>
      </c>
      <c r="L3076" s="31"/>
      <c r="M3076" s="20"/>
      <c r="N3076" s="20"/>
      <c r="O3076" s="20"/>
      <c r="P3076" s="20"/>
      <c r="Q3076" s="20"/>
      <c r="R3076" s="20"/>
      <c r="S3076" s="20"/>
      <c r="T3076" s="20"/>
      <c r="U3076" s="20"/>
      <c r="V3076" s="20"/>
      <c r="W3076" s="20"/>
      <c r="X3076" s="20"/>
      <c r="Y3076" s="20"/>
      <c r="Z3076" s="20"/>
      <c r="AA3076" s="20"/>
      <c r="AB3076" s="20"/>
    </row>
    <row r="3077" hidden="1">
      <c r="A3077" s="15" t="s">
        <v>17909</v>
      </c>
      <c r="B3077" s="15" t="s">
        <v>17910</v>
      </c>
      <c r="C3077" s="15" t="s">
        <v>17911</v>
      </c>
      <c r="D3077" s="16">
        <v>2006.0</v>
      </c>
      <c r="E3077" s="15" t="s">
        <v>17912</v>
      </c>
      <c r="F3077" s="15" t="s">
        <v>17501</v>
      </c>
      <c r="G3077" s="15" t="s">
        <v>132</v>
      </c>
      <c r="H3077" s="17" t="s">
        <v>17913</v>
      </c>
      <c r="I3077" s="17" t="s">
        <v>17914</v>
      </c>
      <c r="J3077" s="15" t="s">
        <v>84</v>
      </c>
      <c r="K3077" s="18" t="s">
        <v>137</v>
      </c>
      <c r="L3077" s="31"/>
      <c r="M3077" s="20"/>
      <c r="N3077" s="20"/>
      <c r="O3077" s="20"/>
      <c r="P3077" s="20"/>
      <c r="Q3077" s="20"/>
      <c r="R3077" s="20"/>
      <c r="S3077" s="20"/>
      <c r="T3077" s="20"/>
      <c r="U3077" s="20"/>
      <c r="V3077" s="20"/>
      <c r="W3077" s="20"/>
      <c r="X3077" s="20"/>
      <c r="Y3077" s="20"/>
      <c r="Z3077" s="20"/>
      <c r="AA3077" s="20"/>
      <c r="AB3077" s="20"/>
    </row>
    <row r="3078" hidden="1">
      <c r="A3078" s="15" t="s">
        <v>17915</v>
      </c>
      <c r="B3078" s="15" t="s">
        <v>17916</v>
      </c>
      <c r="C3078" s="15" t="s">
        <v>17917</v>
      </c>
      <c r="D3078" s="16">
        <v>2005.0</v>
      </c>
      <c r="E3078" s="15" t="s">
        <v>17918</v>
      </c>
      <c r="F3078" s="15" t="s">
        <v>17919</v>
      </c>
      <c r="G3078" s="15" t="s">
        <v>181</v>
      </c>
      <c r="H3078" s="17" t="s">
        <v>17920</v>
      </c>
      <c r="I3078" s="17" t="s">
        <v>17921</v>
      </c>
      <c r="J3078" s="15" t="s">
        <v>84</v>
      </c>
      <c r="K3078" s="18" t="s">
        <v>137</v>
      </c>
      <c r="L3078" s="31"/>
      <c r="M3078" s="20"/>
      <c r="N3078" s="20"/>
      <c r="O3078" s="20"/>
      <c r="P3078" s="20"/>
      <c r="Q3078" s="20"/>
      <c r="R3078" s="20"/>
      <c r="S3078" s="20"/>
      <c r="T3078" s="20"/>
      <c r="U3078" s="20"/>
      <c r="V3078" s="20"/>
      <c r="W3078" s="20"/>
      <c r="X3078" s="20"/>
      <c r="Y3078" s="20"/>
      <c r="Z3078" s="20"/>
      <c r="AA3078" s="20"/>
      <c r="AB3078" s="20"/>
    </row>
    <row r="3079" hidden="1">
      <c r="A3079" s="15" t="s">
        <v>17922</v>
      </c>
      <c r="B3079" s="15" t="s">
        <v>7117</v>
      </c>
      <c r="C3079" s="15" t="s">
        <v>17923</v>
      </c>
      <c r="D3079" s="16">
        <v>2005.0</v>
      </c>
      <c r="E3079" s="15" t="s">
        <v>17924</v>
      </c>
      <c r="F3079" s="15" t="s">
        <v>514</v>
      </c>
      <c r="G3079" s="15" t="s">
        <v>181</v>
      </c>
      <c r="H3079" s="17" t="s">
        <v>17925</v>
      </c>
      <c r="I3079" s="17" t="s">
        <v>17926</v>
      </c>
      <c r="J3079" s="15" t="s">
        <v>84</v>
      </c>
      <c r="K3079" s="18" t="s">
        <v>137</v>
      </c>
      <c r="L3079" s="31"/>
      <c r="M3079" s="20"/>
      <c r="N3079" s="20"/>
      <c r="O3079" s="20"/>
      <c r="P3079" s="20"/>
      <c r="Q3079" s="20"/>
      <c r="R3079" s="20"/>
      <c r="S3079" s="20"/>
      <c r="T3079" s="20"/>
      <c r="U3079" s="20"/>
      <c r="V3079" s="20"/>
      <c r="W3079" s="20"/>
      <c r="X3079" s="20"/>
      <c r="Y3079" s="20"/>
      <c r="Z3079" s="20"/>
      <c r="AA3079" s="20"/>
      <c r="AB3079" s="20"/>
    </row>
    <row r="3080" hidden="1">
      <c r="A3080" s="15" t="s">
        <v>17927</v>
      </c>
      <c r="B3080" s="15" t="s">
        <v>6429</v>
      </c>
      <c r="C3080" s="15" t="s">
        <v>17928</v>
      </c>
      <c r="D3080" s="16">
        <v>2006.0</v>
      </c>
      <c r="E3080" s="15" t="s">
        <v>17929</v>
      </c>
      <c r="F3080" s="15" t="s">
        <v>546</v>
      </c>
      <c r="G3080" s="15" t="s">
        <v>132</v>
      </c>
      <c r="H3080" s="17" t="s">
        <v>17930</v>
      </c>
      <c r="I3080" s="17" t="s">
        <v>17931</v>
      </c>
      <c r="J3080" s="15" t="s">
        <v>84</v>
      </c>
      <c r="K3080" s="18" t="s">
        <v>137</v>
      </c>
      <c r="L3080" s="31"/>
      <c r="M3080" s="20"/>
      <c r="N3080" s="20"/>
      <c r="O3080" s="20"/>
      <c r="P3080" s="20"/>
      <c r="Q3080" s="20"/>
      <c r="R3080" s="20"/>
      <c r="S3080" s="20"/>
      <c r="T3080" s="20"/>
      <c r="U3080" s="20"/>
      <c r="V3080" s="20"/>
      <c r="W3080" s="20"/>
      <c r="X3080" s="20"/>
      <c r="Y3080" s="20"/>
      <c r="Z3080" s="20"/>
      <c r="AA3080" s="20"/>
      <c r="AB3080" s="20"/>
    </row>
    <row r="3081" hidden="1">
      <c r="A3081" s="15" t="s">
        <v>17932</v>
      </c>
      <c r="B3081" s="15" t="s">
        <v>17933</v>
      </c>
      <c r="C3081" s="15" t="s">
        <v>17934</v>
      </c>
      <c r="D3081" s="16">
        <v>2006.0</v>
      </c>
      <c r="E3081" s="15" t="s">
        <v>17935</v>
      </c>
      <c r="F3081" s="15" t="s">
        <v>215</v>
      </c>
      <c r="G3081" s="15" t="s">
        <v>132</v>
      </c>
      <c r="H3081" s="17" t="s">
        <v>17936</v>
      </c>
      <c r="I3081" s="17" t="s">
        <v>17937</v>
      </c>
      <c r="J3081" s="15" t="s">
        <v>84</v>
      </c>
      <c r="K3081" s="18" t="s">
        <v>137</v>
      </c>
      <c r="L3081" s="31"/>
      <c r="M3081" s="20"/>
      <c r="N3081" s="20"/>
      <c r="O3081" s="20"/>
      <c r="P3081" s="20"/>
      <c r="Q3081" s="20"/>
      <c r="R3081" s="20"/>
      <c r="S3081" s="20"/>
      <c r="T3081" s="20"/>
      <c r="U3081" s="20"/>
      <c r="V3081" s="20"/>
      <c r="W3081" s="20"/>
      <c r="X3081" s="20"/>
      <c r="Y3081" s="20"/>
      <c r="Z3081" s="20"/>
      <c r="AA3081" s="20"/>
      <c r="AB3081" s="20"/>
    </row>
    <row r="3082" hidden="1">
      <c r="A3082" s="15" t="s">
        <v>17938</v>
      </c>
      <c r="B3082" s="15" t="s">
        <v>17939</v>
      </c>
      <c r="C3082" s="15" t="s">
        <v>17940</v>
      </c>
      <c r="D3082" s="16">
        <v>2005.0</v>
      </c>
      <c r="E3082" s="15" t="s">
        <v>17941</v>
      </c>
      <c r="F3082" s="15" t="s">
        <v>844</v>
      </c>
      <c r="G3082" s="15" t="s">
        <v>181</v>
      </c>
      <c r="H3082" s="17" t="s">
        <v>17942</v>
      </c>
      <c r="I3082" s="17" t="s">
        <v>17943</v>
      </c>
      <c r="J3082" s="15" t="s">
        <v>84</v>
      </c>
      <c r="K3082" s="18" t="s">
        <v>137</v>
      </c>
      <c r="L3082" s="31"/>
      <c r="M3082" s="20"/>
      <c r="N3082" s="20"/>
      <c r="O3082" s="20"/>
      <c r="P3082" s="20"/>
      <c r="Q3082" s="20"/>
      <c r="R3082" s="20"/>
      <c r="S3082" s="20"/>
      <c r="T3082" s="20"/>
      <c r="U3082" s="20"/>
      <c r="V3082" s="20"/>
      <c r="W3082" s="20"/>
      <c r="X3082" s="20"/>
      <c r="Y3082" s="20"/>
      <c r="Z3082" s="20"/>
      <c r="AA3082" s="20"/>
      <c r="AB3082" s="20"/>
    </row>
    <row r="3083" hidden="1">
      <c r="A3083" s="15" t="s">
        <v>17944</v>
      </c>
      <c r="B3083" s="15" t="s">
        <v>17945</v>
      </c>
      <c r="C3083" s="15" t="s">
        <v>17946</v>
      </c>
      <c r="D3083" s="16">
        <v>2005.0</v>
      </c>
      <c r="E3083" s="15" t="s">
        <v>17947</v>
      </c>
      <c r="F3083" s="15" t="s">
        <v>17948</v>
      </c>
      <c r="G3083" s="15" t="s">
        <v>181</v>
      </c>
      <c r="H3083" s="17" t="s">
        <v>17949</v>
      </c>
      <c r="I3083" s="17" t="s">
        <v>17950</v>
      </c>
      <c r="J3083" s="15" t="s">
        <v>84</v>
      </c>
      <c r="K3083" s="18" t="s">
        <v>137</v>
      </c>
      <c r="L3083" s="31"/>
      <c r="M3083" s="20"/>
      <c r="N3083" s="20"/>
      <c r="O3083" s="20"/>
      <c r="P3083" s="20"/>
      <c r="Q3083" s="20"/>
      <c r="R3083" s="20"/>
      <c r="S3083" s="20"/>
      <c r="T3083" s="20"/>
      <c r="U3083" s="20"/>
      <c r="V3083" s="20"/>
      <c r="W3083" s="20"/>
      <c r="X3083" s="20"/>
      <c r="Y3083" s="20"/>
      <c r="Z3083" s="20"/>
      <c r="AA3083" s="20"/>
      <c r="AB3083" s="20"/>
    </row>
    <row r="3084" hidden="1">
      <c r="A3084" s="15" t="s">
        <v>17951</v>
      </c>
      <c r="B3084" s="15" t="s">
        <v>17952</v>
      </c>
      <c r="C3084" s="15" t="s">
        <v>17953</v>
      </c>
      <c r="D3084" s="16">
        <v>2004.0</v>
      </c>
      <c r="E3084" s="15" t="s">
        <v>17954</v>
      </c>
      <c r="F3084" s="15" t="s">
        <v>2120</v>
      </c>
      <c r="G3084" s="15" t="s">
        <v>132</v>
      </c>
      <c r="H3084" s="17" t="s">
        <v>17955</v>
      </c>
      <c r="I3084" s="17" t="s">
        <v>17956</v>
      </c>
      <c r="J3084" s="15" t="s">
        <v>84</v>
      </c>
      <c r="K3084" s="18" t="s">
        <v>137</v>
      </c>
      <c r="L3084" s="31"/>
      <c r="M3084" s="20"/>
      <c r="N3084" s="20"/>
      <c r="O3084" s="20"/>
      <c r="P3084" s="20"/>
      <c r="Q3084" s="20"/>
      <c r="R3084" s="20"/>
      <c r="S3084" s="20"/>
      <c r="T3084" s="20"/>
      <c r="U3084" s="20"/>
      <c r="V3084" s="20"/>
      <c r="W3084" s="20"/>
      <c r="X3084" s="20"/>
      <c r="Y3084" s="20"/>
      <c r="Z3084" s="20"/>
      <c r="AA3084" s="20"/>
      <c r="AB3084" s="20"/>
    </row>
    <row r="3085" hidden="1">
      <c r="A3085" s="15" t="s">
        <v>17957</v>
      </c>
      <c r="B3085" s="15" t="s">
        <v>227</v>
      </c>
      <c r="C3085" s="15" t="s">
        <v>17958</v>
      </c>
      <c r="D3085" s="16">
        <v>2004.0</v>
      </c>
      <c r="E3085" s="15" t="s">
        <v>17959</v>
      </c>
      <c r="F3085" s="15" t="s">
        <v>17960</v>
      </c>
      <c r="G3085" s="15" t="s">
        <v>132</v>
      </c>
      <c r="H3085" s="17" t="s">
        <v>17961</v>
      </c>
      <c r="I3085" s="17" t="s">
        <v>17962</v>
      </c>
      <c r="J3085" s="15" t="s">
        <v>84</v>
      </c>
      <c r="K3085" s="18" t="s">
        <v>137</v>
      </c>
      <c r="L3085" s="31"/>
      <c r="M3085" s="20"/>
      <c r="N3085" s="20"/>
      <c r="O3085" s="20"/>
      <c r="P3085" s="20"/>
      <c r="Q3085" s="20"/>
      <c r="R3085" s="20"/>
      <c r="S3085" s="20"/>
      <c r="T3085" s="20"/>
      <c r="U3085" s="20"/>
      <c r="V3085" s="20"/>
      <c r="W3085" s="20"/>
      <c r="X3085" s="20"/>
      <c r="Y3085" s="20"/>
      <c r="Z3085" s="20"/>
      <c r="AA3085" s="20"/>
      <c r="AB3085" s="20"/>
    </row>
    <row r="3086" hidden="1">
      <c r="A3086" s="15" t="s">
        <v>17963</v>
      </c>
      <c r="B3086" s="15" t="s">
        <v>9716</v>
      </c>
      <c r="C3086" s="15" t="s">
        <v>17964</v>
      </c>
      <c r="D3086" s="16">
        <v>2004.0</v>
      </c>
      <c r="E3086" s="15" t="s">
        <v>17965</v>
      </c>
      <c r="F3086" s="15" t="s">
        <v>17966</v>
      </c>
      <c r="G3086" s="15" t="s">
        <v>132</v>
      </c>
      <c r="H3086" s="15" t="s">
        <v>17967</v>
      </c>
      <c r="I3086" s="17" t="s">
        <v>17968</v>
      </c>
      <c r="J3086" s="15" t="s">
        <v>84</v>
      </c>
      <c r="K3086" s="18" t="s">
        <v>137</v>
      </c>
      <c r="L3086" s="31"/>
      <c r="M3086" s="20"/>
      <c r="N3086" s="20"/>
      <c r="O3086" s="20"/>
      <c r="P3086" s="20"/>
      <c r="Q3086" s="20"/>
      <c r="R3086" s="20"/>
      <c r="S3086" s="20"/>
      <c r="T3086" s="20"/>
      <c r="U3086" s="20"/>
      <c r="V3086" s="20"/>
      <c r="W3086" s="20"/>
      <c r="X3086" s="20"/>
      <c r="Y3086" s="20"/>
      <c r="Z3086" s="20"/>
      <c r="AA3086" s="20"/>
      <c r="AB3086" s="20"/>
    </row>
    <row r="3087" hidden="1">
      <c r="A3087" s="15" t="s">
        <v>17969</v>
      </c>
      <c r="B3087" s="15" t="s">
        <v>17970</v>
      </c>
      <c r="C3087" s="15" t="s">
        <v>17971</v>
      </c>
      <c r="D3087" s="16">
        <v>2006.0</v>
      </c>
      <c r="E3087" s="15" t="s">
        <v>17972</v>
      </c>
      <c r="F3087" s="15" t="s">
        <v>17681</v>
      </c>
      <c r="G3087" s="15" t="s">
        <v>181</v>
      </c>
      <c r="H3087" s="17" t="s">
        <v>17973</v>
      </c>
      <c r="I3087" s="17" t="s">
        <v>17974</v>
      </c>
      <c r="J3087" s="15" t="s">
        <v>84</v>
      </c>
      <c r="K3087" s="18" t="s">
        <v>137</v>
      </c>
      <c r="L3087" s="31"/>
      <c r="M3087" s="20"/>
      <c r="N3087" s="20"/>
      <c r="O3087" s="20"/>
      <c r="P3087" s="20"/>
      <c r="Q3087" s="20"/>
      <c r="R3087" s="20"/>
      <c r="S3087" s="20"/>
      <c r="T3087" s="20"/>
      <c r="U3087" s="20"/>
      <c r="V3087" s="20"/>
      <c r="W3087" s="20"/>
      <c r="X3087" s="20"/>
      <c r="Y3087" s="20"/>
      <c r="Z3087" s="20"/>
      <c r="AA3087" s="20"/>
      <c r="AB3087" s="20"/>
    </row>
    <row r="3088" hidden="1">
      <c r="A3088" s="15" t="s">
        <v>17975</v>
      </c>
      <c r="B3088" s="15" t="s">
        <v>17976</v>
      </c>
      <c r="C3088" s="15" t="s">
        <v>17977</v>
      </c>
      <c r="D3088" s="16">
        <v>2006.0</v>
      </c>
      <c r="E3088" s="15" t="s">
        <v>17978</v>
      </c>
      <c r="F3088" s="15" t="s">
        <v>2639</v>
      </c>
      <c r="G3088" s="15" t="s">
        <v>132</v>
      </c>
      <c r="H3088" s="17" t="s">
        <v>17979</v>
      </c>
      <c r="I3088" s="17" t="s">
        <v>17980</v>
      </c>
      <c r="J3088" s="15" t="s">
        <v>84</v>
      </c>
      <c r="K3088" s="18" t="s">
        <v>137</v>
      </c>
      <c r="L3088" s="31"/>
      <c r="M3088" s="20"/>
      <c r="N3088" s="20"/>
      <c r="O3088" s="20"/>
      <c r="P3088" s="20"/>
      <c r="Q3088" s="20"/>
      <c r="R3088" s="20"/>
      <c r="S3088" s="20"/>
      <c r="T3088" s="20"/>
      <c r="U3088" s="20"/>
      <c r="V3088" s="20"/>
      <c r="W3088" s="20"/>
      <c r="X3088" s="20"/>
      <c r="Y3088" s="20"/>
      <c r="Z3088" s="20"/>
      <c r="AA3088" s="20"/>
      <c r="AB3088" s="20"/>
    </row>
    <row r="3089" hidden="1">
      <c r="A3089" s="15" t="s">
        <v>17981</v>
      </c>
      <c r="B3089" s="15" t="s">
        <v>932</v>
      </c>
      <c r="C3089" s="15" t="s">
        <v>17982</v>
      </c>
      <c r="D3089" s="16">
        <v>2006.0</v>
      </c>
      <c r="E3089" s="15" t="s">
        <v>17983</v>
      </c>
      <c r="F3089" s="15" t="s">
        <v>151</v>
      </c>
      <c r="G3089" s="15" t="s">
        <v>132</v>
      </c>
      <c r="H3089" s="17" t="s">
        <v>17984</v>
      </c>
      <c r="I3089" s="17" t="s">
        <v>17985</v>
      </c>
      <c r="J3089" s="15" t="s">
        <v>84</v>
      </c>
      <c r="K3089" s="18" t="s">
        <v>137</v>
      </c>
      <c r="L3089" s="31"/>
      <c r="M3089" s="20"/>
      <c r="N3089" s="20"/>
      <c r="O3089" s="20"/>
      <c r="P3089" s="20"/>
      <c r="Q3089" s="20"/>
      <c r="R3089" s="20"/>
      <c r="S3089" s="20"/>
      <c r="T3089" s="20"/>
      <c r="U3089" s="20"/>
      <c r="V3089" s="20"/>
      <c r="W3089" s="20"/>
      <c r="X3089" s="20"/>
      <c r="Y3089" s="20"/>
      <c r="Z3089" s="20"/>
      <c r="AA3089" s="20"/>
      <c r="AB3089" s="20"/>
    </row>
    <row r="3090" hidden="1">
      <c r="A3090" s="15" t="s">
        <v>17986</v>
      </c>
      <c r="B3090" s="15" t="s">
        <v>642</v>
      </c>
      <c r="C3090" s="15" t="s">
        <v>17987</v>
      </c>
      <c r="D3090" s="16">
        <v>2005.0</v>
      </c>
      <c r="E3090" s="15" t="s">
        <v>17988</v>
      </c>
      <c r="F3090" s="15" t="s">
        <v>16828</v>
      </c>
      <c r="G3090" s="15" t="s">
        <v>132</v>
      </c>
      <c r="H3090" s="17" t="s">
        <v>17989</v>
      </c>
      <c r="I3090" s="17" t="s">
        <v>17990</v>
      </c>
      <c r="J3090" s="15" t="s">
        <v>84</v>
      </c>
      <c r="K3090" s="18" t="s">
        <v>137</v>
      </c>
      <c r="L3090" s="31"/>
      <c r="M3090" s="20"/>
      <c r="N3090" s="20"/>
      <c r="O3090" s="20"/>
      <c r="P3090" s="20"/>
      <c r="Q3090" s="20"/>
      <c r="R3090" s="20"/>
      <c r="S3090" s="20"/>
      <c r="T3090" s="20"/>
      <c r="U3090" s="20"/>
      <c r="V3090" s="20"/>
      <c r="W3090" s="20"/>
      <c r="X3090" s="20"/>
      <c r="Y3090" s="20"/>
      <c r="Z3090" s="20"/>
      <c r="AA3090" s="20"/>
      <c r="AB3090" s="20"/>
    </row>
    <row r="3091" hidden="1">
      <c r="A3091" s="15" t="s">
        <v>17991</v>
      </c>
      <c r="B3091" s="15" t="s">
        <v>4466</v>
      </c>
      <c r="C3091" s="15" t="s">
        <v>17992</v>
      </c>
      <c r="D3091" s="16">
        <v>2005.0</v>
      </c>
      <c r="E3091" s="15" t="s">
        <v>17993</v>
      </c>
      <c r="F3091" s="15" t="s">
        <v>151</v>
      </c>
      <c r="G3091" s="15" t="s">
        <v>132</v>
      </c>
      <c r="H3091" s="17" t="s">
        <v>17994</v>
      </c>
      <c r="I3091" s="17" t="s">
        <v>17995</v>
      </c>
      <c r="J3091" s="15" t="s">
        <v>84</v>
      </c>
      <c r="K3091" s="18" t="s">
        <v>137</v>
      </c>
      <c r="L3091" s="31"/>
      <c r="M3091" s="20"/>
      <c r="N3091" s="20"/>
      <c r="O3091" s="20"/>
      <c r="P3091" s="20"/>
      <c r="Q3091" s="20"/>
      <c r="R3091" s="20"/>
      <c r="S3091" s="20"/>
      <c r="T3091" s="20"/>
      <c r="U3091" s="20"/>
      <c r="V3091" s="20"/>
      <c r="W3091" s="20"/>
      <c r="X3091" s="20"/>
      <c r="Y3091" s="20"/>
      <c r="Z3091" s="20"/>
      <c r="AA3091" s="20"/>
      <c r="AB3091" s="20"/>
    </row>
    <row r="3092" hidden="1">
      <c r="A3092" s="15" t="s">
        <v>17996</v>
      </c>
      <c r="B3092" s="15" t="s">
        <v>17997</v>
      </c>
      <c r="C3092" s="15" t="s">
        <v>17998</v>
      </c>
      <c r="D3092" s="16">
        <v>2004.0</v>
      </c>
      <c r="E3092" s="15" t="s">
        <v>17999</v>
      </c>
      <c r="F3092" s="15" t="s">
        <v>18000</v>
      </c>
      <c r="G3092" s="15" t="s">
        <v>181</v>
      </c>
      <c r="H3092" s="17" t="s">
        <v>18001</v>
      </c>
      <c r="I3092" s="17" t="s">
        <v>18002</v>
      </c>
      <c r="J3092" s="15" t="s">
        <v>84</v>
      </c>
      <c r="K3092" s="18" t="s">
        <v>137</v>
      </c>
      <c r="L3092" s="31"/>
      <c r="M3092" s="20"/>
      <c r="N3092" s="20"/>
      <c r="O3092" s="20"/>
      <c r="P3092" s="20"/>
      <c r="Q3092" s="20"/>
      <c r="R3092" s="20"/>
      <c r="S3092" s="20"/>
      <c r="T3092" s="20"/>
      <c r="U3092" s="20"/>
      <c r="V3092" s="20"/>
      <c r="W3092" s="20"/>
      <c r="X3092" s="20"/>
      <c r="Y3092" s="20"/>
      <c r="Z3092" s="20"/>
      <c r="AA3092" s="20"/>
      <c r="AB3092" s="20"/>
    </row>
    <row r="3093" hidden="1">
      <c r="A3093" s="15" t="s">
        <v>18003</v>
      </c>
      <c r="B3093" s="15" t="s">
        <v>18004</v>
      </c>
      <c r="C3093" s="15" t="s">
        <v>18005</v>
      </c>
      <c r="D3093" s="16">
        <v>2005.0</v>
      </c>
      <c r="E3093" s="15" t="s">
        <v>18006</v>
      </c>
      <c r="F3093" s="15" t="s">
        <v>215</v>
      </c>
      <c r="G3093" s="15" t="s">
        <v>132</v>
      </c>
      <c r="H3093" s="17" t="s">
        <v>18007</v>
      </c>
      <c r="I3093" s="17" t="s">
        <v>18008</v>
      </c>
      <c r="J3093" s="15" t="s">
        <v>84</v>
      </c>
      <c r="K3093" s="18" t="s">
        <v>137</v>
      </c>
      <c r="L3093" s="31"/>
      <c r="M3093" s="20"/>
      <c r="N3093" s="20"/>
      <c r="O3093" s="20"/>
      <c r="P3093" s="20"/>
      <c r="Q3093" s="20"/>
      <c r="R3093" s="20"/>
      <c r="S3093" s="20"/>
      <c r="T3093" s="20"/>
      <c r="U3093" s="20"/>
      <c r="V3093" s="20"/>
      <c r="W3093" s="20"/>
      <c r="X3093" s="20"/>
      <c r="Y3093" s="20"/>
      <c r="Z3093" s="20"/>
      <c r="AA3093" s="20"/>
      <c r="AB3093" s="20"/>
    </row>
    <row r="3094" hidden="1">
      <c r="A3094" s="15" t="s">
        <v>18009</v>
      </c>
      <c r="B3094" s="15" t="s">
        <v>18010</v>
      </c>
      <c r="C3094" s="15" t="s">
        <v>18011</v>
      </c>
      <c r="D3094" s="16">
        <v>2006.0</v>
      </c>
      <c r="E3094" s="15" t="s">
        <v>18012</v>
      </c>
      <c r="F3094" s="15" t="s">
        <v>18013</v>
      </c>
      <c r="G3094" s="15" t="s">
        <v>132</v>
      </c>
      <c r="H3094" s="17" t="s">
        <v>18014</v>
      </c>
      <c r="I3094" s="17" t="s">
        <v>18015</v>
      </c>
      <c r="J3094" s="15" t="s">
        <v>84</v>
      </c>
      <c r="K3094" s="18" t="s">
        <v>137</v>
      </c>
      <c r="L3094" s="31"/>
      <c r="M3094" s="20"/>
      <c r="N3094" s="20"/>
      <c r="O3094" s="20"/>
      <c r="P3094" s="20"/>
      <c r="Q3094" s="20"/>
      <c r="R3094" s="20"/>
      <c r="S3094" s="20"/>
      <c r="T3094" s="20"/>
      <c r="U3094" s="20"/>
      <c r="V3094" s="20"/>
      <c r="W3094" s="20"/>
      <c r="X3094" s="20"/>
      <c r="Y3094" s="20"/>
      <c r="Z3094" s="20"/>
      <c r="AA3094" s="20"/>
      <c r="AB3094" s="20"/>
    </row>
    <row r="3095" hidden="1">
      <c r="A3095" s="15" t="s">
        <v>18016</v>
      </c>
      <c r="B3095" s="15" t="s">
        <v>14204</v>
      </c>
      <c r="C3095" s="15" t="s">
        <v>18017</v>
      </c>
      <c r="D3095" s="16">
        <v>2005.0</v>
      </c>
      <c r="E3095" s="15" t="s">
        <v>18018</v>
      </c>
      <c r="F3095" s="15" t="s">
        <v>237</v>
      </c>
      <c r="G3095" s="15" t="s">
        <v>132</v>
      </c>
      <c r="H3095" s="17" t="s">
        <v>18019</v>
      </c>
      <c r="I3095" s="17" t="s">
        <v>18020</v>
      </c>
      <c r="J3095" s="15" t="s">
        <v>84</v>
      </c>
      <c r="K3095" s="18" t="s">
        <v>137</v>
      </c>
      <c r="L3095" s="31"/>
      <c r="M3095" s="20"/>
      <c r="N3095" s="20"/>
      <c r="O3095" s="20"/>
      <c r="P3095" s="20"/>
      <c r="Q3095" s="20"/>
      <c r="R3095" s="20"/>
      <c r="S3095" s="20"/>
      <c r="T3095" s="20"/>
      <c r="U3095" s="20"/>
      <c r="V3095" s="20"/>
      <c r="W3095" s="20"/>
      <c r="X3095" s="20"/>
      <c r="Y3095" s="20"/>
      <c r="Z3095" s="20"/>
      <c r="AA3095" s="20"/>
      <c r="AB3095" s="20"/>
    </row>
    <row r="3096" hidden="1">
      <c r="A3096" s="15" t="s">
        <v>18021</v>
      </c>
      <c r="B3096" s="15" t="s">
        <v>18022</v>
      </c>
      <c r="C3096" s="15" t="s">
        <v>18023</v>
      </c>
      <c r="D3096" s="16">
        <v>2006.0</v>
      </c>
      <c r="E3096" s="15" t="s">
        <v>18024</v>
      </c>
      <c r="F3096" s="15" t="s">
        <v>237</v>
      </c>
      <c r="G3096" s="15" t="s">
        <v>132</v>
      </c>
      <c r="H3096" s="17" t="s">
        <v>18025</v>
      </c>
      <c r="I3096" s="17" t="s">
        <v>18026</v>
      </c>
      <c r="J3096" s="15" t="s">
        <v>84</v>
      </c>
      <c r="K3096" s="18" t="s">
        <v>137</v>
      </c>
      <c r="L3096" s="31"/>
      <c r="M3096" s="20"/>
      <c r="N3096" s="20"/>
      <c r="O3096" s="20"/>
      <c r="P3096" s="20"/>
      <c r="Q3096" s="20"/>
      <c r="R3096" s="20"/>
      <c r="S3096" s="20"/>
      <c r="T3096" s="20"/>
      <c r="U3096" s="20"/>
      <c r="V3096" s="20"/>
      <c r="W3096" s="20"/>
      <c r="X3096" s="20"/>
      <c r="Y3096" s="20"/>
      <c r="Z3096" s="20"/>
      <c r="AA3096" s="20"/>
      <c r="AB3096" s="20"/>
    </row>
    <row r="3097" hidden="1">
      <c r="A3097" s="15" t="s">
        <v>18027</v>
      </c>
      <c r="B3097" s="15" t="s">
        <v>18028</v>
      </c>
      <c r="C3097" s="15" t="s">
        <v>18029</v>
      </c>
      <c r="D3097" s="16">
        <v>2004.0</v>
      </c>
      <c r="E3097" s="15" t="s">
        <v>18030</v>
      </c>
      <c r="F3097" s="15" t="s">
        <v>6539</v>
      </c>
      <c r="G3097" s="15" t="s">
        <v>375</v>
      </c>
      <c r="H3097" s="17" t="s">
        <v>18031</v>
      </c>
      <c r="I3097" s="17" t="s">
        <v>18032</v>
      </c>
      <c r="J3097" s="15" t="s">
        <v>84</v>
      </c>
      <c r="K3097" s="18" t="s">
        <v>137</v>
      </c>
      <c r="L3097" s="31"/>
      <c r="M3097" s="20"/>
      <c r="N3097" s="20"/>
      <c r="O3097" s="20"/>
      <c r="P3097" s="20"/>
      <c r="Q3097" s="20"/>
      <c r="R3097" s="20"/>
      <c r="S3097" s="20"/>
      <c r="T3097" s="20"/>
      <c r="U3097" s="20"/>
      <c r="V3097" s="20"/>
      <c r="W3097" s="20"/>
      <c r="X3097" s="20"/>
      <c r="Y3097" s="20"/>
      <c r="Z3097" s="20"/>
      <c r="AA3097" s="20"/>
      <c r="AB3097" s="20"/>
    </row>
    <row r="3098" hidden="1">
      <c r="A3098" s="15" t="s">
        <v>18033</v>
      </c>
      <c r="B3098" s="15" t="s">
        <v>1854</v>
      </c>
      <c r="C3098" s="15" t="s">
        <v>18034</v>
      </c>
      <c r="D3098" s="16">
        <v>2005.0</v>
      </c>
      <c r="E3098" s="15" t="s">
        <v>18035</v>
      </c>
      <c r="F3098" s="15" t="s">
        <v>514</v>
      </c>
      <c r="G3098" s="15" t="s">
        <v>181</v>
      </c>
      <c r="H3098" s="17" t="s">
        <v>18036</v>
      </c>
      <c r="I3098" s="17" t="s">
        <v>18037</v>
      </c>
      <c r="J3098" s="15" t="s">
        <v>84</v>
      </c>
      <c r="K3098" s="18" t="s">
        <v>137</v>
      </c>
      <c r="L3098" s="31"/>
      <c r="M3098" s="20"/>
      <c r="N3098" s="20"/>
      <c r="O3098" s="20"/>
      <c r="P3098" s="20"/>
      <c r="Q3098" s="20"/>
      <c r="R3098" s="20"/>
      <c r="S3098" s="20"/>
      <c r="T3098" s="20"/>
      <c r="U3098" s="20"/>
      <c r="V3098" s="20"/>
      <c r="W3098" s="20"/>
      <c r="X3098" s="20"/>
      <c r="Y3098" s="20"/>
      <c r="Z3098" s="20"/>
      <c r="AA3098" s="20"/>
      <c r="AB3098" s="20"/>
    </row>
    <row r="3099" hidden="1">
      <c r="A3099" s="15" t="s">
        <v>18038</v>
      </c>
      <c r="B3099" s="15" t="s">
        <v>878</v>
      </c>
      <c r="C3099" s="15" t="s">
        <v>18039</v>
      </c>
      <c r="D3099" s="16">
        <v>2006.0</v>
      </c>
      <c r="E3099" s="15" t="s">
        <v>18040</v>
      </c>
      <c r="F3099" s="15" t="s">
        <v>17700</v>
      </c>
      <c r="G3099" s="15" t="s">
        <v>132</v>
      </c>
      <c r="H3099" s="17" t="s">
        <v>18041</v>
      </c>
      <c r="I3099" s="17" t="s">
        <v>18042</v>
      </c>
      <c r="J3099" s="15" t="s">
        <v>84</v>
      </c>
      <c r="K3099" s="18" t="s">
        <v>137</v>
      </c>
      <c r="L3099" s="31"/>
      <c r="M3099" s="20"/>
      <c r="N3099" s="20"/>
      <c r="O3099" s="20"/>
      <c r="P3099" s="20"/>
      <c r="Q3099" s="20"/>
      <c r="R3099" s="20"/>
      <c r="S3099" s="20"/>
      <c r="T3099" s="20"/>
      <c r="U3099" s="20"/>
      <c r="V3099" s="20"/>
      <c r="W3099" s="20"/>
      <c r="X3099" s="20"/>
      <c r="Y3099" s="20"/>
      <c r="Z3099" s="20"/>
      <c r="AA3099" s="20"/>
      <c r="AB3099" s="20"/>
    </row>
    <row r="3100" hidden="1">
      <c r="A3100" s="15" t="s">
        <v>18043</v>
      </c>
      <c r="B3100" s="15" t="s">
        <v>18044</v>
      </c>
      <c r="C3100" s="15" t="s">
        <v>18045</v>
      </c>
      <c r="D3100" s="16">
        <v>2004.0</v>
      </c>
      <c r="E3100" s="15" t="s">
        <v>18046</v>
      </c>
      <c r="F3100" s="15" t="s">
        <v>18047</v>
      </c>
      <c r="G3100" s="15" t="s">
        <v>132</v>
      </c>
      <c r="H3100" s="17" t="s">
        <v>18048</v>
      </c>
      <c r="I3100" s="17" t="s">
        <v>18049</v>
      </c>
      <c r="J3100" s="15" t="s">
        <v>84</v>
      </c>
      <c r="K3100" s="18" t="s">
        <v>137</v>
      </c>
      <c r="L3100" s="31"/>
      <c r="M3100" s="20"/>
      <c r="N3100" s="20"/>
      <c r="O3100" s="20"/>
      <c r="P3100" s="20"/>
      <c r="Q3100" s="20"/>
      <c r="R3100" s="20"/>
      <c r="S3100" s="20"/>
      <c r="T3100" s="20"/>
      <c r="U3100" s="20"/>
      <c r="V3100" s="20"/>
      <c r="W3100" s="20"/>
      <c r="X3100" s="20"/>
      <c r="Y3100" s="20"/>
      <c r="Z3100" s="20"/>
      <c r="AA3100" s="20"/>
      <c r="AB3100" s="20"/>
    </row>
    <row r="3101" hidden="1">
      <c r="A3101" s="15" t="s">
        <v>18050</v>
      </c>
      <c r="B3101" s="15" t="s">
        <v>18051</v>
      </c>
      <c r="C3101" s="15" t="s">
        <v>18052</v>
      </c>
      <c r="D3101" s="16">
        <v>2005.0</v>
      </c>
      <c r="E3101" s="15" t="s">
        <v>18053</v>
      </c>
      <c r="F3101" s="15" t="s">
        <v>237</v>
      </c>
      <c r="G3101" s="15" t="s">
        <v>132</v>
      </c>
      <c r="H3101" s="17" t="s">
        <v>18054</v>
      </c>
      <c r="I3101" s="17" t="s">
        <v>18055</v>
      </c>
      <c r="J3101" s="15" t="s">
        <v>84</v>
      </c>
      <c r="K3101" s="18" t="s">
        <v>137</v>
      </c>
      <c r="L3101" s="31"/>
      <c r="M3101" s="20"/>
      <c r="N3101" s="20"/>
      <c r="O3101" s="20"/>
      <c r="P3101" s="20"/>
      <c r="Q3101" s="20"/>
      <c r="R3101" s="20"/>
      <c r="S3101" s="20"/>
      <c r="T3101" s="20"/>
      <c r="U3101" s="20"/>
      <c r="V3101" s="20"/>
      <c r="W3101" s="20"/>
      <c r="X3101" s="20"/>
      <c r="Y3101" s="20"/>
      <c r="Z3101" s="20"/>
      <c r="AA3101" s="20"/>
      <c r="AB3101" s="20"/>
    </row>
    <row r="3102" hidden="1">
      <c r="A3102" s="15" t="s">
        <v>18056</v>
      </c>
      <c r="B3102" s="15" t="s">
        <v>227</v>
      </c>
      <c r="C3102" s="15" t="s">
        <v>18057</v>
      </c>
      <c r="D3102" s="16">
        <v>2004.0</v>
      </c>
      <c r="E3102" s="15" t="s">
        <v>18058</v>
      </c>
      <c r="F3102" s="15" t="s">
        <v>215</v>
      </c>
      <c r="G3102" s="15" t="s">
        <v>132</v>
      </c>
      <c r="H3102" s="17" t="s">
        <v>18059</v>
      </c>
      <c r="I3102" s="17" t="s">
        <v>18060</v>
      </c>
      <c r="J3102" s="15" t="s">
        <v>84</v>
      </c>
      <c r="K3102" s="18" t="s">
        <v>137</v>
      </c>
      <c r="L3102" s="31"/>
      <c r="M3102" s="20"/>
      <c r="N3102" s="20"/>
      <c r="O3102" s="20"/>
      <c r="P3102" s="20"/>
      <c r="Q3102" s="20"/>
      <c r="R3102" s="20"/>
      <c r="S3102" s="20"/>
      <c r="T3102" s="20"/>
      <c r="U3102" s="20"/>
      <c r="V3102" s="20"/>
      <c r="W3102" s="20"/>
      <c r="X3102" s="20"/>
      <c r="Y3102" s="20"/>
      <c r="Z3102" s="20"/>
      <c r="AA3102" s="20"/>
      <c r="AB3102" s="20"/>
    </row>
    <row r="3103" hidden="1">
      <c r="A3103" s="15" t="s">
        <v>18061</v>
      </c>
      <c r="B3103" s="15" t="s">
        <v>18062</v>
      </c>
      <c r="C3103" s="15" t="s">
        <v>18063</v>
      </c>
      <c r="D3103" s="16">
        <v>2005.0</v>
      </c>
      <c r="E3103" s="15" t="s">
        <v>18064</v>
      </c>
      <c r="F3103" s="15" t="s">
        <v>2596</v>
      </c>
      <c r="G3103" s="15" t="s">
        <v>132</v>
      </c>
      <c r="H3103" s="17" t="s">
        <v>18065</v>
      </c>
      <c r="I3103" s="17" t="s">
        <v>18066</v>
      </c>
      <c r="J3103" s="15" t="s">
        <v>84</v>
      </c>
      <c r="K3103" s="18" t="s">
        <v>137</v>
      </c>
      <c r="L3103" s="31"/>
      <c r="M3103" s="18"/>
      <c r="N3103" s="18"/>
      <c r="O3103" s="18" t="s">
        <v>18067</v>
      </c>
      <c r="P3103" s="20"/>
      <c r="Q3103" s="20"/>
      <c r="R3103" s="20"/>
      <c r="S3103" s="20"/>
      <c r="T3103" s="20"/>
      <c r="U3103" s="20"/>
      <c r="V3103" s="20"/>
      <c r="W3103" s="20"/>
      <c r="X3103" s="20"/>
      <c r="Y3103" s="20"/>
      <c r="Z3103" s="20"/>
      <c r="AA3103" s="20"/>
      <c r="AB3103" s="20"/>
    </row>
    <row r="3104" hidden="1">
      <c r="A3104" s="15" t="s">
        <v>18068</v>
      </c>
      <c r="B3104" s="15" t="s">
        <v>1917</v>
      </c>
      <c r="C3104" s="15" t="s">
        <v>18069</v>
      </c>
      <c r="D3104" s="16">
        <v>2005.0</v>
      </c>
      <c r="E3104" s="15" t="s">
        <v>18070</v>
      </c>
      <c r="F3104" s="15" t="s">
        <v>151</v>
      </c>
      <c r="G3104" s="15" t="s">
        <v>132</v>
      </c>
      <c r="H3104" s="17" t="s">
        <v>18071</v>
      </c>
      <c r="I3104" s="17" t="s">
        <v>18072</v>
      </c>
      <c r="J3104" s="15" t="s">
        <v>84</v>
      </c>
      <c r="K3104" s="18" t="s">
        <v>137</v>
      </c>
      <c r="L3104" s="31"/>
      <c r="M3104" s="20"/>
      <c r="N3104" s="20"/>
      <c r="O3104" s="20"/>
      <c r="P3104" s="20"/>
      <c r="Q3104" s="20"/>
      <c r="R3104" s="20"/>
      <c r="S3104" s="20"/>
      <c r="T3104" s="20"/>
      <c r="U3104" s="20"/>
      <c r="V3104" s="20"/>
      <c r="W3104" s="20"/>
      <c r="X3104" s="20"/>
      <c r="Y3104" s="20"/>
      <c r="Z3104" s="20"/>
      <c r="AA3104" s="20"/>
      <c r="AB3104" s="20"/>
    </row>
    <row r="3105" hidden="1">
      <c r="A3105" s="15" t="s">
        <v>18073</v>
      </c>
      <c r="B3105" s="15" t="s">
        <v>18074</v>
      </c>
      <c r="C3105" s="15" t="s">
        <v>18075</v>
      </c>
      <c r="D3105" s="16">
        <v>2005.0</v>
      </c>
      <c r="E3105" s="15" t="s">
        <v>18076</v>
      </c>
      <c r="F3105" s="15" t="s">
        <v>237</v>
      </c>
      <c r="G3105" s="15" t="s">
        <v>132</v>
      </c>
      <c r="H3105" s="17" t="s">
        <v>18077</v>
      </c>
      <c r="I3105" s="17" t="s">
        <v>18078</v>
      </c>
      <c r="J3105" s="15" t="s">
        <v>84</v>
      </c>
      <c r="K3105" s="18" t="s">
        <v>137</v>
      </c>
      <c r="L3105" s="31"/>
      <c r="M3105" s="20"/>
      <c r="N3105" s="20"/>
      <c r="O3105" s="20"/>
      <c r="P3105" s="20"/>
      <c r="Q3105" s="20"/>
      <c r="R3105" s="20"/>
      <c r="S3105" s="20"/>
      <c r="T3105" s="20"/>
      <c r="U3105" s="20"/>
      <c r="V3105" s="20"/>
      <c r="W3105" s="20"/>
      <c r="X3105" s="20"/>
      <c r="Y3105" s="20"/>
      <c r="Z3105" s="20"/>
      <c r="AA3105" s="20"/>
      <c r="AB3105" s="20"/>
    </row>
    <row r="3106" hidden="1">
      <c r="A3106" s="15" t="s">
        <v>18079</v>
      </c>
      <c r="B3106" s="15" t="s">
        <v>18080</v>
      </c>
      <c r="C3106" s="15" t="s">
        <v>18081</v>
      </c>
      <c r="D3106" s="16">
        <v>2004.0</v>
      </c>
      <c r="E3106" s="15" t="s">
        <v>18082</v>
      </c>
      <c r="F3106" s="15" t="s">
        <v>14073</v>
      </c>
      <c r="G3106" s="15" t="s">
        <v>132</v>
      </c>
      <c r="H3106" s="17" t="s">
        <v>18083</v>
      </c>
      <c r="I3106" s="17" t="s">
        <v>18084</v>
      </c>
      <c r="J3106" s="15" t="s">
        <v>84</v>
      </c>
      <c r="K3106" s="18" t="s">
        <v>137</v>
      </c>
      <c r="L3106" s="31"/>
      <c r="M3106" s="20"/>
      <c r="N3106" s="20"/>
      <c r="O3106" s="20"/>
      <c r="P3106" s="20"/>
      <c r="Q3106" s="20"/>
      <c r="R3106" s="20"/>
      <c r="S3106" s="20"/>
      <c r="T3106" s="20"/>
      <c r="U3106" s="20"/>
      <c r="V3106" s="20"/>
      <c r="W3106" s="20"/>
      <c r="X3106" s="20"/>
      <c r="Y3106" s="20"/>
      <c r="Z3106" s="20"/>
      <c r="AA3106" s="20"/>
      <c r="AB3106" s="20"/>
    </row>
    <row r="3107" hidden="1">
      <c r="A3107" s="15" t="s">
        <v>18085</v>
      </c>
      <c r="B3107" s="15" t="s">
        <v>18086</v>
      </c>
      <c r="C3107" s="15" t="s">
        <v>18087</v>
      </c>
      <c r="D3107" s="16">
        <v>2005.0</v>
      </c>
      <c r="E3107" s="15" t="s">
        <v>18088</v>
      </c>
      <c r="F3107" s="15" t="s">
        <v>18089</v>
      </c>
      <c r="G3107" s="15" t="s">
        <v>181</v>
      </c>
      <c r="H3107" s="17" t="s">
        <v>18090</v>
      </c>
      <c r="I3107" s="17" t="s">
        <v>18091</v>
      </c>
      <c r="J3107" s="15" t="s">
        <v>84</v>
      </c>
      <c r="K3107" s="18" t="s">
        <v>137</v>
      </c>
      <c r="L3107" s="31"/>
      <c r="M3107" s="20"/>
      <c r="N3107" s="20"/>
      <c r="O3107" s="20"/>
      <c r="P3107" s="20"/>
      <c r="Q3107" s="20"/>
      <c r="R3107" s="20"/>
      <c r="S3107" s="20"/>
      <c r="T3107" s="20"/>
      <c r="U3107" s="20"/>
      <c r="V3107" s="20"/>
      <c r="W3107" s="20"/>
      <c r="X3107" s="20"/>
      <c r="Y3107" s="20"/>
      <c r="Z3107" s="20"/>
      <c r="AA3107" s="20"/>
      <c r="AB3107" s="20"/>
    </row>
    <row r="3108" hidden="1">
      <c r="A3108" s="15" t="s">
        <v>18092</v>
      </c>
      <c r="B3108" s="15" t="s">
        <v>15544</v>
      </c>
      <c r="C3108" s="15" t="s">
        <v>18093</v>
      </c>
      <c r="D3108" s="16">
        <v>2005.0</v>
      </c>
      <c r="E3108" s="15" t="s">
        <v>18094</v>
      </c>
      <c r="F3108" s="15" t="s">
        <v>844</v>
      </c>
      <c r="G3108" s="15" t="s">
        <v>181</v>
      </c>
      <c r="H3108" s="17" t="s">
        <v>18095</v>
      </c>
      <c r="I3108" s="17" t="s">
        <v>18096</v>
      </c>
      <c r="J3108" s="15" t="s">
        <v>84</v>
      </c>
      <c r="K3108" s="18" t="s">
        <v>137</v>
      </c>
      <c r="L3108" s="31"/>
      <c r="M3108" s="20"/>
      <c r="N3108" s="20"/>
      <c r="O3108" s="20"/>
      <c r="P3108" s="20"/>
      <c r="Q3108" s="20"/>
      <c r="R3108" s="20"/>
      <c r="S3108" s="20"/>
      <c r="T3108" s="20"/>
      <c r="U3108" s="20"/>
      <c r="V3108" s="20"/>
      <c r="W3108" s="20"/>
      <c r="X3108" s="20"/>
      <c r="Y3108" s="20"/>
      <c r="Z3108" s="20"/>
      <c r="AA3108" s="20"/>
      <c r="AB3108" s="20"/>
    </row>
    <row r="3109" hidden="1">
      <c r="A3109" s="15" t="s">
        <v>18097</v>
      </c>
      <c r="B3109" s="15" t="s">
        <v>6249</v>
      </c>
      <c r="C3109" s="15" t="s">
        <v>18098</v>
      </c>
      <c r="D3109" s="16">
        <v>2005.0</v>
      </c>
      <c r="E3109" s="15" t="s">
        <v>18099</v>
      </c>
      <c r="F3109" s="15" t="s">
        <v>14073</v>
      </c>
      <c r="G3109" s="15" t="s">
        <v>181</v>
      </c>
      <c r="H3109" s="17" t="s">
        <v>18100</v>
      </c>
      <c r="I3109" s="17" t="s">
        <v>18101</v>
      </c>
      <c r="J3109" s="15" t="s">
        <v>84</v>
      </c>
      <c r="K3109" s="18" t="s">
        <v>137</v>
      </c>
      <c r="L3109" s="31"/>
      <c r="M3109" s="20"/>
      <c r="N3109" s="20"/>
      <c r="O3109" s="20"/>
      <c r="P3109" s="20"/>
      <c r="Q3109" s="20"/>
      <c r="R3109" s="20"/>
      <c r="S3109" s="20"/>
      <c r="T3109" s="20"/>
      <c r="U3109" s="20"/>
      <c r="V3109" s="20"/>
      <c r="W3109" s="20"/>
      <c r="X3109" s="20"/>
      <c r="Y3109" s="20"/>
      <c r="Z3109" s="20"/>
      <c r="AA3109" s="20"/>
      <c r="AB3109" s="20"/>
    </row>
    <row r="3110" hidden="1">
      <c r="A3110" s="15" t="s">
        <v>18102</v>
      </c>
      <c r="B3110" s="15" t="s">
        <v>18103</v>
      </c>
      <c r="C3110" s="15" t="s">
        <v>18104</v>
      </c>
      <c r="D3110" s="16">
        <v>2006.0</v>
      </c>
      <c r="E3110" s="15" t="s">
        <v>18105</v>
      </c>
      <c r="F3110" s="15" t="s">
        <v>14763</v>
      </c>
      <c r="G3110" s="15" t="s">
        <v>132</v>
      </c>
      <c r="H3110" s="17" t="s">
        <v>18106</v>
      </c>
      <c r="I3110" s="17" t="s">
        <v>18107</v>
      </c>
      <c r="J3110" s="15" t="s">
        <v>84</v>
      </c>
      <c r="K3110" s="18" t="s">
        <v>137</v>
      </c>
      <c r="L3110" s="31"/>
      <c r="M3110" s="20"/>
      <c r="N3110" s="20"/>
      <c r="O3110" s="20"/>
      <c r="P3110" s="20"/>
      <c r="Q3110" s="20"/>
      <c r="R3110" s="20"/>
      <c r="S3110" s="20"/>
      <c r="T3110" s="20"/>
      <c r="U3110" s="20"/>
      <c r="V3110" s="20"/>
      <c r="W3110" s="20"/>
      <c r="X3110" s="20"/>
      <c r="Y3110" s="20"/>
      <c r="Z3110" s="20"/>
      <c r="AA3110" s="20"/>
      <c r="AB3110" s="20"/>
    </row>
    <row r="3111" hidden="1">
      <c r="A3111" s="15" t="s">
        <v>18108</v>
      </c>
      <c r="B3111" s="15" t="s">
        <v>18109</v>
      </c>
      <c r="C3111" s="15" t="s">
        <v>18110</v>
      </c>
      <c r="D3111" s="16">
        <v>2004.0</v>
      </c>
      <c r="E3111" s="15" t="s">
        <v>18111</v>
      </c>
      <c r="F3111" s="15" t="s">
        <v>14238</v>
      </c>
      <c r="G3111" s="15" t="s">
        <v>375</v>
      </c>
      <c r="H3111" s="17" t="s">
        <v>18112</v>
      </c>
      <c r="I3111" s="17" t="s">
        <v>18113</v>
      </c>
      <c r="J3111" s="15" t="s">
        <v>84</v>
      </c>
      <c r="K3111" s="18" t="s">
        <v>137</v>
      </c>
      <c r="L3111" s="31"/>
      <c r="M3111" s="20"/>
      <c r="N3111" s="20"/>
      <c r="O3111" s="20"/>
      <c r="P3111" s="20"/>
      <c r="Q3111" s="20"/>
      <c r="R3111" s="20"/>
      <c r="S3111" s="20"/>
      <c r="T3111" s="20"/>
      <c r="U3111" s="20"/>
      <c r="V3111" s="20"/>
      <c r="W3111" s="20"/>
      <c r="X3111" s="20"/>
      <c r="Y3111" s="20"/>
      <c r="Z3111" s="20"/>
      <c r="AA3111" s="20"/>
      <c r="AB3111" s="20"/>
    </row>
    <row r="3112" hidden="1">
      <c r="A3112" s="15" t="s">
        <v>18114</v>
      </c>
      <c r="B3112" s="15" t="s">
        <v>634</v>
      </c>
      <c r="C3112" s="15" t="s">
        <v>18115</v>
      </c>
      <c r="D3112" s="16">
        <v>2005.0</v>
      </c>
      <c r="E3112" s="15" t="s">
        <v>18116</v>
      </c>
      <c r="F3112" s="15" t="s">
        <v>18117</v>
      </c>
      <c r="G3112" s="15" t="s">
        <v>132</v>
      </c>
      <c r="H3112" s="17" t="s">
        <v>18118</v>
      </c>
      <c r="I3112" s="17" t="s">
        <v>18119</v>
      </c>
      <c r="J3112" s="15" t="s">
        <v>84</v>
      </c>
      <c r="K3112" s="18" t="s">
        <v>137</v>
      </c>
      <c r="L3112" s="31"/>
      <c r="M3112" s="20"/>
      <c r="N3112" s="20"/>
      <c r="O3112" s="20"/>
      <c r="P3112" s="20"/>
      <c r="Q3112" s="20"/>
      <c r="R3112" s="20"/>
      <c r="S3112" s="20"/>
      <c r="T3112" s="20"/>
      <c r="U3112" s="20"/>
      <c r="V3112" s="20"/>
      <c r="W3112" s="20"/>
      <c r="X3112" s="20"/>
      <c r="Y3112" s="20"/>
      <c r="Z3112" s="20"/>
      <c r="AA3112" s="20"/>
      <c r="AB3112" s="20"/>
    </row>
    <row r="3113" hidden="1">
      <c r="A3113" s="15" t="s">
        <v>18120</v>
      </c>
      <c r="B3113" s="15" t="s">
        <v>18121</v>
      </c>
      <c r="C3113" s="15" t="s">
        <v>18122</v>
      </c>
      <c r="D3113" s="16">
        <v>2004.0</v>
      </c>
      <c r="E3113" s="15" t="s">
        <v>18123</v>
      </c>
      <c r="F3113" s="15" t="s">
        <v>1276</v>
      </c>
      <c r="G3113" s="15" t="s">
        <v>132</v>
      </c>
      <c r="H3113" s="17" t="s">
        <v>18124</v>
      </c>
      <c r="I3113" s="17" t="s">
        <v>18125</v>
      </c>
      <c r="J3113" s="15" t="s">
        <v>84</v>
      </c>
      <c r="K3113" s="18" t="s">
        <v>137</v>
      </c>
      <c r="L3113" s="31"/>
      <c r="M3113" s="20"/>
      <c r="N3113" s="20"/>
      <c r="O3113" s="20"/>
      <c r="P3113" s="20"/>
      <c r="Q3113" s="20"/>
      <c r="R3113" s="20"/>
      <c r="S3113" s="20"/>
      <c r="T3113" s="20"/>
      <c r="U3113" s="20"/>
      <c r="V3113" s="20"/>
      <c r="W3113" s="20"/>
      <c r="X3113" s="20"/>
      <c r="Y3113" s="20"/>
      <c r="Z3113" s="20"/>
      <c r="AA3113" s="20"/>
      <c r="AB3113" s="20"/>
    </row>
    <row r="3114" hidden="1">
      <c r="A3114" s="15" t="s">
        <v>18126</v>
      </c>
      <c r="B3114" s="15" t="s">
        <v>4117</v>
      </c>
      <c r="C3114" s="15" t="s">
        <v>18127</v>
      </c>
      <c r="D3114" s="16">
        <v>2005.0</v>
      </c>
      <c r="E3114" s="15" t="s">
        <v>18128</v>
      </c>
      <c r="F3114" s="15" t="s">
        <v>151</v>
      </c>
      <c r="G3114" s="15" t="s">
        <v>132</v>
      </c>
      <c r="H3114" s="17" t="s">
        <v>18129</v>
      </c>
      <c r="I3114" s="17" t="s">
        <v>18130</v>
      </c>
      <c r="J3114" s="15" t="s">
        <v>84</v>
      </c>
      <c r="K3114" s="18" t="s">
        <v>137</v>
      </c>
      <c r="L3114" s="31"/>
      <c r="M3114" s="20"/>
      <c r="N3114" s="20"/>
      <c r="O3114" s="20"/>
      <c r="P3114" s="20"/>
      <c r="Q3114" s="20"/>
      <c r="R3114" s="20"/>
      <c r="S3114" s="20"/>
      <c r="T3114" s="20"/>
      <c r="U3114" s="20"/>
      <c r="V3114" s="20"/>
      <c r="W3114" s="20"/>
      <c r="X3114" s="20"/>
      <c r="Y3114" s="20"/>
      <c r="Z3114" s="20"/>
      <c r="AA3114" s="20"/>
      <c r="AB3114" s="20"/>
    </row>
    <row r="3115" hidden="1">
      <c r="A3115" s="15" t="s">
        <v>18131</v>
      </c>
      <c r="B3115" s="15" t="s">
        <v>1442</v>
      </c>
      <c r="C3115" s="15" t="s">
        <v>18132</v>
      </c>
      <c r="D3115" s="16">
        <v>2005.0</v>
      </c>
      <c r="E3115" s="15" t="s">
        <v>18133</v>
      </c>
      <c r="F3115" s="15" t="s">
        <v>844</v>
      </c>
      <c r="G3115" s="15" t="s">
        <v>181</v>
      </c>
      <c r="H3115" s="17" t="s">
        <v>18134</v>
      </c>
      <c r="I3115" s="17" t="s">
        <v>18135</v>
      </c>
      <c r="J3115" s="15" t="s">
        <v>84</v>
      </c>
      <c r="K3115" s="18" t="s">
        <v>137</v>
      </c>
      <c r="L3115" s="31"/>
      <c r="M3115" s="20"/>
      <c r="N3115" s="20"/>
      <c r="O3115" s="20"/>
      <c r="P3115" s="20"/>
      <c r="Q3115" s="20"/>
      <c r="R3115" s="20"/>
      <c r="S3115" s="20"/>
      <c r="T3115" s="20"/>
      <c r="U3115" s="20"/>
      <c r="V3115" s="20"/>
      <c r="W3115" s="20"/>
      <c r="X3115" s="20"/>
      <c r="Y3115" s="20"/>
      <c r="Z3115" s="20"/>
      <c r="AA3115" s="20"/>
      <c r="AB3115" s="20"/>
    </row>
    <row r="3116" hidden="1">
      <c r="A3116" s="15" t="s">
        <v>18136</v>
      </c>
      <c r="B3116" s="15" t="s">
        <v>18137</v>
      </c>
      <c r="C3116" s="15" t="s">
        <v>18138</v>
      </c>
      <c r="D3116" s="16">
        <v>2004.0</v>
      </c>
      <c r="E3116" s="15" t="s">
        <v>18139</v>
      </c>
      <c r="F3116" s="15" t="s">
        <v>215</v>
      </c>
      <c r="G3116" s="15" t="s">
        <v>132</v>
      </c>
      <c r="H3116" s="17" t="s">
        <v>18140</v>
      </c>
      <c r="I3116" s="17" t="s">
        <v>18141</v>
      </c>
      <c r="J3116" s="15" t="s">
        <v>84</v>
      </c>
      <c r="K3116" s="18" t="s">
        <v>137</v>
      </c>
      <c r="L3116" s="31"/>
      <c r="M3116" s="20"/>
      <c r="N3116" s="20"/>
      <c r="O3116" s="20"/>
      <c r="P3116" s="20"/>
      <c r="Q3116" s="20"/>
      <c r="R3116" s="20"/>
      <c r="S3116" s="20"/>
      <c r="T3116" s="20"/>
      <c r="U3116" s="20"/>
      <c r="V3116" s="20"/>
      <c r="W3116" s="20"/>
      <c r="X3116" s="20"/>
      <c r="Y3116" s="20"/>
      <c r="Z3116" s="20"/>
      <c r="AA3116" s="20"/>
      <c r="AB3116" s="20"/>
    </row>
    <row r="3117" hidden="1">
      <c r="A3117" s="15" t="s">
        <v>18142</v>
      </c>
      <c r="B3117" s="15" t="s">
        <v>4853</v>
      </c>
      <c r="C3117" s="15" t="s">
        <v>18143</v>
      </c>
      <c r="D3117" s="16">
        <v>2006.0</v>
      </c>
      <c r="E3117" s="15" t="s">
        <v>18144</v>
      </c>
      <c r="F3117" s="15" t="s">
        <v>12752</v>
      </c>
      <c r="G3117" s="15" t="s">
        <v>132</v>
      </c>
      <c r="H3117" s="17" t="s">
        <v>18145</v>
      </c>
      <c r="I3117" s="17" t="s">
        <v>18146</v>
      </c>
      <c r="J3117" s="15" t="s">
        <v>84</v>
      </c>
      <c r="K3117" s="18" t="s">
        <v>137</v>
      </c>
      <c r="L3117" s="31"/>
      <c r="M3117" s="20"/>
      <c r="N3117" s="20"/>
      <c r="O3117" s="20"/>
      <c r="P3117" s="20"/>
      <c r="Q3117" s="20"/>
      <c r="R3117" s="20"/>
      <c r="S3117" s="20"/>
      <c r="T3117" s="20"/>
      <c r="U3117" s="20"/>
      <c r="V3117" s="20"/>
      <c r="W3117" s="20"/>
      <c r="X3117" s="20"/>
      <c r="Y3117" s="20"/>
      <c r="Z3117" s="20"/>
      <c r="AA3117" s="20"/>
      <c r="AB3117" s="20"/>
    </row>
    <row r="3118" hidden="1">
      <c r="A3118" s="15" t="s">
        <v>18147</v>
      </c>
      <c r="B3118" s="15" t="s">
        <v>18148</v>
      </c>
      <c r="C3118" s="15" t="s">
        <v>18149</v>
      </c>
      <c r="D3118" s="16">
        <v>2005.0</v>
      </c>
      <c r="E3118" s="15" t="s">
        <v>18150</v>
      </c>
      <c r="F3118" s="15" t="s">
        <v>462</v>
      </c>
      <c r="G3118" s="15" t="s">
        <v>132</v>
      </c>
      <c r="H3118" s="17" t="s">
        <v>18151</v>
      </c>
      <c r="I3118" s="17" t="s">
        <v>18152</v>
      </c>
      <c r="J3118" s="15" t="s">
        <v>84</v>
      </c>
      <c r="K3118" s="18" t="s">
        <v>137</v>
      </c>
      <c r="L3118" s="31"/>
      <c r="M3118" s="20"/>
      <c r="N3118" s="20"/>
      <c r="O3118" s="20"/>
      <c r="P3118" s="20"/>
      <c r="Q3118" s="20"/>
      <c r="R3118" s="20"/>
      <c r="S3118" s="20"/>
      <c r="T3118" s="20"/>
      <c r="U3118" s="20"/>
      <c r="V3118" s="20"/>
      <c r="W3118" s="20"/>
      <c r="X3118" s="20"/>
      <c r="Y3118" s="20"/>
      <c r="Z3118" s="20"/>
      <c r="AA3118" s="20"/>
      <c r="AB3118" s="20"/>
    </row>
    <row r="3119" hidden="1">
      <c r="A3119" s="15" t="s">
        <v>18153</v>
      </c>
      <c r="B3119" s="15" t="s">
        <v>5821</v>
      </c>
      <c r="C3119" s="15" t="s">
        <v>18154</v>
      </c>
      <c r="D3119" s="16">
        <v>2004.0</v>
      </c>
      <c r="E3119" s="15" t="s">
        <v>18155</v>
      </c>
      <c r="F3119" s="15" t="s">
        <v>1723</v>
      </c>
      <c r="G3119" s="15" t="s">
        <v>132</v>
      </c>
      <c r="H3119" s="17" t="s">
        <v>18156</v>
      </c>
      <c r="I3119" s="17" t="s">
        <v>18157</v>
      </c>
      <c r="J3119" s="15" t="s">
        <v>84</v>
      </c>
      <c r="K3119" s="18" t="s">
        <v>137</v>
      </c>
      <c r="L3119" s="31"/>
      <c r="M3119" s="20"/>
      <c r="N3119" s="20"/>
      <c r="O3119" s="20"/>
      <c r="P3119" s="20"/>
      <c r="Q3119" s="20"/>
      <c r="R3119" s="20"/>
      <c r="S3119" s="20"/>
      <c r="T3119" s="20"/>
      <c r="U3119" s="20"/>
      <c r="V3119" s="20"/>
      <c r="W3119" s="20"/>
      <c r="X3119" s="20"/>
      <c r="Y3119" s="20"/>
      <c r="Z3119" s="20"/>
      <c r="AA3119" s="20"/>
      <c r="AB3119" s="20"/>
    </row>
    <row r="3120" hidden="1">
      <c r="A3120" s="15" t="s">
        <v>18158</v>
      </c>
      <c r="B3120" s="15" t="s">
        <v>6518</v>
      </c>
      <c r="C3120" s="15" t="s">
        <v>18159</v>
      </c>
      <c r="D3120" s="16">
        <v>2005.0</v>
      </c>
      <c r="E3120" s="15" t="s">
        <v>18160</v>
      </c>
      <c r="F3120" s="15" t="s">
        <v>514</v>
      </c>
      <c r="G3120" s="15" t="s">
        <v>181</v>
      </c>
      <c r="H3120" s="17" t="s">
        <v>18161</v>
      </c>
      <c r="I3120" s="17" t="s">
        <v>18162</v>
      </c>
      <c r="J3120" s="15" t="s">
        <v>84</v>
      </c>
      <c r="K3120" s="18" t="s">
        <v>137</v>
      </c>
      <c r="L3120" s="31"/>
      <c r="M3120" s="20"/>
      <c r="N3120" s="20"/>
      <c r="O3120" s="20"/>
      <c r="P3120" s="20"/>
      <c r="Q3120" s="20"/>
      <c r="R3120" s="20"/>
      <c r="S3120" s="20"/>
      <c r="T3120" s="20"/>
      <c r="U3120" s="20"/>
      <c r="V3120" s="20"/>
      <c r="W3120" s="20"/>
      <c r="X3120" s="20"/>
      <c r="Y3120" s="20"/>
      <c r="Z3120" s="20"/>
      <c r="AA3120" s="20"/>
      <c r="AB3120" s="20"/>
    </row>
    <row r="3121" hidden="1">
      <c r="A3121" s="15" t="s">
        <v>18163</v>
      </c>
      <c r="B3121" s="15" t="s">
        <v>18164</v>
      </c>
      <c r="C3121" s="15" t="s">
        <v>18165</v>
      </c>
      <c r="D3121" s="16">
        <v>2005.0</v>
      </c>
      <c r="E3121" s="15" t="s">
        <v>18166</v>
      </c>
      <c r="F3121" s="15" t="s">
        <v>844</v>
      </c>
      <c r="G3121" s="15" t="s">
        <v>181</v>
      </c>
      <c r="H3121" s="17" t="s">
        <v>18167</v>
      </c>
      <c r="I3121" s="17" t="s">
        <v>18168</v>
      </c>
      <c r="J3121" s="15" t="s">
        <v>84</v>
      </c>
      <c r="K3121" s="18" t="s">
        <v>137</v>
      </c>
      <c r="L3121" s="31"/>
      <c r="M3121" s="20"/>
      <c r="N3121" s="20"/>
      <c r="O3121" s="20"/>
      <c r="P3121" s="20"/>
      <c r="Q3121" s="20"/>
      <c r="R3121" s="20"/>
      <c r="S3121" s="20"/>
      <c r="T3121" s="20"/>
      <c r="U3121" s="20"/>
      <c r="V3121" s="20"/>
      <c r="W3121" s="20"/>
      <c r="X3121" s="20"/>
      <c r="Y3121" s="20"/>
      <c r="Z3121" s="20"/>
      <c r="AA3121" s="20"/>
      <c r="AB3121" s="20"/>
    </row>
    <row r="3122" hidden="1">
      <c r="A3122" s="15" t="s">
        <v>18169</v>
      </c>
      <c r="B3122" s="15" t="s">
        <v>18170</v>
      </c>
      <c r="C3122" s="15" t="s">
        <v>18171</v>
      </c>
      <c r="D3122" s="16">
        <v>2005.0</v>
      </c>
      <c r="E3122" s="15" t="s">
        <v>18172</v>
      </c>
      <c r="F3122" s="15" t="s">
        <v>17501</v>
      </c>
      <c r="G3122" s="15" t="s">
        <v>132</v>
      </c>
      <c r="H3122" s="17" t="s">
        <v>18173</v>
      </c>
      <c r="I3122" s="17" t="s">
        <v>18174</v>
      </c>
      <c r="J3122" s="15" t="s">
        <v>84</v>
      </c>
      <c r="K3122" s="18" t="s">
        <v>137</v>
      </c>
      <c r="L3122" s="31"/>
      <c r="M3122" s="20"/>
      <c r="N3122" s="20"/>
      <c r="O3122" s="20"/>
      <c r="P3122" s="20"/>
      <c r="Q3122" s="20"/>
      <c r="R3122" s="20"/>
      <c r="S3122" s="20"/>
      <c r="T3122" s="20"/>
      <c r="U3122" s="20"/>
      <c r="V3122" s="20"/>
      <c r="W3122" s="20"/>
      <c r="X3122" s="20"/>
      <c r="Y3122" s="20"/>
      <c r="Z3122" s="20"/>
      <c r="AA3122" s="20"/>
      <c r="AB3122" s="20"/>
    </row>
    <row r="3123" hidden="1">
      <c r="A3123" s="15" t="s">
        <v>18175</v>
      </c>
      <c r="B3123" s="15" t="s">
        <v>18176</v>
      </c>
      <c r="C3123" s="15" t="s">
        <v>18177</v>
      </c>
      <c r="D3123" s="16">
        <v>2005.0</v>
      </c>
      <c r="E3123" s="15" t="s">
        <v>18178</v>
      </c>
      <c r="F3123" s="15" t="s">
        <v>18179</v>
      </c>
      <c r="G3123" s="15" t="s">
        <v>132</v>
      </c>
      <c r="H3123" s="17" t="s">
        <v>18180</v>
      </c>
      <c r="I3123" s="17" t="s">
        <v>18181</v>
      </c>
      <c r="J3123" s="15" t="s">
        <v>84</v>
      </c>
      <c r="K3123" s="18" t="s">
        <v>137</v>
      </c>
      <c r="L3123" s="31"/>
      <c r="M3123" s="20"/>
      <c r="N3123" s="20"/>
      <c r="O3123" s="20"/>
      <c r="P3123" s="20"/>
      <c r="Q3123" s="20"/>
      <c r="R3123" s="20"/>
      <c r="S3123" s="20"/>
      <c r="T3123" s="20"/>
      <c r="U3123" s="20"/>
      <c r="V3123" s="20"/>
      <c r="W3123" s="20"/>
      <c r="X3123" s="20"/>
      <c r="Y3123" s="20"/>
      <c r="Z3123" s="20"/>
      <c r="AA3123" s="20"/>
      <c r="AB3123" s="20"/>
    </row>
    <row r="3124" hidden="1">
      <c r="A3124" s="15" t="s">
        <v>18182</v>
      </c>
      <c r="B3124" s="15" t="s">
        <v>18183</v>
      </c>
      <c r="C3124" s="15" t="s">
        <v>18184</v>
      </c>
      <c r="D3124" s="16">
        <v>2005.0</v>
      </c>
      <c r="E3124" s="15" t="s">
        <v>18185</v>
      </c>
      <c r="F3124" s="15" t="s">
        <v>462</v>
      </c>
      <c r="G3124" s="15" t="s">
        <v>132</v>
      </c>
      <c r="H3124" s="17" t="s">
        <v>18186</v>
      </c>
      <c r="I3124" s="17" t="s">
        <v>18187</v>
      </c>
      <c r="J3124" s="15" t="s">
        <v>84</v>
      </c>
      <c r="K3124" s="18" t="s">
        <v>137</v>
      </c>
      <c r="L3124" s="31"/>
      <c r="M3124" s="20"/>
      <c r="N3124" s="20"/>
      <c r="O3124" s="20"/>
      <c r="P3124" s="20"/>
      <c r="Q3124" s="20"/>
      <c r="R3124" s="20"/>
      <c r="S3124" s="20"/>
      <c r="T3124" s="20"/>
      <c r="U3124" s="20"/>
      <c r="V3124" s="20"/>
      <c r="W3124" s="20"/>
      <c r="X3124" s="20"/>
      <c r="Y3124" s="20"/>
      <c r="Z3124" s="20"/>
      <c r="AA3124" s="20"/>
      <c r="AB3124" s="20"/>
    </row>
    <row r="3125" hidden="1">
      <c r="A3125" s="15" t="s">
        <v>18188</v>
      </c>
      <c r="B3125" s="15" t="s">
        <v>18189</v>
      </c>
      <c r="C3125" s="15" t="s">
        <v>18190</v>
      </c>
      <c r="D3125" s="16">
        <v>2005.0</v>
      </c>
      <c r="E3125" s="15" t="s">
        <v>18191</v>
      </c>
      <c r="F3125" s="15" t="s">
        <v>18192</v>
      </c>
      <c r="G3125" s="15" t="s">
        <v>132</v>
      </c>
      <c r="H3125" s="17" t="s">
        <v>18193</v>
      </c>
      <c r="I3125" s="17" t="s">
        <v>18194</v>
      </c>
      <c r="J3125" s="15" t="s">
        <v>84</v>
      </c>
      <c r="K3125" s="18" t="s">
        <v>137</v>
      </c>
      <c r="L3125" s="31"/>
      <c r="M3125" s="20"/>
      <c r="N3125" s="20"/>
      <c r="O3125" s="20"/>
      <c r="P3125" s="20"/>
      <c r="Q3125" s="20"/>
      <c r="R3125" s="20"/>
      <c r="S3125" s="20"/>
      <c r="T3125" s="20"/>
      <c r="U3125" s="20"/>
      <c r="V3125" s="20"/>
      <c r="W3125" s="20"/>
      <c r="X3125" s="20"/>
      <c r="Y3125" s="20"/>
      <c r="Z3125" s="20"/>
      <c r="AA3125" s="20"/>
      <c r="AB3125" s="20"/>
    </row>
    <row r="3126" hidden="1">
      <c r="A3126" s="15" t="s">
        <v>18195</v>
      </c>
      <c r="B3126" s="15" t="s">
        <v>841</v>
      </c>
      <c r="C3126" s="15" t="s">
        <v>18196</v>
      </c>
      <c r="D3126" s="16">
        <v>2004.0</v>
      </c>
      <c r="E3126" s="15" t="s">
        <v>18197</v>
      </c>
      <c r="F3126" s="15" t="s">
        <v>18198</v>
      </c>
      <c r="G3126" s="15" t="s">
        <v>132</v>
      </c>
      <c r="H3126" s="17" t="s">
        <v>18199</v>
      </c>
      <c r="I3126" s="17" t="s">
        <v>18200</v>
      </c>
      <c r="J3126" s="15" t="s">
        <v>84</v>
      </c>
      <c r="K3126" s="18" t="s">
        <v>137</v>
      </c>
      <c r="L3126" s="31"/>
      <c r="M3126" s="20"/>
      <c r="N3126" s="20"/>
      <c r="O3126" s="20"/>
      <c r="P3126" s="20"/>
      <c r="Q3126" s="20"/>
      <c r="R3126" s="20"/>
      <c r="S3126" s="20"/>
      <c r="T3126" s="20"/>
      <c r="U3126" s="20"/>
      <c r="V3126" s="20"/>
      <c r="W3126" s="20"/>
      <c r="X3126" s="20"/>
      <c r="Y3126" s="20"/>
      <c r="Z3126" s="20"/>
      <c r="AA3126" s="20"/>
      <c r="AB3126" s="20"/>
    </row>
    <row r="3127" hidden="1">
      <c r="A3127" s="15" t="s">
        <v>18201</v>
      </c>
      <c r="B3127" s="15" t="s">
        <v>3412</v>
      </c>
      <c r="C3127" s="15" t="s">
        <v>18202</v>
      </c>
      <c r="D3127" s="16">
        <v>2005.0</v>
      </c>
      <c r="E3127" s="15" t="s">
        <v>18203</v>
      </c>
      <c r="F3127" s="15" t="s">
        <v>546</v>
      </c>
      <c r="G3127" s="15" t="s">
        <v>132</v>
      </c>
      <c r="H3127" s="17" t="s">
        <v>18204</v>
      </c>
      <c r="I3127" s="17" t="s">
        <v>18205</v>
      </c>
      <c r="J3127" s="15" t="s">
        <v>84</v>
      </c>
      <c r="K3127" s="18" t="s">
        <v>137</v>
      </c>
      <c r="L3127" s="31"/>
      <c r="M3127" s="20"/>
      <c r="N3127" s="20"/>
      <c r="O3127" s="20"/>
      <c r="P3127" s="20"/>
      <c r="Q3127" s="20"/>
      <c r="R3127" s="20"/>
      <c r="S3127" s="20"/>
      <c r="T3127" s="20"/>
      <c r="U3127" s="20"/>
      <c r="V3127" s="20"/>
      <c r="W3127" s="20"/>
      <c r="X3127" s="20"/>
      <c r="Y3127" s="20"/>
      <c r="Z3127" s="20"/>
      <c r="AA3127" s="20"/>
      <c r="AB3127" s="20"/>
    </row>
    <row r="3128" hidden="1">
      <c r="A3128" s="15" t="s">
        <v>18206</v>
      </c>
      <c r="B3128" s="15" t="s">
        <v>5638</v>
      </c>
      <c r="C3128" s="15" t="s">
        <v>18207</v>
      </c>
      <c r="D3128" s="16">
        <v>2005.0</v>
      </c>
      <c r="E3128" s="15" t="s">
        <v>18208</v>
      </c>
      <c r="F3128" s="15" t="s">
        <v>237</v>
      </c>
      <c r="G3128" s="15" t="s">
        <v>132</v>
      </c>
      <c r="H3128" s="17" t="s">
        <v>18209</v>
      </c>
      <c r="I3128" s="17" t="s">
        <v>18210</v>
      </c>
      <c r="J3128" s="15" t="s">
        <v>84</v>
      </c>
      <c r="K3128" s="18" t="s">
        <v>137</v>
      </c>
      <c r="L3128" s="31"/>
      <c r="M3128" s="20"/>
      <c r="N3128" s="20"/>
      <c r="O3128" s="20"/>
      <c r="P3128" s="20"/>
      <c r="Q3128" s="20"/>
      <c r="R3128" s="20"/>
      <c r="S3128" s="20"/>
      <c r="T3128" s="20"/>
      <c r="U3128" s="20"/>
      <c r="V3128" s="20"/>
      <c r="W3128" s="20"/>
      <c r="X3128" s="20"/>
      <c r="Y3128" s="20"/>
      <c r="Z3128" s="20"/>
      <c r="AA3128" s="20"/>
      <c r="AB3128" s="20"/>
    </row>
    <row r="3129" hidden="1">
      <c r="A3129" s="15" t="s">
        <v>18211</v>
      </c>
      <c r="B3129" s="15" t="s">
        <v>18212</v>
      </c>
      <c r="C3129" s="15" t="s">
        <v>18213</v>
      </c>
      <c r="D3129" s="16">
        <v>2005.0</v>
      </c>
      <c r="E3129" s="15" t="s">
        <v>18214</v>
      </c>
      <c r="F3129" s="15" t="s">
        <v>11246</v>
      </c>
      <c r="G3129" s="15" t="s">
        <v>132</v>
      </c>
      <c r="H3129" s="17" t="s">
        <v>18215</v>
      </c>
      <c r="I3129" s="17" t="s">
        <v>18216</v>
      </c>
      <c r="J3129" s="15" t="s">
        <v>84</v>
      </c>
      <c r="K3129" s="18" t="s">
        <v>137</v>
      </c>
      <c r="L3129" s="31"/>
      <c r="M3129" s="20"/>
      <c r="N3129" s="20"/>
      <c r="O3129" s="20"/>
      <c r="P3129" s="20"/>
      <c r="Q3129" s="20"/>
      <c r="R3129" s="20"/>
      <c r="S3129" s="20"/>
      <c r="T3129" s="20"/>
      <c r="U3129" s="20"/>
      <c r="V3129" s="20"/>
      <c r="W3129" s="20"/>
      <c r="X3129" s="20"/>
      <c r="Y3129" s="20"/>
      <c r="Z3129" s="20"/>
      <c r="AA3129" s="20"/>
      <c r="AB3129" s="20"/>
    </row>
    <row r="3130" hidden="1">
      <c r="A3130" s="15" t="s">
        <v>18217</v>
      </c>
      <c r="B3130" s="15" t="s">
        <v>2795</v>
      </c>
      <c r="C3130" s="15" t="s">
        <v>18218</v>
      </c>
      <c r="D3130" s="16">
        <v>2002.0</v>
      </c>
      <c r="E3130" s="15" t="s">
        <v>18219</v>
      </c>
      <c r="F3130" s="15" t="s">
        <v>562</v>
      </c>
      <c r="G3130" s="15" t="s">
        <v>132</v>
      </c>
      <c r="H3130" s="17" t="s">
        <v>18220</v>
      </c>
      <c r="I3130" s="17" t="s">
        <v>18221</v>
      </c>
      <c r="J3130" s="15" t="s">
        <v>84</v>
      </c>
      <c r="K3130" s="18" t="s">
        <v>137</v>
      </c>
      <c r="L3130" s="31"/>
      <c r="M3130" s="20"/>
      <c r="N3130" s="20"/>
      <c r="O3130" s="20"/>
      <c r="P3130" s="20"/>
      <c r="Q3130" s="20"/>
      <c r="R3130" s="20"/>
      <c r="S3130" s="20"/>
      <c r="T3130" s="20"/>
      <c r="U3130" s="20"/>
      <c r="V3130" s="20"/>
      <c r="W3130" s="20"/>
      <c r="X3130" s="20"/>
      <c r="Y3130" s="20"/>
      <c r="Z3130" s="20"/>
      <c r="AA3130" s="20"/>
      <c r="AB3130" s="20"/>
    </row>
    <row r="3131" hidden="1">
      <c r="A3131" s="15" t="s">
        <v>18222</v>
      </c>
      <c r="B3131" s="15" t="s">
        <v>14916</v>
      </c>
      <c r="C3131" s="15" t="s">
        <v>18223</v>
      </c>
      <c r="D3131" s="16">
        <v>2003.0</v>
      </c>
      <c r="E3131" s="15" t="s">
        <v>18224</v>
      </c>
      <c r="F3131" s="15" t="s">
        <v>18225</v>
      </c>
      <c r="G3131" s="15" t="s">
        <v>375</v>
      </c>
      <c r="H3131" s="17" t="s">
        <v>18226</v>
      </c>
      <c r="I3131" s="17" t="s">
        <v>18227</v>
      </c>
      <c r="J3131" s="15" t="s">
        <v>84</v>
      </c>
      <c r="K3131" s="18" t="s">
        <v>137</v>
      </c>
      <c r="L3131" s="31"/>
      <c r="M3131" s="20"/>
      <c r="N3131" s="20"/>
      <c r="O3131" s="20"/>
      <c r="P3131" s="20"/>
      <c r="Q3131" s="20"/>
      <c r="R3131" s="20"/>
      <c r="S3131" s="20"/>
      <c r="T3131" s="20"/>
      <c r="U3131" s="20"/>
      <c r="V3131" s="20"/>
      <c r="W3131" s="20"/>
      <c r="X3131" s="20"/>
      <c r="Y3131" s="20"/>
      <c r="Z3131" s="20"/>
      <c r="AA3131" s="20"/>
      <c r="AB3131" s="20"/>
    </row>
    <row r="3132" hidden="1">
      <c r="A3132" s="15" t="s">
        <v>18228</v>
      </c>
      <c r="B3132" s="15" t="s">
        <v>18229</v>
      </c>
      <c r="C3132" s="15" t="s">
        <v>18230</v>
      </c>
      <c r="D3132" s="16">
        <v>2000.0</v>
      </c>
      <c r="E3132" s="15" t="s">
        <v>18231</v>
      </c>
      <c r="F3132" s="15" t="s">
        <v>2522</v>
      </c>
      <c r="G3132" s="15" t="s">
        <v>132</v>
      </c>
      <c r="H3132" s="15" t="s">
        <v>18232</v>
      </c>
      <c r="I3132" s="17" t="s">
        <v>18233</v>
      </c>
      <c r="J3132" s="15" t="s">
        <v>84</v>
      </c>
      <c r="K3132" s="18" t="s">
        <v>137</v>
      </c>
      <c r="L3132" s="31"/>
      <c r="M3132" s="20"/>
      <c r="N3132" s="20"/>
      <c r="O3132" s="20"/>
      <c r="P3132" s="20"/>
      <c r="Q3132" s="20"/>
      <c r="R3132" s="20"/>
      <c r="S3132" s="20"/>
      <c r="T3132" s="20"/>
      <c r="U3132" s="20"/>
      <c r="V3132" s="20"/>
      <c r="W3132" s="20"/>
      <c r="X3132" s="20"/>
      <c r="Y3132" s="20"/>
      <c r="Z3132" s="20"/>
      <c r="AA3132" s="20"/>
      <c r="AB3132" s="20"/>
    </row>
    <row r="3133" hidden="1">
      <c r="A3133" s="15" t="s">
        <v>18234</v>
      </c>
      <c r="B3133" s="15" t="s">
        <v>18235</v>
      </c>
      <c r="C3133" s="15" t="s">
        <v>18236</v>
      </c>
      <c r="D3133" s="16">
        <v>2002.0</v>
      </c>
      <c r="E3133" s="15" t="s">
        <v>18237</v>
      </c>
      <c r="F3133" s="15" t="s">
        <v>151</v>
      </c>
      <c r="G3133" s="15" t="s">
        <v>132</v>
      </c>
      <c r="H3133" s="17" t="s">
        <v>18238</v>
      </c>
      <c r="I3133" s="17" t="s">
        <v>18239</v>
      </c>
      <c r="J3133" s="15" t="s">
        <v>84</v>
      </c>
      <c r="K3133" s="18" t="s">
        <v>137</v>
      </c>
      <c r="L3133" s="31"/>
      <c r="M3133" s="20"/>
      <c r="N3133" s="20"/>
      <c r="O3133" s="20"/>
      <c r="P3133" s="20"/>
      <c r="Q3133" s="20"/>
      <c r="R3133" s="20"/>
      <c r="S3133" s="20"/>
      <c r="T3133" s="20"/>
      <c r="U3133" s="20"/>
      <c r="V3133" s="20"/>
      <c r="W3133" s="20"/>
      <c r="X3133" s="20"/>
      <c r="Y3133" s="20"/>
      <c r="Z3133" s="20"/>
      <c r="AA3133" s="20"/>
      <c r="AB3133" s="20"/>
    </row>
    <row r="3134" hidden="1">
      <c r="A3134" s="15" t="s">
        <v>18240</v>
      </c>
      <c r="B3134" s="15" t="s">
        <v>559</v>
      </c>
      <c r="C3134" s="15" t="s">
        <v>18241</v>
      </c>
      <c r="D3134" s="16">
        <v>2002.0</v>
      </c>
      <c r="E3134" s="15" t="s">
        <v>18242</v>
      </c>
      <c r="F3134" s="15" t="s">
        <v>546</v>
      </c>
      <c r="G3134" s="15" t="s">
        <v>132</v>
      </c>
      <c r="H3134" s="17" t="s">
        <v>18243</v>
      </c>
      <c r="I3134" s="17" t="s">
        <v>18244</v>
      </c>
      <c r="J3134" s="15" t="s">
        <v>84</v>
      </c>
      <c r="K3134" s="18" t="s">
        <v>137</v>
      </c>
      <c r="L3134" s="31"/>
      <c r="M3134" s="20"/>
      <c r="N3134" s="20"/>
      <c r="O3134" s="20"/>
      <c r="P3134" s="20"/>
      <c r="Q3134" s="20"/>
      <c r="R3134" s="20"/>
      <c r="S3134" s="20"/>
      <c r="T3134" s="20"/>
      <c r="U3134" s="20"/>
      <c r="V3134" s="20"/>
      <c r="W3134" s="20"/>
      <c r="X3134" s="20"/>
      <c r="Y3134" s="20"/>
      <c r="Z3134" s="20"/>
      <c r="AA3134" s="20"/>
      <c r="AB3134" s="20"/>
    </row>
    <row r="3135" hidden="1">
      <c r="A3135" s="15" t="s">
        <v>18245</v>
      </c>
      <c r="B3135" s="15" t="s">
        <v>18246</v>
      </c>
      <c r="C3135" s="15" t="s">
        <v>18247</v>
      </c>
      <c r="D3135" s="16">
        <v>2000.0</v>
      </c>
      <c r="E3135" s="15" t="s">
        <v>18248</v>
      </c>
      <c r="F3135" s="15" t="s">
        <v>215</v>
      </c>
      <c r="G3135" s="15" t="s">
        <v>132</v>
      </c>
      <c r="H3135" s="17" t="s">
        <v>18249</v>
      </c>
      <c r="I3135" s="17" t="s">
        <v>18250</v>
      </c>
      <c r="J3135" s="15" t="s">
        <v>84</v>
      </c>
      <c r="K3135" s="18" t="s">
        <v>137</v>
      </c>
      <c r="L3135" s="31"/>
      <c r="M3135" s="20"/>
      <c r="N3135" s="20"/>
      <c r="O3135" s="20"/>
      <c r="P3135" s="20"/>
      <c r="Q3135" s="20"/>
      <c r="R3135" s="20"/>
      <c r="S3135" s="20"/>
      <c r="T3135" s="20"/>
      <c r="U3135" s="20"/>
      <c r="V3135" s="20"/>
      <c r="W3135" s="20"/>
      <c r="X3135" s="20"/>
      <c r="Y3135" s="20"/>
      <c r="Z3135" s="20"/>
      <c r="AA3135" s="20"/>
      <c r="AB3135" s="20"/>
    </row>
    <row r="3136" hidden="1">
      <c r="A3136" s="15" t="s">
        <v>18251</v>
      </c>
      <c r="B3136" s="15" t="s">
        <v>18252</v>
      </c>
      <c r="C3136" s="15" t="s">
        <v>18253</v>
      </c>
      <c r="D3136" s="16">
        <v>2003.0</v>
      </c>
      <c r="E3136" s="15" t="s">
        <v>18254</v>
      </c>
      <c r="F3136" s="15" t="s">
        <v>2596</v>
      </c>
      <c r="G3136" s="15" t="s">
        <v>132</v>
      </c>
      <c r="H3136" s="17" t="s">
        <v>18255</v>
      </c>
      <c r="I3136" s="17" t="s">
        <v>18256</v>
      </c>
      <c r="J3136" s="15" t="s">
        <v>84</v>
      </c>
      <c r="K3136" s="18" t="s">
        <v>137</v>
      </c>
      <c r="L3136" s="31"/>
      <c r="M3136" s="20"/>
      <c r="N3136" s="20"/>
      <c r="O3136" s="20"/>
      <c r="P3136" s="20"/>
      <c r="Q3136" s="20"/>
      <c r="R3136" s="20"/>
      <c r="S3136" s="20"/>
      <c r="T3136" s="20"/>
      <c r="U3136" s="20"/>
      <c r="V3136" s="20"/>
      <c r="W3136" s="20"/>
      <c r="X3136" s="20"/>
      <c r="Y3136" s="20"/>
      <c r="Z3136" s="20"/>
      <c r="AA3136" s="20"/>
      <c r="AB3136" s="20"/>
    </row>
    <row r="3137" hidden="1">
      <c r="A3137" s="15" t="s">
        <v>18257</v>
      </c>
      <c r="B3137" s="15" t="s">
        <v>18258</v>
      </c>
      <c r="C3137" s="15" t="s">
        <v>18259</v>
      </c>
      <c r="D3137" s="16">
        <v>2001.0</v>
      </c>
      <c r="E3137" s="15" t="s">
        <v>18260</v>
      </c>
      <c r="F3137" s="15" t="s">
        <v>1470</v>
      </c>
      <c r="G3137" s="15" t="s">
        <v>132</v>
      </c>
      <c r="H3137" s="17" t="s">
        <v>18261</v>
      </c>
      <c r="I3137" s="17" t="s">
        <v>18262</v>
      </c>
      <c r="J3137" s="15" t="s">
        <v>84</v>
      </c>
      <c r="K3137" s="18" t="s">
        <v>137</v>
      </c>
      <c r="L3137" s="31"/>
      <c r="M3137" s="20"/>
      <c r="N3137" s="20"/>
      <c r="O3137" s="20"/>
      <c r="P3137" s="20"/>
      <c r="Q3137" s="20"/>
      <c r="R3137" s="20"/>
      <c r="S3137" s="20"/>
      <c r="T3137" s="20"/>
      <c r="U3137" s="20"/>
      <c r="V3137" s="20"/>
      <c r="W3137" s="20"/>
      <c r="X3137" s="20"/>
      <c r="Y3137" s="20"/>
      <c r="Z3137" s="20"/>
      <c r="AA3137" s="20"/>
      <c r="AB3137" s="20"/>
    </row>
    <row r="3138" hidden="1">
      <c r="A3138" s="15" t="s">
        <v>18263</v>
      </c>
      <c r="B3138" s="15" t="s">
        <v>18264</v>
      </c>
      <c r="C3138" s="15" t="s">
        <v>18265</v>
      </c>
      <c r="D3138" s="16">
        <v>2002.0</v>
      </c>
      <c r="E3138" s="15" t="s">
        <v>18266</v>
      </c>
      <c r="F3138" s="15" t="s">
        <v>3116</v>
      </c>
      <c r="G3138" s="15" t="s">
        <v>132</v>
      </c>
      <c r="H3138" s="17" t="s">
        <v>18267</v>
      </c>
      <c r="I3138" s="17" t="s">
        <v>18268</v>
      </c>
      <c r="J3138" s="15" t="s">
        <v>84</v>
      </c>
      <c r="K3138" s="18" t="s">
        <v>137</v>
      </c>
      <c r="L3138" s="31"/>
      <c r="M3138" s="20"/>
      <c r="N3138" s="20"/>
      <c r="O3138" s="20"/>
      <c r="P3138" s="20"/>
      <c r="Q3138" s="20"/>
      <c r="R3138" s="20"/>
      <c r="S3138" s="20"/>
      <c r="T3138" s="20"/>
      <c r="U3138" s="20"/>
      <c r="V3138" s="20"/>
      <c r="W3138" s="20"/>
      <c r="X3138" s="20"/>
      <c r="Y3138" s="20"/>
      <c r="Z3138" s="20"/>
      <c r="AA3138" s="20"/>
      <c r="AB3138" s="20"/>
    </row>
    <row r="3139" hidden="1">
      <c r="A3139" s="15" t="s">
        <v>18269</v>
      </c>
      <c r="B3139" s="15" t="s">
        <v>18270</v>
      </c>
      <c r="C3139" s="15" t="s">
        <v>18271</v>
      </c>
      <c r="D3139" s="16">
        <v>2001.0</v>
      </c>
      <c r="E3139" s="15" t="s">
        <v>18272</v>
      </c>
      <c r="F3139" s="15" t="s">
        <v>151</v>
      </c>
      <c r="G3139" s="15" t="s">
        <v>132</v>
      </c>
      <c r="H3139" s="17" t="s">
        <v>18273</v>
      </c>
      <c r="I3139" s="17" t="s">
        <v>18274</v>
      </c>
      <c r="J3139" s="15" t="s">
        <v>84</v>
      </c>
      <c r="K3139" s="18" t="s">
        <v>137</v>
      </c>
      <c r="L3139" s="31"/>
      <c r="M3139" s="20"/>
      <c r="N3139" s="20"/>
      <c r="O3139" s="20"/>
      <c r="P3139" s="20"/>
      <c r="Q3139" s="20"/>
      <c r="R3139" s="20"/>
      <c r="S3139" s="20"/>
      <c r="T3139" s="20"/>
      <c r="U3139" s="20"/>
      <c r="V3139" s="20"/>
      <c r="W3139" s="20"/>
      <c r="X3139" s="20"/>
      <c r="Y3139" s="20"/>
      <c r="Z3139" s="20"/>
      <c r="AA3139" s="20"/>
      <c r="AB3139" s="20"/>
    </row>
    <row r="3140" hidden="1">
      <c r="A3140" s="15" t="s">
        <v>18275</v>
      </c>
      <c r="B3140" s="15" t="s">
        <v>18276</v>
      </c>
      <c r="C3140" s="15" t="s">
        <v>18277</v>
      </c>
      <c r="D3140" s="16">
        <v>1999.0</v>
      </c>
      <c r="E3140" s="15" t="s">
        <v>18278</v>
      </c>
      <c r="F3140" s="15" t="s">
        <v>2181</v>
      </c>
      <c r="G3140" s="15" t="s">
        <v>132</v>
      </c>
      <c r="H3140" s="17" t="s">
        <v>18279</v>
      </c>
      <c r="I3140" s="17" t="s">
        <v>18280</v>
      </c>
      <c r="J3140" s="15" t="s">
        <v>84</v>
      </c>
      <c r="K3140" s="18" t="s">
        <v>137</v>
      </c>
      <c r="L3140" s="31"/>
      <c r="M3140" s="20"/>
      <c r="N3140" s="20"/>
      <c r="O3140" s="20"/>
      <c r="P3140" s="20"/>
      <c r="Q3140" s="20"/>
      <c r="R3140" s="20"/>
      <c r="S3140" s="20"/>
      <c r="T3140" s="20"/>
      <c r="U3140" s="20"/>
      <c r="V3140" s="20"/>
      <c r="W3140" s="20"/>
      <c r="X3140" s="20"/>
      <c r="Y3140" s="20"/>
      <c r="Z3140" s="20"/>
      <c r="AA3140" s="20"/>
      <c r="AB3140" s="20"/>
    </row>
    <row r="3141" hidden="1">
      <c r="A3141" s="15" t="s">
        <v>18281</v>
      </c>
      <c r="B3141" s="15" t="s">
        <v>9339</v>
      </c>
      <c r="C3141" s="15" t="s">
        <v>18282</v>
      </c>
      <c r="D3141" s="16">
        <v>1999.0</v>
      </c>
      <c r="E3141" s="15" t="s">
        <v>18283</v>
      </c>
      <c r="F3141" s="15" t="s">
        <v>895</v>
      </c>
      <c r="G3141" s="15" t="s">
        <v>132</v>
      </c>
      <c r="H3141" s="17" t="s">
        <v>18284</v>
      </c>
      <c r="I3141" s="17" t="s">
        <v>18285</v>
      </c>
      <c r="J3141" s="15" t="s">
        <v>84</v>
      </c>
      <c r="K3141" s="18" t="s">
        <v>137</v>
      </c>
      <c r="L3141" s="31"/>
      <c r="M3141" s="20"/>
      <c r="N3141" s="20"/>
      <c r="O3141" s="20"/>
      <c r="P3141" s="20"/>
      <c r="Q3141" s="20"/>
      <c r="R3141" s="20"/>
      <c r="S3141" s="20"/>
      <c r="T3141" s="20"/>
      <c r="U3141" s="20"/>
      <c r="V3141" s="20"/>
      <c r="W3141" s="20"/>
      <c r="X3141" s="20"/>
      <c r="Y3141" s="20"/>
      <c r="Z3141" s="20"/>
      <c r="AA3141" s="20"/>
      <c r="AB3141" s="20"/>
    </row>
    <row r="3142" hidden="1">
      <c r="A3142" s="15" t="s">
        <v>18286</v>
      </c>
      <c r="B3142" s="15" t="s">
        <v>18287</v>
      </c>
      <c r="C3142" s="15" t="s">
        <v>18288</v>
      </c>
      <c r="D3142" s="16">
        <v>2002.0</v>
      </c>
      <c r="E3142" s="15" t="s">
        <v>18289</v>
      </c>
      <c r="F3142" s="15" t="s">
        <v>546</v>
      </c>
      <c r="G3142" s="15" t="s">
        <v>132</v>
      </c>
      <c r="H3142" s="17" t="s">
        <v>18290</v>
      </c>
      <c r="I3142" s="17" t="s">
        <v>18291</v>
      </c>
      <c r="J3142" s="15" t="s">
        <v>84</v>
      </c>
      <c r="K3142" s="18" t="s">
        <v>137</v>
      </c>
      <c r="L3142" s="31"/>
      <c r="M3142" s="20"/>
      <c r="N3142" s="20"/>
      <c r="O3142" s="20"/>
      <c r="P3142" s="20"/>
      <c r="Q3142" s="20"/>
      <c r="R3142" s="20"/>
      <c r="S3142" s="20"/>
      <c r="T3142" s="20"/>
      <c r="U3142" s="20"/>
      <c r="V3142" s="20"/>
      <c r="W3142" s="20"/>
      <c r="X3142" s="20"/>
      <c r="Y3142" s="20"/>
      <c r="Z3142" s="20"/>
      <c r="AA3142" s="20"/>
      <c r="AB3142" s="20"/>
    </row>
    <row r="3143" hidden="1">
      <c r="A3143" s="15" t="s">
        <v>18292</v>
      </c>
      <c r="B3143" s="15" t="s">
        <v>18293</v>
      </c>
      <c r="C3143" s="15" t="s">
        <v>18294</v>
      </c>
      <c r="D3143" s="16">
        <v>2000.0</v>
      </c>
      <c r="E3143" s="15" t="s">
        <v>18295</v>
      </c>
      <c r="F3143" s="15" t="s">
        <v>11246</v>
      </c>
      <c r="G3143" s="15" t="s">
        <v>132</v>
      </c>
      <c r="H3143" s="17" t="s">
        <v>18296</v>
      </c>
      <c r="I3143" s="17" t="s">
        <v>18297</v>
      </c>
      <c r="J3143" s="15" t="s">
        <v>84</v>
      </c>
      <c r="K3143" s="18" t="s">
        <v>137</v>
      </c>
      <c r="L3143" s="31"/>
      <c r="M3143" s="20"/>
      <c r="N3143" s="20"/>
      <c r="O3143" s="20"/>
      <c r="P3143" s="20"/>
      <c r="Q3143" s="20"/>
      <c r="R3143" s="20"/>
      <c r="S3143" s="20"/>
      <c r="T3143" s="20"/>
      <c r="U3143" s="20"/>
      <c r="V3143" s="20"/>
      <c r="W3143" s="20"/>
      <c r="X3143" s="20"/>
      <c r="Y3143" s="20"/>
      <c r="Z3143" s="20"/>
      <c r="AA3143" s="20"/>
      <c r="AB3143" s="20"/>
    </row>
    <row r="3144" hidden="1">
      <c r="A3144" s="15" t="s">
        <v>18298</v>
      </c>
      <c r="B3144" s="15" t="s">
        <v>18299</v>
      </c>
      <c r="C3144" s="15" t="s">
        <v>18300</v>
      </c>
      <c r="D3144" s="16">
        <v>2002.0</v>
      </c>
      <c r="E3144" s="15" t="s">
        <v>18301</v>
      </c>
      <c r="F3144" s="15" t="s">
        <v>1502</v>
      </c>
      <c r="G3144" s="15" t="s">
        <v>132</v>
      </c>
      <c r="H3144" s="17" t="s">
        <v>18302</v>
      </c>
      <c r="I3144" s="17" t="s">
        <v>18303</v>
      </c>
      <c r="J3144" s="15" t="s">
        <v>84</v>
      </c>
      <c r="K3144" s="18" t="s">
        <v>137</v>
      </c>
      <c r="L3144" s="31"/>
      <c r="M3144" s="20"/>
      <c r="N3144" s="20"/>
      <c r="O3144" s="20"/>
      <c r="P3144" s="20"/>
      <c r="Q3144" s="20"/>
      <c r="R3144" s="20"/>
      <c r="S3144" s="20"/>
      <c r="T3144" s="20"/>
      <c r="U3144" s="20"/>
      <c r="V3144" s="20"/>
      <c r="W3144" s="20"/>
      <c r="X3144" s="20"/>
      <c r="Y3144" s="20"/>
      <c r="Z3144" s="20"/>
      <c r="AA3144" s="20"/>
      <c r="AB3144" s="20"/>
    </row>
    <row r="3145" hidden="1">
      <c r="A3145" s="15" t="s">
        <v>18304</v>
      </c>
      <c r="B3145" s="15" t="s">
        <v>18305</v>
      </c>
      <c r="C3145" s="15" t="s">
        <v>18306</v>
      </c>
      <c r="D3145" s="16">
        <v>2001.0</v>
      </c>
      <c r="E3145" s="15" t="s">
        <v>18307</v>
      </c>
      <c r="F3145" s="15" t="s">
        <v>17846</v>
      </c>
      <c r="G3145" s="15" t="s">
        <v>132</v>
      </c>
      <c r="H3145" s="17" t="s">
        <v>18308</v>
      </c>
      <c r="I3145" s="17" t="s">
        <v>18309</v>
      </c>
      <c r="J3145" s="15" t="s">
        <v>84</v>
      </c>
      <c r="K3145" s="18" t="s">
        <v>137</v>
      </c>
      <c r="L3145" s="31"/>
      <c r="M3145" s="20"/>
      <c r="N3145" s="20"/>
      <c r="O3145" s="20"/>
      <c r="P3145" s="20"/>
      <c r="Q3145" s="20"/>
      <c r="R3145" s="20"/>
      <c r="S3145" s="20"/>
      <c r="T3145" s="20"/>
      <c r="U3145" s="20"/>
      <c r="V3145" s="20"/>
      <c r="W3145" s="20"/>
      <c r="X3145" s="20"/>
      <c r="Y3145" s="20"/>
      <c r="Z3145" s="20"/>
      <c r="AA3145" s="20"/>
      <c r="AB3145" s="20"/>
    </row>
    <row r="3146" hidden="1">
      <c r="A3146" s="15" t="s">
        <v>18310</v>
      </c>
      <c r="B3146" s="15" t="s">
        <v>3533</v>
      </c>
      <c r="C3146" s="15" t="s">
        <v>18311</v>
      </c>
      <c r="D3146" s="16">
        <v>1998.0</v>
      </c>
      <c r="E3146" s="15" t="s">
        <v>18312</v>
      </c>
      <c r="F3146" s="15" t="s">
        <v>3688</v>
      </c>
      <c r="G3146" s="15" t="s">
        <v>132</v>
      </c>
      <c r="H3146" s="17" t="s">
        <v>18313</v>
      </c>
      <c r="I3146" s="17" t="s">
        <v>18314</v>
      </c>
      <c r="J3146" s="15" t="s">
        <v>84</v>
      </c>
      <c r="K3146" s="18" t="s">
        <v>137</v>
      </c>
      <c r="L3146" s="31"/>
      <c r="M3146" s="20"/>
      <c r="N3146" s="20"/>
      <c r="O3146" s="20"/>
      <c r="P3146" s="20"/>
      <c r="Q3146" s="20"/>
      <c r="R3146" s="20"/>
      <c r="S3146" s="20"/>
      <c r="T3146" s="20"/>
      <c r="U3146" s="20"/>
      <c r="V3146" s="20"/>
      <c r="W3146" s="20"/>
      <c r="X3146" s="20"/>
      <c r="Y3146" s="20"/>
      <c r="Z3146" s="20"/>
      <c r="AA3146" s="20"/>
      <c r="AB3146" s="20"/>
    </row>
    <row r="3147" hidden="1">
      <c r="A3147" s="15" t="s">
        <v>18315</v>
      </c>
      <c r="B3147" s="15" t="s">
        <v>18316</v>
      </c>
      <c r="C3147" s="15" t="s">
        <v>18317</v>
      </c>
      <c r="D3147" s="16">
        <v>2003.0</v>
      </c>
      <c r="E3147" s="15" t="s">
        <v>18318</v>
      </c>
      <c r="F3147" s="15" t="s">
        <v>546</v>
      </c>
      <c r="G3147" s="15" t="s">
        <v>132</v>
      </c>
      <c r="H3147" s="17" t="s">
        <v>18319</v>
      </c>
      <c r="I3147" s="17" t="s">
        <v>18320</v>
      </c>
      <c r="J3147" s="15" t="s">
        <v>84</v>
      </c>
      <c r="K3147" s="18" t="s">
        <v>137</v>
      </c>
      <c r="L3147" s="31"/>
      <c r="M3147" s="20"/>
      <c r="N3147" s="20"/>
      <c r="O3147" s="20"/>
      <c r="P3147" s="20"/>
      <c r="Q3147" s="20"/>
      <c r="R3147" s="20"/>
      <c r="S3147" s="20"/>
      <c r="T3147" s="20"/>
      <c r="U3147" s="20"/>
      <c r="V3147" s="20"/>
      <c r="W3147" s="20"/>
      <c r="X3147" s="20"/>
      <c r="Y3147" s="20"/>
      <c r="Z3147" s="20"/>
      <c r="AA3147" s="20"/>
      <c r="AB3147" s="20"/>
    </row>
    <row r="3148" hidden="1">
      <c r="A3148" s="15" t="s">
        <v>18321</v>
      </c>
      <c r="B3148" s="15" t="s">
        <v>18322</v>
      </c>
      <c r="C3148" s="15" t="s">
        <v>18323</v>
      </c>
      <c r="D3148" s="16">
        <v>2002.0</v>
      </c>
      <c r="E3148" s="15" t="s">
        <v>18324</v>
      </c>
      <c r="F3148" s="15" t="s">
        <v>151</v>
      </c>
      <c r="G3148" s="15" t="s">
        <v>132</v>
      </c>
      <c r="H3148" s="17" t="s">
        <v>18325</v>
      </c>
      <c r="I3148" s="17" t="s">
        <v>18326</v>
      </c>
      <c r="J3148" s="15" t="s">
        <v>84</v>
      </c>
      <c r="K3148" s="18" t="s">
        <v>137</v>
      </c>
      <c r="L3148" s="31"/>
      <c r="M3148" s="20"/>
      <c r="N3148" s="20"/>
      <c r="O3148" s="20"/>
      <c r="P3148" s="20"/>
      <c r="Q3148" s="20"/>
      <c r="R3148" s="20"/>
      <c r="S3148" s="20"/>
      <c r="T3148" s="20"/>
      <c r="U3148" s="20"/>
      <c r="V3148" s="20"/>
      <c r="W3148" s="20"/>
      <c r="X3148" s="20"/>
      <c r="Y3148" s="20"/>
      <c r="Z3148" s="20"/>
      <c r="AA3148" s="20"/>
      <c r="AB3148" s="20"/>
    </row>
    <row r="3149" hidden="1">
      <c r="A3149" s="15" t="s">
        <v>18327</v>
      </c>
      <c r="B3149" s="15" t="s">
        <v>18328</v>
      </c>
      <c r="C3149" s="15" t="s">
        <v>18329</v>
      </c>
      <c r="D3149" s="16">
        <v>1999.0</v>
      </c>
      <c r="E3149" s="15" t="s">
        <v>18330</v>
      </c>
      <c r="F3149" s="15" t="s">
        <v>895</v>
      </c>
      <c r="G3149" s="15" t="s">
        <v>132</v>
      </c>
      <c r="H3149" s="17" t="s">
        <v>18331</v>
      </c>
      <c r="I3149" s="17" t="s">
        <v>18332</v>
      </c>
      <c r="J3149" s="15" t="s">
        <v>84</v>
      </c>
      <c r="K3149" s="18" t="s">
        <v>137</v>
      </c>
      <c r="L3149" s="31"/>
      <c r="M3149" s="20"/>
      <c r="N3149" s="20"/>
      <c r="O3149" s="20"/>
      <c r="P3149" s="20"/>
      <c r="Q3149" s="20"/>
      <c r="R3149" s="20"/>
      <c r="S3149" s="20"/>
      <c r="T3149" s="20"/>
      <c r="U3149" s="20"/>
      <c r="V3149" s="20"/>
      <c r="W3149" s="20"/>
      <c r="X3149" s="20"/>
      <c r="Y3149" s="20"/>
      <c r="Z3149" s="20"/>
      <c r="AA3149" s="20"/>
      <c r="AB3149" s="20"/>
    </row>
    <row r="3150" hidden="1">
      <c r="A3150" s="15" t="s">
        <v>18333</v>
      </c>
      <c r="B3150" s="15" t="s">
        <v>15675</v>
      </c>
      <c r="C3150" s="15" t="s">
        <v>18334</v>
      </c>
      <c r="D3150" s="16">
        <v>2003.0</v>
      </c>
      <c r="E3150" s="15" t="s">
        <v>18335</v>
      </c>
      <c r="F3150" s="15" t="s">
        <v>1352</v>
      </c>
      <c r="G3150" s="15" t="s">
        <v>132</v>
      </c>
      <c r="H3150" s="17" t="s">
        <v>18336</v>
      </c>
      <c r="I3150" s="17" t="s">
        <v>18337</v>
      </c>
      <c r="J3150" s="15" t="s">
        <v>84</v>
      </c>
      <c r="K3150" s="18" t="s">
        <v>137</v>
      </c>
      <c r="L3150" s="31"/>
      <c r="M3150" s="20"/>
      <c r="N3150" s="20"/>
      <c r="O3150" s="20"/>
      <c r="P3150" s="20"/>
      <c r="Q3150" s="20"/>
      <c r="R3150" s="20"/>
      <c r="S3150" s="20"/>
      <c r="T3150" s="20"/>
      <c r="U3150" s="20"/>
      <c r="V3150" s="20"/>
      <c r="W3150" s="20"/>
      <c r="X3150" s="20"/>
      <c r="Y3150" s="20"/>
      <c r="Z3150" s="20"/>
      <c r="AA3150" s="20"/>
      <c r="AB3150" s="20"/>
    </row>
    <row r="3151" hidden="1">
      <c r="A3151" s="15" t="s">
        <v>18338</v>
      </c>
      <c r="B3151" s="15" t="s">
        <v>18339</v>
      </c>
      <c r="C3151" s="15" t="s">
        <v>18340</v>
      </c>
      <c r="D3151" s="16">
        <v>2002.0</v>
      </c>
      <c r="E3151" s="15" t="s">
        <v>18341</v>
      </c>
      <c r="F3151" s="15" t="s">
        <v>14238</v>
      </c>
      <c r="G3151" s="15" t="s">
        <v>132</v>
      </c>
      <c r="H3151" s="17" t="s">
        <v>18342</v>
      </c>
      <c r="I3151" s="17" t="s">
        <v>18343</v>
      </c>
      <c r="J3151" s="15" t="s">
        <v>84</v>
      </c>
      <c r="K3151" s="18" t="s">
        <v>137</v>
      </c>
      <c r="L3151" s="31"/>
      <c r="M3151" s="20"/>
      <c r="N3151" s="20"/>
      <c r="O3151" s="20"/>
      <c r="P3151" s="20"/>
      <c r="Q3151" s="20"/>
      <c r="R3151" s="20"/>
      <c r="S3151" s="20"/>
      <c r="T3151" s="20"/>
      <c r="U3151" s="20"/>
      <c r="V3151" s="20"/>
      <c r="W3151" s="20"/>
      <c r="X3151" s="20"/>
      <c r="Y3151" s="20"/>
      <c r="Z3151" s="20"/>
      <c r="AA3151" s="20"/>
      <c r="AB3151" s="20"/>
    </row>
    <row r="3152" hidden="1">
      <c r="A3152" s="15" t="s">
        <v>18344</v>
      </c>
      <c r="B3152" s="15" t="s">
        <v>16428</v>
      </c>
      <c r="C3152" s="15" t="s">
        <v>18345</v>
      </c>
      <c r="D3152" s="16">
        <v>2002.0</v>
      </c>
      <c r="E3152" s="15" t="s">
        <v>18346</v>
      </c>
      <c r="F3152" s="15" t="s">
        <v>895</v>
      </c>
      <c r="G3152" s="15" t="s">
        <v>132</v>
      </c>
      <c r="H3152" s="17" t="s">
        <v>18347</v>
      </c>
      <c r="I3152" s="17" t="s">
        <v>18348</v>
      </c>
      <c r="J3152" s="15" t="s">
        <v>84</v>
      </c>
      <c r="K3152" s="18" t="s">
        <v>137</v>
      </c>
      <c r="L3152" s="31"/>
      <c r="M3152" s="20"/>
      <c r="N3152" s="20"/>
      <c r="O3152" s="20"/>
      <c r="P3152" s="20"/>
      <c r="Q3152" s="20"/>
      <c r="R3152" s="20"/>
      <c r="S3152" s="20"/>
      <c r="T3152" s="20"/>
      <c r="U3152" s="20"/>
      <c r="V3152" s="20"/>
      <c r="W3152" s="20"/>
      <c r="X3152" s="20"/>
      <c r="Y3152" s="20"/>
      <c r="Z3152" s="20"/>
      <c r="AA3152" s="20"/>
      <c r="AB3152" s="20"/>
    </row>
    <row r="3153" hidden="1">
      <c r="A3153" s="15" t="s">
        <v>18349</v>
      </c>
      <c r="B3153" s="15" t="s">
        <v>18350</v>
      </c>
      <c r="C3153" s="15" t="s">
        <v>18351</v>
      </c>
      <c r="D3153" s="16">
        <v>1998.0</v>
      </c>
      <c r="E3153" s="15" t="s">
        <v>18352</v>
      </c>
      <c r="F3153" s="15" t="s">
        <v>3637</v>
      </c>
      <c r="G3153" s="15" t="s">
        <v>132</v>
      </c>
      <c r="H3153" s="17" t="s">
        <v>18353</v>
      </c>
      <c r="I3153" s="17" t="s">
        <v>18354</v>
      </c>
      <c r="J3153" s="15" t="s">
        <v>84</v>
      </c>
      <c r="K3153" s="18" t="s">
        <v>137</v>
      </c>
      <c r="L3153" s="31"/>
      <c r="M3153" s="20"/>
      <c r="N3153" s="20"/>
      <c r="O3153" s="20"/>
      <c r="P3153" s="20"/>
      <c r="Q3153" s="20"/>
      <c r="R3153" s="20"/>
      <c r="S3153" s="20"/>
      <c r="T3153" s="20"/>
      <c r="U3153" s="20"/>
      <c r="V3153" s="20"/>
      <c r="W3153" s="20"/>
      <c r="X3153" s="20"/>
      <c r="Y3153" s="20"/>
      <c r="Z3153" s="20"/>
      <c r="AA3153" s="20"/>
      <c r="AB3153" s="20"/>
    </row>
    <row r="3154" hidden="1">
      <c r="A3154" s="15" t="s">
        <v>18355</v>
      </c>
      <c r="B3154" s="15" t="s">
        <v>18356</v>
      </c>
      <c r="C3154" s="15" t="s">
        <v>18357</v>
      </c>
      <c r="D3154" s="16">
        <v>1999.0</v>
      </c>
      <c r="E3154" s="15" t="s">
        <v>18358</v>
      </c>
      <c r="F3154" s="15" t="s">
        <v>151</v>
      </c>
      <c r="G3154" s="15" t="s">
        <v>132</v>
      </c>
      <c r="H3154" s="17" t="s">
        <v>18359</v>
      </c>
      <c r="I3154" s="17" t="s">
        <v>18360</v>
      </c>
      <c r="J3154" s="15" t="s">
        <v>84</v>
      </c>
      <c r="K3154" s="18" t="s">
        <v>137</v>
      </c>
      <c r="L3154" s="31"/>
      <c r="M3154" s="20"/>
      <c r="N3154" s="20"/>
      <c r="O3154" s="20"/>
      <c r="P3154" s="20"/>
      <c r="Q3154" s="20"/>
      <c r="R3154" s="20"/>
      <c r="S3154" s="20"/>
      <c r="T3154" s="20"/>
      <c r="U3154" s="20"/>
      <c r="V3154" s="20"/>
      <c r="W3154" s="20"/>
      <c r="X3154" s="20"/>
      <c r="Y3154" s="20"/>
      <c r="Z3154" s="20"/>
      <c r="AA3154" s="20"/>
      <c r="AB3154" s="20"/>
    </row>
    <row r="3155" hidden="1">
      <c r="A3155" s="15" t="s">
        <v>18361</v>
      </c>
      <c r="B3155" s="15" t="s">
        <v>13853</v>
      </c>
      <c r="C3155" s="15" t="s">
        <v>18362</v>
      </c>
      <c r="D3155" s="16">
        <v>2002.0</v>
      </c>
      <c r="E3155" s="15" t="s">
        <v>18363</v>
      </c>
      <c r="F3155" s="15" t="s">
        <v>2522</v>
      </c>
      <c r="G3155" s="15" t="s">
        <v>132</v>
      </c>
      <c r="H3155" s="15" t="s">
        <v>18364</v>
      </c>
      <c r="I3155" s="17" t="s">
        <v>18365</v>
      </c>
      <c r="J3155" s="15" t="s">
        <v>84</v>
      </c>
      <c r="K3155" s="18" t="s">
        <v>137</v>
      </c>
      <c r="L3155" s="31"/>
      <c r="M3155" s="20"/>
      <c r="N3155" s="20"/>
      <c r="O3155" s="20"/>
      <c r="P3155" s="20"/>
      <c r="Q3155" s="20"/>
      <c r="R3155" s="20"/>
      <c r="S3155" s="20"/>
      <c r="T3155" s="20"/>
      <c r="U3155" s="20"/>
      <c r="V3155" s="20"/>
      <c r="W3155" s="20"/>
      <c r="X3155" s="20"/>
      <c r="Y3155" s="20"/>
      <c r="Z3155" s="20"/>
      <c r="AA3155" s="20"/>
      <c r="AB3155" s="20"/>
    </row>
    <row r="3156" hidden="1">
      <c r="A3156" s="15" t="s">
        <v>18366</v>
      </c>
      <c r="B3156" s="15" t="s">
        <v>18367</v>
      </c>
      <c r="C3156" s="15" t="s">
        <v>18368</v>
      </c>
      <c r="D3156" s="16">
        <v>2002.0</v>
      </c>
      <c r="E3156" s="15" t="s">
        <v>18369</v>
      </c>
      <c r="F3156" s="15" t="s">
        <v>1057</v>
      </c>
      <c r="G3156" s="15" t="s">
        <v>132</v>
      </c>
      <c r="H3156" s="17" t="s">
        <v>18370</v>
      </c>
      <c r="I3156" s="17" t="s">
        <v>18371</v>
      </c>
      <c r="J3156" s="15" t="s">
        <v>84</v>
      </c>
      <c r="K3156" s="18" t="s">
        <v>137</v>
      </c>
      <c r="L3156" s="31"/>
      <c r="M3156" s="20"/>
      <c r="N3156" s="20"/>
      <c r="O3156" s="20"/>
      <c r="P3156" s="20"/>
      <c r="Q3156" s="20"/>
      <c r="R3156" s="20"/>
      <c r="S3156" s="20"/>
      <c r="T3156" s="20"/>
      <c r="U3156" s="20"/>
      <c r="V3156" s="20"/>
      <c r="W3156" s="20"/>
      <c r="X3156" s="20"/>
      <c r="Y3156" s="20"/>
      <c r="Z3156" s="20"/>
      <c r="AA3156" s="20"/>
      <c r="AB3156" s="20"/>
    </row>
    <row r="3157" hidden="1">
      <c r="A3157" s="15" t="s">
        <v>18372</v>
      </c>
      <c r="B3157" s="15" t="s">
        <v>18373</v>
      </c>
      <c r="C3157" s="15" t="s">
        <v>18374</v>
      </c>
      <c r="D3157" s="16">
        <v>1999.0</v>
      </c>
      <c r="E3157" s="15" t="s">
        <v>18375</v>
      </c>
      <c r="F3157" s="15" t="s">
        <v>18179</v>
      </c>
      <c r="G3157" s="15" t="s">
        <v>132</v>
      </c>
      <c r="H3157" s="17" t="s">
        <v>18376</v>
      </c>
      <c r="I3157" s="17" t="s">
        <v>18377</v>
      </c>
      <c r="J3157" s="15" t="s">
        <v>84</v>
      </c>
      <c r="K3157" s="18" t="s">
        <v>137</v>
      </c>
      <c r="L3157" s="31"/>
      <c r="M3157" s="20"/>
      <c r="N3157" s="20"/>
      <c r="O3157" s="20"/>
      <c r="P3157" s="20"/>
      <c r="Q3157" s="20"/>
      <c r="R3157" s="20"/>
      <c r="S3157" s="20"/>
      <c r="T3157" s="20"/>
      <c r="U3157" s="20"/>
      <c r="V3157" s="20"/>
      <c r="W3157" s="20"/>
      <c r="X3157" s="20"/>
      <c r="Y3157" s="20"/>
      <c r="Z3157" s="20"/>
      <c r="AA3157" s="20"/>
      <c r="AB3157" s="20"/>
    </row>
    <row r="3158" hidden="1">
      <c r="A3158" s="15" t="s">
        <v>18378</v>
      </c>
      <c r="B3158" s="15" t="s">
        <v>17716</v>
      </c>
      <c r="C3158" s="15" t="s">
        <v>18379</v>
      </c>
      <c r="D3158" s="16">
        <v>2003.0</v>
      </c>
      <c r="E3158" s="15" t="s">
        <v>18380</v>
      </c>
      <c r="F3158" s="15" t="s">
        <v>151</v>
      </c>
      <c r="G3158" s="15" t="s">
        <v>181</v>
      </c>
      <c r="H3158" s="17" t="s">
        <v>18381</v>
      </c>
      <c r="I3158" s="17" t="s">
        <v>18382</v>
      </c>
      <c r="J3158" s="15" t="s">
        <v>84</v>
      </c>
      <c r="K3158" s="18" t="s">
        <v>137</v>
      </c>
      <c r="L3158" s="31"/>
      <c r="M3158" s="20"/>
      <c r="N3158" s="20"/>
      <c r="O3158" s="20"/>
      <c r="P3158" s="20"/>
      <c r="Q3158" s="20"/>
      <c r="R3158" s="20"/>
      <c r="S3158" s="20"/>
      <c r="T3158" s="20"/>
      <c r="U3158" s="20"/>
      <c r="V3158" s="20"/>
      <c r="W3158" s="20"/>
      <c r="X3158" s="20"/>
      <c r="Y3158" s="20"/>
      <c r="Z3158" s="20"/>
      <c r="AA3158" s="20"/>
      <c r="AB3158" s="20"/>
    </row>
    <row r="3159" hidden="1">
      <c r="A3159" s="15" t="s">
        <v>18383</v>
      </c>
      <c r="B3159" s="15" t="s">
        <v>18384</v>
      </c>
      <c r="C3159" s="15" t="s">
        <v>18385</v>
      </c>
      <c r="D3159" s="16">
        <v>2003.0</v>
      </c>
      <c r="E3159" s="15" t="s">
        <v>18386</v>
      </c>
      <c r="F3159" s="15" t="s">
        <v>1470</v>
      </c>
      <c r="G3159" s="15" t="s">
        <v>132</v>
      </c>
      <c r="H3159" s="17" t="s">
        <v>18387</v>
      </c>
      <c r="I3159" s="17" t="s">
        <v>18388</v>
      </c>
      <c r="J3159" s="15" t="s">
        <v>84</v>
      </c>
      <c r="K3159" s="18" t="s">
        <v>137</v>
      </c>
      <c r="L3159" s="31"/>
      <c r="M3159" s="20"/>
      <c r="N3159" s="20"/>
      <c r="O3159" s="20"/>
      <c r="P3159" s="20"/>
      <c r="Q3159" s="20"/>
      <c r="R3159" s="20"/>
      <c r="S3159" s="20"/>
      <c r="T3159" s="20"/>
      <c r="U3159" s="20"/>
      <c r="V3159" s="20"/>
      <c r="W3159" s="20"/>
      <c r="X3159" s="20"/>
      <c r="Y3159" s="20"/>
      <c r="Z3159" s="20"/>
      <c r="AA3159" s="20"/>
      <c r="AB3159" s="20"/>
    </row>
    <row r="3160" hidden="1">
      <c r="A3160" s="15" t="s">
        <v>18389</v>
      </c>
      <c r="B3160" s="15" t="s">
        <v>18390</v>
      </c>
      <c r="C3160" s="15" t="s">
        <v>18391</v>
      </c>
      <c r="D3160" s="16">
        <v>1999.0</v>
      </c>
      <c r="E3160" s="15" t="s">
        <v>18392</v>
      </c>
      <c r="F3160" s="15" t="s">
        <v>18393</v>
      </c>
      <c r="G3160" s="15" t="s">
        <v>132</v>
      </c>
      <c r="H3160" s="17" t="s">
        <v>18394</v>
      </c>
      <c r="I3160" s="17" t="s">
        <v>18395</v>
      </c>
      <c r="J3160" s="15" t="s">
        <v>84</v>
      </c>
      <c r="K3160" s="18" t="s">
        <v>137</v>
      </c>
      <c r="L3160" s="31"/>
      <c r="M3160" s="20"/>
      <c r="N3160" s="20"/>
      <c r="O3160" s="20"/>
      <c r="P3160" s="20"/>
      <c r="Q3160" s="20"/>
      <c r="R3160" s="20"/>
      <c r="S3160" s="20"/>
      <c r="T3160" s="20"/>
      <c r="U3160" s="20"/>
      <c r="V3160" s="20"/>
      <c r="W3160" s="20"/>
      <c r="X3160" s="20"/>
      <c r="Y3160" s="20"/>
      <c r="Z3160" s="20"/>
      <c r="AA3160" s="20"/>
      <c r="AB3160" s="20"/>
    </row>
    <row r="3161" hidden="1">
      <c r="A3161" s="15" t="s">
        <v>18396</v>
      </c>
      <c r="B3161" s="15" t="s">
        <v>3640</v>
      </c>
      <c r="C3161" s="15" t="s">
        <v>18397</v>
      </c>
      <c r="D3161" s="16">
        <v>2000.0</v>
      </c>
      <c r="E3161" s="15" t="s">
        <v>18398</v>
      </c>
      <c r="F3161" s="15" t="s">
        <v>3227</v>
      </c>
      <c r="G3161" s="15" t="s">
        <v>132</v>
      </c>
      <c r="H3161" s="17" t="s">
        <v>18399</v>
      </c>
      <c r="I3161" s="17" t="s">
        <v>18400</v>
      </c>
      <c r="J3161" s="15" t="s">
        <v>84</v>
      </c>
      <c r="K3161" s="18" t="s">
        <v>137</v>
      </c>
      <c r="L3161" s="31"/>
      <c r="M3161" s="20"/>
      <c r="N3161" s="20"/>
      <c r="O3161" s="20"/>
      <c r="P3161" s="20"/>
      <c r="Q3161" s="20"/>
      <c r="R3161" s="20"/>
      <c r="S3161" s="20"/>
      <c r="T3161" s="20"/>
      <c r="U3161" s="20"/>
      <c r="V3161" s="20"/>
      <c r="W3161" s="20"/>
      <c r="X3161" s="20"/>
      <c r="Y3161" s="20"/>
      <c r="Z3161" s="20"/>
      <c r="AA3161" s="20"/>
      <c r="AB3161" s="20"/>
    </row>
    <row r="3162" hidden="1">
      <c r="A3162" s="15" t="s">
        <v>18401</v>
      </c>
      <c r="B3162" s="15" t="s">
        <v>18402</v>
      </c>
      <c r="C3162" s="15" t="s">
        <v>18403</v>
      </c>
      <c r="D3162" s="16">
        <v>2001.0</v>
      </c>
      <c r="E3162" s="15" t="s">
        <v>18404</v>
      </c>
      <c r="F3162" s="15" t="s">
        <v>18405</v>
      </c>
      <c r="G3162" s="15" t="s">
        <v>132</v>
      </c>
      <c r="H3162" s="17" t="s">
        <v>18406</v>
      </c>
      <c r="I3162" s="17" t="s">
        <v>18407</v>
      </c>
      <c r="J3162" s="15" t="s">
        <v>84</v>
      </c>
      <c r="K3162" s="18" t="s">
        <v>137</v>
      </c>
      <c r="L3162" s="31"/>
      <c r="M3162" s="20"/>
      <c r="N3162" s="20"/>
      <c r="O3162" s="20"/>
      <c r="P3162" s="20"/>
      <c r="Q3162" s="20"/>
      <c r="R3162" s="20"/>
      <c r="S3162" s="20"/>
      <c r="T3162" s="20"/>
      <c r="U3162" s="20"/>
      <c r="V3162" s="20"/>
      <c r="W3162" s="20"/>
      <c r="X3162" s="20"/>
      <c r="Y3162" s="20"/>
      <c r="Z3162" s="20"/>
      <c r="AA3162" s="20"/>
      <c r="AB3162" s="20"/>
    </row>
    <row r="3163" hidden="1">
      <c r="A3163" s="15" t="s">
        <v>18408</v>
      </c>
      <c r="B3163" s="15" t="s">
        <v>18409</v>
      </c>
      <c r="C3163" s="15" t="s">
        <v>18410</v>
      </c>
      <c r="D3163" s="16">
        <v>2000.0</v>
      </c>
      <c r="E3163" s="15" t="s">
        <v>18411</v>
      </c>
      <c r="F3163" s="15" t="s">
        <v>17846</v>
      </c>
      <c r="G3163" s="15" t="s">
        <v>132</v>
      </c>
      <c r="H3163" s="17" t="s">
        <v>18412</v>
      </c>
      <c r="I3163" s="17" t="s">
        <v>18413</v>
      </c>
      <c r="J3163" s="15" t="s">
        <v>84</v>
      </c>
      <c r="K3163" s="18" t="s">
        <v>137</v>
      </c>
      <c r="L3163" s="31"/>
      <c r="M3163" s="20"/>
      <c r="N3163" s="20"/>
      <c r="O3163" s="20"/>
      <c r="P3163" s="20"/>
      <c r="Q3163" s="20"/>
      <c r="R3163" s="20"/>
      <c r="S3163" s="20"/>
      <c r="T3163" s="20"/>
      <c r="U3163" s="20"/>
      <c r="V3163" s="20"/>
      <c r="W3163" s="20"/>
      <c r="X3163" s="20"/>
      <c r="Y3163" s="20"/>
      <c r="Z3163" s="20"/>
      <c r="AA3163" s="20"/>
      <c r="AB3163" s="20"/>
    </row>
    <row r="3164" hidden="1">
      <c r="A3164" s="15" t="s">
        <v>18414</v>
      </c>
      <c r="B3164" s="15" t="s">
        <v>2546</v>
      </c>
      <c r="C3164" s="15" t="s">
        <v>18415</v>
      </c>
      <c r="D3164" s="16">
        <v>2003.0</v>
      </c>
      <c r="E3164" s="15" t="s">
        <v>18416</v>
      </c>
      <c r="F3164" s="15" t="s">
        <v>546</v>
      </c>
      <c r="G3164" s="15" t="s">
        <v>132</v>
      </c>
      <c r="H3164" s="17" t="s">
        <v>18417</v>
      </c>
      <c r="I3164" s="17" t="s">
        <v>18418</v>
      </c>
      <c r="J3164" s="15" t="s">
        <v>84</v>
      </c>
      <c r="K3164" s="18" t="s">
        <v>137</v>
      </c>
      <c r="L3164" s="31"/>
      <c r="M3164" s="20"/>
      <c r="N3164" s="20"/>
      <c r="O3164" s="20"/>
      <c r="P3164" s="20"/>
      <c r="Q3164" s="20"/>
      <c r="R3164" s="20"/>
      <c r="S3164" s="20"/>
      <c r="T3164" s="20"/>
      <c r="U3164" s="20"/>
      <c r="V3164" s="20"/>
      <c r="W3164" s="20"/>
      <c r="X3164" s="20"/>
      <c r="Y3164" s="20"/>
      <c r="Z3164" s="20"/>
      <c r="AA3164" s="20"/>
      <c r="AB3164" s="20"/>
    </row>
    <row r="3165" hidden="1">
      <c r="A3165" s="15" t="s">
        <v>18419</v>
      </c>
      <c r="B3165" s="15" t="s">
        <v>18420</v>
      </c>
      <c r="C3165" s="15" t="s">
        <v>18421</v>
      </c>
      <c r="D3165" s="16">
        <v>1999.0</v>
      </c>
      <c r="E3165" s="15" t="s">
        <v>18422</v>
      </c>
      <c r="F3165" s="15" t="s">
        <v>895</v>
      </c>
      <c r="G3165" s="15" t="s">
        <v>132</v>
      </c>
      <c r="H3165" s="17" t="s">
        <v>18423</v>
      </c>
      <c r="I3165" s="17" t="s">
        <v>18424</v>
      </c>
      <c r="J3165" s="15" t="s">
        <v>84</v>
      </c>
      <c r="K3165" s="18" t="s">
        <v>137</v>
      </c>
      <c r="L3165" s="31"/>
      <c r="M3165" s="20"/>
      <c r="N3165" s="20"/>
      <c r="O3165" s="20"/>
      <c r="P3165" s="20"/>
      <c r="Q3165" s="20"/>
      <c r="R3165" s="20"/>
      <c r="S3165" s="20"/>
      <c r="T3165" s="20"/>
      <c r="U3165" s="20"/>
      <c r="V3165" s="20"/>
      <c r="W3165" s="20"/>
      <c r="X3165" s="20"/>
      <c r="Y3165" s="20"/>
      <c r="Z3165" s="20"/>
      <c r="AA3165" s="20"/>
      <c r="AB3165" s="20"/>
    </row>
    <row r="3166" hidden="1">
      <c r="A3166" s="15" t="s">
        <v>18425</v>
      </c>
      <c r="B3166" s="15" t="s">
        <v>3538</v>
      </c>
      <c r="C3166" s="15" t="s">
        <v>18426</v>
      </c>
      <c r="D3166" s="16">
        <v>2003.0</v>
      </c>
      <c r="E3166" s="15" t="s">
        <v>18427</v>
      </c>
      <c r="F3166" s="15" t="s">
        <v>151</v>
      </c>
      <c r="G3166" s="15" t="s">
        <v>132</v>
      </c>
      <c r="H3166" s="17" t="s">
        <v>18428</v>
      </c>
      <c r="I3166" s="17" t="s">
        <v>18429</v>
      </c>
      <c r="J3166" s="15" t="s">
        <v>84</v>
      </c>
      <c r="K3166" s="18" t="s">
        <v>137</v>
      </c>
      <c r="L3166" s="31"/>
      <c r="M3166" s="20"/>
      <c r="N3166" s="20"/>
      <c r="O3166" s="20"/>
      <c r="P3166" s="20"/>
      <c r="Q3166" s="20"/>
      <c r="R3166" s="20"/>
      <c r="S3166" s="20"/>
      <c r="T3166" s="20"/>
      <c r="U3166" s="20"/>
      <c r="V3166" s="20"/>
      <c r="W3166" s="20"/>
      <c r="X3166" s="20"/>
      <c r="Y3166" s="20"/>
      <c r="Z3166" s="20"/>
      <c r="AA3166" s="20"/>
      <c r="AB3166" s="20"/>
    </row>
    <row r="3167" hidden="1">
      <c r="A3167" s="15" t="s">
        <v>18430</v>
      </c>
      <c r="B3167" s="15" t="s">
        <v>18431</v>
      </c>
      <c r="C3167" s="15" t="s">
        <v>18432</v>
      </c>
      <c r="D3167" s="16">
        <v>2003.0</v>
      </c>
      <c r="E3167" s="15" t="s">
        <v>18433</v>
      </c>
      <c r="F3167" s="15" t="s">
        <v>245</v>
      </c>
      <c r="G3167" s="15" t="s">
        <v>132</v>
      </c>
      <c r="H3167" s="17" t="s">
        <v>18434</v>
      </c>
      <c r="I3167" s="17" t="s">
        <v>18435</v>
      </c>
      <c r="J3167" s="15" t="s">
        <v>84</v>
      </c>
      <c r="K3167" s="18" t="s">
        <v>137</v>
      </c>
      <c r="L3167" s="31"/>
      <c r="M3167" s="20"/>
      <c r="N3167" s="20"/>
      <c r="O3167" s="20"/>
      <c r="P3167" s="20"/>
      <c r="Q3167" s="20"/>
      <c r="R3167" s="20"/>
      <c r="S3167" s="20"/>
      <c r="T3167" s="20"/>
      <c r="U3167" s="20"/>
      <c r="V3167" s="20"/>
      <c r="W3167" s="20"/>
      <c r="X3167" s="20"/>
      <c r="Y3167" s="20"/>
      <c r="Z3167" s="20"/>
      <c r="AA3167" s="20"/>
      <c r="AB3167" s="20"/>
    </row>
    <row r="3168" hidden="1">
      <c r="A3168" s="15" t="s">
        <v>18436</v>
      </c>
      <c r="B3168" s="15" t="s">
        <v>6110</v>
      </c>
      <c r="C3168" s="15" t="s">
        <v>18437</v>
      </c>
      <c r="D3168" s="16">
        <v>2003.0</v>
      </c>
      <c r="E3168" s="15" t="s">
        <v>18438</v>
      </c>
      <c r="F3168" s="15" t="s">
        <v>1255</v>
      </c>
      <c r="G3168" s="15" t="s">
        <v>132</v>
      </c>
      <c r="H3168" s="17" t="s">
        <v>18439</v>
      </c>
      <c r="I3168" s="17" t="s">
        <v>18440</v>
      </c>
      <c r="J3168" s="15" t="s">
        <v>84</v>
      </c>
      <c r="K3168" s="18" t="s">
        <v>137</v>
      </c>
      <c r="L3168" s="31"/>
      <c r="M3168" s="20"/>
      <c r="N3168" s="20"/>
      <c r="O3168" s="20"/>
      <c r="P3168" s="20"/>
      <c r="Q3168" s="20"/>
      <c r="R3168" s="20"/>
      <c r="S3168" s="20"/>
      <c r="T3168" s="20"/>
      <c r="U3168" s="20"/>
      <c r="V3168" s="20"/>
      <c r="W3168" s="20"/>
      <c r="X3168" s="20"/>
      <c r="Y3168" s="20"/>
      <c r="Z3168" s="20"/>
      <c r="AA3168" s="20"/>
      <c r="AB3168" s="20"/>
    </row>
    <row r="3169" hidden="1">
      <c r="A3169" s="15" t="s">
        <v>18441</v>
      </c>
      <c r="B3169" s="15" t="s">
        <v>18442</v>
      </c>
      <c r="C3169" s="15" t="s">
        <v>18443</v>
      </c>
      <c r="D3169" s="16">
        <v>2001.0</v>
      </c>
      <c r="E3169" s="15" t="s">
        <v>18444</v>
      </c>
      <c r="F3169" s="15" t="s">
        <v>151</v>
      </c>
      <c r="G3169" s="15" t="s">
        <v>132</v>
      </c>
      <c r="H3169" s="17" t="s">
        <v>18445</v>
      </c>
      <c r="I3169" s="17" t="s">
        <v>18446</v>
      </c>
      <c r="J3169" s="15" t="s">
        <v>84</v>
      </c>
      <c r="K3169" s="18" t="s">
        <v>137</v>
      </c>
      <c r="L3169" s="31"/>
      <c r="M3169" s="20"/>
      <c r="N3169" s="20"/>
      <c r="O3169" s="20"/>
      <c r="P3169" s="20"/>
      <c r="Q3169" s="20"/>
      <c r="R3169" s="20"/>
      <c r="S3169" s="20"/>
      <c r="T3169" s="20"/>
      <c r="U3169" s="20"/>
      <c r="V3169" s="20"/>
      <c r="W3169" s="20"/>
      <c r="X3169" s="20"/>
      <c r="Y3169" s="20"/>
      <c r="Z3169" s="20"/>
      <c r="AA3169" s="20"/>
      <c r="AB3169" s="20"/>
    </row>
    <row r="3170" hidden="1">
      <c r="A3170" s="15" t="s">
        <v>18447</v>
      </c>
      <c r="B3170" s="15" t="s">
        <v>2841</v>
      </c>
      <c r="C3170" s="15" t="s">
        <v>18448</v>
      </c>
      <c r="D3170" s="16">
        <v>2001.0</v>
      </c>
      <c r="E3170" s="15" t="s">
        <v>18449</v>
      </c>
      <c r="F3170" s="15" t="s">
        <v>7732</v>
      </c>
      <c r="G3170" s="15" t="s">
        <v>132</v>
      </c>
      <c r="H3170" s="17" t="s">
        <v>18450</v>
      </c>
      <c r="I3170" s="17" t="s">
        <v>18451</v>
      </c>
      <c r="J3170" s="15" t="s">
        <v>84</v>
      </c>
      <c r="K3170" s="18" t="s">
        <v>137</v>
      </c>
      <c r="L3170" s="31"/>
      <c r="M3170" s="20"/>
      <c r="N3170" s="20"/>
      <c r="O3170" s="20"/>
      <c r="P3170" s="20"/>
      <c r="Q3170" s="20"/>
      <c r="R3170" s="20"/>
      <c r="S3170" s="20"/>
      <c r="T3170" s="20"/>
      <c r="U3170" s="20"/>
      <c r="V3170" s="20"/>
      <c r="W3170" s="20"/>
      <c r="X3170" s="20"/>
      <c r="Y3170" s="20"/>
      <c r="Z3170" s="20"/>
      <c r="AA3170" s="20"/>
      <c r="AB3170" s="20"/>
    </row>
    <row r="3171" hidden="1">
      <c r="A3171" s="15" t="s">
        <v>18452</v>
      </c>
      <c r="B3171" s="15" t="s">
        <v>18453</v>
      </c>
      <c r="C3171" s="15" t="s">
        <v>18454</v>
      </c>
      <c r="D3171" s="16">
        <v>1999.0</v>
      </c>
      <c r="E3171" s="15" t="s">
        <v>18455</v>
      </c>
      <c r="F3171" s="15" t="s">
        <v>18456</v>
      </c>
      <c r="G3171" s="15" t="s">
        <v>132</v>
      </c>
      <c r="H3171" s="17" t="s">
        <v>18457</v>
      </c>
      <c r="I3171" s="17" t="s">
        <v>18458</v>
      </c>
      <c r="J3171" s="15" t="s">
        <v>84</v>
      </c>
      <c r="K3171" s="18" t="s">
        <v>137</v>
      </c>
      <c r="L3171" s="31"/>
      <c r="M3171" s="20"/>
      <c r="N3171" s="20"/>
      <c r="O3171" s="20"/>
      <c r="P3171" s="20"/>
      <c r="Q3171" s="20"/>
      <c r="R3171" s="20"/>
      <c r="S3171" s="20"/>
      <c r="T3171" s="20"/>
      <c r="U3171" s="20"/>
      <c r="V3171" s="20"/>
      <c r="W3171" s="20"/>
      <c r="X3171" s="20"/>
      <c r="Y3171" s="20"/>
      <c r="Z3171" s="20"/>
      <c r="AA3171" s="20"/>
      <c r="AB3171" s="20"/>
    </row>
    <row r="3172" hidden="1">
      <c r="A3172" s="15" t="s">
        <v>18459</v>
      </c>
      <c r="B3172" s="15" t="s">
        <v>18460</v>
      </c>
      <c r="C3172" s="15" t="s">
        <v>18461</v>
      </c>
      <c r="D3172" s="16">
        <v>2002.0</v>
      </c>
      <c r="E3172" s="15" t="s">
        <v>18462</v>
      </c>
      <c r="F3172" s="15" t="s">
        <v>11187</v>
      </c>
      <c r="G3172" s="15" t="s">
        <v>132</v>
      </c>
      <c r="H3172" s="17" t="s">
        <v>18463</v>
      </c>
      <c r="I3172" s="17" t="s">
        <v>18464</v>
      </c>
      <c r="J3172" s="15" t="s">
        <v>84</v>
      </c>
      <c r="K3172" s="18" t="s">
        <v>137</v>
      </c>
      <c r="L3172" s="31"/>
      <c r="M3172" s="20"/>
      <c r="N3172" s="20"/>
      <c r="O3172" s="20"/>
      <c r="P3172" s="20"/>
      <c r="Q3172" s="20"/>
      <c r="R3172" s="20"/>
      <c r="S3172" s="20"/>
      <c r="T3172" s="20"/>
      <c r="U3172" s="20"/>
      <c r="V3172" s="20"/>
      <c r="W3172" s="20"/>
      <c r="X3172" s="20"/>
      <c r="Y3172" s="20"/>
      <c r="Z3172" s="20"/>
      <c r="AA3172" s="20"/>
      <c r="AB3172" s="20"/>
    </row>
    <row r="3173" hidden="1">
      <c r="A3173" s="15" t="s">
        <v>18465</v>
      </c>
      <c r="B3173" s="15" t="s">
        <v>18466</v>
      </c>
      <c r="C3173" s="15" t="s">
        <v>18467</v>
      </c>
      <c r="D3173" s="16">
        <v>2002.0</v>
      </c>
      <c r="E3173" s="15" t="s">
        <v>18468</v>
      </c>
      <c r="F3173" s="15" t="s">
        <v>18469</v>
      </c>
      <c r="G3173" s="15" t="s">
        <v>132</v>
      </c>
      <c r="H3173" s="17" t="s">
        <v>18470</v>
      </c>
      <c r="I3173" s="17" t="s">
        <v>18471</v>
      </c>
      <c r="J3173" s="15" t="s">
        <v>84</v>
      </c>
      <c r="K3173" s="18" t="s">
        <v>137</v>
      </c>
      <c r="L3173" s="31"/>
      <c r="M3173" s="20"/>
      <c r="N3173" s="20"/>
      <c r="O3173" s="20"/>
      <c r="P3173" s="20"/>
      <c r="Q3173" s="20"/>
      <c r="R3173" s="20"/>
      <c r="S3173" s="20"/>
      <c r="T3173" s="20"/>
      <c r="U3173" s="20"/>
      <c r="V3173" s="20"/>
      <c r="W3173" s="20"/>
      <c r="X3173" s="20"/>
      <c r="Y3173" s="20"/>
      <c r="Z3173" s="20"/>
      <c r="AA3173" s="20"/>
      <c r="AB3173" s="20"/>
    </row>
    <row r="3174" hidden="1">
      <c r="A3174" s="15" t="s">
        <v>18472</v>
      </c>
      <c r="B3174" s="15" t="s">
        <v>18473</v>
      </c>
      <c r="C3174" s="15" t="s">
        <v>18474</v>
      </c>
      <c r="D3174" s="16">
        <v>2002.0</v>
      </c>
      <c r="E3174" s="15" t="s">
        <v>18475</v>
      </c>
      <c r="F3174" s="15" t="s">
        <v>18476</v>
      </c>
      <c r="G3174" s="15" t="s">
        <v>132</v>
      </c>
      <c r="H3174" s="17" t="s">
        <v>18477</v>
      </c>
      <c r="I3174" s="17" t="s">
        <v>18478</v>
      </c>
      <c r="J3174" s="15" t="s">
        <v>84</v>
      </c>
      <c r="K3174" s="18" t="s">
        <v>137</v>
      </c>
      <c r="L3174" s="31"/>
      <c r="M3174" s="20"/>
      <c r="N3174" s="20"/>
      <c r="O3174" s="20"/>
      <c r="P3174" s="20"/>
      <c r="Q3174" s="20"/>
      <c r="R3174" s="20"/>
      <c r="S3174" s="20"/>
      <c r="T3174" s="20"/>
      <c r="U3174" s="20"/>
      <c r="V3174" s="20"/>
      <c r="W3174" s="20"/>
      <c r="X3174" s="20"/>
      <c r="Y3174" s="20"/>
      <c r="Z3174" s="20"/>
      <c r="AA3174" s="20"/>
      <c r="AB3174" s="20"/>
    </row>
    <row r="3175" hidden="1">
      <c r="A3175" s="15" t="s">
        <v>18479</v>
      </c>
      <c r="B3175" s="15" t="s">
        <v>18480</v>
      </c>
      <c r="C3175" s="15" t="s">
        <v>18481</v>
      </c>
      <c r="D3175" s="16">
        <v>2001.0</v>
      </c>
      <c r="E3175" s="15" t="s">
        <v>18482</v>
      </c>
      <c r="F3175" s="15" t="s">
        <v>151</v>
      </c>
      <c r="G3175" s="15" t="s">
        <v>181</v>
      </c>
      <c r="H3175" s="17" t="s">
        <v>18483</v>
      </c>
      <c r="I3175" s="17" t="s">
        <v>18484</v>
      </c>
      <c r="J3175" s="15" t="s">
        <v>84</v>
      </c>
      <c r="K3175" s="18" t="s">
        <v>137</v>
      </c>
      <c r="L3175" s="31"/>
      <c r="M3175" s="20"/>
      <c r="N3175" s="20"/>
      <c r="O3175" s="20"/>
      <c r="P3175" s="20"/>
      <c r="Q3175" s="20"/>
      <c r="R3175" s="20"/>
      <c r="S3175" s="20"/>
      <c r="T3175" s="20"/>
      <c r="U3175" s="20"/>
      <c r="V3175" s="20"/>
      <c r="W3175" s="20"/>
      <c r="X3175" s="20"/>
      <c r="Y3175" s="20"/>
      <c r="Z3175" s="20"/>
      <c r="AA3175" s="20"/>
      <c r="AB3175" s="20"/>
    </row>
    <row r="3176" hidden="1">
      <c r="A3176" s="15" t="s">
        <v>18485</v>
      </c>
      <c r="B3176" s="15" t="s">
        <v>3412</v>
      </c>
      <c r="C3176" s="15" t="s">
        <v>18486</v>
      </c>
      <c r="D3176" s="16">
        <v>2002.0</v>
      </c>
      <c r="E3176" s="15" t="s">
        <v>18487</v>
      </c>
      <c r="F3176" s="15" t="s">
        <v>546</v>
      </c>
      <c r="G3176" s="15" t="s">
        <v>132</v>
      </c>
      <c r="H3176" s="17" t="s">
        <v>18488</v>
      </c>
      <c r="I3176" s="17" t="s">
        <v>18489</v>
      </c>
      <c r="J3176" s="15" t="s">
        <v>84</v>
      </c>
      <c r="K3176" s="18" t="s">
        <v>137</v>
      </c>
      <c r="L3176" s="31"/>
      <c r="M3176" s="20"/>
      <c r="N3176" s="20"/>
      <c r="O3176" s="20"/>
      <c r="P3176" s="20"/>
      <c r="Q3176" s="20"/>
      <c r="R3176" s="20"/>
      <c r="S3176" s="20"/>
      <c r="T3176" s="20"/>
      <c r="U3176" s="20"/>
      <c r="V3176" s="20"/>
      <c r="W3176" s="20"/>
      <c r="X3176" s="20"/>
      <c r="Y3176" s="20"/>
      <c r="Z3176" s="20"/>
      <c r="AA3176" s="20"/>
      <c r="AB3176" s="20"/>
    </row>
    <row r="3177" hidden="1">
      <c r="A3177" s="15" t="s">
        <v>18490</v>
      </c>
      <c r="B3177" s="15" t="s">
        <v>18491</v>
      </c>
      <c r="C3177" s="15" t="s">
        <v>18492</v>
      </c>
      <c r="D3177" s="16">
        <v>2002.0</v>
      </c>
      <c r="E3177" s="15" t="s">
        <v>18493</v>
      </c>
      <c r="F3177" s="15" t="s">
        <v>2666</v>
      </c>
      <c r="G3177" s="15" t="s">
        <v>375</v>
      </c>
      <c r="H3177" s="15" t="s">
        <v>18494</v>
      </c>
      <c r="I3177" s="17" t="s">
        <v>18495</v>
      </c>
      <c r="J3177" s="15" t="s">
        <v>84</v>
      </c>
      <c r="K3177" s="18" t="s">
        <v>137</v>
      </c>
      <c r="L3177" s="31"/>
      <c r="M3177" s="20"/>
      <c r="N3177" s="20"/>
      <c r="O3177" s="20"/>
      <c r="P3177" s="20"/>
      <c r="Q3177" s="20"/>
      <c r="R3177" s="20"/>
      <c r="S3177" s="20"/>
      <c r="T3177" s="20"/>
      <c r="U3177" s="20"/>
      <c r="V3177" s="20"/>
      <c r="W3177" s="20"/>
      <c r="X3177" s="20"/>
      <c r="Y3177" s="20"/>
      <c r="Z3177" s="20"/>
      <c r="AA3177" s="20"/>
      <c r="AB3177" s="20"/>
    </row>
    <row r="3178" hidden="1">
      <c r="A3178" s="15" t="s">
        <v>18496</v>
      </c>
      <c r="B3178" s="15" t="s">
        <v>18497</v>
      </c>
      <c r="C3178" s="15" t="s">
        <v>18498</v>
      </c>
      <c r="D3178" s="16">
        <v>2002.0</v>
      </c>
      <c r="E3178" s="15" t="s">
        <v>18499</v>
      </c>
      <c r="F3178" s="15" t="s">
        <v>215</v>
      </c>
      <c r="G3178" s="15" t="s">
        <v>132</v>
      </c>
      <c r="H3178" s="17" t="s">
        <v>18500</v>
      </c>
      <c r="I3178" s="17" t="s">
        <v>18501</v>
      </c>
      <c r="J3178" s="15" t="s">
        <v>84</v>
      </c>
      <c r="K3178" s="18" t="s">
        <v>137</v>
      </c>
      <c r="L3178" s="31"/>
      <c r="M3178" s="20"/>
      <c r="N3178" s="20"/>
      <c r="O3178" s="20"/>
      <c r="P3178" s="20"/>
      <c r="Q3178" s="20"/>
      <c r="R3178" s="20"/>
      <c r="S3178" s="20"/>
      <c r="T3178" s="20"/>
      <c r="U3178" s="20"/>
      <c r="V3178" s="20"/>
      <c r="W3178" s="20"/>
      <c r="X3178" s="20"/>
      <c r="Y3178" s="20"/>
      <c r="Z3178" s="20"/>
      <c r="AA3178" s="20"/>
      <c r="AB3178" s="20"/>
    </row>
    <row r="3179" hidden="1">
      <c r="A3179" s="15" t="s">
        <v>18502</v>
      </c>
      <c r="B3179" s="15" t="s">
        <v>18503</v>
      </c>
      <c r="C3179" s="15" t="s">
        <v>18504</v>
      </c>
      <c r="D3179" s="16">
        <v>2000.0</v>
      </c>
      <c r="E3179" s="15" t="s">
        <v>18505</v>
      </c>
      <c r="F3179" s="15" t="s">
        <v>6743</v>
      </c>
      <c r="G3179" s="15" t="s">
        <v>132</v>
      </c>
      <c r="H3179" s="17" t="s">
        <v>18506</v>
      </c>
      <c r="I3179" s="17" t="s">
        <v>18507</v>
      </c>
      <c r="J3179" s="15" t="s">
        <v>84</v>
      </c>
      <c r="K3179" s="18" t="s">
        <v>137</v>
      </c>
      <c r="L3179" s="31"/>
      <c r="M3179" s="20"/>
      <c r="N3179" s="20"/>
      <c r="O3179" s="20"/>
      <c r="P3179" s="20"/>
      <c r="Q3179" s="20"/>
      <c r="R3179" s="20"/>
      <c r="S3179" s="20"/>
      <c r="T3179" s="20"/>
      <c r="U3179" s="20"/>
      <c r="V3179" s="20"/>
      <c r="W3179" s="20"/>
      <c r="X3179" s="20"/>
      <c r="Y3179" s="20"/>
      <c r="Z3179" s="20"/>
      <c r="AA3179" s="20"/>
      <c r="AB3179" s="20"/>
    </row>
    <row r="3180" hidden="1">
      <c r="A3180" s="15" t="s">
        <v>18508</v>
      </c>
      <c r="B3180" s="15" t="s">
        <v>7199</v>
      </c>
      <c r="C3180" s="15" t="s">
        <v>18509</v>
      </c>
      <c r="D3180" s="16">
        <v>2002.0</v>
      </c>
      <c r="E3180" s="15" t="s">
        <v>18510</v>
      </c>
      <c r="F3180" s="15" t="s">
        <v>151</v>
      </c>
      <c r="G3180" s="15" t="s">
        <v>132</v>
      </c>
      <c r="H3180" s="17" t="s">
        <v>18511</v>
      </c>
      <c r="I3180" s="17" t="s">
        <v>18512</v>
      </c>
      <c r="J3180" s="15" t="s">
        <v>84</v>
      </c>
      <c r="K3180" s="18" t="s">
        <v>137</v>
      </c>
      <c r="L3180" s="31"/>
      <c r="M3180" s="20"/>
      <c r="N3180" s="20"/>
      <c r="O3180" s="20"/>
      <c r="P3180" s="20"/>
      <c r="Q3180" s="20"/>
      <c r="R3180" s="20"/>
      <c r="S3180" s="20"/>
      <c r="T3180" s="20"/>
      <c r="U3180" s="20"/>
      <c r="V3180" s="20"/>
      <c r="W3180" s="20"/>
      <c r="X3180" s="20"/>
      <c r="Y3180" s="20"/>
      <c r="Z3180" s="20"/>
      <c r="AA3180" s="20"/>
      <c r="AB3180" s="20"/>
    </row>
    <row r="3181" hidden="1">
      <c r="A3181" s="15" t="s">
        <v>18513</v>
      </c>
      <c r="B3181" s="15" t="s">
        <v>18514</v>
      </c>
      <c r="C3181" s="15" t="s">
        <v>18515</v>
      </c>
      <c r="D3181" s="16">
        <v>2002.0</v>
      </c>
      <c r="E3181" s="15" t="s">
        <v>18516</v>
      </c>
      <c r="F3181" s="15" t="s">
        <v>2596</v>
      </c>
      <c r="G3181" s="15" t="s">
        <v>132</v>
      </c>
      <c r="H3181" s="17" t="s">
        <v>18517</v>
      </c>
      <c r="I3181" s="17" t="s">
        <v>18518</v>
      </c>
      <c r="J3181" s="15" t="s">
        <v>84</v>
      </c>
      <c r="K3181" s="18" t="s">
        <v>137</v>
      </c>
      <c r="L3181" s="31"/>
      <c r="M3181" s="20"/>
      <c r="N3181" s="20"/>
      <c r="O3181" s="20"/>
      <c r="P3181" s="20"/>
      <c r="Q3181" s="20"/>
      <c r="R3181" s="20"/>
      <c r="S3181" s="20"/>
      <c r="T3181" s="20"/>
      <c r="U3181" s="20"/>
      <c r="V3181" s="20"/>
      <c r="W3181" s="20"/>
      <c r="X3181" s="20"/>
      <c r="Y3181" s="20"/>
      <c r="Z3181" s="20"/>
      <c r="AA3181" s="20"/>
      <c r="AB3181" s="20"/>
    </row>
    <row r="3182" hidden="1">
      <c r="A3182" s="15" t="s">
        <v>18519</v>
      </c>
      <c r="B3182" s="15" t="s">
        <v>15131</v>
      </c>
      <c r="C3182" s="15" t="s">
        <v>18520</v>
      </c>
      <c r="D3182" s="16">
        <v>2000.0</v>
      </c>
      <c r="E3182" s="15" t="s">
        <v>18521</v>
      </c>
      <c r="F3182" s="15" t="s">
        <v>18198</v>
      </c>
      <c r="G3182" s="15" t="s">
        <v>132</v>
      </c>
      <c r="H3182" s="17" t="s">
        <v>18522</v>
      </c>
      <c r="I3182" s="17" t="s">
        <v>18523</v>
      </c>
      <c r="J3182" s="15" t="s">
        <v>84</v>
      </c>
      <c r="K3182" s="18" t="s">
        <v>137</v>
      </c>
      <c r="L3182" s="31"/>
      <c r="M3182" s="20"/>
      <c r="N3182" s="20"/>
      <c r="O3182" s="20"/>
      <c r="P3182" s="20"/>
      <c r="Q3182" s="20"/>
      <c r="R3182" s="20"/>
      <c r="S3182" s="20"/>
      <c r="T3182" s="20"/>
      <c r="U3182" s="20"/>
      <c r="V3182" s="20"/>
      <c r="W3182" s="20"/>
      <c r="X3182" s="20"/>
      <c r="Y3182" s="20"/>
      <c r="Z3182" s="20"/>
      <c r="AA3182" s="20"/>
      <c r="AB3182" s="20"/>
    </row>
    <row r="3183" hidden="1">
      <c r="A3183" s="15" t="s">
        <v>18524</v>
      </c>
      <c r="B3183" s="15" t="s">
        <v>18525</v>
      </c>
      <c r="C3183" s="15" t="s">
        <v>18526</v>
      </c>
      <c r="D3183" s="16">
        <v>1999.0</v>
      </c>
      <c r="E3183" s="15" t="s">
        <v>18527</v>
      </c>
      <c r="F3183" s="15" t="s">
        <v>844</v>
      </c>
      <c r="G3183" s="15" t="s">
        <v>181</v>
      </c>
      <c r="H3183" s="17" t="s">
        <v>18528</v>
      </c>
      <c r="I3183" s="17" t="s">
        <v>18529</v>
      </c>
      <c r="J3183" s="15" t="s">
        <v>84</v>
      </c>
      <c r="K3183" s="18" t="s">
        <v>137</v>
      </c>
      <c r="L3183" s="31"/>
      <c r="M3183" s="20"/>
      <c r="N3183" s="20"/>
      <c r="O3183" s="20"/>
      <c r="P3183" s="20"/>
      <c r="Q3183" s="20"/>
      <c r="R3183" s="20"/>
      <c r="S3183" s="20"/>
      <c r="T3183" s="20"/>
      <c r="U3183" s="20"/>
      <c r="V3183" s="20"/>
      <c r="W3183" s="20"/>
      <c r="X3183" s="20"/>
      <c r="Y3183" s="20"/>
      <c r="Z3183" s="20"/>
      <c r="AA3183" s="20"/>
      <c r="AB3183" s="20"/>
    </row>
    <row r="3184" hidden="1">
      <c r="A3184" s="15" t="s">
        <v>18530</v>
      </c>
      <c r="B3184" s="15" t="s">
        <v>17627</v>
      </c>
      <c r="C3184" s="15" t="s">
        <v>18531</v>
      </c>
      <c r="D3184" s="16">
        <v>2002.0</v>
      </c>
      <c r="E3184" s="15" t="s">
        <v>18532</v>
      </c>
      <c r="F3184" s="15" t="s">
        <v>3073</v>
      </c>
      <c r="G3184" s="15" t="s">
        <v>132</v>
      </c>
      <c r="H3184" s="17" t="s">
        <v>18533</v>
      </c>
      <c r="I3184" s="17" t="s">
        <v>18534</v>
      </c>
      <c r="J3184" s="15" t="s">
        <v>84</v>
      </c>
      <c r="K3184" s="18" t="s">
        <v>137</v>
      </c>
      <c r="L3184" s="31"/>
      <c r="M3184" s="20"/>
      <c r="N3184" s="20"/>
      <c r="O3184" s="20"/>
      <c r="P3184" s="20"/>
      <c r="Q3184" s="20"/>
      <c r="R3184" s="20"/>
      <c r="S3184" s="20"/>
      <c r="T3184" s="20"/>
      <c r="U3184" s="20"/>
      <c r="V3184" s="20"/>
      <c r="W3184" s="20"/>
      <c r="X3184" s="20"/>
      <c r="Y3184" s="20"/>
      <c r="Z3184" s="20"/>
      <c r="AA3184" s="20"/>
      <c r="AB3184" s="20"/>
    </row>
    <row r="3185" hidden="1">
      <c r="A3185" s="15" t="s">
        <v>18535</v>
      </c>
      <c r="B3185" s="15" t="s">
        <v>227</v>
      </c>
      <c r="C3185" s="15" t="s">
        <v>18536</v>
      </c>
      <c r="D3185" s="16">
        <v>2001.0</v>
      </c>
      <c r="E3185" s="15" t="s">
        <v>18537</v>
      </c>
      <c r="F3185" s="15" t="s">
        <v>17700</v>
      </c>
      <c r="G3185" s="15" t="s">
        <v>132</v>
      </c>
      <c r="H3185" s="17" t="s">
        <v>18538</v>
      </c>
      <c r="I3185" s="17" t="s">
        <v>18539</v>
      </c>
      <c r="J3185" s="15" t="s">
        <v>84</v>
      </c>
      <c r="K3185" s="18" t="s">
        <v>137</v>
      </c>
      <c r="L3185" s="31"/>
      <c r="M3185" s="20"/>
      <c r="N3185" s="20"/>
      <c r="O3185" s="20"/>
      <c r="P3185" s="20"/>
      <c r="Q3185" s="20"/>
      <c r="R3185" s="20"/>
      <c r="S3185" s="20"/>
      <c r="T3185" s="20"/>
      <c r="U3185" s="20"/>
      <c r="V3185" s="20"/>
      <c r="W3185" s="20"/>
      <c r="X3185" s="20"/>
      <c r="Y3185" s="20"/>
      <c r="Z3185" s="20"/>
      <c r="AA3185" s="20"/>
      <c r="AB3185" s="20"/>
    </row>
    <row r="3186" hidden="1">
      <c r="A3186" s="15" t="s">
        <v>18540</v>
      </c>
      <c r="B3186" s="15" t="s">
        <v>17486</v>
      </c>
      <c r="C3186" s="15" t="s">
        <v>18541</v>
      </c>
      <c r="D3186" s="16">
        <v>2000.0</v>
      </c>
      <c r="E3186" s="15" t="s">
        <v>18542</v>
      </c>
      <c r="F3186" s="15" t="s">
        <v>2798</v>
      </c>
      <c r="G3186" s="15" t="s">
        <v>132</v>
      </c>
      <c r="H3186" s="17" t="s">
        <v>18543</v>
      </c>
      <c r="I3186" s="17" t="s">
        <v>18544</v>
      </c>
      <c r="J3186" s="15" t="s">
        <v>84</v>
      </c>
      <c r="K3186" s="18" t="s">
        <v>137</v>
      </c>
      <c r="L3186" s="31"/>
      <c r="M3186" s="20"/>
      <c r="N3186" s="20"/>
      <c r="O3186" s="20"/>
      <c r="P3186" s="20"/>
      <c r="Q3186" s="20"/>
      <c r="R3186" s="20"/>
      <c r="S3186" s="20"/>
      <c r="T3186" s="20"/>
      <c r="U3186" s="20"/>
      <c r="V3186" s="20"/>
      <c r="W3186" s="20"/>
      <c r="X3186" s="20"/>
      <c r="Y3186" s="20"/>
      <c r="Z3186" s="20"/>
      <c r="AA3186" s="20"/>
      <c r="AB3186" s="20"/>
    </row>
    <row r="3187" hidden="1">
      <c r="A3187" s="15" t="s">
        <v>18545</v>
      </c>
      <c r="B3187" s="15" t="s">
        <v>18546</v>
      </c>
      <c r="C3187" s="15" t="s">
        <v>18547</v>
      </c>
      <c r="D3187" s="16">
        <v>2003.0</v>
      </c>
      <c r="E3187" s="15" t="s">
        <v>18548</v>
      </c>
      <c r="F3187" s="15" t="s">
        <v>3116</v>
      </c>
      <c r="G3187" s="15" t="s">
        <v>132</v>
      </c>
      <c r="H3187" s="17" t="s">
        <v>18549</v>
      </c>
      <c r="I3187" s="17" t="s">
        <v>18550</v>
      </c>
      <c r="J3187" s="15" t="s">
        <v>84</v>
      </c>
      <c r="K3187" s="18" t="s">
        <v>137</v>
      </c>
      <c r="L3187" s="31"/>
      <c r="M3187" s="20"/>
      <c r="N3187" s="20"/>
      <c r="O3187" s="20"/>
      <c r="P3187" s="20"/>
      <c r="Q3187" s="20"/>
      <c r="R3187" s="20"/>
      <c r="S3187" s="20"/>
      <c r="T3187" s="20"/>
      <c r="U3187" s="20"/>
      <c r="V3187" s="20"/>
      <c r="W3187" s="20"/>
      <c r="X3187" s="20"/>
      <c r="Y3187" s="20"/>
      <c r="Z3187" s="20"/>
      <c r="AA3187" s="20"/>
      <c r="AB3187" s="20"/>
    </row>
    <row r="3188" hidden="1">
      <c r="A3188" s="15" t="s">
        <v>18551</v>
      </c>
      <c r="B3188" s="15" t="s">
        <v>18552</v>
      </c>
      <c r="C3188" s="15" t="s">
        <v>18553</v>
      </c>
      <c r="D3188" s="16">
        <v>1978.0</v>
      </c>
      <c r="E3188" s="15" t="s">
        <v>18554</v>
      </c>
      <c r="F3188" s="15" t="s">
        <v>15399</v>
      </c>
      <c r="G3188" s="15" t="s">
        <v>132</v>
      </c>
      <c r="H3188" s="17" t="s">
        <v>18555</v>
      </c>
      <c r="I3188" s="17" t="s">
        <v>18556</v>
      </c>
      <c r="J3188" s="15" t="s">
        <v>84</v>
      </c>
      <c r="K3188" s="18" t="s">
        <v>137</v>
      </c>
      <c r="L3188" s="31"/>
      <c r="M3188" s="20"/>
      <c r="N3188" s="20"/>
      <c r="O3188" s="20"/>
      <c r="P3188" s="20"/>
      <c r="Q3188" s="20"/>
      <c r="R3188" s="20"/>
      <c r="S3188" s="20"/>
      <c r="T3188" s="20"/>
      <c r="U3188" s="20"/>
      <c r="V3188" s="20"/>
      <c r="W3188" s="20"/>
      <c r="X3188" s="20"/>
      <c r="Y3188" s="20"/>
      <c r="Z3188" s="20"/>
      <c r="AA3188" s="20"/>
      <c r="AB3188" s="20"/>
    </row>
    <row r="3189" hidden="1">
      <c r="A3189" s="15" t="s">
        <v>18557</v>
      </c>
      <c r="B3189" s="15" t="s">
        <v>3656</v>
      </c>
      <c r="C3189" s="15" t="s">
        <v>18558</v>
      </c>
      <c r="D3189" s="16">
        <v>1982.0</v>
      </c>
      <c r="E3189" s="15" t="s">
        <v>18559</v>
      </c>
      <c r="F3189" s="15" t="s">
        <v>18560</v>
      </c>
      <c r="G3189" s="15" t="s">
        <v>132</v>
      </c>
      <c r="H3189" s="17" t="s">
        <v>18561</v>
      </c>
      <c r="I3189" s="17" t="s">
        <v>18562</v>
      </c>
      <c r="J3189" s="15" t="s">
        <v>84</v>
      </c>
      <c r="K3189" s="18" t="s">
        <v>137</v>
      </c>
      <c r="L3189" s="31"/>
      <c r="M3189" s="20"/>
      <c r="N3189" s="20"/>
      <c r="O3189" s="20"/>
      <c r="P3189" s="20"/>
      <c r="Q3189" s="20"/>
      <c r="R3189" s="20"/>
      <c r="S3189" s="20"/>
      <c r="T3189" s="20"/>
      <c r="U3189" s="20"/>
      <c r="V3189" s="20"/>
      <c r="W3189" s="20"/>
      <c r="X3189" s="20"/>
      <c r="Y3189" s="20"/>
      <c r="Z3189" s="20"/>
      <c r="AA3189" s="20"/>
      <c r="AB3189" s="20"/>
    </row>
    <row r="3190" hidden="1">
      <c r="A3190" s="15" t="s">
        <v>18563</v>
      </c>
      <c r="B3190" s="15" t="s">
        <v>18564</v>
      </c>
      <c r="C3190" s="15" t="s">
        <v>18565</v>
      </c>
      <c r="D3190" s="16">
        <v>1994.0</v>
      </c>
      <c r="E3190" s="15" t="s">
        <v>18566</v>
      </c>
      <c r="F3190" s="15" t="s">
        <v>546</v>
      </c>
      <c r="G3190" s="15" t="s">
        <v>132</v>
      </c>
      <c r="H3190" s="17" t="s">
        <v>18567</v>
      </c>
      <c r="I3190" s="17" t="s">
        <v>18568</v>
      </c>
      <c r="J3190" s="15" t="s">
        <v>84</v>
      </c>
      <c r="K3190" s="18" t="s">
        <v>137</v>
      </c>
      <c r="L3190" s="19"/>
      <c r="M3190" s="18"/>
      <c r="N3190" s="18"/>
      <c r="O3190" s="18" t="s">
        <v>458</v>
      </c>
      <c r="P3190" s="20"/>
      <c r="Q3190" s="20"/>
      <c r="R3190" s="20"/>
      <c r="S3190" s="20"/>
      <c r="T3190" s="20"/>
      <c r="U3190" s="20"/>
      <c r="V3190" s="20"/>
      <c r="W3190" s="20"/>
      <c r="X3190" s="20"/>
      <c r="Y3190" s="20"/>
      <c r="Z3190" s="20"/>
      <c r="AA3190" s="20"/>
      <c r="AB3190" s="20"/>
    </row>
    <row r="3191" hidden="1">
      <c r="A3191" s="15" t="s">
        <v>18569</v>
      </c>
      <c r="B3191" s="15" t="s">
        <v>18570</v>
      </c>
      <c r="C3191" s="15" t="s">
        <v>18571</v>
      </c>
      <c r="D3191" s="16">
        <v>1995.0</v>
      </c>
      <c r="E3191" s="15" t="s">
        <v>18572</v>
      </c>
      <c r="F3191" s="15" t="s">
        <v>844</v>
      </c>
      <c r="G3191" s="15" t="s">
        <v>181</v>
      </c>
      <c r="H3191" s="17" t="s">
        <v>18573</v>
      </c>
      <c r="I3191" s="17" t="s">
        <v>18574</v>
      </c>
      <c r="J3191" s="15" t="s">
        <v>84</v>
      </c>
      <c r="K3191" s="18" t="s">
        <v>137</v>
      </c>
      <c r="L3191" s="19"/>
      <c r="M3191" s="18"/>
      <c r="N3191" s="18"/>
      <c r="O3191" s="18" t="s">
        <v>458</v>
      </c>
      <c r="P3191" s="20"/>
      <c r="Q3191" s="20"/>
      <c r="R3191" s="20"/>
      <c r="S3191" s="20"/>
      <c r="T3191" s="20"/>
      <c r="U3191" s="20"/>
      <c r="V3191" s="20"/>
      <c r="W3191" s="20"/>
      <c r="X3191" s="20"/>
      <c r="Y3191" s="20"/>
      <c r="Z3191" s="20"/>
      <c r="AA3191" s="20"/>
      <c r="AB3191" s="20"/>
    </row>
    <row r="3192" hidden="1">
      <c r="A3192" s="15" t="s">
        <v>18575</v>
      </c>
      <c r="B3192" s="15" t="s">
        <v>18576</v>
      </c>
      <c r="C3192" s="15" t="s">
        <v>18577</v>
      </c>
      <c r="D3192" s="16">
        <v>1992.0</v>
      </c>
      <c r="E3192" s="15" t="s">
        <v>18578</v>
      </c>
      <c r="F3192" s="15" t="s">
        <v>895</v>
      </c>
      <c r="G3192" s="15" t="s">
        <v>132</v>
      </c>
      <c r="H3192" s="17" t="s">
        <v>18579</v>
      </c>
      <c r="I3192" s="17" t="s">
        <v>18580</v>
      </c>
      <c r="J3192" s="15" t="s">
        <v>84</v>
      </c>
      <c r="K3192" s="18" t="s">
        <v>137</v>
      </c>
      <c r="L3192" s="31"/>
      <c r="M3192" s="20"/>
      <c r="N3192" s="20"/>
      <c r="O3192" s="20"/>
      <c r="P3192" s="20"/>
      <c r="Q3192" s="20"/>
      <c r="R3192" s="20"/>
      <c r="S3192" s="20"/>
      <c r="T3192" s="20"/>
      <c r="U3192" s="20"/>
      <c r="V3192" s="20"/>
      <c r="W3192" s="20"/>
      <c r="X3192" s="20"/>
      <c r="Y3192" s="20"/>
      <c r="Z3192" s="20"/>
      <c r="AA3192" s="20"/>
      <c r="AB3192" s="20"/>
    </row>
    <row r="3193" hidden="1">
      <c r="A3193" s="15" t="s">
        <v>18581</v>
      </c>
      <c r="B3193" s="15" t="s">
        <v>18582</v>
      </c>
      <c r="C3193" s="15" t="s">
        <v>18583</v>
      </c>
      <c r="D3193" s="16">
        <v>1995.0</v>
      </c>
      <c r="E3193" s="15" t="s">
        <v>18584</v>
      </c>
      <c r="F3193" s="15" t="s">
        <v>18585</v>
      </c>
      <c r="G3193" s="15" t="s">
        <v>132</v>
      </c>
      <c r="H3193" s="17" t="s">
        <v>18586</v>
      </c>
      <c r="I3193" s="17" t="s">
        <v>18587</v>
      </c>
      <c r="J3193" s="15" t="s">
        <v>84</v>
      </c>
      <c r="K3193" s="18" t="s">
        <v>137</v>
      </c>
      <c r="L3193" s="31"/>
      <c r="M3193" s="20"/>
      <c r="N3193" s="20"/>
      <c r="O3193" s="20"/>
      <c r="P3193" s="20"/>
      <c r="Q3193" s="20"/>
      <c r="R3193" s="20"/>
      <c r="S3193" s="20"/>
      <c r="T3193" s="20"/>
      <c r="U3193" s="20"/>
      <c r="V3193" s="20"/>
      <c r="W3193" s="20"/>
      <c r="X3193" s="20"/>
      <c r="Y3193" s="20"/>
      <c r="Z3193" s="20"/>
      <c r="AA3193" s="20"/>
      <c r="AB3193" s="20"/>
    </row>
    <row r="3194" hidden="1">
      <c r="A3194" s="15" t="s">
        <v>18588</v>
      </c>
      <c r="B3194" s="15" t="s">
        <v>18589</v>
      </c>
      <c r="C3194" s="15" t="s">
        <v>18590</v>
      </c>
      <c r="D3194" s="16">
        <v>1997.0</v>
      </c>
      <c r="E3194" s="15" t="s">
        <v>18591</v>
      </c>
      <c r="F3194" s="15" t="s">
        <v>844</v>
      </c>
      <c r="G3194" s="15" t="s">
        <v>181</v>
      </c>
      <c r="H3194" s="17" t="s">
        <v>18592</v>
      </c>
      <c r="I3194" s="17" t="s">
        <v>18593</v>
      </c>
      <c r="J3194" s="15" t="s">
        <v>84</v>
      </c>
      <c r="K3194" s="18" t="s">
        <v>137</v>
      </c>
      <c r="L3194" s="31"/>
      <c r="M3194" s="20"/>
      <c r="N3194" s="20"/>
      <c r="O3194" s="20"/>
      <c r="P3194" s="20"/>
      <c r="Q3194" s="20"/>
      <c r="R3194" s="20"/>
      <c r="S3194" s="20"/>
      <c r="T3194" s="20"/>
      <c r="U3194" s="20"/>
      <c r="V3194" s="20"/>
      <c r="W3194" s="20"/>
      <c r="X3194" s="20"/>
      <c r="Y3194" s="20"/>
      <c r="Z3194" s="20"/>
      <c r="AA3194" s="20"/>
      <c r="AB3194" s="20"/>
    </row>
    <row r="3195" hidden="1">
      <c r="A3195" s="15" t="s">
        <v>18594</v>
      </c>
      <c r="B3195" s="15" t="s">
        <v>4369</v>
      </c>
      <c r="C3195" s="15" t="s">
        <v>18595</v>
      </c>
      <c r="D3195" s="16">
        <v>1996.0</v>
      </c>
      <c r="E3195" s="15" t="s">
        <v>18596</v>
      </c>
      <c r="F3195" s="15" t="s">
        <v>546</v>
      </c>
      <c r="G3195" s="15" t="s">
        <v>132</v>
      </c>
      <c r="H3195" s="17" t="s">
        <v>18597</v>
      </c>
      <c r="I3195" s="17" t="s">
        <v>18598</v>
      </c>
      <c r="J3195" s="15" t="s">
        <v>84</v>
      </c>
      <c r="K3195" s="18" t="s">
        <v>137</v>
      </c>
      <c r="L3195" s="31"/>
      <c r="M3195" s="20"/>
      <c r="N3195" s="20"/>
      <c r="O3195" s="20"/>
      <c r="P3195" s="20"/>
      <c r="Q3195" s="20"/>
      <c r="R3195" s="20"/>
      <c r="S3195" s="20"/>
      <c r="T3195" s="20"/>
      <c r="U3195" s="20"/>
      <c r="V3195" s="20"/>
      <c r="W3195" s="20"/>
      <c r="X3195" s="20"/>
      <c r="Y3195" s="20"/>
      <c r="Z3195" s="20"/>
      <c r="AA3195" s="20"/>
      <c r="AB3195" s="20"/>
    </row>
    <row r="3196" hidden="1">
      <c r="A3196" s="15" t="s">
        <v>18599</v>
      </c>
      <c r="B3196" s="15" t="s">
        <v>18600</v>
      </c>
      <c r="C3196" s="15" t="s">
        <v>18601</v>
      </c>
      <c r="D3196" s="16">
        <v>1984.0</v>
      </c>
      <c r="E3196" s="15" t="s">
        <v>18602</v>
      </c>
      <c r="F3196" s="15" t="s">
        <v>245</v>
      </c>
      <c r="G3196" s="15" t="s">
        <v>132</v>
      </c>
      <c r="H3196" s="17" t="s">
        <v>18603</v>
      </c>
      <c r="I3196" s="17" t="s">
        <v>18604</v>
      </c>
      <c r="J3196" s="15" t="s">
        <v>84</v>
      </c>
      <c r="K3196" s="18" t="s">
        <v>137</v>
      </c>
      <c r="L3196" s="19"/>
      <c r="M3196" s="18"/>
      <c r="N3196" s="18"/>
      <c r="O3196" s="18" t="s">
        <v>742</v>
      </c>
      <c r="P3196" s="20"/>
      <c r="Q3196" s="20"/>
      <c r="R3196" s="20"/>
      <c r="S3196" s="20"/>
      <c r="T3196" s="20"/>
      <c r="U3196" s="20"/>
      <c r="V3196" s="20"/>
      <c r="W3196" s="20"/>
      <c r="X3196" s="20"/>
      <c r="Y3196" s="20"/>
      <c r="Z3196" s="20"/>
      <c r="AA3196" s="20"/>
      <c r="AB3196" s="20"/>
    </row>
    <row r="3197" hidden="1">
      <c r="A3197" s="15" t="s">
        <v>18605</v>
      </c>
      <c r="B3197" s="15" t="s">
        <v>18606</v>
      </c>
      <c r="C3197" s="15" t="s">
        <v>18607</v>
      </c>
      <c r="D3197" s="16">
        <v>1995.0</v>
      </c>
      <c r="E3197" s="15" t="s">
        <v>18608</v>
      </c>
      <c r="F3197" s="15" t="s">
        <v>844</v>
      </c>
      <c r="G3197" s="15" t="s">
        <v>181</v>
      </c>
      <c r="H3197" s="17" t="s">
        <v>18609</v>
      </c>
      <c r="I3197" s="17" t="s">
        <v>18610</v>
      </c>
      <c r="J3197" s="15" t="s">
        <v>84</v>
      </c>
      <c r="K3197" s="18" t="s">
        <v>137</v>
      </c>
      <c r="L3197" s="31"/>
      <c r="M3197" s="20"/>
      <c r="N3197" s="20"/>
      <c r="O3197" s="20"/>
      <c r="P3197" s="20"/>
      <c r="Q3197" s="20"/>
      <c r="R3197" s="20"/>
      <c r="S3197" s="20"/>
      <c r="T3197" s="20"/>
      <c r="U3197" s="20"/>
      <c r="V3197" s="20"/>
      <c r="W3197" s="20"/>
      <c r="X3197" s="20"/>
      <c r="Y3197" s="20"/>
      <c r="Z3197" s="20"/>
      <c r="AA3197" s="20"/>
      <c r="AB3197" s="20"/>
    </row>
    <row r="3198" hidden="1">
      <c r="A3198" s="15" t="s">
        <v>18611</v>
      </c>
      <c r="B3198" s="15" t="s">
        <v>18612</v>
      </c>
      <c r="C3198" s="15" t="s">
        <v>18613</v>
      </c>
      <c r="D3198" s="16">
        <v>1992.0</v>
      </c>
      <c r="E3198" s="15" t="s">
        <v>18614</v>
      </c>
      <c r="F3198" s="15" t="s">
        <v>2689</v>
      </c>
      <c r="G3198" s="15" t="s">
        <v>132</v>
      </c>
      <c r="H3198" s="17" t="s">
        <v>18615</v>
      </c>
      <c r="I3198" s="17" t="s">
        <v>18616</v>
      </c>
      <c r="J3198" s="15" t="s">
        <v>84</v>
      </c>
      <c r="K3198" s="18" t="s">
        <v>137</v>
      </c>
      <c r="L3198" s="31"/>
      <c r="M3198" s="20"/>
      <c r="N3198" s="20"/>
      <c r="O3198" s="20"/>
      <c r="P3198" s="20"/>
      <c r="Q3198" s="20"/>
      <c r="R3198" s="20"/>
      <c r="S3198" s="20"/>
      <c r="T3198" s="20"/>
      <c r="U3198" s="20"/>
      <c r="V3198" s="20"/>
      <c r="W3198" s="20"/>
      <c r="X3198" s="20"/>
      <c r="Y3198" s="20"/>
      <c r="Z3198" s="20"/>
      <c r="AA3198" s="20"/>
      <c r="AB3198" s="20"/>
    </row>
    <row r="3199" hidden="1">
      <c r="A3199" s="15" t="s">
        <v>18617</v>
      </c>
      <c r="B3199" s="15" t="s">
        <v>13670</v>
      </c>
      <c r="C3199" s="15" t="s">
        <v>18618</v>
      </c>
      <c r="D3199" s="16">
        <v>1996.0</v>
      </c>
      <c r="E3199" s="15" t="s">
        <v>18619</v>
      </c>
      <c r="F3199" s="15" t="s">
        <v>18620</v>
      </c>
      <c r="G3199" s="15" t="s">
        <v>132</v>
      </c>
      <c r="H3199" s="17" t="s">
        <v>18621</v>
      </c>
      <c r="I3199" s="17" t="s">
        <v>18622</v>
      </c>
      <c r="J3199" s="15" t="s">
        <v>84</v>
      </c>
      <c r="K3199" s="18" t="s">
        <v>137</v>
      </c>
      <c r="L3199" s="31"/>
      <c r="M3199" s="20"/>
      <c r="N3199" s="20"/>
      <c r="O3199" s="20"/>
      <c r="P3199" s="20"/>
      <c r="Q3199" s="20"/>
      <c r="R3199" s="20"/>
      <c r="S3199" s="20"/>
      <c r="T3199" s="20"/>
      <c r="U3199" s="20"/>
      <c r="V3199" s="20"/>
      <c r="W3199" s="20"/>
      <c r="X3199" s="20"/>
      <c r="Y3199" s="20"/>
      <c r="Z3199" s="20"/>
      <c r="AA3199" s="20"/>
      <c r="AB3199" s="20"/>
    </row>
    <row r="3200" hidden="1">
      <c r="A3200" s="15" t="s">
        <v>18623</v>
      </c>
      <c r="B3200" s="15" t="s">
        <v>18624</v>
      </c>
      <c r="C3200" s="15" t="s">
        <v>18625</v>
      </c>
      <c r="D3200" s="16">
        <v>1995.0</v>
      </c>
      <c r="E3200" s="15" t="s">
        <v>18626</v>
      </c>
      <c r="F3200" s="15" t="s">
        <v>844</v>
      </c>
      <c r="G3200" s="15" t="s">
        <v>181</v>
      </c>
      <c r="H3200" s="17" t="s">
        <v>18627</v>
      </c>
      <c r="I3200" s="17" t="s">
        <v>18628</v>
      </c>
      <c r="J3200" s="15" t="s">
        <v>84</v>
      </c>
      <c r="K3200" s="18" t="s">
        <v>137</v>
      </c>
      <c r="L3200" s="31"/>
      <c r="M3200" s="20"/>
      <c r="N3200" s="20"/>
      <c r="O3200" s="20"/>
      <c r="P3200" s="20"/>
      <c r="Q3200" s="20"/>
      <c r="R3200" s="20"/>
      <c r="S3200" s="20"/>
      <c r="T3200" s="20"/>
      <c r="U3200" s="20"/>
      <c r="V3200" s="20"/>
      <c r="W3200" s="20"/>
      <c r="X3200" s="20"/>
      <c r="Y3200" s="20"/>
      <c r="Z3200" s="20"/>
      <c r="AA3200" s="20"/>
      <c r="AB3200" s="20"/>
    </row>
    <row r="3201" hidden="1">
      <c r="A3201" s="15" t="s">
        <v>18629</v>
      </c>
      <c r="B3201" s="15" t="s">
        <v>18630</v>
      </c>
      <c r="C3201" s="15" t="s">
        <v>18631</v>
      </c>
      <c r="D3201" s="16">
        <v>1995.0</v>
      </c>
      <c r="E3201" s="15" t="s">
        <v>18632</v>
      </c>
      <c r="F3201" s="15" t="s">
        <v>15399</v>
      </c>
      <c r="G3201" s="15" t="s">
        <v>132</v>
      </c>
      <c r="H3201" s="17" t="s">
        <v>18633</v>
      </c>
      <c r="I3201" s="17" t="s">
        <v>18634</v>
      </c>
      <c r="J3201" s="15" t="s">
        <v>84</v>
      </c>
      <c r="K3201" s="18" t="s">
        <v>137</v>
      </c>
      <c r="L3201" s="31"/>
      <c r="M3201" s="20"/>
      <c r="N3201" s="20"/>
      <c r="O3201" s="20"/>
      <c r="P3201" s="20"/>
      <c r="Q3201" s="20"/>
      <c r="R3201" s="20"/>
      <c r="S3201" s="20"/>
      <c r="T3201" s="20"/>
      <c r="U3201" s="20"/>
      <c r="V3201" s="20"/>
      <c r="W3201" s="20"/>
      <c r="X3201" s="20"/>
      <c r="Y3201" s="20"/>
      <c r="Z3201" s="20"/>
      <c r="AA3201" s="20"/>
      <c r="AB3201" s="20"/>
    </row>
    <row r="3202" hidden="1">
      <c r="A3202" s="15" t="s">
        <v>18635</v>
      </c>
      <c r="B3202" s="15" t="s">
        <v>4012</v>
      </c>
      <c r="C3202" s="15" t="s">
        <v>18636</v>
      </c>
      <c r="D3202" s="16">
        <v>1996.0</v>
      </c>
      <c r="E3202" s="15" t="s">
        <v>18637</v>
      </c>
      <c r="F3202" s="15" t="s">
        <v>507</v>
      </c>
      <c r="G3202" s="15" t="s">
        <v>132</v>
      </c>
      <c r="H3202" s="17" t="s">
        <v>18638</v>
      </c>
      <c r="I3202" s="17" t="s">
        <v>18639</v>
      </c>
      <c r="J3202" s="15" t="s">
        <v>84</v>
      </c>
      <c r="K3202" s="18" t="s">
        <v>137</v>
      </c>
      <c r="L3202" s="31"/>
      <c r="M3202" s="20"/>
      <c r="N3202" s="20"/>
      <c r="O3202" s="20"/>
      <c r="P3202" s="20"/>
      <c r="Q3202" s="20"/>
      <c r="R3202" s="20"/>
      <c r="S3202" s="20"/>
      <c r="T3202" s="20"/>
      <c r="U3202" s="20"/>
      <c r="V3202" s="20"/>
      <c r="W3202" s="20"/>
      <c r="X3202" s="20"/>
      <c r="Y3202" s="20"/>
      <c r="Z3202" s="20"/>
      <c r="AA3202" s="20"/>
      <c r="AB3202" s="20"/>
    </row>
    <row r="3203" hidden="1">
      <c r="A3203" s="15" t="s">
        <v>18640</v>
      </c>
      <c r="B3203" s="15" t="s">
        <v>18641</v>
      </c>
      <c r="C3203" s="15" t="s">
        <v>18642</v>
      </c>
      <c r="D3203" s="16">
        <v>1997.0</v>
      </c>
      <c r="E3203" s="15" t="s">
        <v>18643</v>
      </c>
      <c r="F3203" s="15" t="s">
        <v>151</v>
      </c>
      <c r="G3203" s="15" t="s">
        <v>132</v>
      </c>
      <c r="H3203" s="17" t="s">
        <v>18644</v>
      </c>
      <c r="I3203" s="17" t="s">
        <v>18645</v>
      </c>
      <c r="J3203" s="15" t="s">
        <v>84</v>
      </c>
      <c r="K3203" s="18" t="s">
        <v>137</v>
      </c>
      <c r="L3203" s="31"/>
      <c r="M3203" s="20"/>
      <c r="N3203" s="20"/>
      <c r="O3203" s="20"/>
      <c r="P3203" s="20"/>
      <c r="Q3203" s="20"/>
      <c r="R3203" s="20"/>
      <c r="S3203" s="20"/>
      <c r="T3203" s="20"/>
      <c r="U3203" s="20"/>
      <c r="V3203" s="20"/>
      <c r="W3203" s="20"/>
      <c r="X3203" s="20"/>
      <c r="Y3203" s="20"/>
      <c r="Z3203" s="20"/>
      <c r="AA3203" s="20"/>
      <c r="AB3203" s="20"/>
    </row>
    <row r="3204" hidden="1">
      <c r="A3204" s="15" t="s">
        <v>18646</v>
      </c>
      <c r="B3204" s="15" t="s">
        <v>18647</v>
      </c>
      <c r="C3204" s="15" t="s">
        <v>18648</v>
      </c>
      <c r="D3204" s="16">
        <v>1981.0</v>
      </c>
      <c r="E3204" s="15" t="s">
        <v>18649</v>
      </c>
      <c r="F3204" s="15" t="s">
        <v>1673</v>
      </c>
      <c r="G3204" s="15" t="s">
        <v>132</v>
      </c>
      <c r="H3204" s="17" t="s">
        <v>18650</v>
      </c>
      <c r="I3204" s="17" t="s">
        <v>18651</v>
      </c>
      <c r="J3204" s="15" t="s">
        <v>84</v>
      </c>
      <c r="K3204" s="18" t="s">
        <v>137</v>
      </c>
      <c r="L3204" s="31"/>
      <c r="M3204" s="20"/>
      <c r="N3204" s="20"/>
      <c r="O3204" s="20"/>
      <c r="P3204" s="20"/>
      <c r="Q3204" s="20"/>
      <c r="R3204" s="20"/>
      <c r="S3204" s="20"/>
      <c r="T3204" s="20"/>
      <c r="U3204" s="20"/>
      <c r="V3204" s="20"/>
      <c r="W3204" s="20"/>
      <c r="X3204" s="20"/>
      <c r="Y3204" s="20"/>
      <c r="Z3204" s="20"/>
      <c r="AA3204" s="20"/>
      <c r="AB3204" s="20"/>
    </row>
    <row r="3205" hidden="1">
      <c r="A3205" s="15" t="s">
        <v>18652</v>
      </c>
      <c r="B3205" s="15" t="s">
        <v>18653</v>
      </c>
      <c r="C3205" s="15" t="s">
        <v>18654</v>
      </c>
      <c r="D3205" s="16">
        <v>1998.0</v>
      </c>
      <c r="E3205" s="15" t="s">
        <v>18655</v>
      </c>
      <c r="F3205" s="15" t="s">
        <v>12636</v>
      </c>
      <c r="G3205" s="15" t="s">
        <v>132</v>
      </c>
      <c r="H3205" s="17" t="s">
        <v>18656</v>
      </c>
      <c r="I3205" s="17" t="s">
        <v>18657</v>
      </c>
      <c r="J3205" s="15" t="s">
        <v>84</v>
      </c>
      <c r="K3205" s="18" t="s">
        <v>137</v>
      </c>
      <c r="L3205" s="31"/>
      <c r="M3205" s="20"/>
      <c r="N3205" s="20"/>
      <c r="O3205" s="20"/>
      <c r="P3205" s="20"/>
      <c r="Q3205" s="20"/>
      <c r="R3205" s="20"/>
      <c r="S3205" s="20"/>
      <c r="T3205" s="20"/>
      <c r="U3205" s="20"/>
      <c r="V3205" s="20"/>
      <c r="W3205" s="20"/>
      <c r="X3205" s="20"/>
      <c r="Y3205" s="20"/>
      <c r="Z3205" s="20"/>
      <c r="AA3205" s="20"/>
      <c r="AB3205" s="20"/>
    </row>
    <row r="3206" hidden="1">
      <c r="A3206" s="15" t="s">
        <v>18658</v>
      </c>
      <c r="B3206" s="15" t="s">
        <v>18659</v>
      </c>
      <c r="C3206" s="15" t="s">
        <v>18660</v>
      </c>
      <c r="D3206" s="16">
        <v>1993.0</v>
      </c>
      <c r="E3206" s="15" t="s">
        <v>18661</v>
      </c>
      <c r="F3206" s="15" t="s">
        <v>1255</v>
      </c>
      <c r="G3206" s="15" t="s">
        <v>132</v>
      </c>
      <c r="H3206" s="17" t="s">
        <v>18662</v>
      </c>
      <c r="I3206" s="17" t="s">
        <v>18663</v>
      </c>
      <c r="J3206" s="15" t="s">
        <v>84</v>
      </c>
      <c r="K3206" s="18" t="s">
        <v>137</v>
      </c>
      <c r="L3206" s="31"/>
      <c r="M3206" s="20"/>
      <c r="N3206" s="20"/>
      <c r="O3206" s="20"/>
      <c r="P3206" s="20"/>
      <c r="Q3206" s="20"/>
      <c r="R3206" s="20"/>
      <c r="S3206" s="20"/>
      <c r="T3206" s="20"/>
      <c r="U3206" s="20"/>
      <c r="V3206" s="20"/>
      <c r="W3206" s="20"/>
      <c r="X3206" s="20"/>
      <c r="Y3206" s="20"/>
      <c r="Z3206" s="20"/>
      <c r="AA3206" s="20"/>
      <c r="AB3206" s="20"/>
    </row>
    <row r="3207" hidden="1">
      <c r="A3207" s="15" t="s">
        <v>18664</v>
      </c>
      <c r="B3207" s="15" t="s">
        <v>11511</v>
      </c>
      <c r="C3207" s="15" t="s">
        <v>18665</v>
      </c>
      <c r="D3207" s="16">
        <v>1992.0</v>
      </c>
      <c r="E3207" s="15" t="s">
        <v>18666</v>
      </c>
      <c r="F3207" s="15" t="s">
        <v>514</v>
      </c>
      <c r="G3207" s="15" t="s">
        <v>181</v>
      </c>
      <c r="H3207" s="17" t="s">
        <v>18667</v>
      </c>
      <c r="I3207" s="17" t="s">
        <v>18668</v>
      </c>
      <c r="J3207" s="15" t="s">
        <v>84</v>
      </c>
      <c r="K3207" s="18" t="s">
        <v>137</v>
      </c>
      <c r="L3207" s="31"/>
      <c r="M3207" s="20"/>
      <c r="N3207" s="20"/>
      <c r="O3207" s="20"/>
      <c r="P3207" s="20"/>
      <c r="Q3207" s="20"/>
      <c r="R3207" s="20"/>
      <c r="S3207" s="20"/>
      <c r="T3207" s="20"/>
      <c r="U3207" s="20"/>
      <c r="V3207" s="20"/>
      <c r="W3207" s="20"/>
      <c r="X3207" s="20"/>
      <c r="Y3207" s="20"/>
      <c r="Z3207" s="20"/>
      <c r="AA3207" s="20"/>
      <c r="AB3207" s="20"/>
    </row>
    <row r="3208" hidden="1">
      <c r="A3208" s="15" t="s">
        <v>18669</v>
      </c>
      <c r="B3208" s="15" t="s">
        <v>18670</v>
      </c>
      <c r="C3208" s="15" t="s">
        <v>18671</v>
      </c>
      <c r="D3208" s="16">
        <v>1962.0</v>
      </c>
      <c r="E3208" s="15" t="s">
        <v>18672</v>
      </c>
      <c r="F3208" s="15" t="s">
        <v>18673</v>
      </c>
      <c r="G3208" s="15" t="s">
        <v>132</v>
      </c>
      <c r="H3208" s="17" t="s">
        <v>18674</v>
      </c>
      <c r="I3208" s="17" t="s">
        <v>18675</v>
      </c>
      <c r="J3208" s="15" t="s">
        <v>84</v>
      </c>
      <c r="K3208" s="18" t="s">
        <v>137</v>
      </c>
      <c r="L3208" s="31"/>
      <c r="M3208" s="20"/>
      <c r="N3208" s="20"/>
      <c r="O3208" s="20"/>
      <c r="P3208" s="20"/>
      <c r="Q3208" s="20"/>
      <c r="R3208" s="20"/>
      <c r="S3208" s="20"/>
      <c r="T3208" s="20"/>
      <c r="U3208" s="20"/>
      <c r="V3208" s="20"/>
      <c r="W3208" s="20"/>
      <c r="X3208" s="20"/>
      <c r="Y3208" s="20"/>
      <c r="Z3208" s="20"/>
      <c r="AA3208" s="20"/>
      <c r="AB3208" s="20"/>
    </row>
    <row r="3209" hidden="1">
      <c r="A3209" s="15" t="s">
        <v>18676</v>
      </c>
      <c r="B3209" s="15" t="s">
        <v>18677</v>
      </c>
      <c r="C3209" s="15" t="s">
        <v>18678</v>
      </c>
      <c r="D3209" s="16">
        <v>1994.0</v>
      </c>
      <c r="E3209" s="15" t="s">
        <v>18679</v>
      </c>
      <c r="F3209" s="15" t="s">
        <v>16386</v>
      </c>
      <c r="G3209" s="15" t="s">
        <v>132</v>
      </c>
      <c r="H3209" s="17" t="s">
        <v>18680</v>
      </c>
      <c r="I3209" s="17" t="s">
        <v>18681</v>
      </c>
      <c r="J3209" s="15" t="s">
        <v>84</v>
      </c>
      <c r="K3209" s="18" t="s">
        <v>137</v>
      </c>
      <c r="L3209" s="31"/>
      <c r="M3209" s="20"/>
      <c r="N3209" s="20"/>
      <c r="O3209" s="20"/>
      <c r="P3209" s="20"/>
      <c r="Q3209" s="20"/>
      <c r="R3209" s="20"/>
      <c r="S3209" s="20"/>
      <c r="T3209" s="20"/>
      <c r="U3209" s="20"/>
      <c r="V3209" s="20"/>
      <c r="W3209" s="20"/>
      <c r="X3209" s="20"/>
      <c r="Y3209" s="20"/>
      <c r="Z3209" s="20"/>
      <c r="AA3209" s="20"/>
      <c r="AB3209" s="20"/>
    </row>
    <row r="3210" hidden="1">
      <c r="A3210" s="15" t="s">
        <v>18682</v>
      </c>
      <c r="B3210" s="15" t="s">
        <v>18683</v>
      </c>
      <c r="C3210" s="15" t="s">
        <v>18684</v>
      </c>
      <c r="D3210" s="16">
        <v>1992.0</v>
      </c>
      <c r="E3210" s="15" t="s">
        <v>18685</v>
      </c>
      <c r="F3210" s="15" t="s">
        <v>18686</v>
      </c>
      <c r="G3210" s="15" t="s">
        <v>132</v>
      </c>
      <c r="H3210" s="17" t="s">
        <v>18687</v>
      </c>
      <c r="I3210" s="17" t="s">
        <v>18688</v>
      </c>
      <c r="J3210" s="15" t="s">
        <v>84</v>
      </c>
      <c r="K3210" s="18" t="s">
        <v>137</v>
      </c>
      <c r="L3210" s="31"/>
      <c r="M3210" s="20"/>
      <c r="N3210" s="20"/>
      <c r="O3210" s="20"/>
      <c r="P3210" s="20"/>
      <c r="Q3210" s="20"/>
      <c r="R3210" s="20"/>
      <c r="S3210" s="20"/>
      <c r="T3210" s="20"/>
      <c r="U3210" s="20"/>
      <c r="V3210" s="20"/>
      <c r="W3210" s="20"/>
      <c r="X3210" s="20"/>
      <c r="Y3210" s="20"/>
      <c r="Z3210" s="20"/>
      <c r="AA3210" s="20"/>
      <c r="AB3210" s="20"/>
    </row>
    <row r="3211" hidden="1">
      <c r="A3211" s="15" t="s">
        <v>18689</v>
      </c>
      <c r="B3211" s="15" t="s">
        <v>18690</v>
      </c>
      <c r="C3211" s="15" t="s">
        <v>18691</v>
      </c>
      <c r="D3211" s="16">
        <v>1988.0</v>
      </c>
      <c r="E3211" s="15" t="s">
        <v>18692</v>
      </c>
      <c r="F3211" s="15" t="s">
        <v>18693</v>
      </c>
      <c r="G3211" s="15" t="s">
        <v>132</v>
      </c>
      <c r="H3211" s="17" t="s">
        <v>18694</v>
      </c>
      <c r="I3211" s="17" t="s">
        <v>18695</v>
      </c>
      <c r="J3211" s="15" t="s">
        <v>84</v>
      </c>
      <c r="K3211" s="18" t="s">
        <v>137</v>
      </c>
      <c r="L3211" s="31"/>
      <c r="M3211" s="20"/>
      <c r="N3211" s="20"/>
      <c r="O3211" s="20"/>
      <c r="P3211" s="20"/>
      <c r="Q3211" s="20"/>
      <c r="R3211" s="20"/>
      <c r="S3211" s="20"/>
      <c r="T3211" s="20"/>
      <c r="U3211" s="20"/>
      <c r="V3211" s="20"/>
      <c r="W3211" s="20"/>
      <c r="X3211" s="20"/>
      <c r="Y3211" s="20"/>
      <c r="Z3211" s="20"/>
      <c r="AA3211" s="20"/>
      <c r="AB3211" s="20"/>
    </row>
    <row r="3212" hidden="1">
      <c r="A3212" s="15" t="s">
        <v>18696</v>
      </c>
      <c r="B3212" s="15" t="s">
        <v>11685</v>
      </c>
      <c r="C3212" s="15" t="s">
        <v>18697</v>
      </c>
      <c r="D3212" s="16">
        <v>1992.0</v>
      </c>
      <c r="E3212" s="15" t="s">
        <v>18698</v>
      </c>
      <c r="F3212" s="15" t="s">
        <v>514</v>
      </c>
      <c r="G3212" s="15" t="s">
        <v>181</v>
      </c>
      <c r="H3212" s="17" t="s">
        <v>18699</v>
      </c>
      <c r="I3212" s="17" t="s">
        <v>18700</v>
      </c>
      <c r="J3212" s="15" t="s">
        <v>84</v>
      </c>
      <c r="K3212" s="18" t="s">
        <v>137</v>
      </c>
      <c r="L3212" s="31"/>
      <c r="M3212" s="20"/>
      <c r="N3212" s="20"/>
      <c r="O3212" s="20"/>
      <c r="P3212" s="20"/>
      <c r="Q3212" s="20"/>
      <c r="R3212" s="20"/>
      <c r="S3212" s="20"/>
      <c r="T3212" s="20"/>
      <c r="U3212" s="20"/>
      <c r="V3212" s="20"/>
      <c r="W3212" s="20"/>
      <c r="X3212" s="20"/>
      <c r="Y3212" s="20"/>
      <c r="Z3212" s="20"/>
      <c r="AA3212" s="20"/>
      <c r="AB3212" s="20"/>
    </row>
    <row r="3213" hidden="1">
      <c r="A3213" s="15" t="s">
        <v>18701</v>
      </c>
      <c r="B3213" s="15" t="s">
        <v>6477</v>
      </c>
      <c r="C3213" s="15" t="s">
        <v>18702</v>
      </c>
      <c r="D3213" s="16">
        <v>1998.0</v>
      </c>
      <c r="E3213" s="15" t="s">
        <v>18703</v>
      </c>
      <c r="F3213" s="15" t="s">
        <v>844</v>
      </c>
      <c r="G3213" s="15" t="s">
        <v>181</v>
      </c>
      <c r="H3213" s="17" t="s">
        <v>18704</v>
      </c>
      <c r="I3213" s="17" t="s">
        <v>18705</v>
      </c>
      <c r="J3213" s="15" t="s">
        <v>84</v>
      </c>
      <c r="K3213" s="18" t="s">
        <v>137</v>
      </c>
      <c r="L3213" s="31"/>
      <c r="M3213" s="20"/>
      <c r="N3213" s="20"/>
      <c r="O3213" s="20"/>
      <c r="P3213" s="20"/>
      <c r="Q3213" s="20"/>
      <c r="R3213" s="20"/>
      <c r="S3213" s="20"/>
      <c r="T3213" s="20"/>
      <c r="U3213" s="20"/>
      <c r="V3213" s="20"/>
      <c r="W3213" s="20"/>
      <c r="X3213" s="20"/>
      <c r="Y3213" s="20"/>
      <c r="Z3213" s="20"/>
      <c r="AA3213" s="20"/>
      <c r="AB3213" s="20"/>
    </row>
    <row r="3214" hidden="1">
      <c r="A3214" s="15" t="s">
        <v>18706</v>
      </c>
      <c r="B3214" s="15" t="s">
        <v>18707</v>
      </c>
      <c r="C3214" s="15" t="s">
        <v>18708</v>
      </c>
      <c r="D3214" s="16">
        <v>1994.0</v>
      </c>
      <c r="E3214" s="15" t="s">
        <v>18709</v>
      </c>
      <c r="F3214" s="15" t="s">
        <v>2304</v>
      </c>
      <c r="G3214" s="15" t="s">
        <v>132</v>
      </c>
      <c r="H3214" s="17" t="s">
        <v>18710</v>
      </c>
      <c r="I3214" s="17" t="s">
        <v>18711</v>
      </c>
      <c r="J3214" s="15" t="s">
        <v>84</v>
      </c>
      <c r="K3214" s="18" t="s">
        <v>137</v>
      </c>
      <c r="L3214" s="31"/>
      <c r="M3214" s="20"/>
      <c r="N3214" s="20"/>
      <c r="O3214" s="20"/>
      <c r="P3214" s="20"/>
      <c r="Q3214" s="20"/>
      <c r="R3214" s="20"/>
      <c r="S3214" s="20"/>
      <c r="T3214" s="20"/>
      <c r="U3214" s="20"/>
      <c r="V3214" s="20"/>
      <c r="W3214" s="20"/>
      <c r="X3214" s="20"/>
      <c r="Y3214" s="20"/>
      <c r="Z3214" s="20"/>
      <c r="AA3214" s="20"/>
      <c r="AB3214" s="20"/>
    </row>
    <row r="3215" hidden="1">
      <c r="A3215" s="15" t="s">
        <v>18712</v>
      </c>
      <c r="B3215" s="15" t="s">
        <v>18713</v>
      </c>
      <c r="C3215" s="15" t="s">
        <v>18714</v>
      </c>
      <c r="D3215" s="16">
        <v>1992.0</v>
      </c>
      <c r="E3215" s="15" t="s">
        <v>18715</v>
      </c>
      <c r="F3215" s="15" t="s">
        <v>18716</v>
      </c>
      <c r="G3215" s="15" t="s">
        <v>132</v>
      </c>
      <c r="H3215" s="17" t="s">
        <v>18717</v>
      </c>
      <c r="I3215" s="17" t="s">
        <v>18718</v>
      </c>
      <c r="J3215" s="15" t="s">
        <v>84</v>
      </c>
      <c r="K3215" s="18" t="s">
        <v>137</v>
      </c>
      <c r="L3215" s="31"/>
      <c r="M3215" s="20"/>
      <c r="N3215" s="20"/>
      <c r="O3215" s="20"/>
      <c r="P3215" s="20"/>
      <c r="Q3215" s="20"/>
      <c r="R3215" s="20"/>
      <c r="S3215" s="20"/>
      <c r="T3215" s="20"/>
      <c r="U3215" s="20"/>
      <c r="V3215" s="20"/>
      <c r="W3215" s="20"/>
      <c r="X3215" s="20"/>
      <c r="Y3215" s="20"/>
      <c r="Z3215" s="20"/>
      <c r="AA3215" s="20"/>
      <c r="AB3215" s="20"/>
    </row>
    <row r="3216" hidden="1">
      <c r="A3216" s="15" t="s">
        <v>18719</v>
      </c>
      <c r="B3216" s="15" t="s">
        <v>18720</v>
      </c>
      <c r="C3216" s="15" t="s">
        <v>18721</v>
      </c>
      <c r="D3216" s="16">
        <v>1996.0</v>
      </c>
      <c r="E3216" s="15" t="s">
        <v>18722</v>
      </c>
      <c r="F3216" s="15" t="s">
        <v>5320</v>
      </c>
      <c r="G3216" s="15" t="s">
        <v>132</v>
      </c>
      <c r="H3216" s="15" t="s">
        <v>18723</v>
      </c>
      <c r="I3216" s="17" t="s">
        <v>18724</v>
      </c>
      <c r="J3216" s="15" t="s">
        <v>84</v>
      </c>
      <c r="K3216" s="18" t="s">
        <v>137</v>
      </c>
      <c r="L3216" s="31"/>
      <c r="M3216" s="20"/>
      <c r="N3216" s="20"/>
      <c r="O3216" s="20"/>
      <c r="P3216" s="20"/>
      <c r="Q3216" s="20"/>
      <c r="R3216" s="20"/>
      <c r="S3216" s="20"/>
      <c r="T3216" s="20"/>
      <c r="U3216" s="20"/>
      <c r="V3216" s="20"/>
      <c r="W3216" s="20"/>
      <c r="X3216" s="20"/>
      <c r="Y3216" s="20"/>
      <c r="Z3216" s="20"/>
      <c r="AA3216" s="20"/>
      <c r="AB3216" s="20"/>
    </row>
    <row r="3217" hidden="1">
      <c r="A3217" s="15" t="s">
        <v>18725</v>
      </c>
      <c r="B3217" s="15" t="s">
        <v>7532</v>
      </c>
      <c r="C3217" s="15" t="s">
        <v>18726</v>
      </c>
      <c r="D3217" s="16">
        <v>1985.0</v>
      </c>
      <c r="E3217" s="15" t="s">
        <v>18727</v>
      </c>
      <c r="F3217" s="15" t="s">
        <v>215</v>
      </c>
      <c r="G3217" s="15" t="s">
        <v>132</v>
      </c>
      <c r="H3217" s="17" t="s">
        <v>18728</v>
      </c>
      <c r="I3217" s="17" t="s">
        <v>18729</v>
      </c>
      <c r="J3217" s="15" t="s">
        <v>84</v>
      </c>
      <c r="K3217" s="18" t="s">
        <v>137</v>
      </c>
      <c r="L3217" s="31"/>
      <c r="M3217" s="20"/>
      <c r="N3217" s="20"/>
      <c r="O3217" s="20"/>
      <c r="P3217" s="20"/>
      <c r="Q3217" s="20"/>
      <c r="R3217" s="20"/>
      <c r="S3217" s="20"/>
      <c r="T3217" s="20"/>
      <c r="U3217" s="20"/>
      <c r="V3217" s="20"/>
      <c r="W3217" s="20"/>
      <c r="X3217" s="20"/>
      <c r="Y3217" s="20"/>
      <c r="Z3217" s="20"/>
      <c r="AA3217" s="20"/>
      <c r="AB3217" s="20"/>
    </row>
    <row r="3218" hidden="1">
      <c r="A3218" s="15" t="s">
        <v>18730</v>
      </c>
      <c r="B3218" s="15" t="s">
        <v>18731</v>
      </c>
      <c r="C3218" s="15" t="s">
        <v>18732</v>
      </c>
      <c r="D3218" s="16">
        <v>1984.0</v>
      </c>
      <c r="E3218" s="15" t="s">
        <v>18733</v>
      </c>
      <c r="F3218" s="15" t="s">
        <v>844</v>
      </c>
      <c r="G3218" s="15" t="s">
        <v>181</v>
      </c>
      <c r="H3218" s="17" t="s">
        <v>18734</v>
      </c>
      <c r="I3218" s="17" t="s">
        <v>18735</v>
      </c>
      <c r="J3218" s="15" t="s">
        <v>84</v>
      </c>
      <c r="K3218" s="18" t="s">
        <v>137</v>
      </c>
      <c r="L3218" s="31"/>
      <c r="M3218" s="20"/>
      <c r="N3218" s="20"/>
      <c r="O3218" s="20"/>
      <c r="P3218" s="20"/>
      <c r="Q3218" s="20"/>
      <c r="R3218" s="20"/>
      <c r="S3218" s="20"/>
      <c r="T3218" s="20"/>
      <c r="U3218" s="20"/>
      <c r="V3218" s="20"/>
      <c r="W3218" s="20"/>
      <c r="X3218" s="20"/>
      <c r="Y3218" s="20"/>
      <c r="Z3218" s="20"/>
      <c r="AA3218" s="20"/>
      <c r="AB3218" s="20"/>
    </row>
    <row r="3219" hidden="1">
      <c r="A3219" s="15" t="s">
        <v>18736</v>
      </c>
      <c r="B3219" s="15" t="s">
        <v>968</v>
      </c>
      <c r="C3219" s="15" t="s">
        <v>18737</v>
      </c>
      <c r="D3219" s="16">
        <v>1995.0</v>
      </c>
      <c r="E3219" s="15" t="s">
        <v>18738</v>
      </c>
      <c r="F3219" s="15" t="s">
        <v>15399</v>
      </c>
      <c r="G3219" s="15" t="s">
        <v>132</v>
      </c>
      <c r="H3219" s="17" t="s">
        <v>18739</v>
      </c>
      <c r="I3219" s="17" t="s">
        <v>18740</v>
      </c>
      <c r="J3219" s="15" t="s">
        <v>84</v>
      </c>
      <c r="K3219" s="18" t="s">
        <v>137</v>
      </c>
      <c r="L3219" s="31"/>
      <c r="M3219" s="20"/>
      <c r="N3219" s="20"/>
      <c r="O3219" s="20"/>
      <c r="P3219" s="20"/>
      <c r="Q3219" s="20"/>
      <c r="R3219" s="20"/>
      <c r="S3219" s="20"/>
      <c r="T3219" s="20"/>
      <c r="U3219" s="20"/>
      <c r="V3219" s="20"/>
      <c r="W3219" s="20"/>
      <c r="X3219" s="20"/>
      <c r="Y3219" s="20"/>
      <c r="Z3219" s="20"/>
      <c r="AA3219" s="20"/>
      <c r="AB3219" s="20"/>
    </row>
    <row r="3220" hidden="1">
      <c r="A3220" s="15" t="s">
        <v>18741</v>
      </c>
      <c r="B3220" s="15" t="s">
        <v>18742</v>
      </c>
      <c r="C3220" s="15" t="s">
        <v>18743</v>
      </c>
      <c r="D3220" s="16">
        <v>1995.0</v>
      </c>
      <c r="E3220" s="15" t="s">
        <v>18744</v>
      </c>
      <c r="F3220" s="15" t="s">
        <v>844</v>
      </c>
      <c r="G3220" s="15" t="s">
        <v>181</v>
      </c>
      <c r="H3220" s="17" t="s">
        <v>18745</v>
      </c>
      <c r="I3220" s="17" t="s">
        <v>18746</v>
      </c>
      <c r="J3220" s="15" t="s">
        <v>84</v>
      </c>
      <c r="K3220" s="18" t="s">
        <v>137</v>
      </c>
      <c r="L3220" s="31"/>
      <c r="M3220" s="20"/>
      <c r="N3220" s="20"/>
      <c r="O3220" s="20"/>
      <c r="P3220" s="20"/>
      <c r="Q3220" s="20"/>
      <c r="R3220" s="20"/>
      <c r="S3220" s="20"/>
      <c r="T3220" s="20"/>
      <c r="U3220" s="20"/>
      <c r="V3220" s="20"/>
      <c r="W3220" s="20"/>
      <c r="X3220" s="20"/>
      <c r="Y3220" s="20"/>
      <c r="Z3220" s="20"/>
      <c r="AA3220" s="20"/>
      <c r="AB3220" s="20"/>
    </row>
    <row r="3221" hidden="1">
      <c r="A3221" s="15" t="s">
        <v>18747</v>
      </c>
      <c r="B3221" s="15" t="s">
        <v>2795</v>
      </c>
      <c r="C3221" s="15" t="s">
        <v>18748</v>
      </c>
      <c r="D3221" s="16">
        <v>1998.0</v>
      </c>
      <c r="E3221" s="15" t="s">
        <v>18749</v>
      </c>
      <c r="F3221" s="15" t="s">
        <v>15399</v>
      </c>
      <c r="G3221" s="15" t="s">
        <v>132</v>
      </c>
      <c r="H3221" s="17" t="s">
        <v>18750</v>
      </c>
      <c r="I3221" s="17" t="s">
        <v>18751</v>
      </c>
      <c r="J3221" s="15" t="s">
        <v>84</v>
      </c>
      <c r="K3221" s="18" t="s">
        <v>137</v>
      </c>
      <c r="L3221" s="31"/>
      <c r="M3221" s="20"/>
      <c r="N3221" s="20"/>
      <c r="O3221" s="20"/>
      <c r="P3221" s="20"/>
      <c r="Q3221" s="20"/>
      <c r="R3221" s="20"/>
      <c r="S3221" s="20"/>
      <c r="T3221" s="20"/>
      <c r="U3221" s="20"/>
      <c r="V3221" s="20"/>
      <c r="W3221" s="20"/>
      <c r="X3221" s="20"/>
      <c r="Y3221" s="20"/>
      <c r="Z3221" s="20"/>
      <c r="AA3221" s="20"/>
      <c r="AB3221" s="20"/>
    </row>
    <row r="3222" hidden="1">
      <c r="A3222" s="15" t="s">
        <v>18752</v>
      </c>
      <c r="B3222" s="15" t="s">
        <v>18753</v>
      </c>
      <c r="C3222" s="15" t="s">
        <v>18754</v>
      </c>
      <c r="D3222" s="16">
        <v>1996.0</v>
      </c>
      <c r="E3222" s="15" t="s">
        <v>18755</v>
      </c>
      <c r="F3222" s="15" t="s">
        <v>18756</v>
      </c>
      <c r="G3222" s="15" t="s">
        <v>132</v>
      </c>
      <c r="H3222" s="17" t="s">
        <v>18757</v>
      </c>
      <c r="I3222" s="17" t="s">
        <v>18758</v>
      </c>
      <c r="J3222" s="15" t="s">
        <v>84</v>
      </c>
      <c r="K3222" s="18" t="s">
        <v>137</v>
      </c>
      <c r="L3222" s="31"/>
      <c r="M3222" s="20"/>
      <c r="N3222" s="20"/>
      <c r="O3222" s="20"/>
      <c r="P3222" s="20"/>
      <c r="Q3222" s="20"/>
      <c r="R3222" s="20"/>
      <c r="S3222" s="20"/>
      <c r="T3222" s="20"/>
      <c r="U3222" s="20"/>
      <c r="V3222" s="20"/>
      <c r="W3222" s="20"/>
      <c r="X3222" s="20"/>
      <c r="Y3222" s="20"/>
      <c r="Z3222" s="20"/>
      <c r="AA3222" s="20"/>
      <c r="AB3222" s="20"/>
    </row>
    <row r="3223" hidden="1">
      <c r="A3223" s="15" t="s">
        <v>18759</v>
      </c>
      <c r="B3223" s="15" t="s">
        <v>6876</v>
      </c>
      <c r="C3223" s="15" t="s">
        <v>18760</v>
      </c>
      <c r="D3223" s="16">
        <v>1995.0</v>
      </c>
      <c r="E3223" s="15" t="s">
        <v>18761</v>
      </c>
      <c r="F3223" s="15" t="s">
        <v>844</v>
      </c>
      <c r="G3223" s="15" t="s">
        <v>181</v>
      </c>
      <c r="H3223" s="17" t="s">
        <v>18762</v>
      </c>
      <c r="I3223" s="17" t="s">
        <v>18763</v>
      </c>
      <c r="J3223" s="15" t="s">
        <v>84</v>
      </c>
      <c r="K3223" s="18" t="s">
        <v>137</v>
      </c>
      <c r="L3223" s="31"/>
      <c r="M3223" s="20"/>
      <c r="N3223" s="20"/>
      <c r="O3223" s="20"/>
      <c r="P3223" s="20"/>
      <c r="Q3223" s="20"/>
      <c r="R3223" s="20"/>
      <c r="S3223" s="20"/>
      <c r="T3223" s="20"/>
      <c r="U3223" s="20"/>
      <c r="V3223" s="20"/>
      <c r="W3223" s="20"/>
      <c r="X3223" s="20"/>
      <c r="Y3223" s="20"/>
      <c r="Z3223" s="20"/>
      <c r="AA3223" s="20"/>
      <c r="AB3223" s="20"/>
    </row>
    <row r="3224" hidden="1">
      <c r="A3224" s="15" t="s">
        <v>18764</v>
      </c>
      <c r="B3224" s="15" t="s">
        <v>17952</v>
      </c>
      <c r="C3224" s="15" t="s">
        <v>18765</v>
      </c>
      <c r="D3224" s="16">
        <v>1991.0</v>
      </c>
      <c r="E3224" s="15" t="s">
        <v>18766</v>
      </c>
      <c r="F3224" s="15" t="s">
        <v>14105</v>
      </c>
      <c r="G3224" s="15" t="s">
        <v>132</v>
      </c>
      <c r="H3224" s="17" t="s">
        <v>18767</v>
      </c>
      <c r="I3224" s="17" t="s">
        <v>18768</v>
      </c>
      <c r="J3224" s="15" t="s">
        <v>84</v>
      </c>
      <c r="K3224" s="18" t="s">
        <v>137</v>
      </c>
      <c r="L3224" s="31"/>
      <c r="M3224" s="20"/>
      <c r="N3224" s="20"/>
      <c r="O3224" s="20"/>
      <c r="P3224" s="20"/>
      <c r="Q3224" s="20"/>
      <c r="R3224" s="20"/>
      <c r="S3224" s="20"/>
      <c r="T3224" s="20"/>
      <c r="U3224" s="20"/>
      <c r="V3224" s="20"/>
      <c r="W3224" s="20"/>
      <c r="X3224" s="20"/>
      <c r="Y3224" s="20"/>
      <c r="Z3224" s="20"/>
      <c r="AA3224" s="20"/>
      <c r="AB3224" s="20"/>
    </row>
    <row r="3225" hidden="1">
      <c r="A3225" s="15" t="s">
        <v>18769</v>
      </c>
      <c r="B3225" s="15" t="s">
        <v>14354</v>
      </c>
      <c r="C3225" s="15" t="s">
        <v>18770</v>
      </c>
      <c r="D3225" s="16">
        <v>1994.0</v>
      </c>
      <c r="E3225" s="15" t="s">
        <v>18771</v>
      </c>
      <c r="F3225" s="15" t="s">
        <v>546</v>
      </c>
      <c r="G3225" s="15" t="s">
        <v>132</v>
      </c>
      <c r="H3225" s="17" t="s">
        <v>18772</v>
      </c>
      <c r="I3225" s="17" t="s">
        <v>18773</v>
      </c>
      <c r="J3225" s="15" t="s">
        <v>84</v>
      </c>
      <c r="K3225" s="18" t="s">
        <v>137</v>
      </c>
      <c r="L3225" s="31"/>
      <c r="M3225" s="20"/>
      <c r="N3225" s="20"/>
      <c r="O3225" s="20"/>
      <c r="P3225" s="20"/>
      <c r="Q3225" s="20"/>
      <c r="R3225" s="20"/>
      <c r="S3225" s="20"/>
      <c r="T3225" s="20"/>
      <c r="U3225" s="20"/>
      <c r="V3225" s="20"/>
      <c r="W3225" s="20"/>
      <c r="X3225" s="20"/>
      <c r="Y3225" s="20"/>
      <c r="Z3225" s="20"/>
      <c r="AA3225" s="20"/>
      <c r="AB3225" s="20"/>
    </row>
    <row r="3226" hidden="1">
      <c r="A3226" s="15" t="s">
        <v>18774</v>
      </c>
      <c r="B3226" s="15" t="s">
        <v>18775</v>
      </c>
      <c r="C3226" s="15" t="s">
        <v>18776</v>
      </c>
      <c r="D3226" s="16">
        <v>1985.0</v>
      </c>
      <c r="E3226" s="15" t="s">
        <v>18777</v>
      </c>
      <c r="F3226" s="15" t="s">
        <v>1276</v>
      </c>
      <c r="G3226" s="15" t="s">
        <v>132</v>
      </c>
      <c r="H3226" s="17" t="s">
        <v>18778</v>
      </c>
      <c r="I3226" s="17" t="s">
        <v>18779</v>
      </c>
      <c r="J3226" s="15" t="s">
        <v>84</v>
      </c>
      <c r="K3226" s="18" t="s">
        <v>137</v>
      </c>
      <c r="L3226" s="31"/>
      <c r="M3226" s="20"/>
      <c r="N3226" s="20"/>
      <c r="O3226" s="20"/>
      <c r="P3226" s="20"/>
      <c r="Q3226" s="20"/>
      <c r="R3226" s="20"/>
      <c r="S3226" s="20"/>
      <c r="T3226" s="20"/>
      <c r="U3226" s="20"/>
      <c r="V3226" s="20"/>
      <c r="W3226" s="20"/>
      <c r="X3226" s="20"/>
      <c r="Y3226" s="20"/>
      <c r="Z3226" s="20"/>
      <c r="AA3226" s="20"/>
      <c r="AB3226" s="20"/>
    </row>
    <row r="3227" hidden="1">
      <c r="A3227" s="15" t="s">
        <v>18780</v>
      </c>
      <c r="B3227" s="15" t="s">
        <v>18781</v>
      </c>
      <c r="C3227" s="15" t="s">
        <v>18782</v>
      </c>
      <c r="D3227" s="16">
        <v>1991.0</v>
      </c>
      <c r="E3227" s="15" t="s">
        <v>18783</v>
      </c>
      <c r="F3227" s="15" t="s">
        <v>895</v>
      </c>
      <c r="G3227" s="15" t="s">
        <v>132</v>
      </c>
      <c r="H3227" s="17" t="s">
        <v>18784</v>
      </c>
      <c r="I3227" s="17" t="s">
        <v>18785</v>
      </c>
      <c r="J3227" s="15" t="s">
        <v>84</v>
      </c>
      <c r="K3227" s="18" t="s">
        <v>137</v>
      </c>
      <c r="L3227" s="31"/>
      <c r="M3227" s="20"/>
      <c r="N3227" s="20"/>
      <c r="O3227" s="20"/>
      <c r="P3227" s="20"/>
      <c r="Q3227" s="20"/>
      <c r="R3227" s="20"/>
      <c r="S3227" s="20"/>
      <c r="T3227" s="20"/>
      <c r="U3227" s="20"/>
      <c r="V3227" s="20"/>
      <c r="W3227" s="20"/>
      <c r="X3227" s="20"/>
      <c r="Y3227" s="20"/>
      <c r="Z3227" s="20"/>
      <c r="AA3227" s="20"/>
      <c r="AB3227" s="20"/>
    </row>
    <row r="3228" hidden="1">
      <c r="A3228" s="15" t="s">
        <v>18786</v>
      </c>
      <c r="B3228" s="15" t="s">
        <v>18576</v>
      </c>
      <c r="C3228" s="15" t="s">
        <v>18787</v>
      </c>
      <c r="D3228" s="16">
        <v>1990.0</v>
      </c>
      <c r="E3228" s="15" t="s">
        <v>18788</v>
      </c>
      <c r="F3228" s="15" t="s">
        <v>4817</v>
      </c>
      <c r="G3228" s="15" t="s">
        <v>132</v>
      </c>
      <c r="H3228" s="17" t="s">
        <v>18789</v>
      </c>
      <c r="I3228" s="17" t="s">
        <v>18790</v>
      </c>
      <c r="J3228" s="15" t="s">
        <v>84</v>
      </c>
      <c r="K3228" s="18" t="s">
        <v>137</v>
      </c>
      <c r="L3228" s="31"/>
      <c r="M3228" s="20"/>
      <c r="N3228" s="20"/>
      <c r="O3228" s="20"/>
      <c r="P3228" s="20"/>
      <c r="Q3228" s="20"/>
      <c r="R3228" s="20"/>
      <c r="S3228" s="20"/>
      <c r="T3228" s="20"/>
      <c r="U3228" s="20"/>
      <c r="V3228" s="20"/>
      <c r="W3228" s="20"/>
      <c r="X3228" s="20"/>
      <c r="Y3228" s="20"/>
      <c r="Z3228" s="20"/>
      <c r="AA3228" s="20"/>
      <c r="AB3228" s="20"/>
    </row>
    <row r="3229" hidden="1">
      <c r="A3229" s="15" t="s">
        <v>18791</v>
      </c>
      <c r="B3229" s="15" t="s">
        <v>11685</v>
      </c>
      <c r="C3229" s="15" t="s">
        <v>18792</v>
      </c>
      <c r="D3229" s="16">
        <v>1994.0</v>
      </c>
      <c r="E3229" s="15" t="s">
        <v>18793</v>
      </c>
      <c r="F3229" s="15" t="s">
        <v>546</v>
      </c>
      <c r="G3229" s="15" t="s">
        <v>132</v>
      </c>
      <c r="H3229" s="17" t="s">
        <v>18794</v>
      </c>
      <c r="I3229" s="17" t="s">
        <v>18795</v>
      </c>
      <c r="J3229" s="15" t="s">
        <v>84</v>
      </c>
      <c r="K3229" s="18" t="s">
        <v>137</v>
      </c>
      <c r="L3229" s="31"/>
      <c r="M3229" s="20"/>
      <c r="N3229" s="20"/>
      <c r="O3229" s="20"/>
      <c r="P3229" s="20"/>
      <c r="Q3229" s="20"/>
      <c r="R3229" s="20"/>
      <c r="S3229" s="20"/>
      <c r="T3229" s="20"/>
      <c r="U3229" s="20"/>
      <c r="V3229" s="20"/>
      <c r="W3229" s="20"/>
      <c r="X3229" s="20"/>
      <c r="Y3229" s="20"/>
      <c r="Z3229" s="20"/>
      <c r="AA3229" s="20"/>
      <c r="AB3229" s="20"/>
    </row>
    <row r="3230" hidden="1">
      <c r="A3230" s="15" t="s">
        <v>18796</v>
      </c>
      <c r="B3230" s="15" t="s">
        <v>18797</v>
      </c>
      <c r="C3230" s="15" t="s">
        <v>18798</v>
      </c>
      <c r="D3230" s="16">
        <v>1992.0</v>
      </c>
      <c r="E3230" s="15" t="s">
        <v>18799</v>
      </c>
      <c r="F3230" s="15" t="s">
        <v>1255</v>
      </c>
      <c r="G3230" s="15" t="s">
        <v>132</v>
      </c>
      <c r="H3230" s="17" t="s">
        <v>18800</v>
      </c>
      <c r="I3230" s="17" t="s">
        <v>18801</v>
      </c>
      <c r="J3230" s="15" t="s">
        <v>84</v>
      </c>
      <c r="K3230" s="18" t="s">
        <v>137</v>
      </c>
      <c r="L3230" s="31"/>
      <c r="M3230" s="20"/>
      <c r="N3230" s="20"/>
      <c r="O3230" s="20"/>
      <c r="P3230" s="20"/>
      <c r="Q3230" s="20"/>
      <c r="R3230" s="20"/>
      <c r="S3230" s="20"/>
      <c r="T3230" s="20"/>
      <c r="U3230" s="20"/>
      <c r="V3230" s="20"/>
      <c r="W3230" s="20"/>
      <c r="X3230" s="20"/>
      <c r="Y3230" s="20"/>
      <c r="Z3230" s="20"/>
      <c r="AA3230" s="20"/>
      <c r="AB3230" s="20"/>
    </row>
    <row r="3231" hidden="1">
      <c r="A3231" s="15" t="s">
        <v>18802</v>
      </c>
      <c r="B3231" s="15" t="s">
        <v>18803</v>
      </c>
      <c r="C3231" s="15" t="s">
        <v>18804</v>
      </c>
      <c r="D3231" s="16">
        <v>1992.0</v>
      </c>
      <c r="E3231" s="15" t="s">
        <v>18805</v>
      </c>
      <c r="F3231" s="15" t="s">
        <v>514</v>
      </c>
      <c r="G3231" s="15" t="s">
        <v>181</v>
      </c>
      <c r="H3231" s="17" t="s">
        <v>18806</v>
      </c>
      <c r="I3231" s="17" t="s">
        <v>18807</v>
      </c>
      <c r="J3231" s="15" t="s">
        <v>84</v>
      </c>
      <c r="K3231" s="18" t="s">
        <v>137</v>
      </c>
      <c r="L3231" s="31"/>
      <c r="M3231" s="20"/>
      <c r="N3231" s="20"/>
      <c r="O3231" s="20"/>
      <c r="P3231" s="20"/>
      <c r="Q3231" s="20"/>
      <c r="R3231" s="20"/>
      <c r="S3231" s="20"/>
      <c r="T3231" s="20"/>
      <c r="U3231" s="20"/>
      <c r="V3231" s="20"/>
      <c r="W3231" s="20"/>
      <c r="X3231" s="20"/>
      <c r="Y3231" s="20"/>
      <c r="Z3231" s="20"/>
      <c r="AA3231" s="20"/>
      <c r="AB3231" s="20"/>
    </row>
    <row r="3232" hidden="1">
      <c r="A3232" s="15" t="s">
        <v>18808</v>
      </c>
      <c r="B3232" s="15" t="s">
        <v>18809</v>
      </c>
      <c r="C3232" s="15" t="s">
        <v>18810</v>
      </c>
      <c r="D3232" s="16">
        <v>1989.0</v>
      </c>
      <c r="E3232" s="15" t="s">
        <v>18811</v>
      </c>
      <c r="F3232" s="15" t="s">
        <v>7411</v>
      </c>
      <c r="G3232" s="15" t="s">
        <v>132</v>
      </c>
      <c r="H3232" s="17" t="s">
        <v>18812</v>
      </c>
      <c r="I3232" s="17" t="s">
        <v>18813</v>
      </c>
      <c r="J3232" s="15" t="s">
        <v>84</v>
      </c>
      <c r="K3232" s="18" t="s">
        <v>137</v>
      </c>
      <c r="L3232" s="31"/>
      <c r="M3232" s="20"/>
      <c r="N3232" s="20"/>
      <c r="O3232" s="20"/>
      <c r="P3232" s="20"/>
      <c r="Q3232" s="20"/>
      <c r="R3232" s="20"/>
      <c r="S3232" s="20"/>
      <c r="T3232" s="20"/>
      <c r="U3232" s="20"/>
      <c r="V3232" s="20"/>
      <c r="W3232" s="20"/>
      <c r="X3232" s="20"/>
      <c r="Y3232" s="20"/>
      <c r="Z3232" s="20"/>
      <c r="AA3232" s="20"/>
      <c r="AB3232" s="20"/>
    </row>
    <row r="3233" hidden="1">
      <c r="A3233" s="15" t="s">
        <v>18814</v>
      </c>
      <c r="B3233" s="15" t="s">
        <v>4239</v>
      </c>
      <c r="C3233" s="15" t="s">
        <v>18815</v>
      </c>
      <c r="D3233" s="16">
        <v>1992.0</v>
      </c>
      <c r="E3233" s="15" t="s">
        <v>18816</v>
      </c>
      <c r="F3233" s="15" t="s">
        <v>215</v>
      </c>
      <c r="G3233" s="15" t="s">
        <v>132</v>
      </c>
      <c r="H3233" s="17" t="s">
        <v>18817</v>
      </c>
      <c r="I3233" s="17" t="s">
        <v>18818</v>
      </c>
      <c r="J3233" s="15" t="s">
        <v>84</v>
      </c>
      <c r="K3233" s="18" t="s">
        <v>137</v>
      </c>
      <c r="L3233" s="31"/>
      <c r="M3233" s="20"/>
      <c r="N3233" s="20"/>
      <c r="O3233" s="20"/>
      <c r="P3233" s="20"/>
      <c r="Q3233" s="20"/>
      <c r="R3233" s="20"/>
      <c r="S3233" s="20"/>
      <c r="T3233" s="20"/>
      <c r="U3233" s="20"/>
      <c r="V3233" s="20"/>
      <c r="W3233" s="20"/>
      <c r="X3233" s="20"/>
      <c r="Y3233" s="20"/>
      <c r="Z3233" s="20"/>
      <c r="AA3233" s="20"/>
      <c r="AB3233" s="20"/>
    </row>
    <row r="3234" hidden="1">
      <c r="A3234" s="15" t="s">
        <v>18819</v>
      </c>
      <c r="B3234" s="15" t="s">
        <v>18820</v>
      </c>
      <c r="C3234" s="15" t="s">
        <v>18821</v>
      </c>
      <c r="D3234" s="16">
        <v>2008.0</v>
      </c>
      <c r="E3234" s="15" t="s">
        <v>18822</v>
      </c>
      <c r="F3234" s="15" t="s">
        <v>1255</v>
      </c>
      <c r="G3234" s="15" t="s">
        <v>132</v>
      </c>
      <c r="H3234" s="17" t="s">
        <v>18823</v>
      </c>
      <c r="I3234" s="17" t="s">
        <v>18824</v>
      </c>
      <c r="J3234" s="15" t="s">
        <v>84</v>
      </c>
      <c r="K3234" s="18" t="s">
        <v>137</v>
      </c>
      <c r="L3234" s="31"/>
      <c r="M3234" s="20"/>
      <c r="N3234" s="20"/>
      <c r="O3234" s="20"/>
      <c r="P3234" s="20"/>
      <c r="Q3234" s="20"/>
      <c r="R3234" s="20"/>
      <c r="S3234" s="20"/>
      <c r="T3234" s="20"/>
      <c r="U3234" s="20"/>
      <c r="V3234" s="20"/>
      <c r="W3234" s="20"/>
      <c r="X3234" s="20"/>
      <c r="Y3234" s="20"/>
      <c r="Z3234" s="20"/>
      <c r="AA3234" s="20"/>
      <c r="AB3234" s="20"/>
    </row>
    <row r="3235" hidden="1">
      <c r="A3235" s="15" t="s">
        <v>18825</v>
      </c>
      <c r="B3235" s="15" t="s">
        <v>18826</v>
      </c>
      <c r="C3235" s="15" t="s">
        <v>18827</v>
      </c>
      <c r="D3235" s="16">
        <v>2008.0</v>
      </c>
      <c r="E3235" s="15" t="s">
        <v>18828</v>
      </c>
      <c r="F3235" s="15" t="s">
        <v>16897</v>
      </c>
      <c r="G3235" s="15" t="s">
        <v>132</v>
      </c>
      <c r="H3235" s="17" t="s">
        <v>18829</v>
      </c>
      <c r="I3235" s="17" t="s">
        <v>18830</v>
      </c>
      <c r="J3235" s="15" t="s">
        <v>84</v>
      </c>
      <c r="K3235" s="18" t="s">
        <v>137</v>
      </c>
      <c r="L3235" s="31"/>
      <c r="M3235" s="20"/>
      <c r="N3235" s="20"/>
      <c r="O3235" s="20"/>
      <c r="P3235" s="20"/>
      <c r="Q3235" s="20"/>
      <c r="R3235" s="20"/>
      <c r="S3235" s="20"/>
      <c r="T3235" s="20"/>
      <c r="U3235" s="20"/>
      <c r="V3235" s="20"/>
      <c r="W3235" s="20"/>
      <c r="X3235" s="20"/>
      <c r="Y3235" s="20"/>
      <c r="Z3235" s="20"/>
      <c r="AA3235" s="20"/>
      <c r="AB3235" s="20"/>
    </row>
    <row r="3236" hidden="1">
      <c r="A3236" s="15" t="s">
        <v>18831</v>
      </c>
      <c r="B3236" s="15" t="s">
        <v>18832</v>
      </c>
      <c r="C3236" s="15" t="s">
        <v>18833</v>
      </c>
      <c r="D3236" s="16">
        <v>2008.0</v>
      </c>
      <c r="E3236" s="15" t="s">
        <v>18834</v>
      </c>
      <c r="F3236" s="15" t="s">
        <v>844</v>
      </c>
      <c r="G3236" s="15" t="s">
        <v>181</v>
      </c>
      <c r="H3236" s="17" t="s">
        <v>18835</v>
      </c>
      <c r="I3236" s="17" t="s">
        <v>18836</v>
      </c>
      <c r="J3236" s="15" t="s">
        <v>84</v>
      </c>
      <c r="K3236" s="18" t="s">
        <v>137</v>
      </c>
      <c r="L3236" s="31"/>
      <c r="M3236" s="20"/>
      <c r="N3236" s="20"/>
      <c r="O3236" s="20"/>
      <c r="P3236" s="20"/>
      <c r="Q3236" s="20"/>
      <c r="R3236" s="20"/>
      <c r="S3236" s="20"/>
      <c r="T3236" s="20"/>
      <c r="U3236" s="20"/>
      <c r="V3236" s="20"/>
      <c r="W3236" s="20"/>
      <c r="X3236" s="20"/>
      <c r="Y3236" s="20"/>
      <c r="Z3236" s="20"/>
      <c r="AA3236" s="20"/>
      <c r="AB3236" s="20"/>
    </row>
    <row r="3237" hidden="1">
      <c r="A3237" s="15" t="s">
        <v>18837</v>
      </c>
      <c r="B3237" s="15" t="s">
        <v>18838</v>
      </c>
      <c r="C3237" s="15" t="s">
        <v>18839</v>
      </c>
      <c r="D3237" s="16">
        <v>2009.0</v>
      </c>
      <c r="E3237" s="15" t="s">
        <v>18840</v>
      </c>
      <c r="F3237" s="15" t="s">
        <v>1086</v>
      </c>
      <c r="G3237" s="15" t="s">
        <v>132</v>
      </c>
      <c r="H3237" s="17" t="s">
        <v>18841</v>
      </c>
      <c r="I3237" s="17" t="s">
        <v>18842</v>
      </c>
      <c r="J3237" s="15" t="s">
        <v>84</v>
      </c>
      <c r="K3237" s="18" t="s">
        <v>137</v>
      </c>
      <c r="L3237" s="31"/>
      <c r="M3237" s="20"/>
      <c r="N3237" s="20"/>
      <c r="O3237" s="20"/>
      <c r="P3237" s="20"/>
      <c r="Q3237" s="20"/>
      <c r="R3237" s="20"/>
      <c r="S3237" s="20"/>
      <c r="T3237" s="20"/>
      <c r="U3237" s="20"/>
      <c r="V3237" s="20"/>
      <c r="W3237" s="20"/>
      <c r="X3237" s="20"/>
      <c r="Y3237" s="20"/>
      <c r="Z3237" s="20"/>
      <c r="AA3237" s="20"/>
      <c r="AB3237" s="20"/>
    </row>
    <row r="3238" hidden="1">
      <c r="A3238" s="15" t="s">
        <v>18843</v>
      </c>
      <c r="B3238" s="15" t="s">
        <v>10621</v>
      </c>
      <c r="C3238" s="15" t="s">
        <v>18844</v>
      </c>
      <c r="D3238" s="16">
        <v>2009.0</v>
      </c>
      <c r="E3238" s="15" t="s">
        <v>18845</v>
      </c>
      <c r="F3238" s="15" t="s">
        <v>8875</v>
      </c>
      <c r="G3238" s="15" t="s">
        <v>132</v>
      </c>
      <c r="H3238" s="17" t="s">
        <v>18846</v>
      </c>
      <c r="I3238" s="17" t="s">
        <v>18847</v>
      </c>
      <c r="J3238" s="15" t="s">
        <v>84</v>
      </c>
      <c r="K3238" s="18" t="s">
        <v>137</v>
      </c>
      <c r="L3238" s="31"/>
      <c r="M3238" s="20"/>
      <c r="N3238" s="20"/>
      <c r="O3238" s="20"/>
      <c r="P3238" s="20"/>
      <c r="Q3238" s="20"/>
      <c r="R3238" s="20"/>
      <c r="S3238" s="20"/>
      <c r="T3238" s="20"/>
      <c r="U3238" s="20"/>
      <c r="V3238" s="20"/>
      <c r="W3238" s="20"/>
      <c r="X3238" s="20"/>
      <c r="Y3238" s="20"/>
      <c r="Z3238" s="20"/>
      <c r="AA3238" s="20"/>
      <c r="AB3238" s="20"/>
    </row>
    <row r="3239" hidden="1">
      <c r="A3239" s="15" t="s">
        <v>18848</v>
      </c>
      <c r="B3239" s="15" t="s">
        <v>15420</v>
      </c>
      <c r="C3239" s="15" t="s">
        <v>18849</v>
      </c>
      <c r="D3239" s="16">
        <v>2008.0</v>
      </c>
      <c r="E3239" s="15" t="s">
        <v>18850</v>
      </c>
      <c r="F3239" s="15" t="s">
        <v>237</v>
      </c>
      <c r="G3239" s="15" t="s">
        <v>132</v>
      </c>
      <c r="H3239" s="17" t="s">
        <v>18851</v>
      </c>
      <c r="I3239" s="17" t="s">
        <v>18852</v>
      </c>
      <c r="J3239" s="15" t="s">
        <v>84</v>
      </c>
      <c r="K3239" s="18" t="s">
        <v>137</v>
      </c>
      <c r="L3239" s="31"/>
      <c r="M3239" s="20"/>
      <c r="N3239" s="20"/>
      <c r="O3239" s="20"/>
      <c r="P3239" s="20"/>
      <c r="Q3239" s="20"/>
      <c r="R3239" s="20"/>
      <c r="S3239" s="20"/>
      <c r="T3239" s="20"/>
      <c r="U3239" s="20"/>
      <c r="V3239" s="20"/>
      <c r="W3239" s="20"/>
      <c r="X3239" s="20"/>
      <c r="Y3239" s="20"/>
      <c r="Z3239" s="20"/>
      <c r="AA3239" s="20"/>
      <c r="AB3239" s="20"/>
    </row>
    <row r="3240" hidden="1">
      <c r="A3240" s="15" t="s">
        <v>18853</v>
      </c>
      <c r="B3240" s="15" t="s">
        <v>16766</v>
      </c>
      <c r="C3240" s="15" t="s">
        <v>18854</v>
      </c>
      <c r="D3240" s="16">
        <v>2009.0</v>
      </c>
      <c r="E3240" s="15" t="s">
        <v>18855</v>
      </c>
      <c r="F3240" s="15" t="s">
        <v>963</v>
      </c>
      <c r="G3240" s="15" t="s">
        <v>132</v>
      </c>
      <c r="H3240" s="17" t="s">
        <v>18856</v>
      </c>
      <c r="I3240" s="17" t="s">
        <v>18857</v>
      </c>
      <c r="J3240" s="15" t="s">
        <v>84</v>
      </c>
      <c r="K3240" s="18" t="s">
        <v>137</v>
      </c>
      <c r="L3240" s="31"/>
      <c r="M3240" s="20"/>
      <c r="N3240" s="20"/>
      <c r="O3240" s="20"/>
      <c r="P3240" s="20"/>
      <c r="Q3240" s="20"/>
      <c r="R3240" s="20"/>
      <c r="S3240" s="20"/>
      <c r="T3240" s="20"/>
      <c r="U3240" s="20"/>
      <c r="V3240" s="20"/>
      <c r="W3240" s="20"/>
      <c r="X3240" s="20"/>
      <c r="Y3240" s="20"/>
      <c r="Z3240" s="20"/>
      <c r="AA3240" s="20"/>
      <c r="AB3240" s="20"/>
    </row>
    <row r="3241" hidden="1">
      <c r="A3241" s="15" t="s">
        <v>18858</v>
      </c>
      <c r="B3241" s="15" t="s">
        <v>14641</v>
      </c>
      <c r="C3241" s="15" t="s">
        <v>18859</v>
      </c>
      <c r="D3241" s="16">
        <v>2009.0</v>
      </c>
      <c r="E3241" s="15" t="s">
        <v>18860</v>
      </c>
      <c r="F3241" s="15" t="s">
        <v>774</v>
      </c>
      <c r="G3241" s="15" t="s">
        <v>132</v>
      </c>
      <c r="H3241" s="17" t="s">
        <v>18861</v>
      </c>
      <c r="I3241" s="17" t="s">
        <v>18862</v>
      </c>
      <c r="J3241" s="15" t="s">
        <v>84</v>
      </c>
      <c r="K3241" s="18" t="s">
        <v>137</v>
      </c>
      <c r="L3241" s="31"/>
      <c r="M3241" s="20"/>
      <c r="N3241" s="20"/>
      <c r="O3241" s="20"/>
      <c r="P3241" s="20"/>
      <c r="Q3241" s="20"/>
      <c r="R3241" s="20"/>
      <c r="S3241" s="20"/>
      <c r="T3241" s="20"/>
      <c r="U3241" s="20"/>
      <c r="V3241" s="20"/>
      <c r="W3241" s="20"/>
      <c r="X3241" s="20"/>
      <c r="Y3241" s="20"/>
      <c r="Z3241" s="20"/>
      <c r="AA3241" s="20"/>
      <c r="AB3241" s="20"/>
    </row>
    <row r="3242" hidden="1">
      <c r="A3242" s="15" t="s">
        <v>18863</v>
      </c>
      <c r="B3242" s="15" t="s">
        <v>18864</v>
      </c>
      <c r="C3242" s="15" t="s">
        <v>18865</v>
      </c>
      <c r="D3242" s="16">
        <v>2008.0</v>
      </c>
      <c r="E3242" s="15" t="s">
        <v>18866</v>
      </c>
      <c r="F3242" s="15" t="s">
        <v>151</v>
      </c>
      <c r="G3242" s="15" t="s">
        <v>132</v>
      </c>
      <c r="H3242" s="17" t="s">
        <v>18867</v>
      </c>
      <c r="I3242" s="17" t="s">
        <v>18868</v>
      </c>
      <c r="J3242" s="15" t="s">
        <v>84</v>
      </c>
      <c r="K3242" s="18" t="s">
        <v>137</v>
      </c>
      <c r="L3242" s="31"/>
      <c r="M3242" s="20"/>
      <c r="N3242" s="20"/>
      <c r="O3242" s="20"/>
      <c r="P3242" s="20"/>
      <c r="Q3242" s="20"/>
      <c r="R3242" s="20"/>
      <c r="S3242" s="20"/>
      <c r="T3242" s="20"/>
      <c r="U3242" s="20"/>
      <c r="V3242" s="20"/>
      <c r="W3242" s="20"/>
      <c r="X3242" s="20"/>
      <c r="Y3242" s="20"/>
      <c r="Z3242" s="20"/>
      <c r="AA3242" s="20"/>
      <c r="AB3242" s="20"/>
    </row>
    <row r="3243" hidden="1">
      <c r="A3243" s="15" t="s">
        <v>18869</v>
      </c>
      <c r="B3243" s="15" t="s">
        <v>18870</v>
      </c>
      <c r="C3243" s="15" t="s">
        <v>18871</v>
      </c>
      <c r="D3243" s="16">
        <v>2008.0</v>
      </c>
      <c r="E3243" s="15" t="s">
        <v>18872</v>
      </c>
      <c r="F3243" s="15" t="s">
        <v>151</v>
      </c>
      <c r="G3243" s="15" t="s">
        <v>132</v>
      </c>
      <c r="H3243" s="17" t="s">
        <v>18873</v>
      </c>
      <c r="I3243" s="17" t="s">
        <v>18874</v>
      </c>
      <c r="J3243" s="15" t="s">
        <v>84</v>
      </c>
      <c r="K3243" s="18" t="s">
        <v>137</v>
      </c>
      <c r="L3243" s="31"/>
      <c r="M3243" s="20"/>
      <c r="N3243" s="20"/>
      <c r="O3243" s="20"/>
      <c r="P3243" s="20"/>
      <c r="Q3243" s="20"/>
      <c r="R3243" s="20"/>
      <c r="S3243" s="20"/>
      <c r="T3243" s="20"/>
      <c r="U3243" s="20"/>
      <c r="V3243" s="20"/>
      <c r="W3243" s="20"/>
      <c r="X3243" s="20"/>
      <c r="Y3243" s="20"/>
      <c r="Z3243" s="20"/>
      <c r="AA3243" s="20"/>
      <c r="AB3243" s="20"/>
    </row>
    <row r="3244" hidden="1">
      <c r="A3244" s="15" t="s">
        <v>18875</v>
      </c>
      <c r="B3244" s="15" t="s">
        <v>5821</v>
      </c>
      <c r="C3244" s="15" t="s">
        <v>18876</v>
      </c>
      <c r="D3244" s="16">
        <v>2006.0</v>
      </c>
      <c r="E3244" s="15" t="s">
        <v>18877</v>
      </c>
      <c r="F3244" s="15" t="s">
        <v>18878</v>
      </c>
      <c r="G3244" s="15" t="s">
        <v>2510</v>
      </c>
      <c r="H3244" s="17" t="s">
        <v>18879</v>
      </c>
      <c r="I3244" s="17" t="s">
        <v>18880</v>
      </c>
      <c r="J3244" s="15" t="s">
        <v>84</v>
      </c>
      <c r="K3244" s="18" t="s">
        <v>137</v>
      </c>
      <c r="L3244" s="31"/>
      <c r="M3244" s="20"/>
      <c r="N3244" s="20"/>
      <c r="O3244" s="20"/>
      <c r="P3244" s="20"/>
      <c r="Q3244" s="20"/>
      <c r="R3244" s="20"/>
      <c r="S3244" s="20"/>
      <c r="T3244" s="20"/>
      <c r="U3244" s="20"/>
      <c r="V3244" s="20"/>
      <c r="W3244" s="20"/>
      <c r="X3244" s="20"/>
      <c r="Y3244" s="20"/>
      <c r="Z3244" s="20"/>
      <c r="AA3244" s="20"/>
      <c r="AB3244" s="20"/>
    </row>
    <row r="3245" hidden="1">
      <c r="A3245" s="15" t="s">
        <v>18881</v>
      </c>
      <c r="B3245" s="15" t="s">
        <v>18882</v>
      </c>
      <c r="C3245" s="15" t="s">
        <v>18883</v>
      </c>
      <c r="D3245" s="16">
        <v>2007.0</v>
      </c>
      <c r="E3245" s="15" t="s">
        <v>18884</v>
      </c>
      <c r="F3245" s="15" t="s">
        <v>514</v>
      </c>
      <c r="G3245" s="15" t="s">
        <v>181</v>
      </c>
      <c r="H3245" s="17" t="s">
        <v>18885</v>
      </c>
      <c r="I3245" s="17" t="s">
        <v>18886</v>
      </c>
      <c r="J3245" s="15" t="s">
        <v>84</v>
      </c>
      <c r="K3245" s="18" t="s">
        <v>137</v>
      </c>
      <c r="L3245" s="31"/>
      <c r="M3245" s="20"/>
      <c r="N3245" s="20"/>
      <c r="O3245" s="20"/>
      <c r="P3245" s="20"/>
      <c r="Q3245" s="20"/>
      <c r="R3245" s="20"/>
      <c r="S3245" s="20"/>
      <c r="T3245" s="20"/>
      <c r="U3245" s="20"/>
      <c r="V3245" s="20"/>
      <c r="W3245" s="20"/>
      <c r="X3245" s="20"/>
      <c r="Y3245" s="20"/>
      <c r="Z3245" s="20"/>
      <c r="AA3245" s="20"/>
      <c r="AB3245" s="20"/>
    </row>
    <row r="3246" hidden="1">
      <c r="A3246" s="15" t="s">
        <v>18887</v>
      </c>
      <c r="B3246" s="15" t="s">
        <v>18888</v>
      </c>
      <c r="C3246" s="15" t="s">
        <v>18889</v>
      </c>
      <c r="D3246" s="16">
        <v>2007.0</v>
      </c>
      <c r="E3246" s="15" t="s">
        <v>18890</v>
      </c>
      <c r="F3246" s="15" t="s">
        <v>11187</v>
      </c>
      <c r="G3246" s="15" t="s">
        <v>132</v>
      </c>
      <c r="H3246" s="17" t="s">
        <v>18891</v>
      </c>
      <c r="I3246" s="17" t="s">
        <v>18892</v>
      </c>
      <c r="J3246" s="15" t="s">
        <v>84</v>
      </c>
      <c r="K3246" s="18" t="s">
        <v>137</v>
      </c>
      <c r="L3246" s="31"/>
      <c r="M3246" s="20"/>
      <c r="N3246" s="20"/>
      <c r="O3246" s="20"/>
      <c r="P3246" s="20"/>
      <c r="Q3246" s="20"/>
      <c r="R3246" s="20"/>
      <c r="S3246" s="20"/>
      <c r="T3246" s="20"/>
      <c r="U3246" s="20"/>
      <c r="V3246" s="20"/>
      <c r="W3246" s="20"/>
      <c r="X3246" s="20"/>
      <c r="Y3246" s="20"/>
      <c r="Z3246" s="20"/>
      <c r="AA3246" s="20"/>
      <c r="AB3246" s="20"/>
    </row>
    <row r="3247" hidden="1">
      <c r="A3247" s="15" t="s">
        <v>17703</v>
      </c>
      <c r="B3247" s="15" t="s">
        <v>15338</v>
      </c>
      <c r="C3247" s="15" t="s">
        <v>17704</v>
      </c>
      <c r="D3247" s="16">
        <v>2008.0</v>
      </c>
      <c r="E3247" s="15" t="s">
        <v>18893</v>
      </c>
      <c r="F3247" s="15" t="s">
        <v>1470</v>
      </c>
      <c r="G3247" s="15" t="s">
        <v>132</v>
      </c>
      <c r="H3247" s="17" t="s">
        <v>18894</v>
      </c>
      <c r="I3247" s="17" t="s">
        <v>18895</v>
      </c>
      <c r="J3247" s="15" t="s">
        <v>84</v>
      </c>
      <c r="K3247" s="18" t="s">
        <v>137</v>
      </c>
      <c r="L3247" s="31"/>
      <c r="M3247" s="20"/>
      <c r="N3247" s="20"/>
      <c r="O3247" s="20"/>
      <c r="P3247" s="20"/>
      <c r="Q3247" s="20"/>
      <c r="R3247" s="20"/>
      <c r="S3247" s="20"/>
      <c r="T3247" s="20"/>
      <c r="U3247" s="20"/>
      <c r="V3247" s="20"/>
      <c r="W3247" s="20"/>
      <c r="X3247" s="20"/>
      <c r="Y3247" s="20"/>
      <c r="Z3247" s="20"/>
      <c r="AA3247" s="20"/>
      <c r="AB3247" s="20"/>
    </row>
    <row r="3248" hidden="1">
      <c r="A3248" s="15" t="s">
        <v>18896</v>
      </c>
      <c r="B3248" s="15" t="s">
        <v>1727</v>
      </c>
      <c r="C3248" s="15" t="s">
        <v>18897</v>
      </c>
      <c r="D3248" s="16">
        <v>2007.0</v>
      </c>
      <c r="E3248" s="15" t="s">
        <v>18898</v>
      </c>
      <c r="F3248" s="15" t="s">
        <v>3676</v>
      </c>
      <c r="G3248" s="15" t="s">
        <v>132</v>
      </c>
      <c r="H3248" s="17" t="s">
        <v>18899</v>
      </c>
      <c r="I3248" s="17" t="s">
        <v>18900</v>
      </c>
      <c r="J3248" s="15" t="s">
        <v>84</v>
      </c>
      <c r="K3248" s="18" t="s">
        <v>137</v>
      </c>
      <c r="L3248" s="31"/>
      <c r="M3248" s="20"/>
      <c r="N3248" s="20"/>
      <c r="O3248" s="20"/>
      <c r="P3248" s="20"/>
      <c r="Q3248" s="20"/>
      <c r="R3248" s="20"/>
      <c r="S3248" s="20"/>
      <c r="T3248" s="20"/>
      <c r="U3248" s="20"/>
      <c r="V3248" s="20"/>
      <c r="W3248" s="20"/>
      <c r="X3248" s="20"/>
      <c r="Y3248" s="20"/>
      <c r="Z3248" s="20"/>
      <c r="AA3248" s="20"/>
      <c r="AB3248" s="20"/>
    </row>
    <row r="3249" hidden="1">
      <c r="A3249" s="15" t="s">
        <v>18901</v>
      </c>
      <c r="B3249" s="15" t="s">
        <v>18902</v>
      </c>
      <c r="C3249" s="15" t="s">
        <v>18903</v>
      </c>
      <c r="D3249" s="16">
        <v>2007.0</v>
      </c>
      <c r="E3249" s="15" t="s">
        <v>18904</v>
      </c>
      <c r="F3249" s="15" t="s">
        <v>151</v>
      </c>
      <c r="G3249" s="15" t="s">
        <v>132</v>
      </c>
      <c r="H3249" s="17" t="s">
        <v>18905</v>
      </c>
      <c r="I3249" s="17" t="s">
        <v>18906</v>
      </c>
      <c r="J3249" s="15" t="s">
        <v>84</v>
      </c>
      <c r="K3249" s="18" t="s">
        <v>137</v>
      </c>
      <c r="L3249" s="31"/>
      <c r="M3249" s="20"/>
      <c r="N3249" s="20"/>
      <c r="O3249" s="20"/>
      <c r="P3249" s="20"/>
      <c r="Q3249" s="20"/>
      <c r="R3249" s="20"/>
      <c r="S3249" s="20"/>
      <c r="T3249" s="20"/>
      <c r="U3249" s="20"/>
      <c r="V3249" s="20"/>
      <c r="W3249" s="20"/>
      <c r="X3249" s="20"/>
      <c r="Y3249" s="20"/>
      <c r="Z3249" s="20"/>
      <c r="AA3249" s="20"/>
      <c r="AB3249" s="20"/>
    </row>
    <row r="3250" hidden="1">
      <c r="A3250" s="15" t="s">
        <v>18907</v>
      </c>
      <c r="B3250" s="15" t="s">
        <v>6477</v>
      </c>
      <c r="C3250" s="15" t="s">
        <v>18908</v>
      </c>
      <c r="D3250" s="16">
        <v>2006.0</v>
      </c>
      <c r="E3250" s="15" t="s">
        <v>18909</v>
      </c>
      <c r="F3250" s="15" t="s">
        <v>151</v>
      </c>
      <c r="G3250" s="15" t="s">
        <v>132</v>
      </c>
      <c r="H3250" s="17" t="s">
        <v>18910</v>
      </c>
      <c r="I3250" s="17" t="s">
        <v>18911</v>
      </c>
      <c r="J3250" s="15" t="s">
        <v>84</v>
      </c>
      <c r="K3250" s="18" t="s">
        <v>137</v>
      </c>
      <c r="L3250" s="31"/>
      <c r="M3250" s="20"/>
      <c r="N3250" s="20"/>
      <c r="O3250" s="20"/>
      <c r="P3250" s="20"/>
      <c r="Q3250" s="20"/>
      <c r="R3250" s="20"/>
      <c r="S3250" s="20"/>
      <c r="T3250" s="20"/>
      <c r="U3250" s="20"/>
      <c r="V3250" s="20"/>
      <c r="W3250" s="20"/>
      <c r="X3250" s="20"/>
      <c r="Y3250" s="20"/>
      <c r="Z3250" s="20"/>
      <c r="AA3250" s="20"/>
      <c r="AB3250" s="20"/>
    </row>
    <row r="3251" hidden="1">
      <c r="A3251" s="15" t="s">
        <v>18912</v>
      </c>
      <c r="B3251" s="15" t="s">
        <v>13895</v>
      </c>
      <c r="C3251" s="15" t="s">
        <v>18913</v>
      </c>
      <c r="D3251" s="16">
        <v>2006.0</v>
      </c>
      <c r="E3251" s="15" t="s">
        <v>18914</v>
      </c>
      <c r="F3251" s="15" t="s">
        <v>18915</v>
      </c>
      <c r="G3251" s="15" t="s">
        <v>132</v>
      </c>
      <c r="H3251" s="17" t="s">
        <v>18916</v>
      </c>
      <c r="I3251" s="17" t="s">
        <v>18917</v>
      </c>
      <c r="J3251" s="15" t="s">
        <v>84</v>
      </c>
      <c r="K3251" s="18" t="s">
        <v>137</v>
      </c>
      <c r="L3251" s="31"/>
      <c r="M3251" s="20"/>
      <c r="N3251" s="20"/>
      <c r="O3251" s="20"/>
      <c r="P3251" s="20"/>
      <c r="Q3251" s="20"/>
      <c r="R3251" s="20"/>
      <c r="S3251" s="20"/>
      <c r="T3251" s="20"/>
      <c r="U3251" s="20"/>
      <c r="V3251" s="20"/>
      <c r="W3251" s="20"/>
      <c r="X3251" s="20"/>
      <c r="Y3251" s="20"/>
      <c r="Z3251" s="20"/>
      <c r="AA3251" s="20"/>
      <c r="AB3251" s="20"/>
    </row>
    <row r="3252" hidden="1">
      <c r="A3252" s="15" t="s">
        <v>18918</v>
      </c>
      <c r="B3252" s="15" t="s">
        <v>18919</v>
      </c>
      <c r="C3252" s="15" t="s">
        <v>18920</v>
      </c>
      <c r="D3252" s="16">
        <v>2007.0</v>
      </c>
      <c r="E3252" s="15" t="s">
        <v>18921</v>
      </c>
      <c r="F3252" s="15" t="s">
        <v>963</v>
      </c>
      <c r="G3252" s="15" t="s">
        <v>132</v>
      </c>
      <c r="H3252" s="17" t="s">
        <v>18922</v>
      </c>
      <c r="I3252" s="17" t="s">
        <v>18923</v>
      </c>
      <c r="J3252" s="15" t="s">
        <v>84</v>
      </c>
      <c r="K3252" s="18" t="s">
        <v>137</v>
      </c>
      <c r="L3252" s="31"/>
      <c r="M3252" s="20"/>
      <c r="N3252" s="20"/>
      <c r="O3252" s="20"/>
      <c r="P3252" s="20"/>
      <c r="Q3252" s="20"/>
      <c r="R3252" s="20"/>
      <c r="S3252" s="20"/>
      <c r="T3252" s="20"/>
      <c r="U3252" s="20"/>
      <c r="V3252" s="20"/>
      <c r="W3252" s="20"/>
      <c r="X3252" s="20"/>
      <c r="Y3252" s="20"/>
      <c r="Z3252" s="20"/>
      <c r="AA3252" s="20"/>
      <c r="AB3252" s="20"/>
    </row>
    <row r="3253" hidden="1">
      <c r="A3253" s="15" t="s">
        <v>18924</v>
      </c>
      <c r="B3253" s="15" t="s">
        <v>15544</v>
      </c>
      <c r="C3253" s="15" t="s">
        <v>18925</v>
      </c>
      <c r="D3253" s="16">
        <v>2008.0</v>
      </c>
      <c r="E3253" s="15" t="s">
        <v>18926</v>
      </c>
      <c r="F3253" s="15" t="s">
        <v>895</v>
      </c>
      <c r="G3253" s="15" t="s">
        <v>132</v>
      </c>
      <c r="H3253" s="17" t="s">
        <v>18927</v>
      </c>
      <c r="I3253" s="17" t="s">
        <v>18928</v>
      </c>
      <c r="J3253" s="15" t="s">
        <v>84</v>
      </c>
      <c r="K3253" s="18" t="s">
        <v>137</v>
      </c>
      <c r="L3253" s="31"/>
      <c r="M3253" s="20"/>
      <c r="N3253" s="20"/>
      <c r="O3253" s="20"/>
      <c r="P3253" s="20"/>
      <c r="Q3253" s="20"/>
      <c r="R3253" s="20"/>
      <c r="S3253" s="20"/>
      <c r="T3253" s="20"/>
      <c r="U3253" s="20"/>
      <c r="V3253" s="20"/>
      <c r="W3253" s="20"/>
      <c r="X3253" s="20"/>
      <c r="Y3253" s="20"/>
      <c r="Z3253" s="20"/>
      <c r="AA3253" s="20"/>
      <c r="AB3253" s="20"/>
    </row>
    <row r="3254" hidden="1">
      <c r="A3254" s="15" t="s">
        <v>18929</v>
      </c>
      <c r="B3254" s="15" t="s">
        <v>18930</v>
      </c>
      <c r="C3254" s="15" t="s">
        <v>18931</v>
      </c>
      <c r="D3254" s="16">
        <v>2007.0</v>
      </c>
      <c r="E3254" s="15" t="s">
        <v>18932</v>
      </c>
      <c r="F3254" s="15" t="s">
        <v>18933</v>
      </c>
      <c r="G3254" s="15" t="s">
        <v>132</v>
      </c>
      <c r="H3254" s="17" t="s">
        <v>18934</v>
      </c>
      <c r="I3254" s="17" t="s">
        <v>18935</v>
      </c>
      <c r="J3254" s="15" t="s">
        <v>84</v>
      </c>
      <c r="K3254" s="18" t="s">
        <v>137</v>
      </c>
      <c r="L3254" s="31"/>
      <c r="M3254" s="20"/>
      <c r="N3254" s="20"/>
      <c r="O3254" s="20"/>
      <c r="P3254" s="20"/>
      <c r="Q3254" s="20"/>
      <c r="R3254" s="20"/>
      <c r="S3254" s="20"/>
      <c r="T3254" s="20"/>
      <c r="U3254" s="20"/>
      <c r="V3254" s="20"/>
      <c r="W3254" s="20"/>
      <c r="X3254" s="20"/>
      <c r="Y3254" s="20"/>
      <c r="Z3254" s="20"/>
      <c r="AA3254" s="20"/>
      <c r="AB3254" s="20"/>
    </row>
    <row r="3255" hidden="1">
      <c r="A3255" s="15" t="s">
        <v>18936</v>
      </c>
      <c r="B3255" s="15" t="s">
        <v>968</v>
      </c>
      <c r="C3255" s="15" t="s">
        <v>18937</v>
      </c>
      <c r="D3255" s="16">
        <v>2007.0</v>
      </c>
      <c r="E3255" s="15" t="s">
        <v>18938</v>
      </c>
      <c r="F3255" s="15" t="s">
        <v>546</v>
      </c>
      <c r="G3255" s="15" t="s">
        <v>132</v>
      </c>
      <c r="H3255" s="17" t="s">
        <v>18939</v>
      </c>
      <c r="I3255" s="17" t="s">
        <v>18940</v>
      </c>
      <c r="J3255" s="15" t="s">
        <v>84</v>
      </c>
      <c r="K3255" s="18" t="s">
        <v>137</v>
      </c>
      <c r="L3255" s="31"/>
      <c r="M3255" s="20"/>
      <c r="N3255" s="20"/>
      <c r="O3255" s="20"/>
      <c r="P3255" s="20"/>
      <c r="Q3255" s="20"/>
      <c r="R3255" s="20"/>
      <c r="S3255" s="20"/>
      <c r="T3255" s="20"/>
      <c r="U3255" s="20"/>
      <c r="V3255" s="20"/>
      <c r="W3255" s="20"/>
      <c r="X3255" s="20"/>
      <c r="Y3255" s="20"/>
      <c r="Z3255" s="20"/>
      <c r="AA3255" s="20"/>
      <c r="AB3255" s="20"/>
    </row>
    <row r="3256" hidden="1">
      <c r="A3256" s="15" t="s">
        <v>18941</v>
      </c>
      <c r="B3256" s="15" t="s">
        <v>18942</v>
      </c>
      <c r="C3256" s="15" t="s">
        <v>18943</v>
      </c>
      <c r="D3256" s="16">
        <v>2007.0</v>
      </c>
      <c r="E3256" s="15" t="s">
        <v>18944</v>
      </c>
      <c r="F3256" s="15" t="s">
        <v>357</v>
      </c>
      <c r="G3256" s="15" t="s">
        <v>132</v>
      </c>
      <c r="H3256" s="17" t="s">
        <v>18945</v>
      </c>
      <c r="I3256" s="17" t="s">
        <v>18946</v>
      </c>
      <c r="J3256" s="15" t="s">
        <v>84</v>
      </c>
      <c r="K3256" s="18" t="s">
        <v>137</v>
      </c>
      <c r="L3256" s="31"/>
      <c r="M3256" s="20"/>
      <c r="N3256" s="20"/>
      <c r="O3256" s="20"/>
      <c r="P3256" s="20"/>
      <c r="Q3256" s="20"/>
      <c r="R3256" s="20"/>
      <c r="S3256" s="20"/>
      <c r="T3256" s="20"/>
      <c r="U3256" s="20"/>
      <c r="V3256" s="20"/>
      <c r="W3256" s="20"/>
      <c r="X3256" s="20"/>
      <c r="Y3256" s="20"/>
      <c r="Z3256" s="20"/>
      <c r="AA3256" s="20"/>
      <c r="AB3256" s="20"/>
    </row>
    <row r="3257" hidden="1">
      <c r="A3257" s="15" t="s">
        <v>18947</v>
      </c>
      <c r="B3257" s="15" t="s">
        <v>453</v>
      </c>
      <c r="C3257" s="15" t="s">
        <v>18948</v>
      </c>
      <c r="D3257" s="16">
        <v>2008.0</v>
      </c>
      <c r="E3257" s="15" t="s">
        <v>18949</v>
      </c>
      <c r="F3257" s="15" t="s">
        <v>18950</v>
      </c>
      <c r="G3257" s="15" t="s">
        <v>181</v>
      </c>
      <c r="H3257" s="17" t="s">
        <v>18951</v>
      </c>
      <c r="I3257" s="17" t="s">
        <v>18952</v>
      </c>
      <c r="J3257" s="15" t="s">
        <v>84</v>
      </c>
      <c r="K3257" s="18" t="s">
        <v>137</v>
      </c>
      <c r="L3257" s="31"/>
      <c r="M3257" s="20"/>
      <c r="N3257" s="20"/>
      <c r="O3257" s="20"/>
      <c r="P3257" s="20"/>
      <c r="Q3257" s="20"/>
      <c r="R3257" s="20"/>
      <c r="S3257" s="20"/>
      <c r="T3257" s="20"/>
      <c r="U3257" s="20"/>
      <c r="V3257" s="20"/>
      <c r="W3257" s="20"/>
      <c r="X3257" s="20"/>
      <c r="Y3257" s="20"/>
      <c r="Z3257" s="20"/>
      <c r="AA3257" s="20"/>
      <c r="AB3257" s="20"/>
    </row>
    <row r="3258" hidden="1">
      <c r="A3258" s="15"/>
      <c r="B3258" s="15"/>
      <c r="C3258" s="15"/>
      <c r="D3258" s="16"/>
      <c r="E3258" s="15"/>
      <c r="F3258" s="15"/>
      <c r="G3258" s="15"/>
      <c r="H3258" s="15"/>
      <c r="I3258" s="15"/>
      <c r="J3258" s="33" t="s">
        <v>18953</v>
      </c>
      <c r="K3258" s="34">
        <f>COUNTIF(K1:K3257, "maybe")</f>
        <v>0</v>
      </c>
      <c r="L3258" s="35"/>
      <c r="M3258" s="35"/>
      <c r="N3258" s="35"/>
      <c r="O3258" s="20"/>
      <c r="P3258" s="20"/>
      <c r="Q3258" s="20"/>
      <c r="R3258" s="20"/>
      <c r="S3258" s="20"/>
      <c r="T3258" s="20"/>
      <c r="U3258" s="20"/>
      <c r="V3258" s="20"/>
      <c r="W3258" s="20"/>
      <c r="X3258" s="20"/>
      <c r="Y3258" s="20"/>
      <c r="Z3258" s="20"/>
      <c r="AA3258" s="20"/>
      <c r="AB3258" s="20"/>
    </row>
    <row r="3259" hidden="1">
      <c r="A3259" s="15"/>
      <c r="B3259" s="15"/>
      <c r="C3259" s="15"/>
      <c r="D3259" s="16"/>
      <c r="E3259" s="15"/>
      <c r="F3259" s="15"/>
      <c r="G3259" s="15"/>
      <c r="H3259" s="15"/>
      <c r="I3259" s="15"/>
      <c r="J3259" s="33" t="s">
        <v>18954</v>
      </c>
      <c r="K3259" s="34">
        <f>COUNTIF(K2:K3257, "keep")</f>
        <v>97</v>
      </c>
      <c r="L3259" s="35"/>
      <c r="M3259" s="35"/>
      <c r="N3259" s="35"/>
      <c r="O3259" s="20"/>
      <c r="P3259" s="20"/>
      <c r="Q3259" s="20"/>
      <c r="R3259" s="20"/>
      <c r="S3259" s="20"/>
      <c r="T3259" s="20"/>
      <c r="U3259" s="20"/>
      <c r="V3259" s="20"/>
      <c r="W3259" s="20"/>
      <c r="X3259" s="20"/>
      <c r="Y3259" s="20"/>
      <c r="Z3259" s="20"/>
      <c r="AA3259" s="20"/>
      <c r="AB3259" s="20"/>
    </row>
    <row r="3260" hidden="1">
      <c r="A3260" s="15"/>
      <c r="B3260" s="15"/>
      <c r="C3260" s="15"/>
      <c r="D3260" s="16"/>
      <c r="E3260" s="15"/>
      <c r="F3260" s="15"/>
      <c r="G3260" s="15"/>
      <c r="H3260" s="15"/>
      <c r="I3260" s="15"/>
      <c r="J3260" s="33" t="s">
        <v>18955</v>
      </c>
      <c r="K3260" s="34">
        <f>COUNTIF(K2:K3257, "drop")</f>
        <v>3159</v>
      </c>
      <c r="L3260" s="35"/>
      <c r="M3260" s="35"/>
      <c r="N3260" s="35"/>
      <c r="O3260" s="20"/>
      <c r="P3260" s="20"/>
      <c r="Q3260" s="20"/>
      <c r="R3260" s="20"/>
      <c r="S3260" s="20"/>
      <c r="T3260" s="20"/>
      <c r="U3260" s="20"/>
      <c r="V3260" s="20"/>
      <c r="W3260" s="20"/>
      <c r="X3260" s="20"/>
      <c r="Y3260" s="20"/>
      <c r="Z3260" s="20"/>
      <c r="AA3260" s="20"/>
      <c r="AB3260" s="20"/>
    </row>
    <row r="3261" hidden="1">
      <c r="A3261" s="15"/>
      <c r="B3261" s="15"/>
      <c r="C3261" s="15"/>
      <c r="D3261" s="16"/>
      <c r="E3261" s="15"/>
      <c r="F3261" s="15"/>
      <c r="G3261" s="15"/>
      <c r="H3261" s="15"/>
      <c r="I3261" s="15"/>
      <c r="J3261" s="15"/>
      <c r="K3261" s="36" t="s">
        <v>18956</v>
      </c>
      <c r="L3261" s="37">
        <f>COUNTIF(L2:L3257, "yes")</f>
        <v>88</v>
      </c>
      <c r="M3261" s="35"/>
      <c r="N3261" s="35"/>
      <c r="O3261" s="20"/>
      <c r="P3261" s="20"/>
      <c r="Q3261" s="20"/>
      <c r="R3261" s="20"/>
      <c r="S3261" s="20"/>
      <c r="T3261" s="20"/>
      <c r="U3261" s="20"/>
      <c r="V3261" s="20"/>
      <c r="W3261" s="20"/>
      <c r="X3261" s="20"/>
      <c r="Y3261" s="20"/>
      <c r="Z3261" s="20"/>
      <c r="AA3261" s="20"/>
      <c r="AB3261" s="20"/>
    </row>
    <row r="3262" hidden="1">
      <c r="A3262" s="15"/>
      <c r="B3262" s="15"/>
      <c r="C3262" s="15"/>
      <c r="D3262" s="16"/>
      <c r="E3262" s="15"/>
      <c r="F3262" s="15"/>
      <c r="G3262" s="15"/>
      <c r="H3262" s="15"/>
      <c r="I3262" s="15"/>
      <c r="J3262" s="15"/>
      <c r="K3262" s="36" t="s">
        <v>18957</v>
      </c>
      <c r="L3262" s="37">
        <f>COUNTIF(L2:L3257, "no")</f>
        <v>4</v>
      </c>
      <c r="M3262" s="35"/>
      <c r="N3262" s="35"/>
      <c r="O3262" s="20"/>
      <c r="P3262" s="20"/>
      <c r="Q3262" s="20"/>
      <c r="R3262" s="20"/>
      <c r="S3262" s="20"/>
      <c r="T3262" s="20"/>
      <c r="U3262" s="20"/>
      <c r="V3262" s="20"/>
      <c r="W3262" s="20"/>
      <c r="X3262" s="20"/>
      <c r="Y3262" s="20"/>
      <c r="Z3262" s="20"/>
      <c r="AA3262" s="20"/>
      <c r="AB3262" s="20"/>
    </row>
    <row r="3263" hidden="1">
      <c r="A3263" s="15"/>
      <c r="B3263" s="15"/>
      <c r="C3263" s="15"/>
      <c r="D3263" s="16"/>
      <c r="E3263" s="15"/>
      <c r="F3263" s="15"/>
      <c r="G3263" s="15"/>
      <c r="H3263" s="15"/>
      <c r="I3263" s="15"/>
      <c r="J3263" s="15"/>
      <c r="K3263" s="36" t="s">
        <v>18958</v>
      </c>
      <c r="L3263" s="37">
        <f>COUNTIF(L2:L3257, "request")</f>
        <v>5</v>
      </c>
      <c r="M3263" s="35"/>
      <c r="N3263" s="35"/>
      <c r="O3263" s="20"/>
      <c r="P3263" s="20"/>
      <c r="Q3263" s="20"/>
      <c r="R3263" s="20"/>
      <c r="S3263" s="20"/>
      <c r="T3263" s="20"/>
      <c r="U3263" s="20"/>
      <c r="V3263" s="20"/>
      <c r="W3263" s="20"/>
      <c r="X3263" s="20"/>
      <c r="Y3263" s="20"/>
      <c r="Z3263" s="20"/>
      <c r="AA3263" s="20"/>
      <c r="AB3263" s="20"/>
    </row>
    <row r="3264" hidden="1">
      <c r="A3264" s="15"/>
      <c r="B3264" s="15"/>
      <c r="C3264" s="15"/>
      <c r="D3264" s="16"/>
      <c r="E3264" s="15"/>
      <c r="F3264" s="15"/>
      <c r="G3264" s="15"/>
      <c r="H3264" s="15"/>
      <c r="I3264" s="15"/>
      <c r="J3264" s="15"/>
      <c r="K3264" s="20"/>
      <c r="L3264" s="38" t="s">
        <v>18954</v>
      </c>
      <c r="M3264" s="39">
        <f>COUNTIF(M2:M3257, "keep")</f>
        <v>69</v>
      </c>
      <c r="N3264" s="35"/>
      <c r="O3264" s="20"/>
      <c r="P3264" s="20"/>
      <c r="Q3264" s="20"/>
      <c r="R3264" s="20"/>
      <c r="S3264" s="20"/>
      <c r="T3264" s="20"/>
      <c r="U3264" s="20"/>
      <c r="V3264" s="20"/>
      <c r="W3264" s="20"/>
      <c r="X3264" s="20"/>
      <c r="Y3264" s="20"/>
      <c r="Z3264" s="20"/>
      <c r="AA3264" s="20"/>
      <c r="AB3264" s="20"/>
    </row>
    <row r="3265" hidden="1">
      <c r="A3265" s="15"/>
      <c r="B3265" s="15"/>
      <c r="C3265" s="15"/>
      <c r="D3265" s="16"/>
      <c r="E3265" s="15"/>
      <c r="F3265" s="15"/>
      <c r="G3265" s="15"/>
      <c r="H3265" s="15"/>
      <c r="I3265" s="15"/>
      <c r="J3265" s="15"/>
      <c r="K3265" s="20"/>
      <c r="L3265" s="38" t="s">
        <v>18955</v>
      </c>
      <c r="M3265" s="39">
        <f>COUNTIF(M2:M3257, "drop")</f>
        <v>24</v>
      </c>
      <c r="N3265" s="35"/>
      <c r="O3265" s="20"/>
      <c r="P3265" s="20"/>
      <c r="Q3265" s="20"/>
      <c r="R3265" s="20"/>
      <c r="S3265" s="20"/>
      <c r="T3265" s="20"/>
      <c r="U3265" s="20"/>
      <c r="V3265" s="20"/>
      <c r="W3265" s="20"/>
      <c r="X3265" s="20"/>
      <c r="Y3265" s="20"/>
      <c r="Z3265" s="20"/>
      <c r="AA3265" s="20"/>
      <c r="AB3265" s="20"/>
    </row>
    <row r="3266" hidden="1">
      <c r="A3266" s="15"/>
      <c r="B3266" s="15"/>
      <c r="C3266" s="15"/>
      <c r="D3266" s="16"/>
      <c r="E3266" s="15"/>
      <c r="F3266" s="15"/>
      <c r="G3266" s="15"/>
      <c r="H3266" s="15"/>
      <c r="I3266" s="15"/>
      <c r="J3266" s="15"/>
      <c r="K3266" s="20"/>
      <c r="L3266" s="38" t="s">
        <v>18953</v>
      </c>
      <c r="M3266" s="39">
        <f>COUNTIF(M2:M3257, "drop")</f>
        <v>24</v>
      </c>
      <c r="N3266" s="35"/>
      <c r="O3266" s="20"/>
      <c r="P3266" s="20"/>
      <c r="Q3266" s="20"/>
      <c r="R3266" s="20"/>
      <c r="S3266" s="20"/>
      <c r="T3266" s="20"/>
      <c r="U3266" s="20"/>
      <c r="V3266" s="20"/>
      <c r="W3266" s="20"/>
      <c r="X3266" s="20"/>
      <c r="Y3266" s="20"/>
      <c r="Z3266" s="20"/>
      <c r="AA3266" s="20"/>
      <c r="AB3266" s="20"/>
    </row>
    <row r="3267" hidden="1">
      <c r="A3267" s="15"/>
      <c r="B3267" s="15"/>
      <c r="C3267" s="15"/>
      <c r="D3267" s="16"/>
      <c r="E3267" s="15"/>
      <c r="F3267" s="15"/>
      <c r="G3267" s="15"/>
      <c r="H3267" s="15"/>
      <c r="I3267" s="15"/>
      <c r="J3267" s="15"/>
      <c r="K3267" s="20"/>
      <c r="L3267" s="31"/>
      <c r="M3267" s="40" t="s">
        <v>18959</v>
      </c>
      <c r="N3267" s="41">
        <f>COUNTIF(N2:N3257, "population")</f>
        <v>7</v>
      </c>
      <c r="O3267" s="20"/>
      <c r="P3267" s="20"/>
      <c r="Q3267" s="20"/>
      <c r="R3267" s="20"/>
      <c r="S3267" s="20"/>
      <c r="T3267" s="20"/>
      <c r="U3267" s="20"/>
      <c r="V3267" s="20"/>
      <c r="W3267" s="20"/>
      <c r="X3267" s="20"/>
      <c r="Y3267" s="20"/>
      <c r="Z3267" s="20"/>
      <c r="AA3267" s="20"/>
      <c r="AB3267" s="20"/>
    </row>
    <row r="3268" hidden="1">
      <c r="A3268" s="15"/>
      <c r="B3268" s="15"/>
      <c r="C3268" s="15"/>
      <c r="D3268" s="16"/>
      <c r="E3268" s="15"/>
      <c r="F3268" s="15"/>
      <c r="G3268" s="15"/>
      <c r="H3268" s="15"/>
      <c r="I3268" s="15"/>
      <c r="J3268" s="15"/>
      <c r="K3268" s="20"/>
      <c r="L3268" s="31"/>
      <c r="M3268" s="40" t="s">
        <v>18960</v>
      </c>
      <c r="N3268" s="41">
        <f>COUNTIF(N2:N3257, "intervention")</f>
        <v>4</v>
      </c>
      <c r="O3268" s="20"/>
      <c r="P3268" s="20"/>
      <c r="Q3268" s="20"/>
      <c r="R3268" s="20"/>
      <c r="S3268" s="20"/>
      <c r="T3268" s="20"/>
      <c r="U3268" s="20"/>
      <c r="V3268" s="20"/>
      <c r="W3268" s="20"/>
      <c r="X3268" s="20"/>
      <c r="Y3268" s="20"/>
      <c r="Z3268" s="20"/>
      <c r="AA3268" s="20"/>
      <c r="AB3268" s="20"/>
    </row>
    <row r="3269" hidden="1">
      <c r="A3269" s="15"/>
      <c r="B3269" s="15"/>
      <c r="C3269" s="15"/>
      <c r="D3269" s="16"/>
      <c r="E3269" s="15"/>
      <c r="F3269" s="15"/>
      <c r="G3269" s="15"/>
      <c r="H3269" s="15"/>
      <c r="I3269" s="15"/>
      <c r="J3269" s="15"/>
      <c r="K3269" s="20"/>
      <c r="L3269" s="31"/>
      <c r="M3269" s="40" t="s">
        <v>18961</v>
      </c>
      <c r="N3269" s="41">
        <f>COUNTIF(N2:N3257, "study design")</f>
        <v>13</v>
      </c>
      <c r="O3269" s="20"/>
      <c r="P3269" s="20"/>
      <c r="Q3269" s="20"/>
      <c r="R3269" s="20"/>
      <c r="S3269" s="20"/>
      <c r="T3269" s="20"/>
      <c r="U3269" s="20"/>
      <c r="V3269" s="20"/>
      <c r="W3269" s="20"/>
      <c r="X3269" s="20"/>
      <c r="Y3269" s="20"/>
      <c r="Z3269" s="20"/>
      <c r="AA3269" s="20"/>
      <c r="AB3269" s="20"/>
    </row>
    <row r="3270" hidden="1">
      <c r="A3270" s="15"/>
      <c r="B3270" s="15"/>
      <c r="C3270" s="15"/>
      <c r="D3270" s="16"/>
      <c r="E3270" s="15"/>
      <c r="F3270" s="15"/>
      <c r="G3270" s="15"/>
      <c r="H3270" s="15"/>
      <c r="I3270" s="15"/>
      <c r="J3270" s="15"/>
      <c r="K3270" s="20"/>
      <c r="L3270" s="31"/>
      <c r="M3270" s="20"/>
      <c r="N3270" s="20"/>
      <c r="O3270" s="20"/>
      <c r="P3270" s="20"/>
      <c r="Q3270" s="20"/>
      <c r="R3270" s="20"/>
      <c r="S3270" s="20"/>
      <c r="T3270" s="20"/>
      <c r="U3270" s="20"/>
      <c r="V3270" s="20"/>
      <c r="W3270" s="20"/>
      <c r="X3270" s="20"/>
      <c r="Y3270" s="20"/>
      <c r="Z3270" s="20"/>
      <c r="AA3270" s="20"/>
      <c r="AB3270" s="20"/>
    </row>
    <row r="3271" hidden="1">
      <c r="A3271" s="15"/>
      <c r="B3271" s="15"/>
      <c r="C3271" s="15"/>
      <c r="D3271" s="16"/>
      <c r="E3271" s="15"/>
      <c r="F3271" s="15"/>
      <c r="G3271" s="15"/>
      <c r="H3271" s="15"/>
      <c r="I3271" s="15"/>
      <c r="J3271" s="15"/>
      <c r="K3271" s="20"/>
      <c r="L3271" s="31"/>
      <c r="M3271" s="20"/>
      <c r="N3271" s="20"/>
      <c r="O3271" s="20"/>
      <c r="P3271" s="20"/>
      <c r="Q3271" s="20"/>
      <c r="R3271" s="20"/>
      <c r="S3271" s="20"/>
      <c r="T3271" s="20"/>
      <c r="U3271" s="20"/>
      <c r="V3271" s="20"/>
      <c r="W3271" s="20"/>
      <c r="X3271" s="20"/>
      <c r="Y3271" s="20"/>
      <c r="Z3271" s="20"/>
      <c r="AA3271" s="20"/>
      <c r="AB3271" s="20"/>
    </row>
    <row r="3272" hidden="1">
      <c r="A3272" s="15"/>
      <c r="B3272" s="15"/>
      <c r="C3272" s="15"/>
      <c r="D3272" s="16"/>
      <c r="E3272" s="15"/>
      <c r="F3272" s="15"/>
      <c r="G3272" s="15"/>
      <c r="H3272" s="15"/>
      <c r="I3272" s="15"/>
      <c r="J3272" s="15"/>
      <c r="K3272" s="20"/>
      <c r="L3272" s="31"/>
      <c r="M3272" s="20"/>
      <c r="N3272" s="20"/>
      <c r="O3272" s="20"/>
      <c r="P3272" s="20"/>
      <c r="Q3272" s="20"/>
      <c r="R3272" s="20"/>
      <c r="S3272" s="20"/>
      <c r="T3272" s="20"/>
      <c r="U3272" s="20"/>
      <c r="V3272" s="20"/>
      <c r="W3272" s="20"/>
      <c r="X3272" s="20"/>
      <c r="Y3272" s="20"/>
      <c r="Z3272" s="20"/>
      <c r="AA3272" s="20"/>
      <c r="AB3272" s="20"/>
    </row>
    <row r="3273" hidden="1">
      <c r="A3273" s="15"/>
      <c r="B3273" s="15"/>
      <c r="C3273" s="15"/>
      <c r="D3273" s="16"/>
      <c r="E3273" s="15"/>
      <c r="F3273" s="15"/>
      <c r="G3273" s="15"/>
      <c r="H3273" s="15"/>
      <c r="I3273" s="15"/>
      <c r="J3273" s="15"/>
      <c r="K3273" s="20"/>
      <c r="L3273" s="31"/>
      <c r="M3273" s="20"/>
      <c r="N3273" s="20"/>
      <c r="O3273" s="20"/>
      <c r="P3273" s="20"/>
      <c r="Q3273" s="20"/>
      <c r="R3273" s="20"/>
      <c r="S3273" s="20"/>
      <c r="T3273" s="20"/>
      <c r="U3273" s="20"/>
      <c r="V3273" s="20"/>
      <c r="W3273" s="20"/>
      <c r="X3273" s="20"/>
      <c r="Y3273" s="20"/>
      <c r="Z3273" s="20"/>
      <c r="AA3273" s="20"/>
      <c r="AB3273" s="20"/>
    </row>
    <row r="3274" hidden="1">
      <c r="A3274" s="15"/>
      <c r="B3274" s="15"/>
      <c r="C3274" s="15"/>
      <c r="D3274" s="16"/>
      <c r="E3274" s="15"/>
      <c r="F3274" s="15"/>
      <c r="G3274" s="15"/>
      <c r="H3274" s="15"/>
      <c r="I3274" s="15"/>
      <c r="J3274" s="15"/>
      <c r="K3274" s="20"/>
      <c r="L3274" s="31"/>
      <c r="M3274" s="20"/>
      <c r="N3274" s="20"/>
      <c r="O3274" s="20"/>
      <c r="P3274" s="20"/>
      <c r="Q3274" s="20"/>
      <c r="R3274" s="20"/>
      <c r="S3274" s="20"/>
      <c r="T3274" s="20"/>
      <c r="U3274" s="20"/>
      <c r="V3274" s="20"/>
      <c r="W3274" s="20"/>
      <c r="X3274" s="20"/>
      <c r="Y3274" s="20"/>
      <c r="Z3274" s="20"/>
      <c r="AA3274" s="20"/>
      <c r="AB3274" s="20"/>
    </row>
  </sheetData>
  <autoFilter ref="$A$1:$AB$3274">
    <filterColumn colId="12">
      <filters>
        <filter val="keep"/>
      </filters>
    </filterColumn>
  </autoFilter>
  <dataValidations>
    <dataValidation type="list" allowBlank="1" showErrorMessage="1" sqref="K2:K3257">
      <formula1>"drop,keep,maybe"</formula1>
    </dataValidation>
    <dataValidation type="list" allowBlank="1" showErrorMessage="1" sqref="L2:L3257">
      <formula1>"no,yes,NA,request"</formula1>
    </dataValidation>
    <dataValidation type="list" allowBlank="1" showErrorMessage="1" sqref="M2:M3257">
      <formula1>"drop,keep,maybe,NA"</formula1>
    </dataValidation>
    <dataValidation type="list" allowBlank="1" showErrorMessage="1" sqref="N2:N3257">
      <formula1>"intervention,population,study design,outcome,comparator"</formula1>
    </dataValidation>
  </dataValidations>
  <hyperlinks>
    <hyperlink r:id="rId1" ref="H2"/>
    <hyperlink r:id="rId2" ref="I2"/>
    <hyperlink r:id="rId3" ref="H3"/>
    <hyperlink r:id="rId4" ref="I3"/>
    <hyperlink r:id="rId5" ref="H4"/>
    <hyperlink r:id="rId6" ref="I4"/>
    <hyperlink r:id="rId7" ref="H5"/>
    <hyperlink r:id="rId8" ref="I5"/>
    <hyperlink r:id="rId9" ref="H6"/>
    <hyperlink r:id="rId10" ref="I6"/>
    <hyperlink r:id="rId11" ref="H7"/>
    <hyperlink r:id="rId12" ref="I7"/>
    <hyperlink r:id="rId13" ref="I8"/>
    <hyperlink r:id="rId14" ref="H9"/>
    <hyperlink r:id="rId15" ref="I9"/>
    <hyperlink r:id="rId16" ref="I10"/>
    <hyperlink r:id="rId17" ref="I11"/>
    <hyperlink r:id="rId18" ref="I12"/>
    <hyperlink r:id="rId19" ref="H13"/>
    <hyperlink r:id="rId20" ref="I13"/>
    <hyperlink r:id="rId21" ref="H14"/>
    <hyperlink r:id="rId22" ref="I14"/>
    <hyperlink r:id="rId23" ref="H15"/>
    <hyperlink r:id="rId24" ref="I15"/>
    <hyperlink r:id="rId25" ref="H16"/>
    <hyperlink r:id="rId26" ref="I16"/>
    <hyperlink r:id="rId27" ref="H17"/>
    <hyperlink r:id="rId28" ref="I17"/>
    <hyperlink r:id="rId29" ref="H18"/>
    <hyperlink r:id="rId30" ref="I18"/>
    <hyperlink r:id="rId31" ref="H19"/>
    <hyperlink r:id="rId32" ref="I19"/>
    <hyperlink r:id="rId33" ref="H20"/>
    <hyperlink r:id="rId34" ref="I20"/>
    <hyperlink r:id="rId35" ref="H21"/>
    <hyperlink r:id="rId36" ref="I21"/>
    <hyperlink r:id="rId37" ref="H22"/>
    <hyperlink r:id="rId38" ref="I22"/>
    <hyperlink r:id="rId39" ref="H23"/>
    <hyperlink r:id="rId40" ref="I23"/>
    <hyperlink r:id="rId41" ref="H24"/>
    <hyperlink r:id="rId42" ref="I24"/>
    <hyperlink r:id="rId43" ref="H25"/>
    <hyperlink r:id="rId44" ref="I25"/>
    <hyperlink r:id="rId45" ref="H26"/>
    <hyperlink r:id="rId46" ref="I26"/>
    <hyperlink r:id="rId47" ref="H27"/>
    <hyperlink r:id="rId48" ref="I27"/>
    <hyperlink r:id="rId49" ref="H28"/>
    <hyperlink r:id="rId50" ref="I28"/>
    <hyperlink r:id="rId51" ref="H29"/>
    <hyperlink r:id="rId52" ref="I29"/>
    <hyperlink r:id="rId53" ref="H30"/>
    <hyperlink r:id="rId54" ref="I30"/>
    <hyperlink r:id="rId55" ref="H31"/>
    <hyperlink r:id="rId56" ref="I31"/>
    <hyperlink r:id="rId57" ref="H32"/>
    <hyperlink r:id="rId58" ref="I32"/>
    <hyperlink r:id="rId59" ref="H33"/>
    <hyperlink r:id="rId60" ref="I33"/>
    <hyperlink r:id="rId61" ref="H34"/>
    <hyperlink r:id="rId62" ref="I34"/>
    <hyperlink r:id="rId63" ref="H35"/>
    <hyperlink r:id="rId64" ref="I35"/>
    <hyperlink r:id="rId65" ref="H36"/>
    <hyperlink r:id="rId66" ref="I36"/>
    <hyperlink r:id="rId67" ref="H37"/>
    <hyperlink r:id="rId68" ref="I37"/>
    <hyperlink r:id="rId69" ref="H38"/>
    <hyperlink r:id="rId70" ref="I38"/>
    <hyperlink r:id="rId71" ref="H39"/>
    <hyperlink r:id="rId72" ref="I39"/>
    <hyperlink r:id="rId73" ref="H40"/>
    <hyperlink r:id="rId74" ref="I40"/>
    <hyperlink r:id="rId75" ref="H41"/>
    <hyperlink r:id="rId76" ref="I41"/>
    <hyperlink r:id="rId77" ref="H42"/>
    <hyperlink r:id="rId78" ref="I42"/>
    <hyperlink r:id="rId79" ref="H43"/>
    <hyperlink r:id="rId80" ref="I43"/>
    <hyperlink r:id="rId81" ref="H44"/>
    <hyperlink r:id="rId82" ref="I44"/>
    <hyperlink r:id="rId83" ref="H45"/>
    <hyperlink r:id="rId84" ref="I45"/>
    <hyperlink r:id="rId85" ref="H46"/>
    <hyperlink r:id="rId86" ref="I46"/>
    <hyperlink r:id="rId87" ref="H47"/>
    <hyperlink r:id="rId88" ref="I47"/>
    <hyperlink r:id="rId89" ref="H48"/>
    <hyperlink r:id="rId90" ref="I48"/>
    <hyperlink r:id="rId91" ref="H49"/>
    <hyperlink r:id="rId92" ref="I49"/>
    <hyperlink r:id="rId93" ref="H50"/>
    <hyperlink r:id="rId94" ref="I50"/>
    <hyperlink r:id="rId95" ref="H51"/>
    <hyperlink r:id="rId96" ref="I51"/>
    <hyperlink r:id="rId97" ref="H52"/>
    <hyperlink r:id="rId98" ref="I52"/>
    <hyperlink r:id="rId99" ref="H53"/>
    <hyperlink r:id="rId100" ref="I53"/>
    <hyperlink r:id="rId101" ref="H54"/>
    <hyperlink r:id="rId102" ref="I54"/>
    <hyperlink r:id="rId103" ref="H55"/>
    <hyperlink r:id="rId104" ref="I55"/>
    <hyperlink r:id="rId105" ref="H56"/>
    <hyperlink r:id="rId106" ref="I56"/>
    <hyperlink r:id="rId107" ref="H57"/>
    <hyperlink r:id="rId108" ref="I57"/>
    <hyperlink r:id="rId109" ref="H58"/>
    <hyperlink r:id="rId110" ref="I58"/>
    <hyperlink r:id="rId111" ref="H59"/>
    <hyperlink r:id="rId112" ref="I59"/>
    <hyperlink r:id="rId113" ref="H60"/>
    <hyperlink r:id="rId114" ref="I60"/>
    <hyperlink r:id="rId115" ref="H61"/>
    <hyperlink r:id="rId116" ref="I61"/>
    <hyperlink r:id="rId117" ref="H62"/>
    <hyperlink r:id="rId118" ref="I62"/>
    <hyperlink r:id="rId119" ref="H63"/>
    <hyperlink r:id="rId120" ref="I63"/>
    <hyperlink r:id="rId121" ref="H64"/>
    <hyperlink r:id="rId122" ref="I64"/>
    <hyperlink r:id="rId123" ref="H65"/>
    <hyperlink r:id="rId124" ref="I65"/>
    <hyperlink r:id="rId125" ref="H66"/>
    <hyperlink r:id="rId126" ref="I66"/>
    <hyperlink r:id="rId127" ref="H67"/>
    <hyperlink r:id="rId128" ref="I67"/>
    <hyperlink r:id="rId129" ref="H68"/>
    <hyperlink r:id="rId130" ref="I68"/>
    <hyperlink r:id="rId131" ref="H69"/>
    <hyperlink r:id="rId132" ref="I69"/>
    <hyperlink r:id="rId133" ref="H70"/>
    <hyperlink r:id="rId134" ref="I70"/>
    <hyperlink r:id="rId135" ref="H71"/>
    <hyperlink r:id="rId136" ref="I71"/>
    <hyperlink r:id="rId137" ref="H72"/>
    <hyperlink r:id="rId138" ref="I72"/>
    <hyperlink r:id="rId139" ref="H73"/>
    <hyperlink r:id="rId140" ref="I73"/>
    <hyperlink r:id="rId141" ref="H74"/>
    <hyperlink r:id="rId142" ref="I74"/>
    <hyperlink r:id="rId143" ref="H75"/>
    <hyperlink r:id="rId144" ref="I75"/>
    <hyperlink r:id="rId145" ref="H76"/>
    <hyperlink r:id="rId146" ref="I76"/>
    <hyperlink r:id="rId147" ref="H77"/>
    <hyperlink r:id="rId148" ref="I77"/>
    <hyperlink r:id="rId149" ref="H78"/>
    <hyperlink r:id="rId150" ref="I78"/>
    <hyperlink r:id="rId151" ref="H79"/>
    <hyperlink r:id="rId152" ref="I79"/>
    <hyperlink r:id="rId153" ref="H80"/>
    <hyperlink r:id="rId154" ref="I80"/>
    <hyperlink r:id="rId155" ref="H81"/>
    <hyperlink r:id="rId156" ref="I81"/>
    <hyperlink r:id="rId157" ref="H82"/>
    <hyperlink r:id="rId158" ref="I82"/>
    <hyperlink r:id="rId159" ref="H83"/>
    <hyperlink r:id="rId160" ref="I83"/>
    <hyperlink r:id="rId161" ref="H84"/>
    <hyperlink r:id="rId162" ref="I84"/>
    <hyperlink r:id="rId163" ref="H85"/>
    <hyperlink r:id="rId164" ref="I85"/>
    <hyperlink r:id="rId165" ref="H86"/>
    <hyperlink r:id="rId166" ref="I86"/>
    <hyperlink r:id="rId167" ref="H87"/>
    <hyperlink r:id="rId168" ref="I87"/>
    <hyperlink r:id="rId169" ref="H88"/>
    <hyperlink r:id="rId170" ref="I88"/>
    <hyperlink r:id="rId171" ref="H89"/>
    <hyperlink r:id="rId172" ref="I89"/>
    <hyperlink r:id="rId173" ref="H90"/>
    <hyperlink r:id="rId174" ref="I90"/>
    <hyperlink r:id="rId175" ref="H91"/>
    <hyperlink r:id="rId176" ref="I91"/>
    <hyperlink r:id="rId177" ref="I92"/>
    <hyperlink r:id="rId178" ref="I93"/>
    <hyperlink r:id="rId179" ref="H94"/>
    <hyperlink r:id="rId180" ref="I94"/>
    <hyperlink r:id="rId181" ref="H95"/>
    <hyperlink r:id="rId182" ref="I95"/>
    <hyperlink r:id="rId183" ref="H96"/>
    <hyperlink r:id="rId184" ref="I96"/>
    <hyperlink r:id="rId185" ref="H97"/>
    <hyperlink r:id="rId186" ref="I97"/>
    <hyperlink r:id="rId187" ref="H98"/>
    <hyperlink r:id="rId188" ref="I98"/>
    <hyperlink r:id="rId189" ref="H99"/>
    <hyperlink r:id="rId190" ref="I99"/>
    <hyperlink r:id="rId191" ref="H100"/>
    <hyperlink r:id="rId192" ref="I100"/>
    <hyperlink r:id="rId193" ref="H101"/>
    <hyperlink r:id="rId194" ref="I101"/>
    <hyperlink r:id="rId195" ref="H102"/>
    <hyperlink r:id="rId196" ref="I102"/>
    <hyperlink r:id="rId197" ref="H103"/>
    <hyperlink r:id="rId198" ref="I103"/>
    <hyperlink r:id="rId199" ref="H104"/>
    <hyperlink r:id="rId200" ref="I104"/>
    <hyperlink r:id="rId201" ref="H105"/>
    <hyperlink r:id="rId202" ref="I105"/>
    <hyperlink r:id="rId203" ref="H106"/>
    <hyperlink r:id="rId204" ref="I106"/>
    <hyperlink r:id="rId205" ref="H107"/>
    <hyperlink r:id="rId206" ref="I107"/>
    <hyperlink r:id="rId207" ref="H108"/>
    <hyperlink r:id="rId208" ref="I108"/>
    <hyperlink r:id="rId209" ref="H109"/>
    <hyperlink r:id="rId210" ref="I109"/>
    <hyperlink r:id="rId211" ref="H110"/>
    <hyperlink r:id="rId212" ref="I110"/>
    <hyperlink r:id="rId213" ref="H111"/>
    <hyperlink r:id="rId214" ref="I111"/>
    <hyperlink r:id="rId215" ref="H112"/>
    <hyperlink r:id="rId216" ref="I112"/>
    <hyperlink r:id="rId217" ref="H113"/>
    <hyperlink r:id="rId218" ref="I113"/>
    <hyperlink r:id="rId219" ref="H114"/>
    <hyperlink r:id="rId220" ref="I114"/>
    <hyperlink r:id="rId221" ref="H115"/>
    <hyperlink r:id="rId222" ref="I115"/>
    <hyperlink r:id="rId223" ref="H116"/>
    <hyperlink r:id="rId224" ref="I116"/>
    <hyperlink r:id="rId225" ref="H117"/>
    <hyperlink r:id="rId226" ref="I117"/>
    <hyperlink r:id="rId227" ref="H118"/>
    <hyperlink r:id="rId228" ref="I118"/>
    <hyperlink r:id="rId229" ref="H119"/>
    <hyperlink r:id="rId230" ref="I119"/>
    <hyperlink r:id="rId231" ref="H120"/>
    <hyperlink r:id="rId232" ref="I120"/>
    <hyperlink r:id="rId233" ref="H121"/>
    <hyperlink r:id="rId234" ref="I121"/>
    <hyperlink r:id="rId235" ref="H122"/>
    <hyperlink r:id="rId236" ref="I122"/>
    <hyperlink r:id="rId237" ref="H123"/>
    <hyperlink r:id="rId238" ref="I123"/>
    <hyperlink r:id="rId239" ref="H124"/>
    <hyperlink r:id="rId240" ref="I124"/>
    <hyperlink r:id="rId241" ref="H125"/>
    <hyperlink r:id="rId242" ref="I125"/>
    <hyperlink r:id="rId243" ref="H126"/>
    <hyperlink r:id="rId244" ref="I126"/>
    <hyperlink r:id="rId245" ref="H127"/>
    <hyperlink r:id="rId246" ref="I127"/>
    <hyperlink r:id="rId247" ref="H128"/>
    <hyperlink r:id="rId248" ref="I128"/>
    <hyperlink r:id="rId249" ref="H129"/>
    <hyperlink r:id="rId250" ref="I129"/>
    <hyperlink r:id="rId251" ref="H130"/>
    <hyperlink r:id="rId252" ref="I130"/>
    <hyperlink r:id="rId253" ref="H131"/>
    <hyperlink r:id="rId254" ref="I131"/>
    <hyperlink r:id="rId255" ref="H132"/>
    <hyperlink r:id="rId256" ref="I132"/>
    <hyperlink r:id="rId257" ref="H133"/>
    <hyperlink r:id="rId258" ref="I133"/>
    <hyperlink r:id="rId259" ref="H134"/>
    <hyperlink r:id="rId260" ref="I134"/>
    <hyperlink r:id="rId261" ref="H135"/>
    <hyperlink r:id="rId262" ref="I135"/>
    <hyperlink r:id="rId263" ref="H136"/>
    <hyperlink r:id="rId264" ref="I136"/>
    <hyperlink r:id="rId265" ref="H137"/>
    <hyperlink r:id="rId266" ref="I137"/>
    <hyperlink r:id="rId267" ref="H138"/>
    <hyperlink r:id="rId268" ref="I138"/>
    <hyperlink r:id="rId269" ref="H139"/>
    <hyperlink r:id="rId270" ref="I139"/>
    <hyperlink r:id="rId271" ref="H140"/>
    <hyperlink r:id="rId272" ref="I140"/>
    <hyperlink r:id="rId273" ref="H141"/>
    <hyperlink r:id="rId274" ref="I141"/>
    <hyperlink r:id="rId275" ref="H142"/>
    <hyperlink r:id="rId276" ref="I142"/>
    <hyperlink r:id="rId277" ref="H143"/>
    <hyperlink r:id="rId278" ref="I143"/>
    <hyperlink r:id="rId279" ref="H144"/>
    <hyperlink r:id="rId280" ref="I144"/>
    <hyperlink r:id="rId281" ref="H145"/>
    <hyperlink r:id="rId282" ref="I145"/>
    <hyperlink r:id="rId283" ref="H146"/>
    <hyperlink r:id="rId284" ref="I146"/>
    <hyperlink r:id="rId285" ref="H147"/>
    <hyperlink r:id="rId286" ref="I147"/>
    <hyperlink r:id="rId287" ref="H148"/>
    <hyperlink r:id="rId288" ref="I148"/>
    <hyperlink r:id="rId289" ref="H149"/>
    <hyperlink r:id="rId290" ref="I149"/>
    <hyperlink r:id="rId291" ref="H150"/>
    <hyperlink r:id="rId292" ref="I150"/>
    <hyperlink r:id="rId293" ref="H151"/>
    <hyperlink r:id="rId294" ref="I151"/>
    <hyperlink r:id="rId295" ref="H152"/>
    <hyperlink r:id="rId296" ref="I152"/>
    <hyperlink r:id="rId297" ref="H153"/>
    <hyperlink r:id="rId298" ref="I153"/>
    <hyperlink r:id="rId299" ref="H154"/>
    <hyperlink r:id="rId300" ref="I154"/>
    <hyperlink r:id="rId301" ref="H155"/>
    <hyperlink r:id="rId302" ref="I155"/>
    <hyperlink r:id="rId303" ref="H156"/>
    <hyperlink r:id="rId304" ref="I156"/>
    <hyperlink r:id="rId305" ref="H157"/>
    <hyperlink r:id="rId306" ref="I157"/>
    <hyperlink r:id="rId307" ref="H158"/>
    <hyperlink r:id="rId308" ref="I158"/>
    <hyperlink r:id="rId309" ref="H159"/>
    <hyperlink r:id="rId310" ref="I159"/>
    <hyperlink r:id="rId311" ref="H160"/>
    <hyperlink r:id="rId312" ref="I160"/>
    <hyperlink r:id="rId313" ref="H161"/>
    <hyperlink r:id="rId314" ref="I161"/>
    <hyperlink r:id="rId315" ref="H162"/>
    <hyperlink r:id="rId316" ref="I162"/>
    <hyperlink r:id="rId317" ref="H163"/>
    <hyperlink r:id="rId318" ref="I163"/>
    <hyperlink r:id="rId319" ref="H164"/>
    <hyperlink r:id="rId320" ref="I164"/>
    <hyperlink r:id="rId321" ref="H165"/>
    <hyperlink r:id="rId322" ref="I165"/>
    <hyperlink r:id="rId323" ref="H166"/>
    <hyperlink r:id="rId324" ref="I166"/>
    <hyperlink r:id="rId325" ref="H167"/>
    <hyperlink r:id="rId326" ref="I167"/>
    <hyperlink r:id="rId327" ref="H168"/>
    <hyperlink r:id="rId328" ref="I168"/>
    <hyperlink r:id="rId329" ref="H169"/>
    <hyperlink r:id="rId330" ref="I169"/>
    <hyperlink r:id="rId331" ref="H170"/>
    <hyperlink r:id="rId332" ref="I170"/>
    <hyperlink r:id="rId333" ref="H171"/>
    <hyperlink r:id="rId334" ref="I171"/>
    <hyperlink r:id="rId335" ref="H172"/>
    <hyperlink r:id="rId336" ref="I172"/>
    <hyperlink r:id="rId337" ref="H173"/>
    <hyperlink r:id="rId338" ref="I173"/>
    <hyperlink r:id="rId339" ref="H174"/>
    <hyperlink r:id="rId340" ref="I174"/>
    <hyperlink r:id="rId341" ref="H175"/>
    <hyperlink r:id="rId342" ref="I175"/>
    <hyperlink r:id="rId343" ref="H176"/>
    <hyperlink r:id="rId344" ref="I176"/>
    <hyperlink r:id="rId345" ref="H177"/>
    <hyperlink r:id="rId346" ref="I177"/>
    <hyperlink r:id="rId347" ref="H178"/>
    <hyperlink r:id="rId348" ref="I178"/>
    <hyperlink r:id="rId349" ref="H179"/>
    <hyperlink r:id="rId350" ref="I179"/>
    <hyperlink r:id="rId351" ref="H180"/>
    <hyperlink r:id="rId352" ref="I180"/>
    <hyperlink r:id="rId353" ref="H181"/>
    <hyperlink r:id="rId354" ref="I181"/>
    <hyperlink r:id="rId355" ref="H182"/>
    <hyperlink r:id="rId356" ref="I182"/>
    <hyperlink r:id="rId357" ref="H183"/>
    <hyperlink r:id="rId358" ref="I183"/>
    <hyperlink r:id="rId359" ref="H184"/>
    <hyperlink r:id="rId360" ref="I184"/>
    <hyperlink r:id="rId361" ref="H185"/>
    <hyperlink r:id="rId362" ref="I185"/>
    <hyperlink r:id="rId363" ref="H186"/>
    <hyperlink r:id="rId364" ref="I186"/>
    <hyperlink r:id="rId365" ref="H187"/>
    <hyperlink r:id="rId366" ref="I187"/>
    <hyperlink r:id="rId367" ref="H188"/>
    <hyperlink r:id="rId368" ref="I188"/>
    <hyperlink r:id="rId369" ref="H189"/>
    <hyperlink r:id="rId370" ref="I189"/>
    <hyperlink r:id="rId371" ref="H190"/>
    <hyperlink r:id="rId372" ref="I190"/>
    <hyperlink r:id="rId373" ref="H191"/>
    <hyperlink r:id="rId374" ref="I191"/>
    <hyperlink r:id="rId375" ref="H192"/>
    <hyperlink r:id="rId376" ref="I192"/>
    <hyperlink r:id="rId377" ref="H193"/>
    <hyperlink r:id="rId378" ref="I193"/>
    <hyperlink r:id="rId379" ref="H194"/>
    <hyperlink r:id="rId380" ref="I194"/>
    <hyperlink r:id="rId381" ref="H195"/>
    <hyperlink r:id="rId382" ref="I195"/>
    <hyperlink r:id="rId383" ref="H196"/>
    <hyperlink r:id="rId384" ref="I196"/>
    <hyperlink r:id="rId385" ref="H197"/>
    <hyperlink r:id="rId386" ref="I197"/>
    <hyperlink r:id="rId387" ref="H198"/>
    <hyperlink r:id="rId388" ref="I198"/>
    <hyperlink r:id="rId389" ref="H199"/>
    <hyperlink r:id="rId390" ref="I199"/>
    <hyperlink r:id="rId391" ref="H200"/>
    <hyperlink r:id="rId392" ref="I200"/>
    <hyperlink r:id="rId393" ref="H201"/>
    <hyperlink r:id="rId394" ref="I201"/>
    <hyperlink r:id="rId395" ref="H202"/>
    <hyperlink r:id="rId396" ref="I202"/>
    <hyperlink r:id="rId397" ref="H203"/>
    <hyperlink r:id="rId398" ref="I203"/>
    <hyperlink r:id="rId399" ref="H204"/>
    <hyperlink r:id="rId400" ref="I204"/>
    <hyperlink r:id="rId401" ref="H205"/>
    <hyperlink r:id="rId402" ref="I205"/>
    <hyperlink r:id="rId403" ref="H206"/>
    <hyperlink r:id="rId404" ref="I206"/>
    <hyperlink r:id="rId405" ref="H207"/>
    <hyperlink r:id="rId406" ref="I207"/>
    <hyperlink r:id="rId407" ref="H208"/>
    <hyperlink r:id="rId408" ref="I208"/>
    <hyperlink r:id="rId409" ref="H209"/>
    <hyperlink r:id="rId410" ref="I209"/>
    <hyperlink r:id="rId411" ref="H210"/>
    <hyperlink r:id="rId412" ref="I210"/>
    <hyperlink r:id="rId413" ref="H211"/>
    <hyperlink r:id="rId414" ref="I211"/>
    <hyperlink r:id="rId415" ref="H212"/>
    <hyperlink r:id="rId416" ref="I212"/>
    <hyperlink r:id="rId417" ref="H213"/>
    <hyperlink r:id="rId418" ref="I213"/>
    <hyperlink r:id="rId419" ref="H214"/>
    <hyperlink r:id="rId420" ref="I214"/>
    <hyperlink r:id="rId421" ref="H215"/>
    <hyperlink r:id="rId422" ref="I215"/>
    <hyperlink r:id="rId423" ref="H216"/>
    <hyperlink r:id="rId424" ref="I216"/>
    <hyperlink r:id="rId425" ref="H217"/>
    <hyperlink r:id="rId426" ref="I217"/>
    <hyperlink r:id="rId427" ref="H218"/>
    <hyperlink r:id="rId428" ref="I218"/>
    <hyperlink r:id="rId429" ref="H219"/>
    <hyperlink r:id="rId430" ref="I219"/>
    <hyperlink r:id="rId431" ref="H220"/>
    <hyperlink r:id="rId432" ref="I220"/>
    <hyperlink r:id="rId433" ref="H221"/>
    <hyperlink r:id="rId434" ref="I221"/>
    <hyperlink r:id="rId435" ref="H222"/>
    <hyperlink r:id="rId436" ref="I222"/>
    <hyperlink r:id="rId437" ref="H223"/>
    <hyperlink r:id="rId438" ref="I223"/>
    <hyperlink r:id="rId439" ref="H224"/>
    <hyperlink r:id="rId440" ref="I224"/>
    <hyperlink r:id="rId441" ref="H225"/>
    <hyperlink r:id="rId442" ref="I225"/>
    <hyperlink r:id="rId443" ref="H226"/>
    <hyperlink r:id="rId444" ref="I226"/>
    <hyperlink r:id="rId445" ref="H227"/>
    <hyperlink r:id="rId446" ref="I227"/>
    <hyperlink r:id="rId447" ref="H228"/>
    <hyperlink r:id="rId448" ref="I228"/>
    <hyperlink r:id="rId449" ref="H229"/>
    <hyperlink r:id="rId450" ref="I229"/>
    <hyperlink r:id="rId451" ref="H230"/>
    <hyperlink r:id="rId452" ref="I230"/>
    <hyperlink r:id="rId453" ref="H231"/>
    <hyperlink r:id="rId454" ref="I231"/>
    <hyperlink r:id="rId455" ref="H232"/>
    <hyperlink r:id="rId456" ref="I232"/>
    <hyperlink r:id="rId457" ref="H233"/>
    <hyperlink r:id="rId458" ref="I233"/>
    <hyperlink r:id="rId459" ref="H234"/>
    <hyperlink r:id="rId460" ref="I234"/>
    <hyperlink r:id="rId461" ref="H235"/>
    <hyperlink r:id="rId462" ref="I235"/>
    <hyperlink r:id="rId463" ref="H236"/>
    <hyperlink r:id="rId464" ref="I236"/>
    <hyperlink r:id="rId465" ref="H237"/>
    <hyperlink r:id="rId466" ref="I237"/>
    <hyperlink r:id="rId467" ref="H238"/>
    <hyperlink r:id="rId468" ref="I238"/>
    <hyperlink r:id="rId469" ref="H239"/>
    <hyperlink r:id="rId470" ref="I239"/>
    <hyperlink r:id="rId471" ref="H240"/>
    <hyperlink r:id="rId472" ref="I240"/>
    <hyperlink r:id="rId473" ref="H241"/>
    <hyperlink r:id="rId474" ref="I241"/>
    <hyperlink r:id="rId475" ref="H242"/>
    <hyperlink r:id="rId476" ref="I242"/>
    <hyperlink r:id="rId477" ref="H243"/>
    <hyperlink r:id="rId478" ref="I243"/>
    <hyperlink r:id="rId479" ref="H244"/>
    <hyperlink r:id="rId480" ref="I244"/>
    <hyperlink r:id="rId481" ref="H245"/>
    <hyperlink r:id="rId482" ref="I245"/>
    <hyperlink r:id="rId483" ref="H246"/>
    <hyperlink r:id="rId484" ref="I246"/>
    <hyperlink r:id="rId485" ref="H247"/>
    <hyperlink r:id="rId486" ref="I247"/>
    <hyperlink r:id="rId487" ref="H248"/>
    <hyperlink r:id="rId488" ref="I248"/>
    <hyperlink r:id="rId489" ref="H249"/>
    <hyperlink r:id="rId490" ref="I249"/>
    <hyperlink r:id="rId491" ref="H250"/>
    <hyperlink r:id="rId492" ref="I250"/>
    <hyperlink r:id="rId493" ref="H251"/>
    <hyperlink r:id="rId494" ref="I251"/>
    <hyperlink r:id="rId495" ref="H252"/>
    <hyperlink r:id="rId496" ref="I252"/>
    <hyperlink r:id="rId497" ref="H253"/>
    <hyperlink r:id="rId498" ref="I253"/>
    <hyperlink r:id="rId499" ref="H254"/>
    <hyperlink r:id="rId500" ref="I254"/>
    <hyperlink r:id="rId501" ref="H255"/>
    <hyperlink r:id="rId502" ref="I255"/>
    <hyperlink r:id="rId503" ref="H256"/>
    <hyperlink r:id="rId504" ref="I256"/>
    <hyperlink r:id="rId505" ref="H257"/>
    <hyperlink r:id="rId506" ref="I257"/>
    <hyperlink r:id="rId507" ref="H258"/>
    <hyperlink r:id="rId508" ref="I258"/>
    <hyperlink r:id="rId509" ref="H259"/>
    <hyperlink r:id="rId510" ref="I259"/>
    <hyperlink r:id="rId511" ref="H260"/>
    <hyperlink r:id="rId512" ref="I260"/>
    <hyperlink r:id="rId513" ref="H261"/>
    <hyperlink r:id="rId514" ref="I261"/>
    <hyperlink r:id="rId515" ref="H262"/>
    <hyperlink r:id="rId516" ref="I262"/>
    <hyperlink r:id="rId517" ref="H263"/>
    <hyperlink r:id="rId518" ref="I263"/>
    <hyperlink r:id="rId519" ref="H264"/>
    <hyperlink r:id="rId520" ref="I264"/>
    <hyperlink r:id="rId521" ref="H265"/>
    <hyperlink r:id="rId522" ref="I265"/>
    <hyperlink r:id="rId523" ref="H266"/>
    <hyperlink r:id="rId524" ref="I266"/>
    <hyperlink r:id="rId525" ref="H267"/>
    <hyperlink r:id="rId526" ref="I267"/>
    <hyperlink r:id="rId527" ref="H268"/>
    <hyperlink r:id="rId528" ref="I268"/>
    <hyperlink r:id="rId529" ref="H269"/>
    <hyperlink r:id="rId530" ref="I269"/>
    <hyperlink r:id="rId531" ref="H270"/>
    <hyperlink r:id="rId532" ref="I270"/>
    <hyperlink r:id="rId533" ref="H271"/>
    <hyperlink r:id="rId534" ref="I271"/>
    <hyperlink r:id="rId535" ref="H272"/>
    <hyperlink r:id="rId536" ref="I272"/>
    <hyperlink r:id="rId537" ref="H273"/>
    <hyperlink r:id="rId538" ref="I273"/>
    <hyperlink r:id="rId539" ref="H274"/>
    <hyperlink r:id="rId540" ref="I274"/>
    <hyperlink r:id="rId541" ref="H275"/>
    <hyperlink r:id="rId542" ref="I275"/>
    <hyperlink r:id="rId543" ref="H276"/>
    <hyperlink r:id="rId544" ref="I276"/>
    <hyperlink r:id="rId545" ref="H277"/>
    <hyperlink r:id="rId546" ref="I277"/>
    <hyperlink r:id="rId547" ref="H278"/>
    <hyperlink r:id="rId548" ref="I278"/>
    <hyperlink r:id="rId549" ref="H279"/>
    <hyperlink r:id="rId550" ref="I279"/>
    <hyperlink r:id="rId551" ref="H280"/>
    <hyperlink r:id="rId552" ref="I280"/>
    <hyperlink r:id="rId553" ref="H281"/>
    <hyperlink r:id="rId554" ref="I281"/>
    <hyperlink r:id="rId555" ref="H282"/>
    <hyperlink r:id="rId556" ref="I282"/>
    <hyperlink r:id="rId557" ref="H283"/>
    <hyperlink r:id="rId558" ref="I283"/>
    <hyperlink r:id="rId559" ref="H284"/>
    <hyperlink r:id="rId560" ref="I284"/>
    <hyperlink r:id="rId561" ref="H285"/>
    <hyperlink r:id="rId562" ref="I285"/>
    <hyperlink r:id="rId563" ref="H286"/>
    <hyperlink r:id="rId564" ref="I286"/>
    <hyperlink r:id="rId565" ref="H287"/>
    <hyperlink r:id="rId566" ref="I287"/>
    <hyperlink r:id="rId567" ref="H288"/>
    <hyperlink r:id="rId568" ref="I288"/>
    <hyperlink r:id="rId569" ref="H289"/>
    <hyperlink r:id="rId570" ref="I289"/>
    <hyperlink r:id="rId571" ref="H290"/>
    <hyperlink r:id="rId572" ref="I290"/>
    <hyperlink r:id="rId573" ref="H291"/>
    <hyperlink r:id="rId574" ref="I291"/>
    <hyperlink r:id="rId575" ref="H292"/>
    <hyperlink r:id="rId576" ref="I292"/>
    <hyperlink r:id="rId577" ref="H293"/>
    <hyperlink r:id="rId578" ref="I293"/>
    <hyperlink r:id="rId579" ref="H294"/>
    <hyperlink r:id="rId580" ref="I294"/>
    <hyperlink r:id="rId581" ref="H295"/>
    <hyperlink r:id="rId582" ref="I295"/>
    <hyperlink r:id="rId583" ref="H296"/>
    <hyperlink r:id="rId584" ref="I296"/>
    <hyperlink r:id="rId585" ref="H297"/>
    <hyperlink r:id="rId586" ref="I297"/>
    <hyperlink r:id="rId587" ref="H298"/>
    <hyperlink r:id="rId588" ref="I298"/>
    <hyperlink r:id="rId589" ref="H299"/>
    <hyperlink r:id="rId590" ref="I299"/>
    <hyperlink r:id="rId591" ref="H300"/>
    <hyperlink r:id="rId592" ref="I300"/>
    <hyperlink r:id="rId593" ref="H301"/>
    <hyperlink r:id="rId594" ref="I301"/>
    <hyperlink r:id="rId595" ref="H302"/>
    <hyperlink r:id="rId596" ref="I302"/>
    <hyperlink r:id="rId597" ref="H303"/>
    <hyperlink r:id="rId598" ref="I303"/>
    <hyperlink r:id="rId599" ref="H304"/>
    <hyperlink r:id="rId600" ref="I304"/>
    <hyperlink r:id="rId601" ref="H305"/>
    <hyperlink r:id="rId602" ref="I305"/>
    <hyperlink r:id="rId603" ref="H306"/>
    <hyperlink r:id="rId604" ref="I306"/>
    <hyperlink r:id="rId605" ref="H307"/>
    <hyperlink r:id="rId606" location="page=417" ref="I307"/>
    <hyperlink r:id="rId607" ref="H308"/>
    <hyperlink r:id="rId608" ref="I308"/>
    <hyperlink r:id="rId609" ref="H309"/>
    <hyperlink r:id="rId610" ref="I309"/>
    <hyperlink r:id="rId611" ref="H310"/>
    <hyperlink r:id="rId612" ref="I310"/>
    <hyperlink r:id="rId613" ref="H311"/>
    <hyperlink r:id="rId614" ref="I311"/>
    <hyperlink r:id="rId615" ref="H312"/>
    <hyperlink r:id="rId616" ref="I312"/>
    <hyperlink r:id="rId617" ref="H313"/>
    <hyperlink r:id="rId618" ref="I313"/>
    <hyperlink r:id="rId619" ref="H314"/>
    <hyperlink r:id="rId620" ref="I314"/>
    <hyperlink r:id="rId621" ref="H315"/>
    <hyperlink r:id="rId622" ref="I315"/>
    <hyperlink r:id="rId623" ref="H316"/>
    <hyperlink r:id="rId624" ref="I316"/>
    <hyperlink r:id="rId625" ref="H317"/>
    <hyperlink r:id="rId626" ref="I317"/>
    <hyperlink r:id="rId627" ref="H318"/>
    <hyperlink r:id="rId628" ref="I318"/>
    <hyperlink r:id="rId629" ref="H319"/>
    <hyperlink r:id="rId630" ref="I319"/>
    <hyperlink r:id="rId631" ref="H320"/>
    <hyperlink r:id="rId632" ref="I320"/>
    <hyperlink r:id="rId633" ref="H321"/>
    <hyperlink r:id="rId634" ref="I321"/>
    <hyperlink r:id="rId635" ref="H322"/>
    <hyperlink r:id="rId636" ref="I322"/>
    <hyperlink r:id="rId637" ref="H323"/>
    <hyperlink r:id="rId638" ref="I323"/>
    <hyperlink r:id="rId639" ref="H324"/>
    <hyperlink r:id="rId640" ref="I324"/>
    <hyperlink r:id="rId641" ref="H325"/>
    <hyperlink r:id="rId642" ref="I325"/>
    <hyperlink r:id="rId643" ref="H326"/>
    <hyperlink r:id="rId644" ref="I326"/>
    <hyperlink r:id="rId645" ref="H327"/>
    <hyperlink r:id="rId646" ref="I327"/>
    <hyperlink r:id="rId647" ref="H328"/>
    <hyperlink r:id="rId648" location="page=161" ref="I328"/>
    <hyperlink r:id="rId649" ref="H329"/>
    <hyperlink r:id="rId650" ref="I329"/>
    <hyperlink r:id="rId651" ref="H330"/>
    <hyperlink r:id="rId652" ref="I330"/>
    <hyperlink r:id="rId653" ref="H331"/>
    <hyperlink r:id="rId654" ref="I331"/>
    <hyperlink r:id="rId655" ref="H332"/>
    <hyperlink r:id="rId656" ref="I332"/>
    <hyperlink r:id="rId657" ref="H333"/>
    <hyperlink r:id="rId658" ref="I333"/>
    <hyperlink r:id="rId659" ref="H334"/>
    <hyperlink r:id="rId660" ref="I334"/>
    <hyperlink r:id="rId661" ref="H335"/>
    <hyperlink r:id="rId662" ref="I335"/>
    <hyperlink r:id="rId663" ref="H336"/>
    <hyperlink r:id="rId664" ref="I336"/>
    <hyperlink r:id="rId665" ref="H337"/>
    <hyperlink r:id="rId666" ref="I337"/>
    <hyperlink r:id="rId667" ref="H338"/>
    <hyperlink r:id="rId668" ref="I338"/>
    <hyperlink r:id="rId669" ref="H339"/>
    <hyperlink r:id="rId670" ref="I339"/>
    <hyperlink r:id="rId671" ref="H340"/>
    <hyperlink r:id="rId672" ref="I340"/>
    <hyperlink r:id="rId673" ref="H341"/>
    <hyperlink r:id="rId674" ref="I341"/>
    <hyperlink r:id="rId675" ref="H342"/>
    <hyperlink r:id="rId676" ref="I342"/>
    <hyperlink r:id="rId677" ref="H343"/>
    <hyperlink r:id="rId678" ref="I343"/>
    <hyperlink r:id="rId679" ref="H344"/>
    <hyperlink r:id="rId680" ref="I344"/>
    <hyperlink r:id="rId681" ref="H345"/>
    <hyperlink r:id="rId682" ref="I345"/>
    <hyperlink r:id="rId683" ref="H346"/>
    <hyperlink r:id="rId684" ref="I346"/>
    <hyperlink r:id="rId685" ref="H347"/>
    <hyperlink r:id="rId686" ref="I347"/>
    <hyperlink r:id="rId687" ref="H348"/>
    <hyperlink r:id="rId688" ref="I348"/>
    <hyperlink r:id="rId689" ref="H349"/>
    <hyperlink r:id="rId690" ref="I349"/>
    <hyperlink r:id="rId691" ref="H350"/>
    <hyperlink r:id="rId692" ref="I350"/>
    <hyperlink r:id="rId693" ref="H351"/>
    <hyperlink r:id="rId694" ref="I351"/>
    <hyperlink r:id="rId695" ref="H352"/>
    <hyperlink r:id="rId696" ref="I352"/>
    <hyperlink r:id="rId697" ref="H353"/>
    <hyperlink r:id="rId698" ref="I353"/>
    <hyperlink r:id="rId699" ref="H354"/>
    <hyperlink r:id="rId700" ref="I354"/>
    <hyperlink r:id="rId701" ref="H355"/>
    <hyperlink r:id="rId702" ref="I355"/>
    <hyperlink r:id="rId703" ref="H356"/>
    <hyperlink r:id="rId704" ref="I356"/>
    <hyperlink r:id="rId705" ref="H357"/>
    <hyperlink r:id="rId706" ref="I357"/>
    <hyperlink r:id="rId707" ref="H358"/>
    <hyperlink r:id="rId708" ref="I358"/>
    <hyperlink r:id="rId709" ref="H359"/>
    <hyperlink r:id="rId710" ref="I359"/>
    <hyperlink r:id="rId711" ref="H360"/>
    <hyperlink r:id="rId712" ref="I360"/>
    <hyperlink r:id="rId713" ref="H361"/>
    <hyperlink r:id="rId714" ref="I361"/>
    <hyperlink r:id="rId715" ref="H362"/>
    <hyperlink r:id="rId716" ref="I362"/>
    <hyperlink r:id="rId717" ref="H363"/>
    <hyperlink r:id="rId718" ref="I363"/>
    <hyperlink r:id="rId719" ref="H364"/>
    <hyperlink r:id="rId720" ref="I364"/>
    <hyperlink r:id="rId721" ref="H365"/>
    <hyperlink r:id="rId722" ref="I365"/>
    <hyperlink r:id="rId723" ref="H366"/>
    <hyperlink r:id="rId724" ref="I366"/>
    <hyperlink r:id="rId725" ref="H367"/>
    <hyperlink r:id="rId726" ref="I367"/>
    <hyperlink r:id="rId727" ref="H368"/>
    <hyperlink r:id="rId728" ref="I368"/>
    <hyperlink r:id="rId729" ref="H369"/>
    <hyperlink r:id="rId730" ref="I369"/>
    <hyperlink r:id="rId731" ref="H371"/>
    <hyperlink r:id="rId732" ref="I371"/>
    <hyperlink r:id="rId733" ref="H372"/>
    <hyperlink r:id="rId734" ref="I372"/>
    <hyperlink r:id="rId735" ref="H373"/>
    <hyperlink r:id="rId736" ref="I373"/>
    <hyperlink r:id="rId737" ref="H374"/>
    <hyperlink r:id="rId738" ref="I374"/>
    <hyperlink r:id="rId739" ref="H376"/>
    <hyperlink r:id="rId740" ref="I376"/>
    <hyperlink r:id="rId741" ref="H377"/>
    <hyperlink r:id="rId742" ref="I377"/>
    <hyperlink r:id="rId743" ref="H378"/>
    <hyperlink r:id="rId744" ref="I378"/>
    <hyperlink r:id="rId745" ref="H379"/>
    <hyperlink r:id="rId746" ref="I379"/>
    <hyperlink r:id="rId747" ref="H380"/>
    <hyperlink r:id="rId748" ref="I380"/>
    <hyperlink r:id="rId749" ref="H381"/>
    <hyperlink r:id="rId750" ref="I381"/>
    <hyperlink r:id="rId751" ref="H382"/>
    <hyperlink r:id="rId752" ref="I382"/>
    <hyperlink r:id="rId753" ref="H383"/>
    <hyperlink r:id="rId754" ref="I383"/>
    <hyperlink r:id="rId755" ref="H384"/>
    <hyperlink r:id="rId756" ref="I384"/>
    <hyperlink r:id="rId757" ref="H385"/>
    <hyperlink r:id="rId758" ref="I385"/>
    <hyperlink r:id="rId759" ref="H386"/>
    <hyperlink r:id="rId760" ref="I386"/>
    <hyperlink r:id="rId761" ref="H387"/>
    <hyperlink r:id="rId762" ref="I387"/>
    <hyperlink r:id="rId763" ref="H388"/>
    <hyperlink r:id="rId764" ref="I388"/>
    <hyperlink r:id="rId765" ref="H389"/>
    <hyperlink r:id="rId766" ref="I389"/>
    <hyperlink r:id="rId767" ref="H390"/>
    <hyperlink r:id="rId768" ref="I390"/>
    <hyperlink r:id="rId769" ref="H391"/>
    <hyperlink r:id="rId770" ref="I391"/>
    <hyperlink r:id="rId771" ref="H393"/>
    <hyperlink r:id="rId772" ref="I393"/>
    <hyperlink r:id="rId773" ref="H394"/>
    <hyperlink r:id="rId774" ref="I394"/>
    <hyperlink r:id="rId775" ref="H395"/>
    <hyperlink r:id="rId776" ref="I395"/>
    <hyperlink r:id="rId777" ref="H396"/>
    <hyperlink r:id="rId778" ref="I396"/>
    <hyperlink r:id="rId779" ref="H397"/>
    <hyperlink r:id="rId780" ref="I397"/>
    <hyperlink r:id="rId781" ref="H398"/>
    <hyperlink r:id="rId782" ref="I398"/>
    <hyperlink r:id="rId783" ref="H399"/>
    <hyperlink r:id="rId784" ref="I399"/>
    <hyperlink r:id="rId785" ref="H400"/>
    <hyperlink r:id="rId786" ref="I400"/>
    <hyperlink r:id="rId787" ref="H401"/>
    <hyperlink r:id="rId788" ref="I401"/>
    <hyperlink r:id="rId789" ref="H402"/>
    <hyperlink r:id="rId790" ref="I402"/>
    <hyperlink r:id="rId791" ref="H403"/>
    <hyperlink r:id="rId792" ref="I403"/>
    <hyperlink r:id="rId793" ref="H404"/>
    <hyperlink r:id="rId794" ref="I404"/>
    <hyperlink r:id="rId795" ref="H405"/>
    <hyperlink r:id="rId796" ref="I405"/>
    <hyperlink r:id="rId797" ref="H406"/>
    <hyperlink r:id="rId798" ref="I406"/>
    <hyperlink r:id="rId799" ref="H407"/>
    <hyperlink r:id="rId800" ref="I407"/>
    <hyperlink r:id="rId801" ref="H408"/>
    <hyperlink r:id="rId802" ref="I408"/>
    <hyperlink r:id="rId803" ref="H409"/>
    <hyperlink r:id="rId804" ref="I409"/>
    <hyperlink r:id="rId805" ref="H410"/>
    <hyperlink r:id="rId806" ref="I410"/>
    <hyperlink r:id="rId807" ref="H411"/>
    <hyperlink r:id="rId808" ref="I411"/>
    <hyperlink r:id="rId809" ref="H412"/>
    <hyperlink r:id="rId810" ref="I412"/>
    <hyperlink r:id="rId811" ref="H413"/>
    <hyperlink r:id="rId812" ref="I413"/>
    <hyperlink r:id="rId813" ref="H414"/>
    <hyperlink r:id="rId814" ref="I414"/>
    <hyperlink r:id="rId815" ref="H415"/>
    <hyperlink r:id="rId816" ref="I415"/>
    <hyperlink r:id="rId817" ref="H416"/>
    <hyperlink r:id="rId818" ref="I416"/>
    <hyperlink r:id="rId819" ref="H417"/>
    <hyperlink r:id="rId820" ref="I417"/>
    <hyperlink r:id="rId821" ref="H418"/>
    <hyperlink r:id="rId822" ref="I418"/>
    <hyperlink r:id="rId823" ref="H419"/>
    <hyperlink r:id="rId824" ref="I419"/>
    <hyperlink r:id="rId825" ref="H420"/>
    <hyperlink r:id="rId826" ref="I420"/>
    <hyperlink r:id="rId827" ref="H421"/>
    <hyperlink r:id="rId828" ref="I421"/>
    <hyperlink r:id="rId829" ref="H422"/>
    <hyperlink r:id="rId830" ref="I422"/>
    <hyperlink r:id="rId831" ref="H423"/>
    <hyperlink r:id="rId832" ref="I423"/>
    <hyperlink r:id="rId833" ref="H424"/>
    <hyperlink r:id="rId834" ref="I424"/>
    <hyperlink r:id="rId835" ref="H425"/>
    <hyperlink r:id="rId836" ref="I425"/>
    <hyperlink r:id="rId837" ref="H426"/>
    <hyperlink r:id="rId838" ref="I426"/>
    <hyperlink r:id="rId839" ref="H427"/>
    <hyperlink r:id="rId840" ref="I427"/>
    <hyperlink r:id="rId841" ref="H428"/>
    <hyperlink r:id="rId842" ref="I428"/>
    <hyperlink r:id="rId843" ref="H429"/>
    <hyperlink r:id="rId844" ref="I429"/>
    <hyperlink r:id="rId845" ref="H431"/>
    <hyperlink r:id="rId846" ref="I431"/>
    <hyperlink r:id="rId847" ref="H432"/>
    <hyperlink r:id="rId848" ref="I432"/>
    <hyperlink r:id="rId849" ref="H433"/>
    <hyperlink r:id="rId850" ref="I433"/>
    <hyperlink r:id="rId851" ref="H434"/>
    <hyperlink r:id="rId852" ref="I434"/>
    <hyperlink r:id="rId853" ref="H435"/>
    <hyperlink r:id="rId854" ref="I435"/>
    <hyperlink r:id="rId855" ref="H436"/>
    <hyperlink r:id="rId856" ref="I436"/>
    <hyperlink r:id="rId857" ref="H437"/>
    <hyperlink r:id="rId858" ref="I437"/>
    <hyperlink r:id="rId859" ref="H438"/>
    <hyperlink r:id="rId860" ref="I438"/>
    <hyperlink r:id="rId861" ref="H439"/>
    <hyperlink r:id="rId862" ref="I439"/>
    <hyperlink r:id="rId863" ref="H440"/>
    <hyperlink r:id="rId864" ref="I440"/>
    <hyperlink r:id="rId865" ref="H441"/>
    <hyperlink r:id="rId866" ref="I441"/>
    <hyperlink r:id="rId867" ref="H442"/>
    <hyperlink r:id="rId868" ref="I442"/>
    <hyperlink r:id="rId869" ref="H443"/>
    <hyperlink r:id="rId870" ref="I443"/>
    <hyperlink r:id="rId871" ref="H444"/>
    <hyperlink r:id="rId872" ref="I444"/>
    <hyperlink r:id="rId873" ref="H445"/>
    <hyperlink r:id="rId874" ref="I445"/>
    <hyperlink r:id="rId875" ref="H446"/>
    <hyperlink r:id="rId876" ref="I446"/>
    <hyperlink r:id="rId877" ref="H447"/>
    <hyperlink r:id="rId878" ref="I447"/>
    <hyperlink r:id="rId879" ref="H448"/>
    <hyperlink r:id="rId880" ref="I448"/>
    <hyperlink r:id="rId881" ref="H449"/>
    <hyperlink r:id="rId882" ref="I449"/>
    <hyperlink r:id="rId883" ref="H450"/>
    <hyperlink r:id="rId884" ref="I450"/>
    <hyperlink r:id="rId885" ref="H451"/>
    <hyperlink r:id="rId886" ref="I451"/>
    <hyperlink r:id="rId887" ref="H452"/>
    <hyperlink r:id="rId888" ref="I452"/>
    <hyperlink r:id="rId889" ref="H453"/>
    <hyperlink r:id="rId890" ref="I453"/>
    <hyperlink r:id="rId891" ref="H454"/>
    <hyperlink r:id="rId892" ref="I454"/>
    <hyperlink r:id="rId893" ref="H455"/>
    <hyperlink r:id="rId894" ref="I455"/>
    <hyperlink r:id="rId895" ref="H456"/>
    <hyperlink r:id="rId896" ref="I456"/>
    <hyperlink r:id="rId897" ref="H457"/>
    <hyperlink r:id="rId898" ref="I457"/>
    <hyperlink r:id="rId899" ref="H458"/>
    <hyperlink r:id="rId900" ref="I458"/>
    <hyperlink r:id="rId901" ref="H459"/>
    <hyperlink r:id="rId902" ref="I459"/>
    <hyperlink r:id="rId903" ref="H460"/>
    <hyperlink r:id="rId904" ref="I460"/>
    <hyperlink r:id="rId905" ref="H461"/>
    <hyperlink r:id="rId906" ref="I461"/>
    <hyperlink r:id="rId907" ref="H462"/>
    <hyperlink r:id="rId908" ref="I462"/>
    <hyperlink r:id="rId909" ref="H463"/>
    <hyperlink r:id="rId910" ref="I463"/>
    <hyperlink r:id="rId911" ref="H464"/>
    <hyperlink r:id="rId912" ref="I464"/>
    <hyperlink r:id="rId913" ref="H465"/>
    <hyperlink r:id="rId914" ref="I465"/>
    <hyperlink r:id="rId915" ref="H466"/>
    <hyperlink r:id="rId916" ref="I466"/>
    <hyperlink r:id="rId917" ref="H467"/>
    <hyperlink r:id="rId918" ref="I467"/>
    <hyperlink r:id="rId919" ref="H468"/>
    <hyperlink r:id="rId920" ref="I468"/>
    <hyperlink r:id="rId921" ref="H469"/>
    <hyperlink r:id="rId922" ref="I469"/>
    <hyperlink r:id="rId923" ref="H470"/>
    <hyperlink r:id="rId924" ref="I470"/>
    <hyperlink r:id="rId925" ref="H471"/>
    <hyperlink r:id="rId926" ref="I471"/>
    <hyperlink r:id="rId927" ref="H472"/>
    <hyperlink r:id="rId928" ref="I472"/>
    <hyperlink r:id="rId929" ref="H473"/>
    <hyperlink r:id="rId930" ref="I473"/>
    <hyperlink r:id="rId931" ref="H474"/>
    <hyperlink r:id="rId932" ref="I474"/>
    <hyperlink r:id="rId933" ref="H475"/>
    <hyperlink r:id="rId934" ref="I475"/>
    <hyperlink r:id="rId935" ref="H476"/>
    <hyperlink r:id="rId936" ref="I476"/>
    <hyperlink r:id="rId937" ref="H477"/>
    <hyperlink r:id="rId938" ref="I477"/>
    <hyperlink r:id="rId939" ref="H478"/>
    <hyperlink r:id="rId940" ref="I478"/>
    <hyperlink r:id="rId941" ref="H479"/>
    <hyperlink r:id="rId942" ref="I479"/>
    <hyperlink r:id="rId943" ref="H480"/>
    <hyperlink r:id="rId944" ref="I480"/>
    <hyperlink r:id="rId945" ref="H481"/>
    <hyperlink r:id="rId946" ref="I481"/>
    <hyperlink r:id="rId947" ref="H482"/>
    <hyperlink r:id="rId948" ref="I482"/>
    <hyperlink r:id="rId949" ref="H483"/>
    <hyperlink r:id="rId950" ref="I483"/>
    <hyperlink r:id="rId951" ref="H484"/>
    <hyperlink r:id="rId952" ref="I484"/>
    <hyperlink r:id="rId953" ref="H485"/>
    <hyperlink r:id="rId954" ref="I485"/>
    <hyperlink r:id="rId955" ref="H487"/>
    <hyperlink r:id="rId956" ref="I487"/>
    <hyperlink r:id="rId957" ref="H488"/>
    <hyperlink r:id="rId958" ref="I488"/>
    <hyperlink r:id="rId959" ref="H489"/>
    <hyperlink r:id="rId960" ref="I489"/>
    <hyperlink r:id="rId961" ref="H490"/>
    <hyperlink r:id="rId962" ref="I490"/>
    <hyperlink r:id="rId963" ref="H491"/>
    <hyperlink r:id="rId964" ref="I491"/>
    <hyperlink r:id="rId965" ref="H492"/>
    <hyperlink r:id="rId966" ref="I492"/>
    <hyperlink r:id="rId967" ref="H493"/>
    <hyperlink r:id="rId968" ref="I493"/>
    <hyperlink r:id="rId969" ref="H494"/>
    <hyperlink r:id="rId970" ref="I494"/>
    <hyperlink r:id="rId971" ref="H495"/>
    <hyperlink r:id="rId972" ref="I495"/>
    <hyperlink r:id="rId973" ref="H496"/>
    <hyperlink r:id="rId974" ref="I496"/>
    <hyperlink r:id="rId975" ref="H497"/>
    <hyperlink r:id="rId976" ref="I497"/>
    <hyperlink r:id="rId977" ref="H498"/>
    <hyperlink r:id="rId978" ref="I498"/>
    <hyperlink r:id="rId979" ref="H499"/>
    <hyperlink r:id="rId980" ref="I499"/>
    <hyperlink r:id="rId981" ref="H500"/>
    <hyperlink r:id="rId982" ref="I500"/>
    <hyperlink r:id="rId983" ref="H501"/>
    <hyperlink r:id="rId984" ref="I501"/>
    <hyperlink r:id="rId985" ref="H502"/>
    <hyperlink r:id="rId986" ref="I502"/>
    <hyperlink r:id="rId987" ref="H503"/>
    <hyperlink r:id="rId988" ref="I503"/>
    <hyperlink r:id="rId989" ref="H504"/>
    <hyperlink r:id="rId990" ref="I504"/>
    <hyperlink r:id="rId991" ref="H505"/>
    <hyperlink r:id="rId992" ref="I505"/>
    <hyperlink r:id="rId993" ref="H506"/>
    <hyperlink r:id="rId994" ref="I506"/>
    <hyperlink r:id="rId995" ref="H507"/>
    <hyperlink r:id="rId996" ref="I507"/>
    <hyperlink r:id="rId997" ref="H508"/>
    <hyperlink r:id="rId998" ref="I508"/>
    <hyperlink r:id="rId999" ref="H509"/>
    <hyperlink r:id="rId1000" ref="I509"/>
    <hyperlink r:id="rId1001" ref="H510"/>
    <hyperlink r:id="rId1002" ref="I510"/>
    <hyperlink r:id="rId1003" ref="H511"/>
    <hyperlink r:id="rId1004" ref="I511"/>
    <hyperlink r:id="rId1005" ref="H512"/>
    <hyperlink r:id="rId1006" ref="I512"/>
    <hyperlink r:id="rId1007" ref="H513"/>
    <hyperlink r:id="rId1008" ref="I513"/>
    <hyperlink r:id="rId1009" ref="H514"/>
    <hyperlink r:id="rId1010" ref="I514"/>
    <hyperlink r:id="rId1011" ref="H515"/>
    <hyperlink r:id="rId1012" ref="I515"/>
    <hyperlink r:id="rId1013" ref="H516"/>
    <hyperlink r:id="rId1014" ref="I516"/>
    <hyperlink r:id="rId1015" ref="H517"/>
    <hyperlink r:id="rId1016" ref="I517"/>
    <hyperlink r:id="rId1017" ref="H518"/>
    <hyperlink r:id="rId1018" ref="I518"/>
    <hyperlink r:id="rId1019" ref="H519"/>
    <hyperlink r:id="rId1020" ref="I519"/>
    <hyperlink r:id="rId1021" ref="H520"/>
    <hyperlink r:id="rId1022" ref="I520"/>
    <hyperlink r:id="rId1023" ref="H521"/>
    <hyperlink r:id="rId1024" ref="I521"/>
    <hyperlink r:id="rId1025" ref="H522"/>
    <hyperlink r:id="rId1026" ref="I522"/>
    <hyperlink r:id="rId1027" ref="H523"/>
    <hyperlink r:id="rId1028" ref="I523"/>
    <hyperlink r:id="rId1029" ref="H524"/>
    <hyperlink r:id="rId1030" ref="I524"/>
    <hyperlink r:id="rId1031" ref="H525"/>
    <hyperlink r:id="rId1032" ref="I525"/>
    <hyperlink r:id="rId1033" ref="H526"/>
    <hyperlink r:id="rId1034" ref="I526"/>
    <hyperlink r:id="rId1035" ref="H527"/>
    <hyperlink r:id="rId1036" ref="I527"/>
    <hyperlink r:id="rId1037" ref="H528"/>
    <hyperlink r:id="rId1038" ref="I528"/>
    <hyperlink r:id="rId1039" ref="H529"/>
    <hyperlink r:id="rId1040" ref="I529"/>
    <hyperlink r:id="rId1041" ref="H530"/>
    <hyperlink r:id="rId1042" ref="I530"/>
    <hyperlink r:id="rId1043" ref="H531"/>
    <hyperlink r:id="rId1044" ref="I531"/>
    <hyperlink r:id="rId1045" ref="H532"/>
    <hyperlink r:id="rId1046" ref="I532"/>
    <hyperlink r:id="rId1047" ref="H533"/>
    <hyperlink r:id="rId1048" ref="I533"/>
    <hyperlink r:id="rId1049" ref="H534"/>
    <hyperlink r:id="rId1050" ref="I534"/>
    <hyperlink r:id="rId1051" ref="H535"/>
    <hyperlink r:id="rId1052" ref="I535"/>
    <hyperlink r:id="rId1053" ref="H536"/>
    <hyperlink r:id="rId1054" ref="I536"/>
    <hyperlink r:id="rId1055" ref="H537"/>
    <hyperlink r:id="rId1056" ref="I537"/>
    <hyperlink r:id="rId1057" ref="H538"/>
    <hyperlink r:id="rId1058" ref="I538"/>
    <hyperlink r:id="rId1059" ref="H539"/>
    <hyperlink r:id="rId1060" ref="I539"/>
    <hyperlink r:id="rId1061" ref="H540"/>
    <hyperlink r:id="rId1062" ref="I540"/>
    <hyperlink r:id="rId1063" ref="H541"/>
    <hyperlink r:id="rId1064" ref="I541"/>
    <hyperlink r:id="rId1065" ref="H542"/>
    <hyperlink r:id="rId1066" ref="I542"/>
    <hyperlink r:id="rId1067" ref="H543"/>
    <hyperlink r:id="rId1068" ref="I543"/>
    <hyperlink r:id="rId1069" ref="H544"/>
    <hyperlink r:id="rId1070" ref="I544"/>
    <hyperlink r:id="rId1071" ref="H545"/>
    <hyperlink r:id="rId1072" ref="I545"/>
    <hyperlink r:id="rId1073" ref="H546"/>
    <hyperlink r:id="rId1074" ref="I546"/>
    <hyperlink r:id="rId1075" ref="H547"/>
    <hyperlink r:id="rId1076" ref="I547"/>
    <hyperlink r:id="rId1077" ref="H548"/>
    <hyperlink r:id="rId1078" ref="I548"/>
    <hyperlink r:id="rId1079" ref="H549"/>
    <hyperlink r:id="rId1080" ref="I549"/>
    <hyperlink r:id="rId1081" ref="H550"/>
    <hyperlink r:id="rId1082" ref="I550"/>
    <hyperlink r:id="rId1083" ref="H551"/>
    <hyperlink r:id="rId1084" ref="I551"/>
    <hyperlink r:id="rId1085" ref="H552"/>
    <hyperlink r:id="rId1086" ref="I552"/>
    <hyperlink r:id="rId1087" ref="H553"/>
    <hyperlink r:id="rId1088" ref="I553"/>
    <hyperlink r:id="rId1089" ref="H554"/>
    <hyperlink r:id="rId1090" ref="I554"/>
    <hyperlink r:id="rId1091" ref="H555"/>
    <hyperlink r:id="rId1092" ref="I555"/>
    <hyperlink r:id="rId1093" ref="H556"/>
    <hyperlink r:id="rId1094" ref="I556"/>
    <hyperlink r:id="rId1095" ref="H557"/>
    <hyperlink r:id="rId1096" ref="I557"/>
    <hyperlink r:id="rId1097" ref="H558"/>
    <hyperlink r:id="rId1098" ref="I558"/>
    <hyperlink r:id="rId1099" ref="H559"/>
    <hyperlink r:id="rId1100" ref="I559"/>
    <hyperlink r:id="rId1101" ref="H560"/>
    <hyperlink r:id="rId1102" ref="I560"/>
    <hyperlink r:id="rId1103" ref="H561"/>
    <hyperlink r:id="rId1104" ref="I561"/>
    <hyperlink r:id="rId1105" ref="H562"/>
    <hyperlink r:id="rId1106" ref="I562"/>
    <hyperlink r:id="rId1107" ref="H563"/>
    <hyperlink r:id="rId1108" ref="I563"/>
    <hyperlink r:id="rId1109" ref="H564"/>
    <hyperlink r:id="rId1110" ref="I564"/>
    <hyperlink r:id="rId1111" ref="H565"/>
    <hyperlink r:id="rId1112" ref="I565"/>
    <hyperlink r:id="rId1113" ref="H566"/>
    <hyperlink r:id="rId1114" ref="I566"/>
    <hyperlink r:id="rId1115" ref="H567"/>
    <hyperlink r:id="rId1116" ref="I567"/>
    <hyperlink r:id="rId1117" ref="H568"/>
    <hyperlink r:id="rId1118" ref="I568"/>
    <hyperlink r:id="rId1119" ref="H569"/>
    <hyperlink r:id="rId1120" ref="I569"/>
    <hyperlink r:id="rId1121" ref="H570"/>
    <hyperlink r:id="rId1122" ref="I570"/>
    <hyperlink r:id="rId1123" ref="H571"/>
    <hyperlink r:id="rId1124" ref="I571"/>
    <hyperlink r:id="rId1125" ref="H572"/>
    <hyperlink r:id="rId1126" ref="I572"/>
    <hyperlink r:id="rId1127" ref="H573"/>
    <hyperlink r:id="rId1128" ref="I573"/>
    <hyperlink r:id="rId1129" ref="H574"/>
    <hyperlink r:id="rId1130" ref="I574"/>
    <hyperlink r:id="rId1131" ref="H575"/>
    <hyperlink r:id="rId1132" ref="I575"/>
    <hyperlink r:id="rId1133" ref="H576"/>
    <hyperlink r:id="rId1134" ref="I576"/>
    <hyperlink r:id="rId1135" ref="H577"/>
    <hyperlink r:id="rId1136" ref="I577"/>
    <hyperlink r:id="rId1137" ref="H578"/>
    <hyperlink r:id="rId1138" ref="I578"/>
    <hyperlink r:id="rId1139" ref="H579"/>
    <hyperlink r:id="rId1140" ref="I579"/>
    <hyperlink r:id="rId1141" ref="H580"/>
    <hyperlink r:id="rId1142" ref="I580"/>
    <hyperlink r:id="rId1143" ref="H581"/>
    <hyperlink r:id="rId1144" ref="I581"/>
    <hyperlink r:id="rId1145" ref="H582"/>
    <hyperlink r:id="rId1146" ref="I582"/>
    <hyperlink r:id="rId1147" ref="H583"/>
    <hyperlink r:id="rId1148" ref="I583"/>
    <hyperlink r:id="rId1149" ref="H584"/>
    <hyperlink r:id="rId1150" ref="I584"/>
    <hyperlink r:id="rId1151" ref="H585"/>
    <hyperlink r:id="rId1152" ref="I585"/>
    <hyperlink r:id="rId1153" ref="H586"/>
    <hyperlink r:id="rId1154" ref="I586"/>
    <hyperlink r:id="rId1155" ref="H587"/>
    <hyperlink r:id="rId1156" ref="I587"/>
    <hyperlink r:id="rId1157" ref="H588"/>
    <hyperlink r:id="rId1158" ref="I588"/>
    <hyperlink r:id="rId1159" ref="H589"/>
    <hyperlink r:id="rId1160" ref="I589"/>
    <hyperlink r:id="rId1161" ref="H590"/>
    <hyperlink r:id="rId1162" ref="I590"/>
    <hyperlink r:id="rId1163" ref="H591"/>
    <hyperlink r:id="rId1164" ref="I591"/>
    <hyperlink r:id="rId1165" ref="H592"/>
    <hyperlink r:id="rId1166" ref="I592"/>
    <hyperlink r:id="rId1167" ref="H593"/>
    <hyperlink r:id="rId1168" ref="I593"/>
    <hyperlink r:id="rId1169" ref="H594"/>
    <hyperlink r:id="rId1170" ref="I594"/>
    <hyperlink r:id="rId1171" ref="H595"/>
    <hyperlink r:id="rId1172" ref="I595"/>
    <hyperlink r:id="rId1173" ref="H596"/>
    <hyperlink r:id="rId1174" ref="I596"/>
    <hyperlink r:id="rId1175" ref="H597"/>
    <hyperlink r:id="rId1176" ref="I597"/>
    <hyperlink r:id="rId1177" ref="H598"/>
    <hyperlink r:id="rId1178" ref="I598"/>
    <hyperlink r:id="rId1179" ref="H599"/>
    <hyperlink r:id="rId1180" ref="I599"/>
    <hyperlink r:id="rId1181" ref="H600"/>
    <hyperlink r:id="rId1182" ref="I600"/>
    <hyperlink r:id="rId1183" ref="H601"/>
    <hyperlink r:id="rId1184" ref="I601"/>
    <hyperlink r:id="rId1185" ref="H602"/>
    <hyperlink r:id="rId1186" ref="I602"/>
    <hyperlink r:id="rId1187" ref="H603"/>
    <hyperlink r:id="rId1188" ref="I603"/>
    <hyperlink r:id="rId1189" ref="H604"/>
    <hyperlink r:id="rId1190" ref="I604"/>
    <hyperlink r:id="rId1191" ref="H605"/>
    <hyperlink r:id="rId1192" ref="I605"/>
    <hyperlink r:id="rId1193" ref="H606"/>
    <hyperlink r:id="rId1194" ref="I606"/>
    <hyperlink r:id="rId1195" ref="H607"/>
    <hyperlink r:id="rId1196" ref="I607"/>
    <hyperlink r:id="rId1197" ref="H608"/>
    <hyperlink r:id="rId1198" ref="I608"/>
    <hyperlink r:id="rId1199" ref="H609"/>
    <hyperlink r:id="rId1200" ref="I609"/>
    <hyperlink r:id="rId1201" ref="H610"/>
    <hyperlink r:id="rId1202" ref="I610"/>
    <hyperlink r:id="rId1203" ref="H611"/>
    <hyperlink r:id="rId1204" ref="I611"/>
    <hyperlink r:id="rId1205" ref="H612"/>
    <hyperlink r:id="rId1206" ref="I612"/>
    <hyperlink r:id="rId1207" ref="H613"/>
    <hyperlink r:id="rId1208" ref="I613"/>
    <hyperlink r:id="rId1209" ref="H614"/>
    <hyperlink r:id="rId1210" ref="I614"/>
    <hyperlink r:id="rId1211" ref="H615"/>
    <hyperlink r:id="rId1212" ref="I615"/>
    <hyperlink r:id="rId1213" ref="H616"/>
    <hyperlink r:id="rId1214" ref="I616"/>
    <hyperlink r:id="rId1215" ref="H617"/>
    <hyperlink r:id="rId1216" ref="I617"/>
    <hyperlink r:id="rId1217" ref="H618"/>
    <hyperlink r:id="rId1218" ref="I618"/>
    <hyperlink r:id="rId1219" ref="H619"/>
    <hyperlink r:id="rId1220" ref="I619"/>
    <hyperlink r:id="rId1221" ref="H620"/>
    <hyperlink r:id="rId1222" ref="I620"/>
    <hyperlink r:id="rId1223" ref="H622"/>
    <hyperlink r:id="rId1224" ref="I622"/>
    <hyperlink r:id="rId1225" ref="H623"/>
    <hyperlink r:id="rId1226" ref="I623"/>
    <hyperlink r:id="rId1227" ref="H624"/>
    <hyperlink r:id="rId1228" ref="I624"/>
    <hyperlink r:id="rId1229" ref="H625"/>
    <hyperlink r:id="rId1230" ref="I625"/>
    <hyperlink r:id="rId1231" ref="H626"/>
    <hyperlink r:id="rId1232" ref="I626"/>
    <hyperlink r:id="rId1233" ref="H627"/>
    <hyperlink r:id="rId1234" ref="I627"/>
    <hyperlink r:id="rId1235" ref="H628"/>
    <hyperlink r:id="rId1236" ref="I628"/>
    <hyperlink r:id="rId1237" ref="H629"/>
    <hyperlink r:id="rId1238" ref="I629"/>
    <hyperlink r:id="rId1239" ref="H630"/>
    <hyperlink r:id="rId1240" ref="I630"/>
    <hyperlink r:id="rId1241" ref="H631"/>
    <hyperlink r:id="rId1242" ref="I631"/>
    <hyperlink r:id="rId1243" ref="H632"/>
    <hyperlink r:id="rId1244" ref="I632"/>
    <hyperlink r:id="rId1245" ref="H633"/>
    <hyperlink r:id="rId1246" ref="I633"/>
    <hyperlink r:id="rId1247" ref="H634"/>
    <hyperlink r:id="rId1248" ref="I634"/>
    <hyperlink r:id="rId1249" ref="H635"/>
    <hyperlink r:id="rId1250" ref="I635"/>
    <hyperlink r:id="rId1251" ref="H636"/>
    <hyperlink r:id="rId1252" ref="I636"/>
    <hyperlink r:id="rId1253" ref="H637"/>
    <hyperlink r:id="rId1254" ref="I637"/>
    <hyperlink r:id="rId1255" ref="H638"/>
    <hyperlink r:id="rId1256" ref="I638"/>
    <hyperlink r:id="rId1257" ref="H639"/>
    <hyperlink r:id="rId1258" ref="I639"/>
    <hyperlink r:id="rId1259" ref="H640"/>
    <hyperlink r:id="rId1260" ref="I640"/>
    <hyperlink r:id="rId1261" ref="H641"/>
    <hyperlink r:id="rId1262" ref="I641"/>
    <hyperlink r:id="rId1263" ref="H642"/>
    <hyperlink r:id="rId1264" ref="I642"/>
    <hyperlink r:id="rId1265" ref="H643"/>
    <hyperlink r:id="rId1266" ref="I643"/>
    <hyperlink r:id="rId1267" ref="H644"/>
    <hyperlink r:id="rId1268" ref="I644"/>
    <hyperlink r:id="rId1269" ref="H645"/>
    <hyperlink r:id="rId1270" ref="I645"/>
    <hyperlink r:id="rId1271" ref="H646"/>
    <hyperlink r:id="rId1272" ref="I646"/>
    <hyperlink r:id="rId1273" ref="H647"/>
    <hyperlink r:id="rId1274" ref="I647"/>
    <hyperlink r:id="rId1275" ref="H648"/>
    <hyperlink r:id="rId1276" ref="I648"/>
    <hyperlink r:id="rId1277" ref="H649"/>
    <hyperlink r:id="rId1278" ref="I649"/>
    <hyperlink r:id="rId1279" ref="H650"/>
    <hyperlink r:id="rId1280" ref="I650"/>
    <hyperlink r:id="rId1281" ref="H651"/>
    <hyperlink r:id="rId1282" ref="I651"/>
    <hyperlink r:id="rId1283" ref="H652"/>
    <hyperlink r:id="rId1284" ref="I652"/>
    <hyperlink r:id="rId1285" ref="H653"/>
    <hyperlink r:id="rId1286" ref="I653"/>
    <hyperlink r:id="rId1287" ref="H654"/>
    <hyperlink r:id="rId1288" ref="I654"/>
    <hyperlink r:id="rId1289" ref="H655"/>
    <hyperlink r:id="rId1290" ref="I655"/>
    <hyperlink r:id="rId1291" ref="H656"/>
    <hyperlink r:id="rId1292" ref="I656"/>
    <hyperlink r:id="rId1293" ref="H657"/>
    <hyperlink r:id="rId1294" ref="I657"/>
    <hyperlink r:id="rId1295" ref="H658"/>
    <hyperlink r:id="rId1296" ref="I658"/>
    <hyperlink r:id="rId1297" ref="H659"/>
    <hyperlink r:id="rId1298" ref="I659"/>
    <hyperlink r:id="rId1299" ref="H660"/>
    <hyperlink r:id="rId1300" ref="I660"/>
    <hyperlink r:id="rId1301" ref="H661"/>
    <hyperlink r:id="rId1302" ref="I661"/>
    <hyperlink r:id="rId1303" ref="H662"/>
    <hyperlink r:id="rId1304" ref="I662"/>
    <hyperlink r:id="rId1305" ref="H663"/>
    <hyperlink r:id="rId1306" ref="I663"/>
    <hyperlink r:id="rId1307" ref="H664"/>
    <hyperlink r:id="rId1308" ref="I664"/>
    <hyperlink r:id="rId1309" ref="H665"/>
    <hyperlink r:id="rId1310" ref="I665"/>
    <hyperlink r:id="rId1311" ref="H666"/>
    <hyperlink r:id="rId1312" ref="I666"/>
    <hyperlink r:id="rId1313" ref="H667"/>
    <hyperlink r:id="rId1314" ref="I667"/>
    <hyperlink r:id="rId1315" ref="H668"/>
    <hyperlink r:id="rId1316" ref="I668"/>
    <hyperlink r:id="rId1317" ref="H669"/>
    <hyperlink r:id="rId1318" ref="I669"/>
    <hyperlink r:id="rId1319" ref="H670"/>
    <hyperlink r:id="rId1320" ref="I670"/>
    <hyperlink r:id="rId1321" ref="H671"/>
    <hyperlink r:id="rId1322" ref="I671"/>
    <hyperlink r:id="rId1323" ref="H672"/>
    <hyperlink r:id="rId1324" ref="I672"/>
    <hyperlink r:id="rId1325" ref="H673"/>
    <hyperlink r:id="rId1326" ref="I673"/>
    <hyperlink r:id="rId1327" ref="H674"/>
    <hyperlink r:id="rId1328" ref="I674"/>
    <hyperlink r:id="rId1329" ref="H675"/>
    <hyperlink r:id="rId1330" ref="I675"/>
    <hyperlink r:id="rId1331" ref="H676"/>
    <hyperlink r:id="rId1332" ref="I676"/>
    <hyperlink r:id="rId1333" ref="H677"/>
    <hyperlink r:id="rId1334" ref="I677"/>
    <hyperlink r:id="rId1335" ref="H678"/>
    <hyperlink r:id="rId1336" ref="I678"/>
    <hyperlink r:id="rId1337" ref="H679"/>
    <hyperlink r:id="rId1338" ref="I679"/>
    <hyperlink r:id="rId1339" ref="H680"/>
    <hyperlink r:id="rId1340" ref="I680"/>
    <hyperlink r:id="rId1341" ref="H681"/>
    <hyperlink r:id="rId1342" ref="I681"/>
    <hyperlink r:id="rId1343" ref="H682"/>
    <hyperlink r:id="rId1344" ref="I682"/>
    <hyperlink r:id="rId1345" ref="H683"/>
    <hyperlink r:id="rId1346" ref="I683"/>
    <hyperlink r:id="rId1347" ref="H684"/>
    <hyperlink r:id="rId1348" ref="I684"/>
    <hyperlink r:id="rId1349" ref="H685"/>
    <hyperlink r:id="rId1350" ref="I685"/>
    <hyperlink r:id="rId1351" ref="H686"/>
    <hyperlink r:id="rId1352" ref="I686"/>
    <hyperlink r:id="rId1353" ref="H687"/>
    <hyperlink r:id="rId1354" ref="I687"/>
    <hyperlink r:id="rId1355" ref="H688"/>
    <hyperlink r:id="rId1356" ref="I688"/>
    <hyperlink r:id="rId1357" ref="H689"/>
    <hyperlink r:id="rId1358" ref="I689"/>
    <hyperlink r:id="rId1359" ref="H690"/>
    <hyperlink r:id="rId1360" ref="I690"/>
    <hyperlink r:id="rId1361" ref="H691"/>
    <hyperlink r:id="rId1362" ref="I691"/>
    <hyperlink r:id="rId1363" ref="H692"/>
    <hyperlink r:id="rId1364" ref="I692"/>
    <hyperlink r:id="rId1365" ref="H693"/>
    <hyperlink r:id="rId1366" ref="I693"/>
    <hyperlink r:id="rId1367" ref="H694"/>
    <hyperlink r:id="rId1368" ref="I694"/>
    <hyperlink r:id="rId1369" ref="H695"/>
    <hyperlink r:id="rId1370" ref="I695"/>
    <hyperlink r:id="rId1371" ref="H696"/>
    <hyperlink r:id="rId1372" ref="I696"/>
    <hyperlink r:id="rId1373" ref="H697"/>
    <hyperlink r:id="rId1374" ref="I697"/>
    <hyperlink r:id="rId1375" ref="H698"/>
    <hyperlink r:id="rId1376" ref="I698"/>
    <hyperlink r:id="rId1377" ref="H699"/>
    <hyperlink r:id="rId1378" ref="I699"/>
    <hyperlink r:id="rId1379" ref="H700"/>
    <hyperlink r:id="rId1380" ref="I700"/>
    <hyperlink r:id="rId1381" ref="H701"/>
    <hyperlink r:id="rId1382" ref="I701"/>
    <hyperlink r:id="rId1383" ref="H702"/>
    <hyperlink r:id="rId1384" ref="I702"/>
    <hyperlink r:id="rId1385" ref="H703"/>
    <hyperlink r:id="rId1386" ref="I703"/>
    <hyperlink r:id="rId1387" ref="H704"/>
    <hyperlink r:id="rId1388" ref="I704"/>
    <hyperlink r:id="rId1389" ref="H705"/>
    <hyperlink r:id="rId1390" ref="I705"/>
    <hyperlink r:id="rId1391" ref="H706"/>
    <hyperlink r:id="rId1392" ref="I706"/>
    <hyperlink r:id="rId1393" ref="H707"/>
    <hyperlink r:id="rId1394" ref="I707"/>
    <hyperlink r:id="rId1395" ref="H708"/>
    <hyperlink r:id="rId1396" ref="I708"/>
    <hyperlink r:id="rId1397" ref="H709"/>
    <hyperlink r:id="rId1398" ref="I709"/>
    <hyperlink r:id="rId1399" ref="H710"/>
    <hyperlink r:id="rId1400" ref="I710"/>
    <hyperlink r:id="rId1401" ref="H712"/>
    <hyperlink r:id="rId1402" ref="I712"/>
    <hyperlink r:id="rId1403" ref="H713"/>
    <hyperlink r:id="rId1404" ref="I713"/>
    <hyperlink r:id="rId1405" ref="H714"/>
    <hyperlink r:id="rId1406" ref="I714"/>
    <hyperlink r:id="rId1407" ref="H715"/>
    <hyperlink r:id="rId1408" ref="I715"/>
    <hyperlink r:id="rId1409" ref="H716"/>
    <hyperlink r:id="rId1410" ref="I716"/>
    <hyperlink r:id="rId1411" ref="H717"/>
    <hyperlink r:id="rId1412" ref="I717"/>
    <hyperlink r:id="rId1413" ref="H718"/>
    <hyperlink r:id="rId1414" ref="I718"/>
    <hyperlink r:id="rId1415" ref="H719"/>
    <hyperlink r:id="rId1416" ref="I719"/>
    <hyperlink r:id="rId1417" ref="H720"/>
    <hyperlink r:id="rId1418" ref="I720"/>
    <hyperlink r:id="rId1419" ref="H721"/>
    <hyperlink r:id="rId1420" ref="I721"/>
    <hyperlink r:id="rId1421" ref="H722"/>
    <hyperlink r:id="rId1422" ref="I722"/>
    <hyperlink r:id="rId1423" ref="H723"/>
    <hyperlink r:id="rId1424" ref="I723"/>
    <hyperlink r:id="rId1425" ref="H724"/>
    <hyperlink r:id="rId1426" ref="I724"/>
    <hyperlink r:id="rId1427" ref="H725"/>
    <hyperlink r:id="rId1428" ref="I725"/>
    <hyperlink r:id="rId1429" ref="H726"/>
    <hyperlink r:id="rId1430" ref="I726"/>
    <hyperlink r:id="rId1431" ref="H727"/>
    <hyperlink r:id="rId1432" ref="I727"/>
    <hyperlink r:id="rId1433" ref="H728"/>
    <hyperlink r:id="rId1434" ref="I728"/>
    <hyperlink r:id="rId1435" ref="H729"/>
    <hyperlink r:id="rId1436" ref="I729"/>
    <hyperlink r:id="rId1437" ref="H730"/>
    <hyperlink r:id="rId1438" ref="I730"/>
    <hyperlink r:id="rId1439" ref="H731"/>
    <hyperlink r:id="rId1440" ref="I731"/>
    <hyperlink r:id="rId1441" ref="H732"/>
    <hyperlink r:id="rId1442" ref="I732"/>
    <hyperlink r:id="rId1443" ref="H733"/>
    <hyperlink r:id="rId1444" ref="I733"/>
    <hyperlink r:id="rId1445" ref="H734"/>
    <hyperlink r:id="rId1446" ref="I734"/>
    <hyperlink r:id="rId1447" ref="H735"/>
    <hyperlink r:id="rId1448" ref="I735"/>
    <hyperlink r:id="rId1449" ref="H736"/>
    <hyperlink r:id="rId1450" ref="I736"/>
    <hyperlink r:id="rId1451" ref="H737"/>
    <hyperlink r:id="rId1452" ref="I737"/>
    <hyperlink r:id="rId1453" ref="H738"/>
    <hyperlink r:id="rId1454" ref="I738"/>
    <hyperlink r:id="rId1455" ref="H739"/>
    <hyperlink r:id="rId1456" ref="I739"/>
    <hyperlink r:id="rId1457" ref="H740"/>
    <hyperlink r:id="rId1458" ref="I740"/>
    <hyperlink r:id="rId1459" ref="H741"/>
    <hyperlink r:id="rId1460" ref="I741"/>
    <hyperlink r:id="rId1461" ref="H742"/>
    <hyperlink r:id="rId1462" ref="I742"/>
    <hyperlink r:id="rId1463" ref="H743"/>
    <hyperlink r:id="rId1464" ref="I743"/>
    <hyperlink r:id="rId1465" ref="H744"/>
    <hyperlink r:id="rId1466" ref="I744"/>
    <hyperlink r:id="rId1467" ref="H745"/>
    <hyperlink r:id="rId1468" ref="I745"/>
    <hyperlink r:id="rId1469" ref="H746"/>
    <hyperlink r:id="rId1470" ref="I746"/>
    <hyperlink r:id="rId1471" ref="H747"/>
    <hyperlink r:id="rId1472" ref="I747"/>
    <hyperlink r:id="rId1473" ref="H748"/>
    <hyperlink r:id="rId1474" ref="I748"/>
    <hyperlink r:id="rId1475" ref="H749"/>
    <hyperlink r:id="rId1476" ref="I749"/>
    <hyperlink r:id="rId1477" ref="H750"/>
    <hyperlink r:id="rId1478" ref="I750"/>
    <hyperlink r:id="rId1479" ref="H751"/>
    <hyperlink r:id="rId1480" ref="I751"/>
    <hyperlink r:id="rId1481" ref="H752"/>
    <hyperlink r:id="rId1482" ref="I752"/>
    <hyperlink r:id="rId1483" ref="H753"/>
    <hyperlink r:id="rId1484" ref="I753"/>
    <hyperlink r:id="rId1485" ref="H754"/>
    <hyperlink r:id="rId1486" ref="I754"/>
    <hyperlink r:id="rId1487" ref="H755"/>
    <hyperlink r:id="rId1488" ref="I755"/>
    <hyperlink r:id="rId1489" ref="H756"/>
    <hyperlink r:id="rId1490" ref="I756"/>
    <hyperlink r:id="rId1491" ref="H757"/>
    <hyperlink r:id="rId1492" ref="I757"/>
    <hyperlink r:id="rId1493" ref="H758"/>
    <hyperlink r:id="rId1494" ref="I758"/>
    <hyperlink r:id="rId1495" ref="H759"/>
    <hyperlink r:id="rId1496" ref="I759"/>
    <hyperlink r:id="rId1497" ref="H760"/>
    <hyperlink r:id="rId1498" ref="I760"/>
    <hyperlink r:id="rId1499" ref="H761"/>
    <hyperlink r:id="rId1500" ref="I761"/>
    <hyperlink r:id="rId1501" ref="H762"/>
    <hyperlink r:id="rId1502" ref="I762"/>
    <hyperlink r:id="rId1503" ref="H763"/>
    <hyperlink r:id="rId1504" ref="I763"/>
    <hyperlink r:id="rId1505" ref="H764"/>
    <hyperlink r:id="rId1506" ref="I764"/>
    <hyperlink r:id="rId1507" ref="H765"/>
    <hyperlink r:id="rId1508" ref="I765"/>
    <hyperlink r:id="rId1509" ref="H766"/>
    <hyperlink r:id="rId1510" ref="I766"/>
    <hyperlink r:id="rId1511" ref="H767"/>
    <hyperlink r:id="rId1512" ref="I767"/>
    <hyperlink r:id="rId1513" ref="H768"/>
    <hyperlink r:id="rId1514" ref="I768"/>
    <hyperlink r:id="rId1515" ref="H769"/>
    <hyperlink r:id="rId1516" ref="I769"/>
    <hyperlink r:id="rId1517" ref="H770"/>
    <hyperlink r:id="rId1518" ref="I770"/>
    <hyperlink r:id="rId1519" ref="H771"/>
    <hyperlink r:id="rId1520" ref="I771"/>
    <hyperlink r:id="rId1521" ref="H772"/>
    <hyperlink r:id="rId1522" ref="I772"/>
    <hyperlink r:id="rId1523" ref="H773"/>
    <hyperlink r:id="rId1524" ref="I773"/>
    <hyperlink r:id="rId1525" ref="H774"/>
    <hyperlink r:id="rId1526" ref="I774"/>
    <hyperlink r:id="rId1527" ref="H775"/>
    <hyperlink r:id="rId1528" ref="I775"/>
    <hyperlink r:id="rId1529" ref="H776"/>
    <hyperlink r:id="rId1530" ref="I776"/>
    <hyperlink r:id="rId1531" ref="H777"/>
    <hyperlink r:id="rId1532" ref="I777"/>
    <hyperlink r:id="rId1533" ref="H778"/>
    <hyperlink r:id="rId1534" ref="I778"/>
    <hyperlink r:id="rId1535" ref="H779"/>
    <hyperlink r:id="rId1536" ref="I779"/>
    <hyperlink r:id="rId1537" ref="H780"/>
    <hyperlink r:id="rId1538" ref="I780"/>
    <hyperlink r:id="rId1539" ref="H781"/>
    <hyperlink r:id="rId1540" ref="I781"/>
    <hyperlink r:id="rId1541" ref="H782"/>
    <hyperlink r:id="rId1542" ref="I782"/>
    <hyperlink r:id="rId1543" ref="H783"/>
    <hyperlink r:id="rId1544" ref="I783"/>
    <hyperlink r:id="rId1545" ref="H784"/>
    <hyperlink r:id="rId1546" ref="I784"/>
    <hyperlink r:id="rId1547" ref="H785"/>
    <hyperlink r:id="rId1548" ref="I785"/>
    <hyperlink r:id="rId1549" ref="H786"/>
    <hyperlink r:id="rId1550" ref="I786"/>
    <hyperlink r:id="rId1551" ref="H787"/>
    <hyperlink r:id="rId1552" ref="I787"/>
    <hyperlink r:id="rId1553" ref="H788"/>
    <hyperlink r:id="rId1554" ref="I788"/>
    <hyperlink r:id="rId1555" ref="H789"/>
    <hyperlink r:id="rId1556" ref="I789"/>
    <hyperlink r:id="rId1557" ref="H790"/>
    <hyperlink r:id="rId1558" ref="I790"/>
    <hyperlink r:id="rId1559" ref="H791"/>
    <hyperlink r:id="rId1560" ref="I791"/>
    <hyperlink r:id="rId1561" ref="H792"/>
    <hyperlink r:id="rId1562" ref="I792"/>
    <hyperlink r:id="rId1563" ref="H793"/>
    <hyperlink r:id="rId1564" ref="I793"/>
    <hyperlink r:id="rId1565" ref="H794"/>
    <hyperlink r:id="rId1566" ref="I794"/>
    <hyperlink r:id="rId1567" ref="H795"/>
    <hyperlink r:id="rId1568" ref="I795"/>
    <hyperlink r:id="rId1569" ref="H796"/>
    <hyperlink r:id="rId1570" ref="I796"/>
    <hyperlink r:id="rId1571" ref="H797"/>
    <hyperlink r:id="rId1572" ref="I797"/>
    <hyperlink r:id="rId1573" ref="H798"/>
    <hyperlink r:id="rId1574" ref="I798"/>
    <hyperlink r:id="rId1575" ref="H799"/>
    <hyperlink r:id="rId1576" ref="I799"/>
    <hyperlink r:id="rId1577" ref="H800"/>
    <hyperlink r:id="rId1578" ref="I800"/>
    <hyperlink r:id="rId1579" ref="H801"/>
    <hyperlink r:id="rId1580" ref="I801"/>
    <hyperlink r:id="rId1581" ref="H802"/>
    <hyperlink r:id="rId1582" ref="I802"/>
    <hyperlink r:id="rId1583" ref="H803"/>
    <hyperlink r:id="rId1584" ref="I803"/>
    <hyperlink r:id="rId1585" ref="H804"/>
    <hyperlink r:id="rId1586" ref="I804"/>
    <hyperlink r:id="rId1587" ref="H805"/>
    <hyperlink r:id="rId1588" ref="I805"/>
    <hyperlink r:id="rId1589" ref="H806"/>
    <hyperlink r:id="rId1590" ref="I806"/>
    <hyperlink r:id="rId1591" ref="H807"/>
    <hyperlink r:id="rId1592" ref="I807"/>
    <hyperlink r:id="rId1593" ref="H808"/>
    <hyperlink r:id="rId1594" ref="I808"/>
    <hyperlink r:id="rId1595" ref="H809"/>
    <hyperlink r:id="rId1596" ref="I809"/>
    <hyperlink r:id="rId1597" ref="H810"/>
    <hyperlink r:id="rId1598" ref="I810"/>
    <hyperlink r:id="rId1599" ref="H812"/>
    <hyperlink r:id="rId1600" ref="I812"/>
    <hyperlink r:id="rId1601" ref="H813"/>
    <hyperlink r:id="rId1602" ref="I813"/>
    <hyperlink r:id="rId1603" ref="H814"/>
    <hyperlink r:id="rId1604" ref="I814"/>
    <hyperlink r:id="rId1605" ref="H815"/>
    <hyperlink r:id="rId1606" ref="I815"/>
    <hyperlink r:id="rId1607" ref="H817"/>
    <hyperlink r:id="rId1608" ref="I817"/>
    <hyperlink r:id="rId1609" ref="H818"/>
    <hyperlink r:id="rId1610" ref="I818"/>
    <hyperlink r:id="rId1611" ref="H819"/>
    <hyperlink r:id="rId1612" ref="I819"/>
    <hyperlink r:id="rId1613" ref="H820"/>
    <hyperlink r:id="rId1614" ref="I820"/>
    <hyperlink r:id="rId1615" ref="H821"/>
    <hyperlink r:id="rId1616" ref="I821"/>
    <hyperlink r:id="rId1617" ref="H822"/>
    <hyperlink r:id="rId1618" ref="I822"/>
    <hyperlink r:id="rId1619" ref="H823"/>
    <hyperlink r:id="rId1620" ref="I823"/>
    <hyperlink r:id="rId1621" ref="H824"/>
    <hyperlink r:id="rId1622" ref="I824"/>
    <hyperlink r:id="rId1623" ref="H825"/>
    <hyperlink r:id="rId1624" ref="I825"/>
    <hyperlink r:id="rId1625" ref="H826"/>
    <hyperlink r:id="rId1626" ref="I826"/>
    <hyperlink r:id="rId1627" ref="H827"/>
    <hyperlink r:id="rId1628" ref="I827"/>
    <hyperlink r:id="rId1629" ref="H828"/>
    <hyperlink r:id="rId1630" ref="I828"/>
    <hyperlink r:id="rId1631" ref="H829"/>
    <hyperlink r:id="rId1632" ref="I829"/>
    <hyperlink r:id="rId1633" ref="H830"/>
    <hyperlink r:id="rId1634" ref="I830"/>
    <hyperlink r:id="rId1635" ref="H831"/>
    <hyperlink r:id="rId1636" ref="I831"/>
    <hyperlink r:id="rId1637" ref="H832"/>
    <hyperlink r:id="rId1638" ref="I832"/>
    <hyperlink r:id="rId1639" ref="H833"/>
    <hyperlink r:id="rId1640" ref="I833"/>
    <hyperlink r:id="rId1641" ref="H834"/>
    <hyperlink r:id="rId1642" ref="I834"/>
    <hyperlink r:id="rId1643" ref="H835"/>
    <hyperlink r:id="rId1644" ref="I835"/>
    <hyperlink r:id="rId1645" ref="H836"/>
    <hyperlink r:id="rId1646" ref="I836"/>
    <hyperlink r:id="rId1647" ref="H837"/>
    <hyperlink r:id="rId1648" ref="I837"/>
    <hyperlink r:id="rId1649" ref="H838"/>
    <hyperlink r:id="rId1650" ref="I838"/>
    <hyperlink r:id="rId1651" ref="H839"/>
    <hyperlink r:id="rId1652" ref="I839"/>
    <hyperlink r:id="rId1653" ref="H840"/>
    <hyperlink r:id="rId1654" ref="I840"/>
    <hyperlink r:id="rId1655" ref="H841"/>
    <hyperlink r:id="rId1656" ref="I841"/>
    <hyperlink r:id="rId1657" ref="H842"/>
    <hyperlink r:id="rId1658" ref="I842"/>
    <hyperlink r:id="rId1659" ref="H843"/>
    <hyperlink r:id="rId1660" ref="I843"/>
    <hyperlink r:id="rId1661" ref="H844"/>
    <hyperlink r:id="rId1662" ref="I844"/>
    <hyperlink r:id="rId1663" ref="H845"/>
    <hyperlink r:id="rId1664" ref="I845"/>
    <hyperlink r:id="rId1665" ref="H846"/>
    <hyperlink r:id="rId1666" ref="I846"/>
    <hyperlink r:id="rId1667" ref="H847"/>
    <hyperlink r:id="rId1668" ref="I847"/>
    <hyperlink r:id="rId1669" ref="H848"/>
    <hyperlink r:id="rId1670" ref="I848"/>
    <hyperlink r:id="rId1671" ref="H849"/>
    <hyperlink r:id="rId1672" ref="I849"/>
    <hyperlink r:id="rId1673" ref="H850"/>
    <hyperlink r:id="rId1674" ref="I850"/>
    <hyperlink r:id="rId1675" ref="H851"/>
    <hyperlink r:id="rId1676" ref="I851"/>
    <hyperlink r:id="rId1677" ref="H852"/>
    <hyperlink r:id="rId1678" ref="I852"/>
    <hyperlink r:id="rId1679" ref="H853"/>
    <hyperlink r:id="rId1680" ref="I853"/>
    <hyperlink r:id="rId1681" ref="H854"/>
    <hyperlink r:id="rId1682" ref="I854"/>
    <hyperlink r:id="rId1683" ref="H855"/>
    <hyperlink r:id="rId1684" ref="I855"/>
    <hyperlink r:id="rId1685" ref="H856"/>
    <hyperlink r:id="rId1686" ref="I856"/>
    <hyperlink r:id="rId1687" ref="H857"/>
    <hyperlink r:id="rId1688" ref="I857"/>
    <hyperlink r:id="rId1689" ref="H858"/>
    <hyperlink r:id="rId1690" ref="I858"/>
    <hyperlink r:id="rId1691" ref="H859"/>
    <hyperlink r:id="rId1692" ref="I859"/>
    <hyperlink r:id="rId1693" ref="H860"/>
    <hyperlink r:id="rId1694" ref="I860"/>
    <hyperlink r:id="rId1695" ref="H861"/>
    <hyperlink r:id="rId1696" ref="I861"/>
    <hyperlink r:id="rId1697" ref="H862"/>
    <hyperlink r:id="rId1698" ref="I862"/>
    <hyperlink r:id="rId1699" ref="H863"/>
    <hyperlink r:id="rId1700" ref="I863"/>
    <hyperlink r:id="rId1701" ref="H864"/>
    <hyperlink r:id="rId1702" ref="I864"/>
    <hyperlink r:id="rId1703" ref="H865"/>
    <hyperlink r:id="rId1704" ref="I865"/>
    <hyperlink r:id="rId1705" ref="H866"/>
    <hyperlink r:id="rId1706" ref="I866"/>
    <hyperlink r:id="rId1707" ref="H867"/>
    <hyperlink r:id="rId1708" ref="I867"/>
    <hyperlink r:id="rId1709" ref="H868"/>
    <hyperlink r:id="rId1710" ref="I868"/>
    <hyperlink r:id="rId1711" ref="H869"/>
    <hyperlink r:id="rId1712" ref="I869"/>
    <hyperlink r:id="rId1713" ref="H870"/>
    <hyperlink r:id="rId1714" ref="I870"/>
    <hyperlink r:id="rId1715" ref="H871"/>
    <hyperlink r:id="rId1716" ref="I871"/>
    <hyperlink r:id="rId1717" ref="H872"/>
    <hyperlink r:id="rId1718" ref="I872"/>
    <hyperlink r:id="rId1719" ref="H873"/>
    <hyperlink r:id="rId1720" ref="I873"/>
    <hyperlink r:id="rId1721" ref="H874"/>
    <hyperlink r:id="rId1722" ref="I874"/>
    <hyperlink r:id="rId1723" ref="H875"/>
    <hyperlink r:id="rId1724" ref="I875"/>
    <hyperlink r:id="rId1725" ref="H876"/>
    <hyperlink r:id="rId1726" ref="I876"/>
    <hyperlink r:id="rId1727" ref="H877"/>
    <hyperlink r:id="rId1728" ref="I877"/>
    <hyperlink r:id="rId1729" ref="H878"/>
    <hyperlink r:id="rId1730" ref="I878"/>
    <hyperlink r:id="rId1731" ref="H879"/>
    <hyperlink r:id="rId1732" ref="I879"/>
    <hyperlink r:id="rId1733" ref="H880"/>
    <hyperlink r:id="rId1734" ref="I880"/>
    <hyperlink r:id="rId1735" ref="H881"/>
    <hyperlink r:id="rId1736" ref="I881"/>
    <hyperlink r:id="rId1737" ref="H882"/>
    <hyperlink r:id="rId1738" ref="I882"/>
    <hyperlink r:id="rId1739" ref="H883"/>
    <hyperlink r:id="rId1740" ref="I883"/>
    <hyperlink r:id="rId1741" ref="H884"/>
    <hyperlink r:id="rId1742" ref="I884"/>
    <hyperlink r:id="rId1743" ref="H885"/>
    <hyperlink r:id="rId1744" ref="I885"/>
    <hyperlink r:id="rId1745" ref="H886"/>
    <hyperlink r:id="rId1746" ref="I886"/>
    <hyperlink r:id="rId1747" ref="H887"/>
    <hyperlink r:id="rId1748" ref="I887"/>
    <hyperlink r:id="rId1749" ref="H888"/>
    <hyperlink r:id="rId1750" ref="I888"/>
    <hyperlink r:id="rId1751" ref="H889"/>
    <hyperlink r:id="rId1752" ref="I889"/>
    <hyperlink r:id="rId1753" ref="H890"/>
    <hyperlink r:id="rId1754" ref="I890"/>
    <hyperlink r:id="rId1755" ref="H891"/>
    <hyperlink r:id="rId1756" ref="I891"/>
    <hyperlink r:id="rId1757" ref="H892"/>
    <hyperlink r:id="rId1758" ref="I892"/>
    <hyperlink r:id="rId1759" ref="H893"/>
    <hyperlink r:id="rId1760" ref="I893"/>
    <hyperlink r:id="rId1761" ref="H894"/>
    <hyperlink r:id="rId1762" ref="I894"/>
    <hyperlink r:id="rId1763" ref="H895"/>
    <hyperlink r:id="rId1764" ref="I895"/>
    <hyperlink r:id="rId1765" ref="H896"/>
    <hyperlink r:id="rId1766" ref="I896"/>
    <hyperlink r:id="rId1767" ref="H897"/>
    <hyperlink r:id="rId1768" ref="I897"/>
    <hyperlink r:id="rId1769" ref="H898"/>
    <hyperlink r:id="rId1770" ref="I898"/>
    <hyperlink r:id="rId1771" ref="H899"/>
    <hyperlink r:id="rId1772" ref="I899"/>
    <hyperlink r:id="rId1773" ref="H900"/>
    <hyperlink r:id="rId1774" ref="I900"/>
    <hyperlink r:id="rId1775" ref="H901"/>
    <hyperlink r:id="rId1776" ref="I901"/>
    <hyperlink r:id="rId1777" ref="H902"/>
    <hyperlink r:id="rId1778" ref="I902"/>
    <hyperlink r:id="rId1779" ref="H903"/>
    <hyperlink r:id="rId1780" ref="I903"/>
    <hyperlink r:id="rId1781" ref="H904"/>
    <hyperlink r:id="rId1782" ref="I904"/>
    <hyperlink r:id="rId1783" ref="H905"/>
    <hyperlink r:id="rId1784" ref="I905"/>
    <hyperlink r:id="rId1785" ref="H906"/>
    <hyperlink r:id="rId1786" ref="I906"/>
    <hyperlink r:id="rId1787" ref="H907"/>
    <hyperlink r:id="rId1788" ref="I907"/>
    <hyperlink r:id="rId1789" ref="H908"/>
    <hyperlink r:id="rId1790" ref="I908"/>
    <hyperlink r:id="rId1791" ref="H909"/>
    <hyperlink r:id="rId1792" ref="I909"/>
    <hyperlink r:id="rId1793" ref="H910"/>
    <hyperlink r:id="rId1794" ref="I910"/>
    <hyperlink r:id="rId1795" ref="H911"/>
    <hyperlink r:id="rId1796" ref="I911"/>
    <hyperlink r:id="rId1797" ref="H912"/>
    <hyperlink r:id="rId1798" ref="I912"/>
    <hyperlink r:id="rId1799" ref="H913"/>
    <hyperlink r:id="rId1800" ref="I913"/>
    <hyperlink r:id="rId1801" ref="H914"/>
    <hyperlink r:id="rId1802" ref="I914"/>
    <hyperlink r:id="rId1803" ref="H915"/>
    <hyperlink r:id="rId1804" ref="I915"/>
    <hyperlink r:id="rId1805" ref="H916"/>
    <hyperlink r:id="rId1806" ref="I916"/>
    <hyperlink r:id="rId1807" ref="H917"/>
    <hyperlink r:id="rId1808" ref="I917"/>
    <hyperlink r:id="rId1809" ref="H918"/>
    <hyperlink r:id="rId1810" ref="I918"/>
    <hyperlink r:id="rId1811" ref="H919"/>
    <hyperlink r:id="rId1812" ref="I919"/>
    <hyperlink r:id="rId1813" ref="H920"/>
    <hyperlink r:id="rId1814" ref="I920"/>
    <hyperlink r:id="rId1815" ref="H921"/>
    <hyperlink r:id="rId1816" ref="I921"/>
    <hyperlink r:id="rId1817" ref="H922"/>
    <hyperlink r:id="rId1818" ref="I922"/>
    <hyperlink r:id="rId1819" ref="H923"/>
    <hyperlink r:id="rId1820" ref="I923"/>
    <hyperlink r:id="rId1821" ref="H924"/>
    <hyperlink r:id="rId1822" ref="I924"/>
    <hyperlink r:id="rId1823" ref="H925"/>
    <hyperlink r:id="rId1824" ref="I925"/>
    <hyperlink r:id="rId1825" ref="H926"/>
    <hyperlink r:id="rId1826" ref="I926"/>
    <hyperlink r:id="rId1827" ref="H927"/>
    <hyperlink r:id="rId1828" ref="I927"/>
    <hyperlink r:id="rId1829" ref="H928"/>
    <hyperlink r:id="rId1830" ref="I928"/>
    <hyperlink r:id="rId1831" ref="H929"/>
    <hyperlink r:id="rId1832" ref="I929"/>
    <hyperlink r:id="rId1833" ref="H930"/>
    <hyperlink r:id="rId1834" ref="I930"/>
    <hyperlink r:id="rId1835" ref="H931"/>
    <hyperlink r:id="rId1836" ref="I931"/>
    <hyperlink r:id="rId1837" ref="H932"/>
    <hyperlink r:id="rId1838" ref="I932"/>
    <hyperlink r:id="rId1839" ref="H933"/>
    <hyperlink r:id="rId1840" ref="I933"/>
    <hyperlink r:id="rId1841" ref="H934"/>
    <hyperlink r:id="rId1842" ref="I934"/>
    <hyperlink r:id="rId1843" ref="H935"/>
    <hyperlink r:id="rId1844" ref="I935"/>
    <hyperlink r:id="rId1845" ref="H936"/>
    <hyperlink r:id="rId1846" ref="I936"/>
    <hyperlink r:id="rId1847" ref="H937"/>
    <hyperlink r:id="rId1848" ref="I937"/>
    <hyperlink r:id="rId1849" ref="H938"/>
    <hyperlink r:id="rId1850" ref="I938"/>
    <hyperlink r:id="rId1851" ref="H939"/>
    <hyperlink r:id="rId1852" ref="I939"/>
    <hyperlink r:id="rId1853" ref="H940"/>
    <hyperlink r:id="rId1854" ref="I940"/>
    <hyperlink r:id="rId1855" ref="H941"/>
    <hyperlink r:id="rId1856" ref="I941"/>
    <hyperlink r:id="rId1857" ref="H942"/>
    <hyperlink r:id="rId1858" ref="I942"/>
    <hyperlink r:id="rId1859" ref="H943"/>
    <hyperlink r:id="rId1860" ref="I943"/>
    <hyperlink r:id="rId1861" ref="H944"/>
    <hyperlink r:id="rId1862" ref="I944"/>
    <hyperlink r:id="rId1863" ref="H945"/>
    <hyperlink r:id="rId1864" ref="I945"/>
    <hyperlink r:id="rId1865" ref="H946"/>
    <hyperlink r:id="rId1866" ref="I946"/>
    <hyperlink r:id="rId1867" ref="H947"/>
    <hyperlink r:id="rId1868" ref="I947"/>
    <hyperlink r:id="rId1869" ref="H948"/>
    <hyperlink r:id="rId1870" ref="I948"/>
    <hyperlink r:id="rId1871" ref="H949"/>
    <hyperlink r:id="rId1872" ref="I949"/>
    <hyperlink r:id="rId1873" ref="H950"/>
    <hyperlink r:id="rId1874" ref="I950"/>
    <hyperlink r:id="rId1875" ref="H951"/>
    <hyperlink r:id="rId1876" ref="I951"/>
    <hyperlink r:id="rId1877" ref="H952"/>
    <hyperlink r:id="rId1878" ref="I952"/>
    <hyperlink r:id="rId1879" ref="H953"/>
    <hyperlink r:id="rId1880" ref="I953"/>
    <hyperlink r:id="rId1881" ref="H954"/>
    <hyperlink r:id="rId1882" ref="I954"/>
    <hyperlink r:id="rId1883" ref="H955"/>
    <hyperlink r:id="rId1884" ref="I955"/>
    <hyperlink r:id="rId1885" ref="H956"/>
    <hyperlink r:id="rId1886" ref="I956"/>
    <hyperlink r:id="rId1887" ref="H957"/>
    <hyperlink r:id="rId1888" ref="I957"/>
    <hyperlink r:id="rId1889" ref="H958"/>
    <hyperlink r:id="rId1890" ref="I958"/>
    <hyperlink r:id="rId1891" ref="H959"/>
    <hyperlink r:id="rId1892" ref="I959"/>
    <hyperlink r:id="rId1893" ref="H960"/>
    <hyperlink r:id="rId1894" ref="I960"/>
    <hyperlink r:id="rId1895" ref="H961"/>
    <hyperlink r:id="rId1896" ref="I961"/>
    <hyperlink r:id="rId1897" ref="H962"/>
    <hyperlink r:id="rId1898" ref="I962"/>
    <hyperlink r:id="rId1899" ref="H963"/>
    <hyperlink r:id="rId1900" ref="I963"/>
    <hyperlink r:id="rId1901" ref="H964"/>
    <hyperlink r:id="rId1902" ref="I964"/>
    <hyperlink r:id="rId1903" ref="H965"/>
    <hyperlink r:id="rId1904" ref="I965"/>
    <hyperlink r:id="rId1905" ref="H966"/>
    <hyperlink r:id="rId1906" ref="I966"/>
    <hyperlink r:id="rId1907" ref="H967"/>
    <hyperlink r:id="rId1908" ref="I967"/>
    <hyperlink r:id="rId1909" ref="H968"/>
    <hyperlink r:id="rId1910" ref="I968"/>
    <hyperlink r:id="rId1911" ref="H969"/>
    <hyperlink r:id="rId1912" ref="I969"/>
    <hyperlink r:id="rId1913" ref="H970"/>
    <hyperlink r:id="rId1914" ref="I970"/>
    <hyperlink r:id="rId1915" ref="H971"/>
    <hyperlink r:id="rId1916" ref="I971"/>
    <hyperlink r:id="rId1917" ref="H972"/>
    <hyperlink r:id="rId1918" ref="I972"/>
    <hyperlink r:id="rId1919" ref="H973"/>
    <hyperlink r:id="rId1920" ref="I973"/>
    <hyperlink r:id="rId1921" ref="H974"/>
    <hyperlink r:id="rId1922" ref="I974"/>
    <hyperlink r:id="rId1923" ref="H975"/>
    <hyperlink r:id="rId1924" ref="I975"/>
    <hyperlink r:id="rId1925" ref="H976"/>
    <hyperlink r:id="rId1926" ref="I976"/>
    <hyperlink r:id="rId1927" ref="H977"/>
    <hyperlink r:id="rId1928" ref="I977"/>
    <hyperlink r:id="rId1929" ref="H978"/>
    <hyperlink r:id="rId1930" ref="I978"/>
    <hyperlink r:id="rId1931" ref="H979"/>
    <hyperlink r:id="rId1932" ref="I979"/>
    <hyperlink r:id="rId1933" ref="H980"/>
    <hyperlink r:id="rId1934" ref="I980"/>
    <hyperlink r:id="rId1935" ref="H981"/>
    <hyperlink r:id="rId1936" ref="I981"/>
    <hyperlink r:id="rId1937" ref="H982"/>
    <hyperlink r:id="rId1938" ref="I982"/>
    <hyperlink r:id="rId1939" ref="H983"/>
    <hyperlink r:id="rId1940" ref="I983"/>
    <hyperlink r:id="rId1941" ref="H984"/>
    <hyperlink r:id="rId1942" ref="I984"/>
    <hyperlink r:id="rId1943" ref="H985"/>
    <hyperlink r:id="rId1944" ref="I985"/>
    <hyperlink r:id="rId1945" ref="H986"/>
    <hyperlink r:id="rId1946" ref="I986"/>
    <hyperlink r:id="rId1947" ref="H987"/>
    <hyperlink r:id="rId1948" ref="I987"/>
    <hyperlink r:id="rId1949" ref="H988"/>
    <hyperlink r:id="rId1950" ref="I988"/>
    <hyperlink r:id="rId1951" ref="H989"/>
    <hyperlink r:id="rId1952" ref="I989"/>
    <hyperlink r:id="rId1953" ref="H990"/>
    <hyperlink r:id="rId1954" ref="I990"/>
    <hyperlink r:id="rId1955" ref="H991"/>
    <hyperlink r:id="rId1956" ref="I991"/>
    <hyperlink r:id="rId1957" ref="H992"/>
    <hyperlink r:id="rId1958" ref="I992"/>
    <hyperlink r:id="rId1959" ref="H993"/>
    <hyperlink r:id="rId1960" ref="I993"/>
    <hyperlink r:id="rId1961" ref="H994"/>
    <hyperlink r:id="rId1962" ref="I994"/>
    <hyperlink r:id="rId1963" ref="H995"/>
    <hyperlink r:id="rId1964" ref="I995"/>
    <hyperlink r:id="rId1965" ref="H996"/>
    <hyperlink r:id="rId1966" ref="I996"/>
    <hyperlink r:id="rId1967" ref="H997"/>
    <hyperlink r:id="rId1968" ref="I997"/>
    <hyperlink r:id="rId1969" ref="H998"/>
    <hyperlink r:id="rId1970" ref="I998"/>
    <hyperlink r:id="rId1971" ref="H999"/>
    <hyperlink r:id="rId1972" ref="I999"/>
    <hyperlink r:id="rId1973" ref="H1000"/>
    <hyperlink r:id="rId1974" ref="I1000"/>
    <hyperlink r:id="rId1975" ref="H1001"/>
    <hyperlink r:id="rId1976" ref="I1001"/>
    <hyperlink r:id="rId1977" ref="H1002"/>
    <hyperlink r:id="rId1978" ref="I1002"/>
    <hyperlink r:id="rId1979" ref="H1003"/>
    <hyperlink r:id="rId1980" ref="I1003"/>
    <hyperlink r:id="rId1981" ref="H1004"/>
    <hyperlink r:id="rId1982" ref="I1004"/>
    <hyperlink r:id="rId1983" ref="H1005"/>
    <hyperlink r:id="rId1984" ref="I1005"/>
    <hyperlink r:id="rId1985" ref="H1006"/>
    <hyperlink r:id="rId1986" ref="I1006"/>
    <hyperlink r:id="rId1987" ref="H1007"/>
    <hyperlink r:id="rId1988" ref="I1007"/>
    <hyperlink r:id="rId1989" ref="H1008"/>
    <hyperlink r:id="rId1990" ref="I1008"/>
    <hyperlink r:id="rId1991" ref="H1009"/>
    <hyperlink r:id="rId1992" ref="I1009"/>
    <hyperlink r:id="rId1993" ref="H1010"/>
    <hyperlink r:id="rId1994" ref="I1010"/>
    <hyperlink r:id="rId1995" ref="H1011"/>
    <hyperlink r:id="rId1996" ref="I1011"/>
    <hyperlink r:id="rId1997" ref="H1012"/>
    <hyperlink r:id="rId1998" ref="I1012"/>
    <hyperlink r:id="rId1999" ref="H1013"/>
    <hyperlink r:id="rId2000" ref="I1013"/>
    <hyperlink r:id="rId2001" ref="H1014"/>
    <hyperlink r:id="rId2002" ref="I1014"/>
    <hyperlink r:id="rId2003" ref="H1015"/>
    <hyperlink r:id="rId2004" ref="I1015"/>
    <hyperlink r:id="rId2005" ref="H1017"/>
    <hyperlink r:id="rId2006" ref="I1017"/>
    <hyperlink r:id="rId2007" ref="H1018"/>
    <hyperlink r:id="rId2008" ref="I1018"/>
    <hyperlink r:id="rId2009" ref="H1019"/>
    <hyperlink r:id="rId2010" ref="I1019"/>
    <hyperlink r:id="rId2011" ref="H1020"/>
    <hyperlink r:id="rId2012" ref="I1020"/>
    <hyperlink r:id="rId2013" ref="H1021"/>
    <hyperlink r:id="rId2014" ref="I1021"/>
    <hyperlink r:id="rId2015" ref="H1022"/>
    <hyperlink r:id="rId2016" ref="I1022"/>
    <hyperlink r:id="rId2017" ref="H1023"/>
    <hyperlink r:id="rId2018" ref="I1023"/>
    <hyperlink r:id="rId2019" ref="H1024"/>
    <hyperlink r:id="rId2020" ref="I1024"/>
    <hyperlink r:id="rId2021" ref="H1025"/>
    <hyperlink r:id="rId2022" ref="I1025"/>
    <hyperlink r:id="rId2023" ref="H1026"/>
    <hyperlink r:id="rId2024" ref="I1026"/>
    <hyperlink r:id="rId2025" ref="H1027"/>
    <hyperlink r:id="rId2026" ref="I1027"/>
    <hyperlink r:id="rId2027" ref="H1028"/>
    <hyperlink r:id="rId2028" ref="I1028"/>
    <hyperlink r:id="rId2029" ref="H1029"/>
    <hyperlink r:id="rId2030" ref="I1029"/>
    <hyperlink r:id="rId2031" ref="H1030"/>
    <hyperlink r:id="rId2032" ref="I1030"/>
    <hyperlink r:id="rId2033" ref="H1031"/>
    <hyperlink r:id="rId2034" ref="I1031"/>
    <hyperlink r:id="rId2035" ref="H1032"/>
    <hyperlink r:id="rId2036" ref="I1032"/>
    <hyperlink r:id="rId2037" ref="H1033"/>
    <hyperlink r:id="rId2038" ref="I1033"/>
    <hyperlink r:id="rId2039" ref="H1034"/>
    <hyperlink r:id="rId2040" ref="I1034"/>
    <hyperlink r:id="rId2041" ref="H1035"/>
    <hyperlink r:id="rId2042" ref="I1035"/>
    <hyperlink r:id="rId2043" ref="H1036"/>
    <hyperlink r:id="rId2044" ref="I1036"/>
    <hyperlink r:id="rId2045" ref="H1037"/>
    <hyperlink r:id="rId2046" ref="I1037"/>
    <hyperlink r:id="rId2047" ref="H1038"/>
    <hyperlink r:id="rId2048" ref="I1038"/>
    <hyperlink r:id="rId2049" ref="H1039"/>
    <hyperlink r:id="rId2050" ref="I1039"/>
    <hyperlink r:id="rId2051" ref="H1040"/>
    <hyperlink r:id="rId2052" ref="I1040"/>
    <hyperlink r:id="rId2053" ref="H1041"/>
    <hyperlink r:id="rId2054" ref="I1041"/>
    <hyperlink r:id="rId2055" ref="H1042"/>
    <hyperlink r:id="rId2056" ref="I1042"/>
    <hyperlink r:id="rId2057" ref="H1043"/>
    <hyperlink r:id="rId2058" ref="I1043"/>
    <hyperlink r:id="rId2059" ref="H1044"/>
    <hyperlink r:id="rId2060" ref="I1044"/>
    <hyperlink r:id="rId2061" ref="H1045"/>
    <hyperlink r:id="rId2062" ref="I1045"/>
    <hyperlink r:id="rId2063" ref="H1046"/>
    <hyperlink r:id="rId2064" ref="I1046"/>
    <hyperlink r:id="rId2065" ref="H1047"/>
    <hyperlink r:id="rId2066" ref="I1047"/>
    <hyperlink r:id="rId2067" ref="H1048"/>
    <hyperlink r:id="rId2068" ref="I1048"/>
    <hyperlink r:id="rId2069" ref="H1049"/>
    <hyperlink r:id="rId2070" ref="I1049"/>
    <hyperlink r:id="rId2071" ref="H1050"/>
    <hyperlink r:id="rId2072" ref="I1050"/>
    <hyperlink r:id="rId2073" ref="H1051"/>
    <hyperlink r:id="rId2074" ref="I1051"/>
    <hyperlink r:id="rId2075" ref="H1052"/>
    <hyperlink r:id="rId2076" ref="I1052"/>
    <hyperlink r:id="rId2077" ref="H1053"/>
    <hyperlink r:id="rId2078" ref="I1053"/>
    <hyperlink r:id="rId2079" ref="H1054"/>
    <hyperlink r:id="rId2080" ref="I1054"/>
    <hyperlink r:id="rId2081" ref="H1055"/>
    <hyperlink r:id="rId2082" ref="I1055"/>
    <hyperlink r:id="rId2083" ref="H1056"/>
    <hyperlink r:id="rId2084" ref="I1056"/>
    <hyperlink r:id="rId2085" ref="H1057"/>
    <hyperlink r:id="rId2086" ref="I1057"/>
    <hyperlink r:id="rId2087" ref="H1058"/>
    <hyperlink r:id="rId2088" ref="I1058"/>
    <hyperlink r:id="rId2089" ref="H1059"/>
    <hyperlink r:id="rId2090" ref="I1059"/>
    <hyperlink r:id="rId2091" ref="H1060"/>
    <hyperlink r:id="rId2092" ref="I1060"/>
    <hyperlink r:id="rId2093" ref="H1061"/>
    <hyperlink r:id="rId2094" ref="I1061"/>
    <hyperlink r:id="rId2095" ref="H1062"/>
    <hyperlink r:id="rId2096" ref="I1062"/>
    <hyperlink r:id="rId2097" ref="H1063"/>
    <hyperlink r:id="rId2098" ref="I1063"/>
    <hyperlink r:id="rId2099" ref="H1064"/>
    <hyperlink r:id="rId2100" ref="I1064"/>
    <hyperlink r:id="rId2101" ref="H1065"/>
    <hyperlink r:id="rId2102" ref="I1065"/>
    <hyperlink r:id="rId2103" ref="H1066"/>
    <hyperlink r:id="rId2104" ref="I1066"/>
    <hyperlink r:id="rId2105" ref="H1067"/>
    <hyperlink r:id="rId2106" ref="I1067"/>
    <hyperlink r:id="rId2107" ref="H1068"/>
    <hyperlink r:id="rId2108" ref="I1068"/>
    <hyperlink r:id="rId2109" ref="H1069"/>
    <hyperlink r:id="rId2110" ref="I1069"/>
    <hyperlink r:id="rId2111" ref="H1070"/>
    <hyperlink r:id="rId2112" ref="I1070"/>
    <hyperlink r:id="rId2113" ref="H1071"/>
    <hyperlink r:id="rId2114" ref="I1071"/>
    <hyperlink r:id="rId2115" ref="H1072"/>
    <hyperlink r:id="rId2116" ref="I1072"/>
    <hyperlink r:id="rId2117" ref="H1073"/>
    <hyperlink r:id="rId2118" ref="I1073"/>
    <hyperlink r:id="rId2119" ref="H1074"/>
    <hyperlink r:id="rId2120" ref="I1074"/>
    <hyperlink r:id="rId2121" ref="H1075"/>
    <hyperlink r:id="rId2122" ref="I1075"/>
    <hyperlink r:id="rId2123" ref="H1076"/>
    <hyperlink r:id="rId2124" ref="I1076"/>
    <hyperlink r:id="rId2125" ref="H1077"/>
    <hyperlink r:id="rId2126" ref="I1077"/>
    <hyperlink r:id="rId2127" ref="H1078"/>
    <hyperlink r:id="rId2128" ref="I1078"/>
    <hyperlink r:id="rId2129" ref="H1079"/>
    <hyperlink r:id="rId2130" ref="I1079"/>
    <hyperlink r:id="rId2131" ref="H1080"/>
    <hyperlink r:id="rId2132" ref="I1080"/>
    <hyperlink r:id="rId2133" ref="H1081"/>
    <hyperlink r:id="rId2134" ref="I1081"/>
    <hyperlink r:id="rId2135" ref="H1082"/>
    <hyperlink r:id="rId2136" ref="I1082"/>
    <hyperlink r:id="rId2137" ref="H1083"/>
    <hyperlink r:id="rId2138" ref="I1083"/>
    <hyperlink r:id="rId2139" ref="H1084"/>
    <hyperlink r:id="rId2140" ref="I1084"/>
    <hyperlink r:id="rId2141" ref="H1085"/>
    <hyperlink r:id="rId2142" ref="I1085"/>
    <hyperlink r:id="rId2143" ref="H1086"/>
    <hyperlink r:id="rId2144" ref="I1086"/>
    <hyperlink r:id="rId2145" ref="H1087"/>
    <hyperlink r:id="rId2146" ref="I1087"/>
    <hyperlink r:id="rId2147" ref="H1088"/>
    <hyperlink r:id="rId2148" ref="I1088"/>
    <hyperlink r:id="rId2149" ref="H1089"/>
    <hyperlink r:id="rId2150" ref="I1089"/>
    <hyperlink r:id="rId2151" ref="H1090"/>
    <hyperlink r:id="rId2152" ref="I1090"/>
    <hyperlink r:id="rId2153" ref="H1091"/>
    <hyperlink r:id="rId2154" ref="I1091"/>
    <hyperlink r:id="rId2155" ref="H1092"/>
    <hyperlink r:id="rId2156" ref="I1092"/>
    <hyperlink r:id="rId2157" ref="H1093"/>
    <hyperlink r:id="rId2158" ref="I1093"/>
    <hyperlink r:id="rId2159" ref="H1094"/>
    <hyperlink r:id="rId2160" ref="I1094"/>
    <hyperlink r:id="rId2161" ref="H1095"/>
    <hyperlink r:id="rId2162" ref="I1095"/>
    <hyperlink r:id="rId2163" ref="H1096"/>
    <hyperlink r:id="rId2164" ref="I1096"/>
    <hyperlink r:id="rId2165" ref="H1097"/>
    <hyperlink r:id="rId2166" ref="I1097"/>
    <hyperlink r:id="rId2167" ref="H1098"/>
    <hyperlink r:id="rId2168" ref="I1098"/>
    <hyperlink r:id="rId2169" ref="H1099"/>
    <hyperlink r:id="rId2170" ref="I1099"/>
    <hyperlink r:id="rId2171" ref="H1100"/>
    <hyperlink r:id="rId2172" ref="I1100"/>
    <hyperlink r:id="rId2173" ref="H1101"/>
    <hyperlink r:id="rId2174" ref="I1101"/>
    <hyperlink r:id="rId2175" ref="H1102"/>
    <hyperlink r:id="rId2176" ref="I1102"/>
    <hyperlink r:id="rId2177" ref="H1103"/>
    <hyperlink r:id="rId2178" ref="I1103"/>
    <hyperlink r:id="rId2179" ref="H1104"/>
    <hyperlink r:id="rId2180" ref="I1104"/>
    <hyperlink r:id="rId2181" ref="H1105"/>
    <hyperlink r:id="rId2182" ref="I1105"/>
    <hyperlink r:id="rId2183" ref="H1106"/>
    <hyperlink r:id="rId2184" ref="I1106"/>
    <hyperlink r:id="rId2185" ref="H1107"/>
    <hyperlink r:id="rId2186" ref="I1107"/>
    <hyperlink r:id="rId2187" ref="H1108"/>
    <hyperlink r:id="rId2188" ref="I1108"/>
    <hyperlink r:id="rId2189" ref="H1109"/>
    <hyperlink r:id="rId2190" ref="I1109"/>
    <hyperlink r:id="rId2191" ref="H1110"/>
    <hyperlink r:id="rId2192" ref="I1110"/>
    <hyperlink r:id="rId2193" ref="H1111"/>
    <hyperlink r:id="rId2194" ref="I1111"/>
    <hyperlink r:id="rId2195" ref="H1112"/>
    <hyperlink r:id="rId2196" ref="I1112"/>
    <hyperlink r:id="rId2197" ref="H1113"/>
    <hyperlink r:id="rId2198" ref="I1113"/>
    <hyperlink r:id="rId2199" ref="H1114"/>
    <hyperlink r:id="rId2200" ref="I1114"/>
    <hyperlink r:id="rId2201" ref="H1115"/>
    <hyperlink r:id="rId2202" ref="I1115"/>
    <hyperlink r:id="rId2203" ref="H1116"/>
    <hyperlink r:id="rId2204" ref="I1116"/>
    <hyperlink r:id="rId2205" ref="H1117"/>
    <hyperlink r:id="rId2206" ref="I1117"/>
    <hyperlink r:id="rId2207" ref="H1118"/>
    <hyperlink r:id="rId2208" ref="I1118"/>
    <hyperlink r:id="rId2209" ref="H1119"/>
    <hyperlink r:id="rId2210" ref="I1119"/>
    <hyperlink r:id="rId2211" ref="H1120"/>
    <hyperlink r:id="rId2212" ref="I1120"/>
    <hyperlink r:id="rId2213" ref="H1121"/>
    <hyperlink r:id="rId2214" ref="I1121"/>
    <hyperlink r:id="rId2215" ref="H1122"/>
    <hyperlink r:id="rId2216" ref="I1122"/>
    <hyperlink r:id="rId2217" ref="H1123"/>
    <hyperlink r:id="rId2218" ref="I1123"/>
    <hyperlink r:id="rId2219" ref="H1124"/>
    <hyperlink r:id="rId2220" ref="I1124"/>
    <hyperlink r:id="rId2221" ref="H1125"/>
    <hyperlink r:id="rId2222" ref="I1125"/>
    <hyperlink r:id="rId2223" ref="H1126"/>
    <hyperlink r:id="rId2224" ref="I1126"/>
    <hyperlink r:id="rId2225" ref="H1127"/>
    <hyperlink r:id="rId2226" ref="I1127"/>
    <hyperlink r:id="rId2227" ref="H1128"/>
    <hyperlink r:id="rId2228" ref="I1128"/>
    <hyperlink r:id="rId2229" ref="H1129"/>
    <hyperlink r:id="rId2230" ref="I1129"/>
    <hyperlink r:id="rId2231" ref="H1130"/>
    <hyperlink r:id="rId2232" ref="I1130"/>
    <hyperlink r:id="rId2233" ref="H1131"/>
    <hyperlink r:id="rId2234" ref="I1131"/>
    <hyperlink r:id="rId2235" ref="H1132"/>
    <hyperlink r:id="rId2236" ref="I1132"/>
    <hyperlink r:id="rId2237" ref="H1133"/>
    <hyperlink r:id="rId2238" ref="I1133"/>
    <hyperlink r:id="rId2239" ref="H1134"/>
    <hyperlink r:id="rId2240" ref="I1134"/>
    <hyperlink r:id="rId2241" ref="H1135"/>
    <hyperlink r:id="rId2242" ref="I1135"/>
    <hyperlink r:id="rId2243" ref="H1136"/>
    <hyperlink r:id="rId2244" ref="I1136"/>
    <hyperlink r:id="rId2245" ref="H1137"/>
    <hyperlink r:id="rId2246" ref="I1137"/>
    <hyperlink r:id="rId2247" ref="H1138"/>
    <hyperlink r:id="rId2248" ref="I1138"/>
    <hyperlink r:id="rId2249" ref="H1139"/>
    <hyperlink r:id="rId2250" ref="I1139"/>
    <hyperlink r:id="rId2251" ref="H1140"/>
    <hyperlink r:id="rId2252" ref="I1140"/>
    <hyperlink r:id="rId2253" ref="H1141"/>
    <hyperlink r:id="rId2254" ref="I1141"/>
    <hyperlink r:id="rId2255" ref="H1142"/>
    <hyperlink r:id="rId2256" ref="I1142"/>
    <hyperlink r:id="rId2257" ref="H1143"/>
    <hyperlink r:id="rId2258" ref="I1143"/>
    <hyperlink r:id="rId2259" ref="H1144"/>
    <hyperlink r:id="rId2260" ref="I1144"/>
    <hyperlink r:id="rId2261" ref="H1145"/>
    <hyperlink r:id="rId2262" ref="I1145"/>
    <hyperlink r:id="rId2263" ref="H1146"/>
    <hyperlink r:id="rId2264" ref="I1146"/>
    <hyperlink r:id="rId2265" ref="H1147"/>
    <hyperlink r:id="rId2266" ref="I1147"/>
    <hyperlink r:id="rId2267" ref="H1148"/>
    <hyperlink r:id="rId2268" ref="I1148"/>
    <hyperlink r:id="rId2269" ref="H1149"/>
    <hyperlink r:id="rId2270" ref="I1149"/>
    <hyperlink r:id="rId2271" ref="H1150"/>
    <hyperlink r:id="rId2272" ref="I1150"/>
    <hyperlink r:id="rId2273" ref="H1151"/>
    <hyperlink r:id="rId2274" ref="I1151"/>
    <hyperlink r:id="rId2275" ref="H1152"/>
    <hyperlink r:id="rId2276" ref="I1152"/>
    <hyperlink r:id="rId2277" ref="H1153"/>
    <hyperlink r:id="rId2278" ref="I1153"/>
    <hyperlink r:id="rId2279" ref="H1154"/>
    <hyperlink r:id="rId2280" ref="I1154"/>
    <hyperlink r:id="rId2281" ref="H1155"/>
    <hyperlink r:id="rId2282" ref="I1155"/>
    <hyperlink r:id="rId2283" ref="H1156"/>
    <hyperlink r:id="rId2284" ref="I1156"/>
    <hyperlink r:id="rId2285" ref="H1157"/>
    <hyperlink r:id="rId2286" ref="I1157"/>
    <hyperlink r:id="rId2287" ref="H1158"/>
    <hyperlink r:id="rId2288" ref="I1158"/>
    <hyperlink r:id="rId2289" ref="H1159"/>
    <hyperlink r:id="rId2290" ref="I1159"/>
    <hyperlink r:id="rId2291" ref="H1160"/>
    <hyperlink r:id="rId2292" ref="I1160"/>
    <hyperlink r:id="rId2293" ref="H1161"/>
    <hyperlink r:id="rId2294" ref="I1161"/>
    <hyperlink r:id="rId2295" ref="H1162"/>
    <hyperlink r:id="rId2296" ref="I1162"/>
    <hyperlink r:id="rId2297" ref="H1163"/>
    <hyperlink r:id="rId2298" ref="I1163"/>
    <hyperlink r:id="rId2299" ref="H1164"/>
    <hyperlink r:id="rId2300" ref="I1164"/>
    <hyperlink r:id="rId2301" ref="H1165"/>
    <hyperlink r:id="rId2302" ref="I1165"/>
    <hyperlink r:id="rId2303" ref="H1166"/>
    <hyperlink r:id="rId2304" ref="I1166"/>
    <hyperlink r:id="rId2305" ref="H1167"/>
    <hyperlink r:id="rId2306" ref="I1167"/>
    <hyperlink r:id="rId2307" ref="H1168"/>
    <hyperlink r:id="rId2308" ref="I1168"/>
    <hyperlink r:id="rId2309" ref="H1169"/>
    <hyperlink r:id="rId2310" ref="I1169"/>
    <hyperlink r:id="rId2311" ref="H1170"/>
    <hyperlink r:id="rId2312" ref="I1170"/>
    <hyperlink r:id="rId2313" ref="H1171"/>
    <hyperlink r:id="rId2314" ref="I1171"/>
    <hyperlink r:id="rId2315" ref="H1172"/>
    <hyperlink r:id="rId2316" ref="I1172"/>
    <hyperlink r:id="rId2317" ref="H1173"/>
    <hyperlink r:id="rId2318" ref="I1173"/>
    <hyperlink r:id="rId2319" ref="H1174"/>
    <hyperlink r:id="rId2320" ref="I1174"/>
    <hyperlink r:id="rId2321" ref="H1175"/>
    <hyperlink r:id="rId2322" ref="I1175"/>
    <hyperlink r:id="rId2323" ref="H1176"/>
    <hyperlink r:id="rId2324" ref="I1176"/>
    <hyperlink r:id="rId2325" ref="H1177"/>
    <hyperlink r:id="rId2326" ref="I1177"/>
    <hyperlink r:id="rId2327" ref="H1178"/>
    <hyperlink r:id="rId2328" ref="I1178"/>
    <hyperlink r:id="rId2329" ref="H1179"/>
    <hyperlink r:id="rId2330" ref="I1179"/>
    <hyperlink r:id="rId2331" ref="H1180"/>
    <hyperlink r:id="rId2332" ref="I1180"/>
    <hyperlink r:id="rId2333" ref="H1181"/>
    <hyperlink r:id="rId2334" ref="I1181"/>
    <hyperlink r:id="rId2335" ref="H1182"/>
    <hyperlink r:id="rId2336" ref="I1182"/>
    <hyperlink r:id="rId2337" ref="H1183"/>
    <hyperlink r:id="rId2338" ref="I1183"/>
    <hyperlink r:id="rId2339" ref="H1184"/>
    <hyperlink r:id="rId2340" ref="I1184"/>
    <hyperlink r:id="rId2341" ref="H1185"/>
    <hyperlink r:id="rId2342" ref="I1185"/>
    <hyperlink r:id="rId2343" ref="H1186"/>
    <hyperlink r:id="rId2344" ref="I1186"/>
    <hyperlink r:id="rId2345" ref="H1187"/>
    <hyperlink r:id="rId2346" ref="I1187"/>
    <hyperlink r:id="rId2347" ref="H1188"/>
    <hyperlink r:id="rId2348" ref="I1188"/>
    <hyperlink r:id="rId2349" ref="H1189"/>
    <hyperlink r:id="rId2350" ref="I1189"/>
    <hyperlink r:id="rId2351" ref="H1190"/>
    <hyperlink r:id="rId2352" ref="I1190"/>
    <hyperlink r:id="rId2353" ref="H1191"/>
    <hyperlink r:id="rId2354" ref="I1191"/>
    <hyperlink r:id="rId2355" ref="H1192"/>
    <hyperlink r:id="rId2356" ref="I1192"/>
    <hyperlink r:id="rId2357" ref="H1193"/>
    <hyperlink r:id="rId2358" ref="I1193"/>
    <hyperlink r:id="rId2359" ref="H1194"/>
    <hyperlink r:id="rId2360" ref="I1194"/>
    <hyperlink r:id="rId2361" ref="H1195"/>
    <hyperlink r:id="rId2362" ref="I1195"/>
    <hyperlink r:id="rId2363" ref="H1196"/>
    <hyperlink r:id="rId2364" ref="I1196"/>
    <hyperlink r:id="rId2365" ref="H1197"/>
    <hyperlink r:id="rId2366" ref="I1197"/>
    <hyperlink r:id="rId2367" ref="H1198"/>
    <hyperlink r:id="rId2368" ref="I1198"/>
    <hyperlink r:id="rId2369" ref="H1199"/>
    <hyperlink r:id="rId2370" ref="I1199"/>
    <hyperlink r:id="rId2371" ref="H1200"/>
    <hyperlink r:id="rId2372" ref="I1200"/>
    <hyperlink r:id="rId2373" ref="H1201"/>
    <hyperlink r:id="rId2374" ref="I1201"/>
    <hyperlink r:id="rId2375" ref="H1202"/>
    <hyperlink r:id="rId2376" ref="I1202"/>
    <hyperlink r:id="rId2377" ref="H1203"/>
    <hyperlink r:id="rId2378" ref="I1203"/>
    <hyperlink r:id="rId2379" ref="H1204"/>
    <hyperlink r:id="rId2380" ref="I1204"/>
    <hyperlink r:id="rId2381" ref="H1205"/>
    <hyperlink r:id="rId2382" ref="I1205"/>
    <hyperlink r:id="rId2383" ref="H1206"/>
    <hyperlink r:id="rId2384" ref="I1206"/>
    <hyperlink r:id="rId2385" ref="H1207"/>
    <hyperlink r:id="rId2386" ref="I1207"/>
    <hyperlink r:id="rId2387" ref="H1208"/>
    <hyperlink r:id="rId2388" ref="I1208"/>
    <hyperlink r:id="rId2389" ref="H1209"/>
    <hyperlink r:id="rId2390" ref="I1209"/>
    <hyperlink r:id="rId2391" ref="H1210"/>
    <hyperlink r:id="rId2392" ref="I1210"/>
    <hyperlink r:id="rId2393" ref="H1211"/>
    <hyperlink r:id="rId2394" ref="I1211"/>
    <hyperlink r:id="rId2395" ref="H1212"/>
    <hyperlink r:id="rId2396" ref="I1212"/>
    <hyperlink r:id="rId2397" ref="H1213"/>
    <hyperlink r:id="rId2398" ref="I1213"/>
    <hyperlink r:id="rId2399" ref="H1214"/>
    <hyperlink r:id="rId2400" ref="I1214"/>
    <hyperlink r:id="rId2401" ref="H1215"/>
    <hyperlink r:id="rId2402" ref="I1215"/>
    <hyperlink r:id="rId2403" ref="H1216"/>
    <hyperlink r:id="rId2404" ref="I1216"/>
    <hyperlink r:id="rId2405" ref="H1217"/>
    <hyperlink r:id="rId2406" ref="I1217"/>
    <hyperlink r:id="rId2407" ref="H1218"/>
    <hyperlink r:id="rId2408" ref="I1218"/>
    <hyperlink r:id="rId2409" ref="H1219"/>
    <hyperlink r:id="rId2410" ref="I1219"/>
    <hyperlink r:id="rId2411" ref="H1220"/>
    <hyperlink r:id="rId2412" ref="I1220"/>
    <hyperlink r:id="rId2413" ref="H1221"/>
    <hyperlink r:id="rId2414" ref="I1221"/>
    <hyperlink r:id="rId2415" ref="H1222"/>
    <hyperlink r:id="rId2416" ref="I1222"/>
    <hyperlink r:id="rId2417" ref="H1223"/>
    <hyperlink r:id="rId2418" ref="I1223"/>
    <hyperlink r:id="rId2419" ref="H1224"/>
    <hyperlink r:id="rId2420" ref="I1224"/>
    <hyperlink r:id="rId2421" ref="H1225"/>
    <hyperlink r:id="rId2422" ref="I1225"/>
    <hyperlink r:id="rId2423" ref="H1226"/>
    <hyperlink r:id="rId2424" ref="I1226"/>
    <hyperlink r:id="rId2425" ref="H1227"/>
    <hyperlink r:id="rId2426" ref="I1227"/>
    <hyperlink r:id="rId2427" ref="H1228"/>
    <hyperlink r:id="rId2428" ref="I1228"/>
    <hyperlink r:id="rId2429" ref="H1229"/>
    <hyperlink r:id="rId2430" ref="I1229"/>
    <hyperlink r:id="rId2431" ref="H1230"/>
    <hyperlink r:id="rId2432" ref="I1230"/>
    <hyperlink r:id="rId2433" ref="H1231"/>
    <hyperlink r:id="rId2434" ref="I1231"/>
    <hyperlink r:id="rId2435" ref="H1232"/>
    <hyperlink r:id="rId2436" ref="I1232"/>
    <hyperlink r:id="rId2437" ref="H1233"/>
    <hyperlink r:id="rId2438" ref="I1233"/>
    <hyperlink r:id="rId2439" ref="H1234"/>
    <hyperlink r:id="rId2440" ref="I1234"/>
    <hyperlink r:id="rId2441" ref="H1235"/>
    <hyperlink r:id="rId2442" ref="I1235"/>
    <hyperlink r:id="rId2443" ref="H1236"/>
    <hyperlink r:id="rId2444" ref="I1236"/>
    <hyperlink r:id="rId2445" ref="H1237"/>
    <hyperlink r:id="rId2446" ref="I1237"/>
    <hyperlink r:id="rId2447" ref="H1238"/>
    <hyperlink r:id="rId2448" ref="I1238"/>
    <hyperlink r:id="rId2449" ref="H1239"/>
    <hyperlink r:id="rId2450" ref="I1239"/>
    <hyperlink r:id="rId2451" ref="H1240"/>
    <hyperlink r:id="rId2452" ref="I1240"/>
    <hyperlink r:id="rId2453" ref="H1241"/>
    <hyperlink r:id="rId2454" ref="I1241"/>
    <hyperlink r:id="rId2455" ref="H1242"/>
    <hyperlink r:id="rId2456" ref="I1242"/>
    <hyperlink r:id="rId2457" ref="H1243"/>
    <hyperlink r:id="rId2458" ref="I1243"/>
    <hyperlink r:id="rId2459" ref="H1244"/>
    <hyperlink r:id="rId2460" ref="I1244"/>
    <hyperlink r:id="rId2461" ref="H1245"/>
    <hyperlink r:id="rId2462" ref="I1245"/>
    <hyperlink r:id="rId2463" ref="H1246"/>
    <hyperlink r:id="rId2464" ref="I1246"/>
    <hyperlink r:id="rId2465" ref="H1247"/>
    <hyperlink r:id="rId2466" ref="I1247"/>
    <hyperlink r:id="rId2467" ref="H1248"/>
    <hyperlink r:id="rId2468" ref="I1248"/>
    <hyperlink r:id="rId2469" ref="H1249"/>
    <hyperlink r:id="rId2470" ref="I1249"/>
    <hyperlink r:id="rId2471" ref="H1250"/>
    <hyperlink r:id="rId2472" ref="I1250"/>
    <hyperlink r:id="rId2473" ref="H1251"/>
    <hyperlink r:id="rId2474" ref="I1251"/>
    <hyperlink r:id="rId2475" ref="H1252"/>
    <hyperlink r:id="rId2476" ref="I1252"/>
    <hyperlink r:id="rId2477" ref="H1253"/>
    <hyperlink r:id="rId2478" ref="I1253"/>
    <hyperlink r:id="rId2479" ref="H1254"/>
    <hyperlink r:id="rId2480" ref="I1254"/>
    <hyperlink r:id="rId2481" ref="H1255"/>
    <hyperlink r:id="rId2482" ref="I1255"/>
    <hyperlink r:id="rId2483" ref="H1256"/>
    <hyperlink r:id="rId2484" ref="I1256"/>
    <hyperlink r:id="rId2485" ref="H1257"/>
    <hyperlink r:id="rId2486" ref="I1257"/>
    <hyperlink r:id="rId2487" ref="H1258"/>
    <hyperlink r:id="rId2488" ref="I1258"/>
    <hyperlink r:id="rId2489" ref="H1259"/>
    <hyperlink r:id="rId2490" ref="I1259"/>
    <hyperlink r:id="rId2491" ref="H1260"/>
    <hyperlink r:id="rId2492" ref="I1260"/>
    <hyperlink r:id="rId2493" ref="H1261"/>
    <hyperlink r:id="rId2494" ref="I1261"/>
    <hyperlink r:id="rId2495" ref="H1262"/>
    <hyperlink r:id="rId2496" ref="I1262"/>
    <hyperlink r:id="rId2497" ref="H1263"/>
    <hyperlink r:id="rId2498" ref="I1263"/>
    <hyperlink r:id="rId2499" ref="H1264"/>
    <hyperlink r:id="rId2500" ref="I1264"/>
    <hyperlink r:id="rId2501" ref="H1265"/>
    <hyperlink r:id="rId2502" ref="I1265"/>
    <hyperlink r:id="rId2503" ref="H1266"/>
    <hyperlink r:id="rId2504" ref="I1266"/>
    <hyperlink r:id="rId2505" ref="H1267"/>
    <hyperlink r:id="rId2506" ref="I1267"/>
    <hyperlink r:id="rId2507" ref="H1268"/>
    <hyperlink r:id="rId2508" ref="I1268"/>
    <hyperlink r:id="rId2509" ref="H1269"/>
    <hyperlink r:id="rId2510" ref="I1269"/>
    <hyperlink r:id="rId2511" ref="H1270"/>
    <hyperlink r:id="rId2512" ref="I1270"/>
    <hyperlink r:id="rId2513" ref="H1271"/>
    <hyperlink r:id="rId2514" ref="I1271"/>
    <hyperlink r:id="rId2515" ref="H1272"/>
    <hyperlink r:id="rId2516" ref="I1272"/>
    <hyperlink r:id="rId2517" ref="H1273"/>
    <hyperlink r:id="rId2518" ref="I1273"/>
    <hyperlink r:id="rId2519" ref="H1274"/>
    <hyperlink r:id="rId2520" ref="I1274"/>
    <hyperlink r:id="rId2521" ref="H1275"/>
    <hyperlink r:id="rId2522" ref="I1275"/>
    <hyperlink r:id="rId2523" ref="H1276"/>
    <hyperlink r:id="rId2524" ref="I1276"/>
    <hyperlink r:id="rId2525" ref="H1277"/>
    <hyperlink r:id="rId2526" ref="I1277"/>
    <hyperlink r:id="rId2527" ref="H1278"/>
    <hyperlink r:id="rId2528" ref="I1278"/>
    <hyperlink r:id="rId2529" ref="H1279"/>
    <hyperlink r:id="rId2530" ref="I1279"/>
    <hyperlink r:id="rId2531" ref="H1280"/>
    <hyperlink r:id="rId2532" ref="I1280"/>
    <hyperlink r:id="rId2533" ref="H1281"/>
    <hyperlink r:id="rId2534" ref="I1281"/>
    <hyperlink r:id="rId2535" ref="H1282"/>
    <hyperlink r:id="rId2536" ref="I1282"/>
    <hyperlink r:id="rId2537" ref="H1283"/>
    <hyperlink r:id="rId2538" ref="I1283"/>
    <hyperlink r:id="rId2539" ref="H1284"/>
    <hyperlink r:id="rId2540" ref="I1284"/>
    <hyperlink r:id="rId2541" ref="H1285"/>
    <hyperlink r:id="rId2542" ref="I1285"/>
    <hyperlink r:id="rId2543" ref="H1286"/>
    <hyperlink r:id="rId2544" ref="I1286"/>
    <hyperlink r:id="rId2545" ref="H1287"/>
    <hyperlink r:id="rId2546" ref="I1287"/>
    <hyperlink r:id="rId2547" ref="H1288"/>
    <hyperlink r:id="rId2548" ref="I1288"/>
    <hyperlink r:id="rId2549" ref="H1289"/>
    <hyperlink r:id="rId2550" ref="I1289"/>
    <hyperlink r:id="rId2551" ref="H1290"/>
    <hyperlink r:id="rId2552" ref="I1290"/>
    <hyperlink r:id="rId2553" ref="H1291"/>
    <hyperlink r:id="rId2554" ref="I1291"/>
    <hyperlink r:id="rId2555" ref="H1292"/>
    <hyperlink r:id="rId2556" ref="I1292"/>
    <hyperlink r:id="rId2557" ref="H1293"/>
    <hyperlink r:id="rId2558" ref="I1293"/>
    <hyperlink r:id="rId2559" ref="H1294"/>
    <hyperlink r:id="rId2560" ref="I1294"/>
    <hyperlink r:id="rId2561" ref="H1295"/>
    <hyperlink r:id="rId2562" ref="I1295"/>
    <hyperlink r:id="rId2563" ref="H1296"/>
    <hyperlink r:id="rId2564" ref="I1296"/>
    <hyperlink r:id="rId2565" ref="H1297"/>
    <hyperlink r:id="rId2566" ref="I1297"/>
    <hyperlink r:id="rId2567" ref="H1298"/>
    <hyperlink r:id="rId2568" ref="I1298"/>
    <hyperlink r:id="rId2569" ref="H1299"/>
    <hyperlink r:id="rId2570" ref="I1299"/>
    <hyperlink r:id="rId2571" ref="H1300"/>
    <hyperlink r:id="rId2572" ref="I1300"/>
    <hyperlink r:id="rId2573" ref="H1301"/>
    <hyperlink r:id="rId2574" ref="I1301"/>
    <hyperlink r:id="rId2575" ref="H1302"/>
    <hyperlink r:id="rId2576" ref="I1302"/>
    <hyperlink r:id="rId2577" ref="H1303"/>
    <hyperlink r:id="rId2578" ref="I1303"/>
    <hyperlink r:id="rId2579" ref="H1304"/>
    <hyperlink r:id="rId2580" ref="I1304"/>
    <hyperlink r:id="rId2581" ref="H1305"/>
    <hyperlink r:id="rId2582" ref="I1305"/>
    <hyperlink r:id="rId2583" ref="H1306"/>
    <hyperlink r:id="rId2584" ref="I1306"/>
    <hyperlink r:id="rId2585" ref="H1307"/>
    <hyperlink r:id="rId2586" ref="I1307"/>
    <hyperlink r:id="rId2587" ref="H1308"/>
    <hyperlink r:id="rId2588" ref="I1308"/>
    <hyperlink r:id="rId2589" ref="H1309"/>
    <hyperlink r:id="rId2590" ref="I1309"/>
    <hyperlink r:id="rId2591" ref="H1310"/>
    <hyperlink r:id="rId2592" ref="I1310"/>
    <hyperlink r:id="rId2593" ref="H1311"/>
    <hyperlink r:id="rId2594" ref="I1311"/>
    <hyperlink r:id="rId2595" ref="H1312"/>
    <hyperlink r:id="rId2596" ref="I1312"/>
    <hyperlink r:id="rId2597" ref="H1313"/>
    <hyperlink r:id="rId2598" ref="I1313"/>
    <hyperlink r:id="rId2599" ref="H1314"/>
    <hyperlink r:id="rId2600" ref="I1314"/>
    <hyperlink r:id="rId2601" ref="H1315"/>
    <hyperlink r:id="rId2602" ref="I1315"/>
    <hyperlink r:id="rId2603" ref="H1316"/>
    <hyperlink r:id="rId2604" ref="I1316"/>
    <hyperlink r:id="rId2605" ref="H1317"/>
    <hyperlink r:id="rId2606" ref="I1317"/>
    <hyperlink r:id="rId2607" ref="H1318"/>
    <hyperlink r:id="rId2608" ref="I1318"/>
    <hyperlink r:id="rId2609" ref="H1319"/>
    <hyperlink r:id="rId2610" ref="I1319"/>
    <hyperlink r:id="rId2611" ref="H1320"/>
    <hyperlink r:id="rId2612" ref="I1320"/>
    <hyperlink r:id="rId2613" ref="H1321"/>
    <hyperlink r:id="rId2614" ref="I1321"/>
    <hyperlink r:id="rId2615" ref="H1322"/>
    <hyperlink r:id="rId2616" ref="I1322"/>
    <hyperlink r:id="rId2617" ref="H1323"/>
    <hyperlink r:id="rId2618" ref="I1323"/>
    <hyperlink r:id="rId2619" ref="H1324"/>
    <hyperlink r:id="rId2620" ref="I1324"/>
    <hyperlink r:id="rId2621" ref="H1325"/>
    <hyperlink r:id="rId2622" ref="I1325"/>
    <hyperlink r:id="rId2623" ref="H1326"/>
    <hyperlink r:id="rId2624" ref="I1326"/>
    <hyperlink r:id="rId2625" ref="H1327"/>
    <hyperlink r:id="rId2626" ref="I1327"/>
    <hyperlink r:id="rId2627" ref="H1328"/>
    <hyperlink r:id="rId2628" ref="I1328"/>
    <hyperlink r:id="rId2629" ref="H1329"/>
    <hyperlink r:id="rId2630" ref="I1329"/>
    <hyperlink r:id="rId2631" ref="H1330"/>
    <hyperlink r:id="rId2632" ref="I1330"/>
    <hyperlink r:id="rId2633" ref="H1331"/>
    <hyperlink r:id="rId2634" ref="I1331"/>
    <hyperlink r:id="rId2635" ref="H1332"/>
    <hyperlink r:id="rId2636" ref="I1332"/>
    <hyperlink r:id="rId2637" ref="H1333"/>
    <hyperlink r:id="rId2638" ref="I1333"/>
    <hyperlink r:id="rId2639" ref="H1334"/>
    <hyperlink r:id="rId2640" ref="I1334"/>
    <hyperlink r:id="rId2641" ref="H1335"/>
    <hyperlink r:id="rId2642" ref="I1335"/>
    <hyperlink r:id="rId2643" ref="H1336"/>
    <hyperlink r:id="rId2644" ref="I1336"/>
    <hyperlink r:id="rId2645" ref="H1337"/>
    <hyperlink r:id="rId2646" ref="I1337"/>
    <hyperlink r:id="rId2647" ref="H1338"/>
    <hyperlink r:id="rId2648" ref="I1338"/>
    <hyperlink r:id="rId2649" ref="H1339"/>
    <hyperlink r:id="rId2650" ref="I1339"/>
    <hyperlink r:id="rId2651" ref="H1340"/>
    <hyperlink r:id="rId2652" ref="I1340"/>
    <hyperlink r:id="rId2653" ref="H1341"/>
    <hyperlink r:id="rId2654" ref="I1341"/>
    <hyperlink r:id="rId2655" ref="H1342"/>
    <hyperlink r:id="rId2656" ref="I1342"/>
    <hyperlink r:id="rId2657" ref="H1343"/>
    <hyperlink r:id="rId2658" ref="I1343"/>
    <hyperlink r:id="rId2659" ref="H1344"/>
    <hyperlink r:id="rId2660" ref="I1344"/>
    <hyperlink r:id="rId2661" ref="H1345"/>
    <hyperlink r:id="rId2662" ref="I1345"/>
    <hyperlink r:id="rId2663" ref="H1346"/>
    <hyperlink r:id="rId2664" ref="I1346"/>
    <hyperlink r:id="rId2665" ref="H1347"/>
    <hyperlink r:id="rId2666" ref="I1347"/>
    <hyperlink r:id="rId2667" ref="H1348"/>
    <hyperlink r:id="rId2668" ref="I1348"/>
    <hyperlink r:id="rId2669" ref="H1349"/>
    <hyperlink r:id="rId2670" ref="I1349"/>
    <hyperlink r:id="rId2671" ref="H1350"/>
    <hyperlink r:id="rId2672" ref="I1350"/>
    <hyperlink r:id="rId2673" ref="H1351"/>
    <hyperlink r:id="rId2674" ref="I1351"/>
    <hyperlink r:id="rId2675" ref="H1352"/>
    <hyperlink r:id="rId2676" ref="I1352"/>
    <hyperlink r:id="rId2677" ref="H1353"/>
    <hyperlink r:id="rId2678" ref="I1353"/>
    <hyperlink r:id="rId2679" ref="H1354"/>
    <hyperlink r:id="rId2680" ref="I1354"/>
    <hyperlink r:id="rId2681" ref="H1355"/>
    <hyperlink r:id="rId2682" ref="I1355"/>
    <hyperlink r:id="rId2683" ref="H1356"/>
    <hyperlink r:id="rId2684" ref="I1356"/>
    <hyperlink r:id="rId2685" ref="H1357"/>
    <hyperlink r:id="rId2686" ref="I1357"/>
    <hyperlink r:id="rId2687" ref="H1358"/>
    <hyperlink r:id="rId2688" ref="I1358"/>
    <hyperlink r:id="rId2689" ref="H1359"/>
    <hyperlink r:id="rId2690" ref="I1359"/>
    <hyperlink r:id="rId2691" ref="H1360"/>
    <hyperlink r:id="rId2692" ref="I1360"/>
    <hyperlink r:id="rId2693" ref="H1361"/>
    <hyperlink r:id="rId2694" ref="I1361"/>
    <hyperlink r:id="rId2695" ref="H1362"/>
    <hyperlink r:id="rId2696" ref="I1362"/>
    <hyperlink r:id="rId2697" ref="H1363"/>
    <hyperlink r:id="rId2698" ref="I1363"/>
    <hyperlink r:id="rId2699" ref="H1364"/>
    <hyperlink r:id="rId2700" ref="I1364"/>
    <hyperlink r:id="rId2701" ref="H1365"/>
    <hyperlink r:id="rId2702" ref="I1365"/>
    <hyperlink r:id="rId2703" ref="H1366"/>
    <hyperlink r:id="rId2704" ref="I1366"/>
    <hyperlink r:id="rId2705" ref="H1367"/>
    <hyperlink r:id="rId2706" ref="I1367"/>
    <hyperlink r:id="rId2707" ref="H1368"/>
    <hyperlink r:id="rId2708" ref="I1368"/>
    <hyperlink r:id="rId2709" ref="H1369"/>
    <hyperlink r:id="rId2710" ref="I1369"/>
    <hyperlink r:id="rId2711" ref="H1370"/>
    <hyperlink r:id="rId2712" ref="I1370"/>
    <hyperlink r:id="rId2713" ref="H1371"/>
    <hyperlink r:id="rId2714" ref="I1371"/>
    <hyperlink r:id="rId2715" ref="H1372"/>
    <hyperlink r:id="rId2716" ref="I1372"/>
    <hyperlink r:id="rId2717" ref="H1373"/>
    <hyperlink r:id="rId2718" ref="I1373"/>
    <hyperlink r:id="rId2719" ref="H1374"/>
    <hyperlink r:id="rId2720" ref="I1374"/>
    <hyperlink r:id="rId2721" ref="H1375"/>
    <hyperlink r:id="rId2722" ref="I1375"/>
    <hyperlink r:id="rId2723" ref="H1376"/>
    <hyperlink r:id="rId2724" ref="I1376"/>
    <hyperlink r:id="rId2725" ref="H1377"/>
    <hyperlink r:id="rId2726" ref="I1377"/>
    <hyperlink r:id="rId2727" ref="H1378"/>
    <hyperlink r:id="rId2728" ref="I1378"/>
    <hyperlink r:id="rId2729" ref="H1379"/>
    <hyperlink r:id="rId2730" ref="I1379"/>
    <hyperlink r:id="rId2731" ref="H1380"/>
    <hyperlink r:id="rId2732" ref="I1380"/>
    <hyperlink r:id="rId2733" ref="H1381"/>
    <hyperlink r:id="rId2734" ref="I1381"/>
    <hyperlink r:id="rId2735" ref="H1382"/>
    <hyperlink r:id="rId2736" ref="I1382"/>
    <hyperlink r:id="rId2737" ref="H1383"/>
    <hyperlink r:id="rId2738" ref="I1383"/>
    <hyperlink r:id="rId2739" ref="H1384"/>
    <hyperlink r:id="rId2740" ref="I1384"/>
    <hyperlink r:id="rId2741" ref="H1385"/>
    <hyperlink r:id="rId2742" ref="I1385"/>
    <hyperlink r:id="rId2743" ref="H1386"/>
    <hyperlink r:id="rId2744" ref="I1386"/>
    <hyperlink r:id="rId2745" ref="H1387"/>
    <hyperlink r:id="rId2746" ref="I1387"/>
    <hyperlink r:id="rId2747" ref="H1388"/>
    <hyperlink r:id="rId2748" ref="I1388"/>
    <hyperlink r:id="rId2749" ref="H1389"/>
    <hyperlink r:id="rId2750" ref="I1389"/>
    <hyperlink r:id="rId2751" ref="H1390"/>
    <hyperlink r:id="rId2752" ref="I1390"/>
    <hyperlink r:id="rId2753" ref="H1391"/>
    <hyperlink r:id="rId2754" ref="I1391"/>
    <hyperlink r:id="rId2755" ref="H1392"/>
    <hyperlink r:id="rId2756" ref="I1392"/>
    <hyperlink r:id="rId2757" ref="H1393"/>
    <hyperlink r:id="rId2758" ref="I1393"/>
    <hyperlink r:id="rId2759" ref="H1394"/>
    <hyperlink r:id="rId2760" ref="I1394"/>
    <hyperlink r:id="rId2761" ref="H1395"/>
    <hyperlink r:id="rId2762" ref="I1395"/>
    <hyperlink r:id="rId2763" ref="H1396"/>
    <hyperlink r:id="rId2764" ref="I1396"/>
    <hyperlink r:id="rId2765" ref="H1397"/>
    <hyperlink r:id="rId2766" ref="I1397"/>
    <hyperlink r:id="rId2767" ref="H1398"/>
    <hyperlink r:id="rId2768" ref="I1398"/>
    <hyperlink r:id="rId2769" ref="H1399"/>
    <hyperlink r:id="rId2770" ref="I1399"/>
    <hyperlink r:id="rId2771" ref="H1400"/>
    <hyperlink r:id="rId2772" ref="I1400"/>
    <hyperlink r:id="rId2773" ref="H1401"/>
    <hyperlink r:id="rId2774" ref="I1401"/>
    <hyperlink r:id="rId2775" ref="H1402"/>
    <hyperlink r:id="rId2776" ref="I1402"/>
    <hyperlink r:id="rId2777" ref="H1403"/>
    <hyperlink r:id="rId2778" ref="I1403"/>
    <hyperlink r:id="rId2779" ref="H1404"/>
    <hyperlink r:id="rId2780" ref="I1404"/>
    <hyperlink r:id="rId2781" ref="H1405"/>
    <hyperlink r:id="rId2782" ref="I1405"/>
    <hyperlink r:id="rId2783" ref="H1406"/>
    <hyperlink r:id="rId2784" ref="I1406"/>
    <hyperlink r:id="rId2785" ref="H1407"/>
    <hyperlink r:id="rId2786" ref="I1407"/>
    <hyperlink r:id="rId2787" ref="H1408"/>
    <hyperlink r:id="rId2788" ref="I1408"/>
    <hyperlink r:id="rId2789" ref="H1409"/>
    <hyperlink r:id="rId2790" ref="I1409"/>
    <hyperlink r:id="rId2791" ref="H1410"/>
    <hyperlink r:id="rId2792" ref="I1410"/>
    <hyperlink r:id="rId2793" ref="H1411"/>
    <hyperlink r:id="rId2794" ref="I1411"/>
    <hyperlink r:id="rId2795" ref="H1412"/>
    <hyperlink r:id="rId2796" ref="I1412"/>
    <hyperlink r:id="rId2797" ref="H1413"/>
    <hyperlink r:id="rId2798" ref="I1413"/>
    <hyperlink r:id="rId2799" ref="H1414"/>
    <hyperlink r:id="rId2800" ref="I1414"/>
    <hyperlink r:id="rId2801" ref="H1415"/>
    <hyperlink r:id="rId2802" ref="I1415"/>
    <hyperlink r:id="rId2803" ref="H1416"/>
    <hyperlink r:id="rId2804" ref="I1416"/>
    <hyperlink r:id="rId2805" ref="H1417"/>
    <hyperlink r:id="rId2806" ref="I1417"/>
    <hyperlink r:id="rId2807" ref="H1418"/>
    <hyperlink r:id="rId2808" ref="I1418"/>
    <hyperlink r:id="rId2809" ref="H1419"/>
    <hyperlink r:id="rId2810" ref="I1419"/>
    <hyperlink r:id="rId2811" ref="H1420"/>
    <hyperlink r:id="rId2812" ref="I1420"/>
    <hyperlink r:id="rId2813" ref="I1421"/>
    <hyperlink r:id="rId2814" ref="H1422"/>
    <hyperlink r:id="rId2815" ref="I1422"/>
    <hyperlink r:id="rId2816" ref="H1423"/>
    <hyperlink r:id="rId2817" ref="I1423"/>
    <hyperlink r:id="rId2818" ref="H1424"/>
    <hyperlink r:id="rId2819" ref="I1424"/>
    <hyperlink r:id="rId2820" ref="H1425"/>
    <hyperlink r:id="rId2821" ref="I1425"/>
    <hyperlink r:id="rId2822" ref="H1426"/>
    <hyperlink r:id="rId2823" ref="I1426"/>
    <hyperlink r:id="rId2824" ref="H1427"/>
    <hyperlink r:id="rId2825" ref="I1427"/>
    <hyperlink r:id="rId2826" ref="H1428"/>
    <hyperlink r:id="rId2827" ref="I1428"/>
    <hyperlink r:id="rId2828" ref="H1429"/>
    <hyperlink r:id="rId2829" ref="I1429"/>
    <hyperlink r:id="rId2830" ref="H1430"/>
    <hyperlink r:id="rId2831" ref="I1430"/>
    <hyperlink r:id="rId2832" ref="H1431"/>
    <hyperlink r:id="rId2833" ref="I1431"/>
    <hyperlink r:id="rId2834" ref="H1432"/>
    <hyperlink r:id="rId2835" ref="I1432"/>
    <hyperlink r:id="rId2836" ref="H1433"/>
    <hyperlink r:id="rId2837" ref="I1433"/>
    <hyperlink r:id="rId2838" ref="H1434"/>
    <hyperlink r:id="rId2839" ref="I1434"/>
    <hyperlink r:id="rId2840" ref="H1435"/>
    <hyperlink r:id="rId2841" ref="I1435"/>
    <hyperlink r:id="rId2842" ref="H1436"/>
    <hyperlink r:id="rId2843" ref="I1436"/>
    <hyperlink r:id="rId2844" ref="H1437"/>
    <hyperlink r:id="rId2845" ref="I1437"/>
    <hyperlink r:id="rId2846" ref="H1438"/>
    <hyperlink r:id="rId2847" ref="I1438"/>
    <hyperlink r:id="rId2848" ref="H1439"/>
    <hyperlink r:id="rId2849" ref="I1439"/>
    <hyperlink r:id="rId2850" ref="H1440"/>
    <hyperlink r:id="rId2851" ref="I1440"/>
    <hyperlink r:id="rId2852" ref="H1441"/>
    <hyperlink r:id="rId2853" ref="I1441"/>
    <hyperlink r:id="rId2854" ref="H1442"/>
    <hyperlink r:id="rId2855" ref="I1442"/>
    <hyperlink r:id="rId2856" ref="H1443"/>
    <hyperlink r:id="rId2857" ref="I1443"/>
    <hyperlink r:id="rId2858" ref="H1444"/>
    <hyperlink r:id="rId2859" ref="I1444"/>
    <hyperlink r:id="rId2860" ref="H1445"/>
    <hyperlink r:id="rId2861" ref="I1445"/>
    <hyperlink r:id="rId2862" ref="H1446"/>
    <hyperlink r:id="rId2863" ref="I1446"/>
    <hyperlink r:id="rId2864" ref="H1447"/>
    <hyperlink r:id="rId2865" ref="I1447"/>
    <hyperlink r:id="rId2866" ref="H1448"/>
    <hyperlink r:id="rId2867" ref="I1448"/>
    <hyperlink r:id="rId2868" ref="H1449"/>
    <hyperlink r:id="rId2869" ref="I1449"/>
    <hyperlink r:id="rId2870" ref="H1450"/>
    <hyperlink r:id="rId2871" ref="I1450"/>
    <hyperlink r:id="rId2872" ref="H1451"/>
    <hyperlink r:id="rId2873" ref="I1451"/>
    <hyperlink r:id="rId2874" ref="H1452"/>
    <hyperlink r:id="rId2875" ref="I1452"/>
    <hyperlink r:id="rId2876" ref="H1453"/>
    <hyperlink r:id="rId2877" ref="I1453"/>
    <hyperlink r:id="rId2878" ref="H1454"/>
    <hyperlink r:id="rId2879" ref="I1454"/>
    <hyperlink r:id="rId2880" ref="H1455"/>
    <hyperlink r:id="rId2881" ref="I1455"/>
    <hyperlink r:id="rId2882" ref="H1456"/>
    <hyperlink r:id="rId2883" ref="I1456"/>
    <hyperlink r:id="rId2884" ref="H1457"/>
    <hyperlink r:id="rId2885" ref="I1457"/>
    <hyperlink r:id="rId2886" ref="H1458"/>
    <hyperlink r:id="rId2887" ref="I1458"/>
    <hyperlink r:id="rId2888" ref="H1459"/>
    <hyperlink r:id="rId2889" ref="I1459"/>
    <hyperlink r:id="rId2890" ref="H1460"/>
    <hyperlink r:id="rId2891" ref="I1460"/>
    <hyperlink r:id="rId2892" ref="H1461"/>
    <hyperlink r:id="rId2893" ref="I1461"/>
    <hyperlink r:id="rId2894" ref="H1462"/>
    <hyperlink r:id="rId2895" ref="I1462"/>
    <hyperlink r:id="rId2896" ref="H1463"/>
    <hyperlink r:id="rId2897" ref="I1463"/>
    <hyperlink r:id="rId2898" ref="H1464"/>
    <hyperlink r:id="rId2899" ref="I1464"/>
    <hyperlink r:id="rId2900" ref="H1465"/>
    <hyperlink r:id="rId2901" ref="I1465"/>
    <hyperlink r:id="rId2902" ref="H1466"/>
    <hyperlink r:id="rId2903" ref="I1466"/>
    <hyperlink r:id="rId2904" ref="H1467"/>
    <hyperlink r:id="rId2905" ref="I1467"/>
    <hyperlink r:id="rId2906" ref="H1468"/>
    <hyperlink r:id="rId2907" ref="I1468"/>
    <hyperlink r:id="rId2908" ref="H1469"/>
    <hyperlink r:id="rId2909" ref="I1469"/>
    <hyperlink r:id="rId2910" ref="H1470"/>
    <hyperlink r:id="rId2911" ref="I1470"/>
    <hyperlink r:id="rId2912" ref="H1471"/>
    <hyperlink r:id="rId2913" ref="I1471"/>
    <hyperlink r:id="rId2914" ref="H1472"/>
    <hyperlink r:id="rId2915" ref="I1472"/>
    <hyperlink r:id="rId2916" ref="H1473"/>
    <hyperlink r:id="rId2917" ref="I1473"/>
    <hyperlink r:id="rId2918" ref="H1474"/>
    <hyperlink r:id="rId2919" ref="I1474"/>
    <hyperlink r:id="rId2920" ref="H1475"/>
    <hyperlink r:id="rId2921" ref="I1475"/>
    <hyperlink r:id="rId2922" ref="H1476"/>
    <hyperlink r:id="rId2923" ref="I1476"/>
    <hyperlink r:id="rId2924" ref="H1477"/>
    <hyperlink r:id="rId2925" ref="I1477"/>
    <hyperlink r:id="rId2926" ref="H1478"/>
    <hyperlink r:id="rId2927" ref="I1478"/>
    <hyperlink r:id="rId2928" ref="H1479"/>
    <hyperlink r:id="rId2929" ref="I1479"/>
    <hyperlink r:id="rId2930" ref="H1480"/>
    <hyperlink r:id="rId2931" ref="I1480"/>
    <hyperlink r:id="rId2932" ref="H1481"/>
    <hyperlink r:id="rId2933" ref="I1481"/>
    <hyperlink r:id="rId2934" ref="H1482"/>
    <hyperlink r:id="rId2935" ref="I1482"/>
    <hyperlink r:id="rId2936" ref="H1483"/>
    <hyperlink r:id="rId2937" ref="I1483"/>
    <hyperlink r:id="rId2938" ref="H1484"/>
    <hyperlink r:id="rId2939" ref="I1484"/>
    <hyperlink r:id="rId2940" ref="H1485"/>
    <hyperlink r:id="rId2941" ref="I1485"/>
    <hyperlink r:id="rId2942" ref="H1486"/>
    <hyperlink r:id="rId2943" ref="I1486"/>
    <hyperlink r:id="rId2944" ref="H1487"/>
    <hyperlink r:id="rId2945" ref="I1487"/>
    <hyperlink r:id="rId2946" ref="H1488"/>
    <hyperlink r:id="rId2947" ref="I1488"/>
    <hyperlink r:id="rId2948" ref="H1489"/>
    <hyperlink r:id="rId2949" ref="I1489"/>
    <hyperlink r:id="rId2950" ref="H1490"/>
    <hyperlink r:id="rId2951" ref="I1490"/>
    <hyperlink r:id="rId2952" ref="H1491"/>
    <hyperlink r:id="rId2953" ref="I1491"/>
    <hyperlink r:id="rId2954" ref="H1492"/>
    <hyperlink r:id="rId2955" ref="I1492"/>
    <hyperlink r:id="rId2956" ref="H1493"/>
    <hyperlink r:id="rId2957" ref="I1493"/>
    <hyperlink r:id="rId2958" ref="H1494"/>
    <hyperlink r:id="rId2959" ref="I1494"/>
    <hyperlink r:id="rId2960" ref="H1495"/>
    <hyperlink r:id="rId2961" ref="I1495"/>
    <hyperlink r:id="rId2962" ref="H1496"/>
    <hyperlink r:id="rId2963" ref="I1496"/>
    <hyperlink r:id="rId2964" ref="H1497"/>
    <hyperlink r:id="rId2965" ref="I1497"/>
    <hyperlink r:id="rId2966" ref="H1498"/>
    <hyperlink r:id="rId2967" ref="I1498"/>
    <hyperlink r:id="rId2968" ref="H1499"/>
    <hyperlink r:id="rId2969" ref="I1499"/>
    <hyperlink r:id="rId2970" ref="H1500"/>
    <hyperlink r:id="rId2971" ref="I1500"/>
    <hyperlink r:id="rId2972" ref="H1501"/>
    <hyperlink r:id="rId2973" ref="I1501"/>
    <hyperlink r:id="rId2974" ref="H1502"/>
    <hyperlink r:id="rId2975" ref="I1502"/>
    <hyperlink r:id="rId2976" ref="H1503"/>
    <hyperlink r:id="rId2977" ref="I1503"/>
    <hyperlink r:id="rId2978" ref="H1504"/>
    <hyperlink r:id="rId2979" ref="I1504"/>
    <hyperlink r:id="rId2980" ref="H1505"/>
    <hyperlink r:id="rId2981" ref="I1505"/>
    <hyperlink r:id="rId2982" ref="H1506"/>
    <hyperlink r:id="rId2983" ref="I1506"/>
    <hyperlink r:id="rId2984" ref="H1507"/>
    <hyperlink r:id="rId2985" ref="I1507"/>
    <hyperlink r:id="rId2986" ref="H1508"/>
    <hyperlink r:id="rId2987" ref="I1508"/>
    <hyperlink r:id="rId2988" ref="H1509"/>
    <hyperlink r:id="rId2989" ref="I1509"/>
    <hyperlink r:id="rId2990" ref="H1510"/>
    <hyperlink r:id="rId2991" ref="I1510"/>
    <hyperlink r:id="rId2992" ref="H1511"/>
    <hyperlink r:id="rId2993" ref="I1511"/>
    <hyperlink r:id="rId2994" ref="H1512"/>
    <hyperlink r:id="rId2995" ref="I1512"/>
    <hyperlink r:id="rId2996" ref="H1513"/>
    <hyperlink r:id="rId2997" ref="I1513"/>
    <hyperlink r:id="rId2998" ref="H1514"/>
    <hyperlink r:id="rId2999" ref="I1514"/>
    <hyperlink r:id="rId3000" ref="H1515"/>
    <hyperlink r:id="rId3001" ref="I1515"/>
    <hyperlink r:id="rId3002" ref="H1516"/>
    <hyperlink r:id="rId3003" ref="I1516"/>
    <hyperlink r:id="rId3004" ref="H1517"/>
    <hyperlink r:id="rId3005" ref="I1517"/>
    <hyperlink r:id="rId3006" ref="H1518"/>
    <hyperlink r:id="rId3007" ref="I1518"/>
    <hyperlink r:id="rId3008" ref="H1519"/>
    <hyperlink r:id="rId3009" ref="I1519"/>
    <hyperlink r:id="rId3010" ref="H1520"/>
    <hyperlink r:id="rId3011" ref="I1520"/>
    <hyperlink r:id="rId3012" ref="H1521"/>
    <hyperlink r:id="rId3013" ref="I1521"/>
    <hyperlink r:id="rId3014" ref="H1522"/>
    <hyperlink r:id="rId3015" ref="I1522"/>
    <hyperlink r:id="rId3016" ref="H1523"/>
    <hyperlink r:id="rId3017" ref="I1523"/>
    <hyperlink r:id="rId3018" ref="H1524"/>
    <hyperlink r:id="rId3019" ref="I1524"/>
    <hyperlink r:id="rId3020" ref="H1525"/>
    <hyperlink r:id="rId3021" ref="I1525"/>
    <hyperlink r:id="rId3022" ref="H1526"/>
    <hyperlink r:id="rId3023" ref="I1526"/>
    <hyperlink r:id="rId3024" ref="H1527"/>
    <hyperlink r:id="rId3025" ref="I1527"/>
    <hyperlink r:id="rId3026" ref="H1528"/>
    <hyperlink r:id="rId3027" ref="I1528"/>
    <hyperlink r:id="rId3028" ref="H1529"/>
    <hyperlink r:id="rId3029" ref="I1529"/>
    <hyperlink r:id="rId3030" ref="H1530"/>
    <hyperlink r:id="rId3031" ref="I1530"/>
    <hyperlink r:id="rId3032" ref="H1531"/>
    <hyperlink r:id="rId3033" ref="I1531"/>
    <hyperlink r:id="rId3034" ref="H1532"/>
    <hyperlink r:id="rId3035" ref="I1532"/>
    <hyperlink r:id="rId3036" ref="H1533"/>
    <hyperlink r:id="rId3037" ref="I1533"/>
    <hyperlink r:id="rId3038" ref="H1534"/>
    <hyperlink r:id="rId3039" ref="I1534"/>
    <hyperlink r:id="rId3040" ref="H1535"/>
    <hyperlink r:id="rId3041" ref="I1535"/>
    <hyperlink r:id="rId3042" ref="H1536"/>
    <hyperlink r:id="rId3043" ref="I1536"/>
    <hyperlink r:id="rId3044" ref="H1537"/>
    <hyperlink r:id="rId3045" ref="I1537"/>
    <hyperlink r:id="rId3046" ref="H1538"/>
    <hyperlink r:id="rId3047" ref="I1538"/>
    <hyperlink r:id="rId3048" ref="H1539"/>
    <hyperlink r:id="rId3049" ref="I1539"/>
    <hyperlink r:id="rId3050" ref="H1540"/>
    <hyperlink r:id="rId3051" ref="I1540"/>
    <hyperlink r:id="rId3052" ref="H1541"/>
    <hyperlink r:id="rId3053" ref="I1541"/>
    <hyperlink r:id="rId3054" ref="H1542"/>
    <hyperlink r:id="rId3055" ref="I1542"/>
    <hyperlink r:id="rId3056" ref="H1543"/>
    <hyperlink r:id="rId3057" ref="I1543"/>
    <hyperlink r:id="rId3058" ref="H1544"/>
    <hyperlink r:id="rId3059" ref="I1544"/>
    <hyperlink r:id="rId3060" ref="H1545"/>
    <hyperlink r:id="rId3061" ref="I1545"/>
    <hyperlink r:id="rId3062" ref="H1546"/>
    <hyperlink r:id="rId3063" ref="I1546"/>
    <hyperlink r:id="rId3064" ref="H1547"/>
    <hyperlink r:id="rId3065" ref="I1547"/>
    <hyperlink r:id="rId3066" ref="H1548"/>
    <hyperlink r:id="rId3067" ref="I1548"/>
    <hyperlink r:id="rId3068" ref="H1549"/>
    <hyperlink r:id="rId3069" ref="I1549"/>
    <hyperlink r:id="rId3070" ref="H1550"/>
    <hyperlink r:id="rId3071" ref="I1550"/>
    <hyperlink r:id="rId3072" ref="H1551"/>
    <hyperlink r:id="rId3073" ref="I1551"/>
    <hyperlink r:id="rId3074" ref="H1552"/>
    <hyperlink r:id="rId3075" ref="I1552"/>
    <hyperlink r:id="rId3076" ref="H1553"/>
    <hyperlink r:id="rId3077" ref="I1553"/>
    <hyperlink r:id="rId3078" ref="H1554"/>
    <hyperlink r:id="rId3079" ref="I1554"/>
    <hyperlink r:id="rId3080" ref="H1555"/>
    <hyperlink r:id="rId3081" ref="I1555"/>
    <hyperlink r:id="rId3082" ref="H1556"/>
    <hyperlink r:id="rId3083" ref="I1556"/>
    <hyperlink r:id="rId3084" ref="H1557"/>
    <hyperlink r:id="rId3085" ref="I1557"/>
    <hyperlink r:id="rId3086" ref="H1558"/>
    <hyperlink r:id="rId3087" ref="I1558"/>
    <hyperlink r:id="rId3088" ref="H1559"/>
    <hyperlink r:id="rId3089" ref="I1559"/>
    <hyperlink r:id="rId3090" ref="H1560"/>
    <hyperlink r:id="rId3091" ref="I1560"/>
    <hyperlink r:id="rId3092" ref="H1561"/>
    <hyperlink r:id="rId3093" ref="I1561"/>
    <hyperlink r:id="rId3094" ref="H1562"/>
    <hyperlink r:id="rId3095" ref="I1562"/>
    <hyperlink r:id="rId3096" ref="H1563"/>
    <hyperlink r:id="rId3097" ref="I1563"/>
    <hyperlink r:id="rId3098" ref="H1564"/>
    <hyperlink r:id="rId3099" ref="I1564"/>
    <hyperlink r:id="rId3100" ref="H1565"/>
    <hyperlink r:id="rId3101" ref="I1565"/>
    <hyperlink r:id="rId3102" ref="H1566"/>
    <hyperlink r:id="rId3103" ref="I1566"/>
    <hyperlink r:id="rId3104" ref="H1567"/>
    <hyperlink r:id="rId3105" ref="I1567"/>
    <hyperlink r:id="rId3106" ref="H1568"/>
    <hyperlink r:id="rId3107" ref="I1568"/>
    <hyperlink r:id="rId3108" ref="H1569"/>
    <hyperlink r:id="rId3109" ref="I1569"/>
    <hyperlink r:id="rId3110" ref="H1570"/>
    <hyperlink r:id="rId3111" ref="I1570"/>
    <hyperlink r:id="rId3112" ref="H1571"/>
    <hyperlink r:id="rId3113" ref="I1571"/>
    <hyperlink r:id="rId3114" ref="H1572"/>
    <hyperlink r:id="rId3115" ref="I1572"/>
    <hyperlink r:id="rId3116" ref="H1573"/>
    <hyperlink r:id="rId3117" ref="I1573"/>
    <hyperlink r:id="rId3118" ref="H1574"/>
    <hyperlink r:id="rId3119" ref="I1574"/>
    <hyperlink r:id="rId3120" ref="H1575"/>
    <hyperlink r:id="rId3121" ref="I1575"/>
    <hyperlink r:id="rId3122" ref="H1576"/>
    <hyperlink r:id="rId3123" ref="I1576"/>
    <hyperlink r:id="rId3124" ref="H1577"/>
    <hyperlink r:id="rId3125" ref="I1577"/>
    <hyperlink r:id="rId3126" ref="H1578"/>
    <hyperlink r:id="rId3127" ref="I1578"/>
    <hyperlink r:id="rId3128" ref="H1579"/>
    <hyperlink r:id="rId3129" ref="I1579"/>
    <hyperlink r:id="rId3130" ref="H1580"/>
    <hyperlink r:id="rId3131" ref="I1580"/>
    <hyperlink r:id="rId3132" ref="H1581"/>
    <hyperlink r:id="rId3133" ref="I1581"/>
    <hyperlink r:id="rId3134" ref="H1582"/>
    <hyperlink r:id="rId3135" ref="I1582"/>
    <hyperlink r:id="rId3136" ref="H1583"/>
    <hyperlink r:id="rId3137" ref="I1583"/>
    <hyperlink r:id="rId3138" ref="H1584"/>
    <hyperlink r:id="rId3139" ref="I1584"/>
    <hyperlink r:id="rId3140" ref="H1585"/>
    <hyperlink r:id="rId3141" ref="I1585"/>
    <hyperlink r:id="rId3142" ref="H1586"/>
    <hyperlink r:id="rId3143" ref="I1586"/>
    <hyperlink r:id="rId3144" ref="H1587"/>
    <hyperlink r:id="rId3145" ref="I1587"/>
    <hyperlink r:id="rId3146" ref="H1588"/>
    <hyperlink r:id="rId3147" ref="I1588"/>
    <hyperlink r:id="rId3148" ref="H1589"/>
    <hyperlink r:id="rId3149" ref="I1589"/>
    <hyperlink r:id="rId3150" ref="H1590"/>
    <hyperlink r:id="rId3151" ref="I1590"/>
    <hyperlink r:id="rId3152" ref="H1591"/>
    <hyperlink r:id="rId3153" ref="I1591"/>
    <hyperlink r:id="rId3154" ref="H1592"/>
    <hyperlink r:id="rId3155" ref="I1592"/>
    <hyperlink r:id="rId3156" ref="H1593"/>
    <hyperlink r:id="rId3157" ref="I1593"/>
    <hyperlink r:id="rId3158" ref="H1594"/>
    <hyperlink r:id="rId3159" ref="I1594"/>
    <hyperlink r:id="rId3160" ref="H1595"/>
    <hyperlink r:id="rId3161" ref="I1595"/>
    <hyperlink r:id="rId3162" ref="H1596"/>
    <hyperlink r:id="rId3163" ref="I1596"/>
    <hyperlink r:id="rId3164" ref="H1597"/>
    <hyperlink r:id="rId3165" ref="I1597"/>
    <hyperlink r:id="rId3166" ref="H1598"/>
    <hyperlink r:id="rId3167" ref="I1598"/>
    <hyperlink r:id="rId3168" ref="H1599"/>
    <hyperlink r:id="rId3169" ref="I1599"/>
    <hyperlink r:id="rId3170" ref="H1600"/>
    <hyperlink r:id="rId3171" ref="I1600"/>
    <hyperlink r:id="rId3172" ref="H1601"/>
    <hyperlink r:id="rId3173" ref="I1601"/>
    <hyperlink r:id="rId3174" ref="H1602"/>
    <hyperlink r:id="rId3175" ref="I1602"/>
    <hyperlink r:id="rId3176" ref="H1603"/>
    <hyperlink r:id="rId3177" ref="I1603"/>
    <hyperlink r:id="rId3178" ref="H1604"/>
    <hyperlink r:id="rId3179" ref="I1604"/>
    <hyperlink r:id="rId3180" ref="H1605"/>
    <hyperlink r:id="rId3181" ref="I1605"/>
    <hyperlink r:id="rId3182" ref="H1606"/>
    <hyperlink r:id="rId3183" ref="I1606"/>
    <hyperlink r:id="rId3184" ref="H1607"/>
    <hyperlink r:id="rId3185" ref="I1607"/>
    <hyperlink r:id="rId3186" ref="H1608"/>
    <hyperlink r:id="rId3187" ref="I1608"/>
    <hyperlink r:id="rId3188" ref="H1609"/>
    <hyperlink r:id="rId3189" ref="I1609"/>
    <hyperlink r:id="rId3190" ref="H1610"/>
    <hyperlink r:id="rId3191" ref="I1610"/>
    <hyperlink r:id="rId3192" ref="H1611"/>
    <hyperlink r:id="rId3193" ref="I1611"/>
    <hyperlink r:id="rId3194" ref="H1612"/>
    <hyperlink r:id="rId3195" ref="I1612"/>
    <hyperlink r:id="rId3196" ref="H1613"/>
    <hyperlink r:id="rId3197" ref="I1613"/>
    <hyperlink r:id="rId3198" ref="H1614"/>
    <hyperlink r:id="rId3199" ref="I1614"/>
    <hyperlink r:id="rId3200" ref="H1615"/>
    <hyperlink r:id="rId3201" ref="I1615"/>
    <hyperlink r:id="rId3202" ref="H1616"/>
    <hyperlink r:id="rId3203" ref="I1616"/>
    <hyperlink r:id="rId3204" ref="H1617"/>
    <hyperlink r:id="rId3205" ref="I1617"/>
    <hyperlink r:id="rId3206" ref="H1618"/>
    <hyperlink r:id="rId3207" ref="I1618"/>
    <hyperlink r:id="rId3208" ref="H1619"/>
    <hyperlink r:id="rId3209" ref="I1619"/>
    <hyperlink r:id="rId3210" ref="H1620"/>
    <hyperlink r:id="rId3211" ref="I1620"/>
    <hyperlink r:id="rId3212" ref="H1621"/>
    <hyperlink r:id="rId3213" ref="I1621"/>
    <hyperlink r:id="rId3214" ref="H1622"/>
    <hyperlink r:id="rId3215" ref="I1622"/>
    <hyperlink r:id="rId3216" ref="H1623"/>
    <hyperlink r:id="rId3217" ref="I1623"/>
    <hyperlink r:id="rId3218" ref="H1624"/>
    <hyperlink r:id="rId3219" ref="I1624"/>
    <hyperlink r:id="rId3220" ref="H1625"/>
    <hyperlink r:id="rId3221" ref="I1625"/>
    <hyperlink r:id="rId3222" ref="H1626"/>
    <hyperlink r:id="rId3223" ref="I1626"/>
    <hyperlink r:id="rId3224" ref="H1627"/>
    <hyperlink r:id="rId3225" ref="I1627"/>
    <hyperlink r:id="rId3226" ref="H1628"/>
    <hyperlink r:id="rId3227" ref="I1628"/>
    <hyperlink r:id="rId3228" ref="H1629"/>
    <hyperlink r:id="rId3229" ref="I1629"/>
    <hyperlink r:id="rId3230" ref="H1630"/>
    <hyperlink r:id="rId3231" ref="I1630"/>
    <hyperlink r:id="rId3232" ref="H1631"/>
    <hyperlink r:id="rId3233" ref="I1631"/>
    <hyperlink r:id="rId3234" ref="H1632"/>
    <hyperlink r:id="rId3235" ref="I1632"/>
    <hyperlink r:id="rId3236" ref="H1633"/>
    <hyperlink r:id="rId3237" ref="I1633"/>
    <hyperlink r:id="rId3238" ref="H1634"/>
    <hyperlink r:id="rId3239" ref="I1634"/>
    <hyperlink r:id="rId3240" ref="H1635"/>
    <hyperlink r:id="rId3241" ref="I1635"/>
    <hyperlink r:id="rId3242" ref="H1636"/>
    <hyperlink r:id="rId3243" ref="I1636"/>
    <hyperlink r:id="rId3244" ref="H1637"/>
    <hyperlink r:id="rId3245" ref="I1637"/>
    <hyperlink r:id="rId3246" ref="H1638"/>
    <hyperlink r:id="rId3247" ref="I1638"/>
    <hyperlink r:id="rId3248" ref="H1639"/>
    <hyperlink r:id="rId3249" ref="I1639"/>
    <hyperlink r:id="rId3250" ref="H1640"/>
    <hyperlink r:id="rId3251" ref="I1640"/>
    <hyperlink r:id="rId3252" ref="H1641"/>
    <hyperlink r:id="rId3253" ref="I1641"/>
    <hyperlink r:id="rId3254" ref="H1642"/>
    <hyperlink r:id="rId3255" ref="I1642"/>
    <hyperlink r:id="rId3256" ref="H1643"/>
    <hyperlink r:id="rId3257" ref="I1643"/>
    <hyperlink r:id="rId3258" ref="H1644"/>
    <hyperlink r:id="rId3259" ref="I1644"/>
    <hyperlink r:id="rId3260" ref="H1645"/>
    <hyperlink r:id="rId3261" ref="I1645"/>
    <hyperlink r:id="rId3262" ref="H1646"/>
    <hyperlink r:id="rId3263" ref="I1646"/>
    <hyperlink r:id="rId3264" ref="H1647"/>
    <hyperlink r:id="rId3265" ref="I1647"/>
    <hyperlink r:id="rId3266" ref="H1648"/>
    <hyperlink r:id="rId3267" ref="I1648"/>
    <hyperlink r:id="rId3268" ref="H1649"/>
    <hyperlink r:id="rId3269" ref="I1649"/>
    <hyperlink r:id="rId3270" ref="H1650"/>
    <hyperlink r:id="rId3271" ref="I1650"/>
    <hyperlink r:id="rId3272" ref="H1651"/>
    <hyperlink r:id="rId3273" ref="I1651"/>
    <hyperlink r:id="rId3274" ref="H1652"/>
    <hyperlink r:id="rId3275" ref="I1652"/>
    <hyperlink r:id="rId3276" ref="H1653"/>
    <hyperlink r:id="rId3277" ref="I1653"/>
    <hyperlink r:id="rId3278" ref="H1654"/>
    <hyperlink r:id="rId3279" ref="I1654"/>
    <hyperlink r:id="rId3280" ref="H1655"/>
    <hyperlink r:id="rId3281" ref="I1655"/>
    <hyperlink r:id="rId3282" ref="H1656"/>
    <hyperlink r:id="rId3283" ref="I1656"/>
    <hyperlink r:id="rId3284" ref="H1657"/>
    <hyperlink r:id="rId3285" ref="I1657"/>
    <hyperlink r:id="rId3286" ref="H1658"/>
    <hyperlink r:id="rId3287" ref="I1658"/>
    <hyperlink r:id="rId3288" ref="H1659"/>
    <hyperlink r:id="rId3289" ref="I1659"/>
    <hyperlink r:id="rId3290" ref="H1660"/>
    <hyperlink r:id="rId3291" ref="I1660"/>
    <hyperlink r:id="rId3292" ref="H1661"/>
    <hyperlink r:id="rId3293" ref="I1661"/>
    <hyperlink r:id="rId3294" ref="H1662"/>
    <hyperlink r:id="rId3295" ref="I1662"/>
    <hyperlink r:id="rId3296" ref="H1663"/>
    <hyperlink r:id="rId3297" ref="I1663"/>
    <hyperlink r:id="rId3298" ref="H1664"/>
    <hyperlink r:id="rId3299" ref="I1664"/>
    <hyperlink r:id="rId3300" ref="H1665"/>
    <hyperlink r:id="rId3301" ref="I1665"/>
    <hyperlink r:id="rId3302" ref="H1666"/>
    <hyperlink r:id="rId3303" ref="I1666"/>
    <hyperlink r:id="rId3304" ref="H1667"/>
    <hyperlink r:id="rId3305" ref="I1667"/>
    <hyperlink r:id="rId3306" ref="H1668"/>
    <hyperlink r:id="rId3307" ref="I1668"/>
    <hyperlink r:id="rId3308" ref="H1669"/>
    <hyperlink r:id="rId3309" ref="I1669"/>
    <hyperlink r:id="rId3310" ref="H1670"/>
    <hyperlink r:id="rId3311" ref="I1670"/>
    <hyperlink r:id="rId3312" ref="H1671"/>
    <hyperlink r:id="rId3313" ref="I1671"/>
    <hyperlink r:id="rId3314" ref="H1672"/>
    <hyperlink r:id="rId3315" ref="I1672"/>
    <hyperlink r:id="rId3316" ref="H1673"/>
    <hyperlink r:id="rId3317" ref="I1673"/>
    <hyperlink r:id="rId3318" ref="H1674"/>
    <hyperlink r:id="rId3319" ref="I1674"/>
    <hyperlink r:id="rId3320" ref="H1675"/>
    <hyperlink r:id="rId3321" ref="I1675"/>
    <hyperlink r:id="rId3322" ref="H1676"/>
    <hyperlink r:id="rId3323" ref="I1676"/>
    <hyperlink r:id="rId3324" ref="H1677"/>
    <hyperlink r:id="rId3325" ref="I1677"/>
    <hyperlink r:id="rId3326" ref="H1678"/>
    <hyperlink r:id="rId3327" ref="I1678"/>
    <hyperlink r:id="rId3328" ref="H1679"/>
    <hyperlink r:id="rId3329" ref="I1679"/>
    <hyperlink r:id="rId3330" ref="H1680"/>
    <hyperlink r:id="rId3331" ref="I1680"/>
    <hyperlink r:id="rId3332" ref="H1681"/>
    <hyperlink r:id="rId3333" ref="I1681"/>
    <hyperlink r:id="rId3334" ref="H1682"/>
    <hyperlink r:id="rId3335" ref="I1682"/>
    <hyperlink r:id="rId3336" ref="H1683"/>
    <hyperlink r:id="rId3337" ref="I1683"/>
    <hyperlink r:id="rId3338" ref="H1684"/>
    <hyperlink r:id="rId3339" ref="I1684"/>
    <hyperlink r:id="rId3340" ref="H1685"/>
    <hyperlink r:id="rId3341" ref="I1685"/>
    <hyperlink r:id="rId3342" ref="H1686"/>
    <hyperlink r:id="rId3343" ref="I1686"/>
    <hyperlink r:id="rId3344" ref="H1687"/>
    <hyperlink r:id="rId3345" ref="I1687"/>
    <hyperlink r:id="rId3346" ref="H1688"/>
    <hyperlink r:id="rId3347" ref="I1688"/>
    <hyperlink r:id="rId3348" ref="H1689"/>
    <hyperlink r:id="rId3349" ref="I1689"/>
    <hyperlink r:id="rId3350" ref="H1690"/>
    <hyperlink r:id="rId3351" ref="I1690"/>
    <hyperlink r:id="rId3352" ref="H1691"/>
    <hyperlink r:id="rId3353" ref="I1691"/>
    <hyperlink r:id="rId3354" ref="H1692"/>
    <hyperlink r:id="rId3355" ref="I1692"/>
    <hyperlink r:id="rId3356" ref="H1693"/>
    <hyperlink r:id="rId3357" ref="I1693"/>
    <hyperlink r:id="rId3358" ref="H1694"/>
    <hyperlink r:id="rId3359" ref="I1694"/>
    <hyperlink r:id="rId3360" ref="H1695"/>
    <hyperlink r:id="rId3361" ref="I1695"/>
    <hyperlink r:id="rId3362" ref="H1696"/>
    <hyperlink r:id="rId3363" ref="I1696"/>
    <hyperlink r:id="rId3364" ref="H1697"/>
    <hyperlink r:id="rId3365" ref="I1697"/>
    <hyperlink r:id="rId3366" ref="H1698"/>
    <hyperlink r:id="rId3367" ref="I1698"/>
    <hyperlink r:id="rId3368" ref="H1699"/>
    <hyperlink r:id="rId3369" ref="I1699"/>
    <hyperlink r:id="rId3370" ref="H1700"/>
    <hyperlink r:id="rId3371" ref="I1700"/>
    <hyperlink r:id="rId3372" ref="H1701"/>
    <hyperlink r:id="rId3373" ref="I1701"/>
    <hyperlink r:id="rId3374" ref="H1702"/>
    <hyperlink r:id="rId3375" ref="I1702"/>
    <hyperlink r:id="rId3376" ref="H1703"/>
    <hyperlink r:id="rId3377" ref="I1703"/>
    <hyperlink r:id="rId3378" ref="H1704"/>
    <hyperlink r:id="rId3379" ref="I1704"/>
    <hyperlink r:id="rId3380" ref="H1705"/>
    <hyperlink r:id="rId3381" ref="I1705"/>
    <hyperlink r:id="rId3382" ref="H1706"/>
    <hyperlink r:id="rId3383" ref="I1706"/>
    <hyperlink r:id="rId3384" ref="H1707"/>
    <hyperlink r:id="rId3385" ref="I1707"/>
    <hyperlink r:id="rId3386" ref="H1708"/>
    <hyperlink r:id="rId3387" ref="I1708"/>
    <hyperlink r:id="rId3388" ref="H1709"/>
    <hyperlink r:id="rId3389" ref="I1709"/>
    <hyperlink r:id="rId3390" ref="H1710"/>
    <hyperlink r:id="rId3391" ref="I1710"/>
    <hyperlink r:id="rId3392" ref="H1711"/>
    <hyperlink r:id="rId3393" ref="I1711"/>
    <hyperlink r:id="rId3394" ref="H1712"/>
    <hyperlink r:id="rId3395" ref="I1712"/>
    <hyperlink r:id="rId3396" ref="H1713"/>
    <hyperlink r:id="rId3397" ref="I1713"/>
    <hyperlink r:id="rId3398" ref="H1714"/>
    <hyperlink r:id="rId3399" ref="I1714"/>
    <hyperlink r:id="rId3400" ref="H1715"/>
    <hyperlink r:id="rId3401" ref="I1715"/>
    <hyperlink r:id="rId3402" ref="H1716"/>
    <hyperlink r:id="rId3403" ref="I1716"/>
    <hyperlink r:id="rId3404" ref="H1717"/>
    <hyperlink r:id="rId3405" ref="I1717"/>
    <hyperlink r:id="rId3406" ref="H1718"/>
    <hyperlink r:id="rId3407" ref="I1718"/>
    <hyperlink r:id="rId3408" ref="H1719"/>
    <hyperlink r:id="rId3409" ref="I1719"/>
    <hyperlink r:id="rId3410" ref="H1720"/>
    <hyperlink r:id="rId3411" ref="I1720"/>
    <hyperlink r:id="rId3412" ref="H1721"/>
    <hyperlink r:id="rId3413" ref="I1721"/>
    <hyperlink r:id="rId3414" ref="H1722"/>
    <hyperlink r:id="rId3415" ref="I1722"/>
    <hyperlink r:id="rId3416" ref="H1723"/>
    <hyperlink r:id="rId3417" ref="I1723"/>
    <hyperlink r:id="rId3418" ref="H1724"/>
    <hyperlink r:id="rId3419" ref="I1724"/>
    <hyperlink r:id="rId3420" ref="H1725"/>
    <hyperlink r:id="rId3421" ref="I1725"/>
    <hyperlink r:id="rId3422" ref="H1726"/>
    <hyperlink r:id="rId3423" ref="I1726"/>
    <hyperlink r:id="rId3424" ref="H1727"/>
    <hyperlink r:id="rId3425" ref="I1727"/>
    <hyperlink r:id="rId3426" ref="H1728"/>
    <hyperlink r:id="rId3427" ref="I1728"/>
    <hyperlink r:id="rId3428" ref="H1729"/>
    <hyperlink r:id="rId3429" ref="I1729"/>
    <hyperlink r:id="rId3430" ref="H1730"/>
    <hyperlink r:id="rId3431" ref="I1730"/>
    <hyperlink r:id="rId3432" ref="H1731"/>
    <hyperlink r:id="rId3433" ref="I1731"/>
    <hyperlink r:id="rId3434" ref="H1732"/>
    <hyperlink r:id="rId3435" ref="I1732"/>
    <hyperlink r:id="rId3436" ref="H1733"/>
    <hyperlink r:id="rId3437" ref="I1733"/>
    <hyperlink r:id="rId3438" ref="H1734"/>
    <hyperlink r:id="rId3439" ref="I1734"/>
    <hyperlink r:id="rId3440" ref="H1735"/>
    <hyperlink r:id="rId3441" ref="I1735"/>
    <hyperlink r:id="rId3442" ref="H1736"/>
    <hyperlink r:id="rId3443" ref="I1736"/>
    <hyperlink r:id="rId3444" ref="H1737"/>
    <hyperlink r:id="rId3445" ref="I1737"/>
    <hyperlink r:id="rId3446" ref="H1738"/>
    <hyperlink r:id="rId3447" ref="I1738"/>
    <hyperlink r:id="rId3448" ref="H1739"/>
    <hyperlink r:id="rId3449" ref="I1739"/>
    <hyperlink r:id="rId3450" ref="H1740"/>
    <hyperlink r:id="rId3451" ref="I1740"/>
    <hyperlink r:id="rId3452" ref="H1741"/>
    <hyperlink r:id="rId3453" ref="I1741"/>
    <hyperlink r:id="rId3454" ref="H1742"/>
    <hyperlink r:id="rId3455" ref="I1742"/>
    <hyperlink r:id="rId3456" ref="H1743"/>
    <hyperlink r:id="rId3457" ref="I1743"/>
    <hyperlink r:id="rId3458" ref="H1744"/>
    <hyperlink r:id="rId3459" ref="I1744"/>
    <hyperlink r:id="rId3460" ref="H1745"/>
    <hyperlink r:id="rId3461" ref="I1745"/>
    <hyperlink r:id="rId3462" ref="H1746"/>
    <hyperlink r:id="rId3463" ref="I1746"/>
    <hyperlink r:id="rId3464" ref="H1747"/>
    <hyperlink r:id="rId3465" ref="I1747"/>
    <hyperlink r:id="rId3466" ref="H1748"/>
    <hyperlink r:id="rId3467" ref="I1748"/>
    <hyperlink r:id="rId3468" ref="H1749"/>
    <hyperlink r:id="rId3469" ref="I1749"/>
    <hyperlink r:id="rId3470" ref="H1750"/>
    <hyperlink r:id="rId3471" ref="I1750"/>
    <hyperlink r:id="rId3472" ref="H1751"/>
    <hyperlink r:id="rId3473" ref="I1751"/>
    <hyperlink r:id="rId3474" ref="H1752"/>
    <hyperlink r:id="rId3475" ref="I1752"/>
    <hyperlink r:id="rId3476" ref="H1753"/>
    <hyperlink r:id="rId3477" ref="I1753"/>
    <hyperlink r:id="rId3478" ref="H1754"/>
    <hyperlink r:id="rId3479" ref="I1754"/>
    <hyperlink r:id="rId3480" ref="H1755"/>
    <hyperlink r:id="rId3481" ref="I1755"/>
    <hyperlink r:id="rId3482" ref="H1756"/>
    <hyperlink r:id="rId3483" ref="I1756"/>
    <hyperlink r:id="rId3484" ref="H1757"/>
    <hyperlink r:id="rId3485" ref="I1757"/>
    <hyperlink r:id="rId3486" ref="H1758"/>
    <hyperlink r:id="rId3487" ref="I1758"/>
    <hyperlink r:id="rId3488" ref="H1759"/>
    <hyperlink r:id="rId3489" ref="I1759"/>
    <hyperlink r:id="rId3490" ref="H1760"/>
    <hyperlink r:id="rId3491" ref="I1760"/>
    <hyperlink r:id="rId3492" ref="H1761"/>
    <hyperlink r:id="rId3493" ref="I1761"/>
    <hyperlink r:id="rId3494" ref="H1762"/>
    <hyperlink r:id="rId3495" ref="I1762"/>
    <hyperlink r:id="rId3496" ref="H1763"/>
    <hyperlink r:id="rId3497" ref="I1763"/>
    <hyperlink r:id="rId3498" ref="H1764"/>
    <hyperlink r:id="rId3499" ref="I1764"/>
    <hyperlink r:id="rId3500" ref="H1765"/>
    <hyperlink r:id="rId3501" ref="I1765"/>
    <hyperlink r:id="rId3502" ref="H1766"/>
    <hyperlink r:id="rId3503" ref="I1766"/>
    <hyperlink r:id="rId3504" ref="H1767"/>
    <hyperlink r:id="rId3505" ref="I1767"/>
    <hyperlink r:id="rId3506" ref="H1768"/>
    <hyperlink r:id="rId3507" ref="I1768"/>
    <hyperlink r:id="rId3508" ref="H1769"/>
    <hyperlink r:id="rId3509" ref="I1769"/>
    <hyperlink r:id="rId3510" ref="H1770"/>
    <hyperlink r:id="rId3511" ref="I1770"/>
    <hyperlink r:id="rId3512" ref="H1771"/>
    <hyperlink r:id="rId3513" ref="I1771"/>
    <hyperlink r:id="rId3514" ref="H1772"/>
    <hyperlink r:id="rId3515" ref="I1772"/>
    <hyperlink r:id="rId3516" ref="H1773"/>
    <hyperlink r:id="rId3517" ref="I1773"/>
    <hyperlink r:id="rId3518" ref="H1774"/>
    <hyperlink r:id="rId3519" ref="I1774"/>
    <hyperlink r:id="rId3520" ref="H1775"/>
    <hyperlink r:id="rId3521" ref="I1775"/>
    <hyperlink r:id="rId3522" ref="H1776"/>
    <hyperlink r:id="rId3523" ref="I1776"/>
    <hyperlink r:id="rId3524" ref="H1777"/>
    <hyperlink r:id="rId3525" ref="I1777"/>
    <hyperlink r:id="rId3526" ref="H1778"/>
    <hyperlink r:id="rId3527" ref="I1778"/>
    <hyperlink r:id="rId3528" ref="H1779"/>
    <hyperlink r:id="rId3529" ref="I1779"/>
    <hyperlink r:id="rId3530" ref="H1780"/>
    <hyperlink r:id="rId3531" ref="I1780"/>
    <hyperlink r:id="rId3532" ref="H1781"/>
    <hyperlink r:id="rId3533" ref="I1781"/>
    <hyperlink r:id="rId3534" ref="H1782"/>
    <hyperlink r:id="rId3535" ref="I1782"/>
    <hyperlink r:id="rId3536" ref="H1783"/>
    <hyperlink r:id="rId3537" ref="I1783"/>
    <hyperlink r:id="rId3538" ref="H1784"/>
    <hyperlink r:id="rId3539" ref="I1784"/>
    <hyperlink r:id="rId3540" ref="H1785"/>
    <hyperlink r:id="rId3541" ref="I1785"/>
    <hyperlink r:id="rId3542" ref="H1786"/>
    <hyperlink r:id="rId3543" ref="I1786"/>
    <hyperlink r:id="rId3544" ref="H1787"/>
    <hyperlink r:id="rId3545" ref="I1787"/>
    <hyperlink r:id="rId3546" ref="H1788"/>
    <hyperlink r:id="rId3547" ref="I1788"/>
    <hyperlink r:id="rId3548" ref="H1789"/>
    <hyperlink r:id="rId3549" ref="I1789"/>
    <hyperlink r:id="rId3550" ref="H1790"/>
    <hyperlink r:id="rId3551" ref="I1790"/>
    <hyperlink r:id="rId3552" ref="H1791"/>
    <hyperlink r:id="rId3553" ref="I1791"/>
    <hyperlink r:id="rId3554" ref="H1792"/>
    <hyperlink r:id="rId3555" ref="I1792"/>
    <hyperlink r:id="rId3556" ref="H1793"/>
    <hyperlink r:id="rId3557" ref="I1793"/>
    <hyperlink r:id="rId3558" ref="H1794"/>
    <hyperlink r:id="rId3559" ref="I1794"/>
    <hyperlink r:id="rId3560" ref="H1795"/>
    <hyperlink r:id="rId3561" ref="I1795"/>
    <hyperlink r:id="rId3562" ref="H1796"/>
    <hyperlink r:id="rId3563" ref="I1796"/>
    <hyperlink r:id="rId3564" ref="H1797"/>
    <hyperlink r:id="rId3565" ref="I1797"/>
    <hyperlink r:id="rId3566" ref="H1798"/>
    <hyperlink r:id="rId3567" ref="I1798"/>
    <hyperlink r:id="rId3568" ref="H1799"/>
    <hyperlink r:id="rId3569" ref="I1799"/>
    <hyperlink r:id="rId3570" ref="H1800"/>
    <hyperlink r:id="rId3571" ref="I1800"/>
    <hyperlink r:id="rId3572" ref="H1801"/>
    <hyperlink r:id="rId3573" ref="I1801"/>
    <hyperlink r:id="rId3574" ref="H1802"/>
    <hyperlink r:id="rId3575" ref="I1802"/>
    <hyperlink r:id="rId3576" ref="H1803"/>
    <hyperlink r:id="rId3577" ref="I1803"/>
    <hyperlink r:id="rId3578" ref="H1804"/>
    <hyperlink r:id="rId3579" ref="I1804"/>
    <hyperlink r:id="rId3580" ref="H1805"/>
    <hyperlink r:id="rId3581" ref="I1805"/>
    <hyperlink r:id="rId3582" ref="H1806"/>
    <hyperlink r:id="rId3583" ref="I1806"/>
    <hyperlink r:id="rId3584" ref="H1807"/>
    <hyperlink r:id="rId3585" ref="I1807"/>
    <hyperlink r:id="rId3586" ref="H1808"/>
    <hyperlink r:id="rId3587" ref="I1808"/>
    <hyperlink r:id="rId3588" ref="H1809"/>
    <hyperlink r:id="rId3589" ref="I1809"/>
    <hyperlink r:id="rId3590" ref="H1810"/>
    <hyperlink r:id="rId3591" ref="I1810"/>
    <hyperlink r:id="rId3592" ref="H1811"/>
    <hyperlink r:id="rId3593" ref="I1811"/>
    <hyperlink r:id="rId3594" ref="H1812"/>
    <hyperlink r:id="rId3595" ref="I1812"/>
    <hyperlink r:id="rId3596" ref="H1813"/>
    <hyperlink r:id="rId3597" ref="I1813"/>
    <hyperlink r:id="rId3598" ref="H1814"/>
    <hyperlink r:id="rId3599" ref="I1814"/>
    <hyperlink r:id="rId3600" ref="H1815"/>
    <hyperlink r:id="rId3601" ref="I1815"/>
    <hyperlink r:id="rId3602" ref="H1816"/>
    <hyperlink r:id="rId3603" ref="I1816"/>
    <hyperlink r:id="rId3604" ref="H1817"/>
    <hyperlink r:id="rId3605" ref="I1817"/>
    <hyperlink r:id="rId3606" ref="H1818"/>
    <hyperlink r:id="rId3607" ref="I1818"/>
    <hyperlink r:id="rId3608" ref="H1819"/>
    <hyperlink r:id="rId3609" ref="I1819"/>
    <hyperlink r:id="rId3610" ref="H1820"/>
    <hyperlink r:id="rId3611" ref="I1820"/>
    <hyperlink r:id="rId3612" ref="H1821"/>
    <hyperlink r:id="rId3613" ref="I1821"/>
    <hyperlink r:id="rId3614" ref="H1822"/>
    <hyperlink r:id="rId3615" ref="I1822"/>
    <hyperlink r:id="rId3616" ref="H1823"/>
    <hyperlink r:id="rId3617" ref="I1823"/>
    <hyperlink r:id="rId3618" ref="H1824"/>
    <hyperlink r:id="rId3619" ref="I1824"/>
    <hyperlink r:id="rId3620" ref="H1825"/>
    <hyperlink r:id="rId3621" ref="I1825"/>
    <hyperlink r:id="rId3622" ref="H1826"/>
    <hyperlink r:id="rId3623" ref="I1826"/>
    <hyperlink r:id="rId3624" ref="H1827"/>
    <hyperlink r:id="rId3625" ref="I1827"/>
    <hyperlink r:id="rId3626" ref="H1828"/>
    <hyperlink r:id="rId3627" ref="I1828"/>
    <hyperlink r:id="rId3628" ref="H1829"/>
    <hyperlink r:id="rId3629" ref="I1829"/>
    <hyperlink r:id="rId3630" ref="H1830"/>
    <hyperlink r:id="rId3631" ref="I1830"/>
    <hyperlink r:id="rId3632" ref="H1831"/>
    <hyperlink r:id="rId3633" ref="I1831"/>
    <hyperlink r:id="rId3634" ref="H1832"/>
    <hyperlink r:id="rId3635" ref="I1832"/>
    <hyperlink r:id="rId3636" ref="H1833"/>
    <hyperlink r:id="rId3637" ref="I1833"/>
    <hyperlink r:id="rId3638" ref="H1834"/>
    <hyperlink r:id="rId3639" ref="I1834"/>
    <hyperlink r:id="rId3640" ref="H1835"/>
    <hyperlink r:id="rId3641" ref="I1835"/>
    <hyperlink r:id="rId3642" ref="H1836"/>
    <hyperlink r:id="rId3643" ref="I1836"/>
    <hyperlink r:id="rId3644" ref="H1837"/>
    <hyperlink r:id="rId3645" ref="I1837"/>
    <hyperlink r:id="rId3646" ref="H1838"/>
    <hyperlink r:id="rId3647" ref="I1838"/>
    <hyperlink r:id="rId3648" ref="H1839"/>
    <hyperlink r:id="rId3649" ref="I1839"/>
    <hyperlink r:id="rId3650" ref="H1840"/>
    <hyperlink r:id="rId3651" ref="I1840"/>
    <hyperlink r:id="rId3652" ref="H1841"/>
    <hyperlink r:id="rId3653" ref="I1841"/>
    <hyperlink r:id="rId3654" ref="H1842"/>
    <hyperlink r:id="rId3655" ref="I1842"/>
    <hyperlink r:id="rId3656" ref="H1843"/>
    <hyperlink r:id="rId3657" ref="I1843"/>
    <hyperlink r:id="rId3658" ref="H1844"/>
    <hyperlink r:id="rId3659" ref="I1844"/>
    <hyperlink r:id="rId3660" ref="H1845"/>
    <hyperlink r:id="rId3661" ref="I1845"/>
    <hyperlink r:id="rId3662" ref="H1846"/>
    <hyperlink r:id="rId3663" ref="I1846"/>
    <hyperlink r:id="rId3664" ref="H1847"/>
    <hyperlink r:id="rId3665" ref="I1847"/>
    <hyperlink r:id="rId3666" ref="H1848"/>
    <hyperlink r:id="rId3667" ref="I1848"/>
    <hyperlink r:id="rId3668" ref="H1849"/>
    <hyperlink r:id="rId3669" ref="I1849"/>
    <hyperlink r:id="rId3670" ref="H1850"/>
    <hyperlink r:id="rId3671" ref="I1850"/>
    <hyperlink r:id="rId3672" ref="H1851"/>
    <hyperlink r:id="rId3673" ref="I1851"/>
    <hyperlink r:id="rId3674" ref="H1852"/>
    <hyperlink r:id="rId3675" ref="I1852"/>
    <hyperlink r:id="rId3676" ref="H1853"/>
    <hyperlink r:id="rId3677" ref="I1853"/>
    <hyperlink r:id="rId3678" ref="H1854"/>
    <hyperlink r:id="rId3679" ref="I1854"/>
    <hyperlink r:id="rId3680" ref="H1855"/>
    <hyperlink r:id="rId3681" ref="I1855"/>
    <hyperlink r:id="rId3682" ref="H1856"/>
    <hyperlink r:id="rId3683" ref="I1856"/>
    <hyperlink r:id="rId3684" ref="H1857"/>
    <hyperlink r:id="rId3685" ref="I1857"/>
    <hyperlink r:id="rId3686" ref="H1858"/>
    <hyperlink r:id="rId3687" ref="I1858"/>
    <hyperlink r:id="rId3688" ref="H1859"/>
    <hyperlink r:id="rId3689" ref="I1859"/>
    <hyperlink r:id="rId3690" ref="H1860"/>
    <hyperlink r:id="rId3691" ref="I1860"/>
    <hyperlink r:id="rId3692" ref="H1861"/>
    <hyperlink r:id="rId3693" ref="I1861"/>
    <hyperlink r:id="rId3694" ref="H1862"/>
    <hyperlink r:id="rId3695" ref="I1862"/>
    <hyperlink r:id="rId3696" ref="H1863"/>
    <hyperlink r:id="rId3697" ref="I1863"/>
    <hyperlink r:id="rId3698" ref="H1864"/>
    <hyperlink r:id="rId3699" ref="I1864"/>
    <hyperlink r:id="rId3700" ref="H1865"/>
    <hyperlink r:id="rId3701" ref="I1865"/>
    <hyperlink r:id="rId3702" ref="H1866"/>
    <hyperlink r:id="rId3703" ref="I1866"/>
    <hyperlink r:id="rId3704" ref="H1867"/>
    <hyperlink r:id="rId3705" ref="I1867"/>
    <hyperlink r:id="rId3706" ref="H1868"/>
    <hyperlink r:id="rId3707" ref="I1868"/>
    <hyperlink r:id="rId3708" ref="H1869"/>
    <hyperlink r:id="rId3709" ref="I1869"/>
    <hyperlink r:id="rId3710" ref="H1870"/>
    <hyperlink r:id="rId3711" ref="I1870"/>
    <hyperlink r:id="rId3712" ref="H1871"/>
    <hyperlink r:id="rId3713" ref="I1871"/>
    <hyperlink r:id="rId3714" ref="H1872"/>
    <hyperlink r:id="rId3715" ref="I1872"/>
    <hyperlink r:id="rId3716" ref="H1873"/>
    <hyperlink r:id="rId3717" ref="I1873"/>
    <hyperlink r:id="rId3718" ref="H1874"/>
    <hyperlink r:id="rId3719" ref="I1874"/>
    <hyperlink r:id="rId3720" ref="H1875"/>
    <hyperlink r:id="rId3721" ref="I1875"/>
    <hyperlink r:id="rId3722" ref="H1876"/>
    <hyperlink r:id="rId3723" ref="I1876"/>
    <hyperlink r:id="rId3724" ref="H1877"/>
    <hyperlink r:id="rId3725" ref="I1877"/>
    <hyperlink r:id="rId3726" ref="H1878"/>
    <hyperlink r:id="rId3727" ref="I1878"/>
    <hyperlink r:id="rId3728" ref="H1879"/>
    <hyperlink r:id="rId3729" ref="I1879"/>
    <hyperlink r:id="rId3730" ref="H1880"/>
    <hyperlink r:id="rId3731" ref="I1880"/>
    <hyperlink r:id="rId3732" ref="H1881"/>
    <hyperlink r:id="rId3733" ref="I1881"/>
    <hyperlink r:id="rId3734" ref="H1882"/>
    <hyperlink r:id="rId3735" ref="I1882"/>
    <hyperlink r:id="rId3736" ref="H1883"/>
    <hyperlink r:id="rId3737" ref="I1883"/>
    <hyperlink r:id="rId3738" ref="H1884"/>
    <hyperlink r:id="rId3739" ref="I1884"/>
    <hyperlink r:id="rId3740" ref="H1885"/>
    <hyperlink r:id="rId3741" ref="I1885"/>
    <hyperlink r:id="rId3742" ref="H1886"/>
    <hyperlink r:id="rId3743" ref="I1886"/>
    <hyperlink r:id="rId3744" ref="H1887"/>
    <hyperlink r:id="rId3745" ref="I1887"/>
    <hyperlink r:id="rId3746" ref="H1888"/>
    <hyperlink r:id="rId3747" ref="I1888"/>
    <hyperlink r:id="rId3748" ref="H1889"/>
    <hyperlink r:id="rId3749" ref="I1889"/>
    <hyperlink r:id="rId3750" ref="H1890"/>
    <hyperlink r:id="rId3751" ref="I1890"/>
    <hyperlink r:id="rId3752" ref="H1891"/>
    <hyperlink r:id="rId3753" ref="I1891"/>
    <hyperlink r:id="rId3754" ref="H1892"/>
    <hyperlink r:id="rId3755" ref="I1892"/>
    <hyperlink r:id="rId3756" ref="H1893"/>
    <hyperlink r:id="rId3757" ref="I1893"/>
    <hyperlink r:id="rId3758" ref="H1894"/>
    <hyperlink r:id="rId3759" ref="I1894"/>
    <hyperlink r:id="rId3760" ref="H1895"/>
    <hyperlink r:id="rId3761" ref="I1895"/>
    <hyperlink r:id="rId3762" ref="H1896"/>
    <hyperlink r:id="rId3763" ref="I1896"/>
    <hyperlink r:id="rId3764" ref="H1897"/>
    <hyperlink r:id="rId3765" ref="I1897"/>
    <hyperlink r:id="rId3766" ref="H1898"/>
    <hyperlink r:id="rId3767" ref="I1898"/>
    <hyperlink r:id="rId3768" ref="H1899"/>
    <hyperlink r:id="rId3769" ref="I1899"/>
    <hyperlink r:id="rId3770" ref="H1900"/>
    <hyperlink r:id="rId3771" ref="I1900"/>
    <hyperlink r:id="rId3772" ref="H1901"/>
    <hyperlink r:id="rId3773" ref="I1901"/>
    <hyperlink r:id="rId3774" ref="H1902"/>
    <hyperlink r:id="rId3775" ref="I1902"/>
    <hyperlink r:id="rId3776" ref="H1903"/>
    <hyperlink r:id="rId3777" ref="I1903"/>
    <hyperlink r:id="rId3778" ref="H1904"/>
    <hyperlink r:id="rId3779" ref="I1904"/>
    <hyperlink r:id="rId3780" ref="H1905"/>
    <hyperlink r:id="rId3781" ref="I1905"/>
    <hyperlink r:id="rId3782" ref="H1906"/>
    <hyperlink r:id="rId3783" ref="I1906"/>
    <hyperlink r:id="rId3784" ref="H1907"/>
    <hyperlink r:id="rId3785" ref="I1907"/>
    <hyperlink r:id="rId3786" ref="H1908"/>
    <hyperlink r:id="rId3787" ref="I1908"/>
    <hyperlink r:id="rId3788" ref="H1909"/>
    <hyperlink r:id="rId3789" ref="I1909"/>
    <hyperlink r:id="rId3790" ref="H1910"/>
    <hyperlink r:id="rId3791" ref="I1910"/>
    <hyperlink r:id="rId3792" ref="H1911"/>
    <hyperlink r:id="rId3793" ref="I1911"/>
    <hyperlink r:id="rId3794" ref="H1912"/>
    <hyperlink r:id="rId3795" ref="I1912"/>
    <hyperlink r:id="rId3796" ref="H1913"/>
    <hyperlink r:id="rId3797" ref="I1913"/>
    <hyperlink r:id="rId3798" ref="H1914"/>
    <hyperlink r:id="rId3799" ref="I1914"/>
    <hyperlink r:id="rId3800" ref="H1915"/>
    <hyperlink r:id="rId3801" ref="I1915"/>
    <hyperlink r:id="rId3802" ref="H1916"/>
    <hyperlink r:id="rId3803" ref="I1916"/>
    <hyperlink r:id="rId3804" ref="H1917"/>
    <hyperlink r:id="rId3805" ref="I1917"/>
    <hyperlink r:id="rId3806" ref="H1918"/>
    <hyperlink r:id="rId3807" ref="I1918"/>
    <hyperlink r:id="rId3808" ref="H1919"/>
    <hyperlink r:id="rId3809" ref="I1919"/>
    <hyperlink r:id="rId3810" ref="H1920"/>
    <hyperlink r:id="rId3811" ref="I1920"/>
    <hyperlink r:id="rId3812" ref="H1921"/>
    <hyperlink r:id="rId3813" ref="I1921"/>
    <hyperlink r:id="rId3814" ref="H1922"/>
    <hyperlink r:id="rId3815" ref="I1922"/>
    <hyperlink r:id="rId3816" ref="H1923"/>
    <hyperlink r:id="rId3817" ref="I1923"/>
    <hyperlink r:id="rId3818" ref="H1924"/>
    <hyperlink r:id="rId3819" ref="I1924"/>
    <hyperlink r:id="rId3820" ref="H1925"/>
    <hyperlink r:id="rId3821" ref="I1925"/>
    <hyperlink r:id="rId3822" ref="H1926"/>
    <hyperlink r:id="rId3823" ref="I1926"/>
    <hyperlink r:id="rId3824" ref="H1927"/>
    <hyperlink r:id="rId3825" ref="I1927"/>
    <hyperlink r:id="rId3826" ref="H1928"/>
    <hyperlink r:id="rId3827" ref="I1928"/>
    <hyperlink r:id="rId3828" ref="H1929"/>
    <hyperlink r:id="rId3829" ref="I1929"/>
    <hyperlink r:id="rId3830" ref="H1930"/>
    <hyperlink r:id="rId3831" ref="I1930"/>
    <hyperlink r:id="rId3832" ref="H1931"/>
    <hyperlink r:id="rId3833" ref="I1931"/>
    <hyperlink r:id="rId3834" ref="H1932"/>
    <hyperlink r:id="rId3835" ref="I1932"/>
    <hyperlink r:id="rId3836" ref="H1933"/>
    <hyperlink r:id="rId3837" ref="I1933"/>
    <hyperlink r:id="rId3838" ref="H1934"/>
    <hyperlink r:id="rId3839" ref="I1934"/>
    <hyperlink r:id="rId3840" ref="H1935"/>
    <hyperlink r:id="rId3841" ref="I1935"/>
    <hyperlink r:id="rId3842" ref="H1936"/>
    <hyperlink r:id="rId3843" ref="I1936"/>
    <hyperlink r:id="rId3844" ref="H1937"/>
    <hyperlink r:id="rId3845" ref="I1937"/>
    <hyperlink r:id="rId3846" ref="H1938"/>
    <hyperlink r:id="rId3847" ref="I1938"/>
    <hyperlink r:id="rId3848" ref="H1939"/>
    <hyperlink r:id="rId3849" ref="I1939"/>
    <hyperlink r:id="rId3850" ref="H1940"/>
    <hyperlink r:id="rId3851" ref="I1940"/>
    <hyperlink r:id="rId3852" ref="H1941"/>
    <hyperlink r:id="rId3853" ref="I1941"/>
    <hyperlink r:id="rId3854" ref="H1942"/>
    <hyperlink r:id="rId3855" ref="I1942"/>
    <hyperlink r:id="rId3856" ref="H1943"/>
    <hyperlink r:id="rId3857" ref="I1943"/>
    <hyperlink r:id="rId3858" ref="H1944"/>
    <hyperlink r:id="rId3859" ref="I1944"/>
    <hyperlink r:id="rId3860" ref="H1945"/>
    <hyperlink r:id="rId3861" ref="I1945"/>
    <hyperlink r:id="rId3862" ref="H1946"/>
    <hyperlink r:id="rId3863" ref="I1946"/>
    <hyperlink r:id="rId3864" ref="H1947"/>
    <hyperlink r:id="rId3865" ref="I1947"/>
    <hyperlink r:id="rId3866" ref="H1948"/>
    <hyperlink r:id="rId3867" ref="I1948"/>
    <hyperlink r:id="rId3868" ref="H1949"/>
    <hyperlink r:id="rId3869" ref="I1949"/>
    <hyperlink r:id="rId3870" ref="H1950"/>
    <hyperlink r:id="rId3871" ref="I1950"/>
    <hyperlink r:id="rId3872" ref="H1951"/>
    <hyperlink r:id="rId3873" ref="I1951"/>
    <hyperlink r:id="rId3874" ref="H1952"/>
    <hyperlink r:id="rId3875" ref="I1952"/>
    <hyperlink r:id="rId3876" ref="H1953"/>
    <hyperlink r:id="rId3877" ref="I1953"/>
    <hyperlink r:id="rId3878" ref="H1954"/>
    <hyperlink r:id="rId3879" ref="I1954"/>
    <hyperlink r:id="rId3880" ref="H1955"/>
    <hyperlink r:id="rId3881" ref="I1955"/>
    <hyperlink r:id="rId3882" ref="H1956"/>
    <hyperlink r:id="rId3883" ref="I1956"/>
    <hyperlink r:id="rId3884" ref="H1957"/>
    <hyperlink r:id="rId3885" ref="I1957"/>
    <hyperlink r:id="rId3886" ref="H1958"/>
    <hyperlink r:id="rId3887" ref="I1958"/>
    <hyperlink r:id="rId3888" ref="H1959"/>
    <hyperlink r:id="rId3889" ref="I1959"/>
    <hyperlink r:id="rId3890" ref="H1960"/>
    <hyperlink r:id="rId3891" ref="I1960"/>
    <hyperlink r:id="rId3892" ref="H1961"/>
    <hyperlink r:id="rId3893" ref="I1961"/>
    <hyperlink r:id="rId3894" ref="H1962"/>
    <hyperlink r:id="rId3895" ref="I1962"/>
    <hyperlink r:id="rId3896" ref="H1963"/>
    <hyperlink r:id="rId3897" ref="I1963"/>
    <hyperlink r:id="rId3898" ref="H1964"/>
    <hyperlink r:id="rId3899" ref="I1964"/>
    <hyperlink r:id="rId3900" ref="H1965"/>
    <hyperlink r:id="rId3901" ref="I1965"/>
    <hyperlink r:id="rId3902" ref="H1966"/>
    <hyperlink r:id="rId3903" ref="I1966"/>
    <hyperlink r:id="rId3904" ref="H1967"/>
    <hyperlink r:id="rId3905" ref="I1967"/>
    <hyperlink r:id="rId3906" ref="H1968"/>
    <hyperlink r:id="rId3907" ref="I1968"/>
    <hyperlink r:id="rId3908" ref="H1969"/>
    <hyperlink r:id="rId3909" ref="I1969"/>
    <hyperlink r:id="rId3910" ref="H1970"/>
    <hyperlink r:id="rId3911" ref="I1970"/>
    <hyperlink r:id="rId3912" ref="H1971"/>
    <hyperlink r:id="rId3913" ref="I1971"/>
    <hyperlink r:id="rId3914" ref="H1972"/>
    <hyperlink r:id="rId3915" ref="I1972"/>
    <hyperlink r:id="rId3916" ref="H1973"/>
    <hyperlink r:id="rId3917" ref="I1973"/>
    <hyperlink r:id="rId3918" ref="H1974"/>
    <hyperlink r:id="rId3919" ref="I1974"/>
    <hyperlink r:id="rId3920" ref="H1975"/>
    <hyperlink r:id="rId3921" ref="I1975"/>
    <hyperlink r:id="rId3922" ref="H1976"/>
    <hyperlink r:id="rId3923" ref="I1976"/>
    <hyperlink r:id="rId3924" ref="H1977"/>
    <hyperlink r:id="rId3925" ref="I1977"/>
    <hyperlink r:id="rId3926" ref="H1978"/>
    <hyperlink r:id="rId3927" ref="I1978"/>
    <hyperlink r:id="rId3928" ref="H1979"/>
    <hyperlink r:id="rId3929" ref="I1979"/>
    <hyperlink r:id="rId3930" ref="H1980"/>
    <hyperlink r:id="rId3931" ref="I1980"/>
    <hyperlink r:id="rId3932" ref="H1981"/>
    <hyperlink r:id="rId3933" ref="I1981"/>
    <hyperlink r:id="rId3934" ref="H1982"/>
    <hyperlink r:id="rId3935" ref="I1982"/>
    <hyperlink r:id="rId3936" ref="H1983"/>
    <hyperlink r:id="rId3937" ref="I1983"/>
    <hyperlink r:id="rId3938" ref="H1984"/>
    <hyperlink r:id="rId3939" ref="I1984"/>
    <hyperlink r:id="rId3940" ref="H1985"/>
    <hyperlink r:id="rId3941" ref="I1985"/>
    <hyperlink r:id="rId3942" ref="H1986"/>
    <hyperlink r:id="rId3943" ref="I1986"/>
    <hyperlink r:id="rId3944" ref="H1987"/>
    <hyperlink r:id="rId3945" ref="I1987"/>
    <hyperlink r:id="rId3946" ref="H1988"/>
    <hyperlink r:id="rId3947" ref="I1988"/>
    <hyperlink r:id="rId3948" ref="H1989"/>
    <hyperlink r:id="rId3949" ref="I1989"/>
    <hyperlink r:id="rId3950" ref="H1990"/>
    <hyperlink r:id="rId3951" ref="I1990"/>
    <hyperlink r:id="rId3952" ref="H1991"/>
    <hyperlink r:id="rId3953" ref="I1991"/>
    <hyperlink r:id="rId3954" ref="H1992"/>
    <hyperlink r:id="rId3955" ref="I1992"/>
    <hyperlink r:id="rId3956" ref="H1993"/>
    <hyperlink r:id="rId3957" ref="I1993"/>
    <hyperlink r:id="rId3958" ref="H1994"/>
    <hyperlink r:id="rId3959" ref="I1994"/>
    <hyperlink r:id="rId3960" ref="H1995"/>
    <hyperlink r:id="rId3961" ref="I1995"/>
    <hyperlink r:id="rId3962" ref="H1996"/>
    <hyperlink r:id="rId3963" ref="I1996"/>
    <hyperlink r:id="rId3964" ref="H1997"/>
    <hyperlink r:id="rId3965" ref="I1997"/>
    <hyperlink r:id="rId3966" ref="H1998"/>
    <hyperlink r:id="rId3967" ref="I1998"/>
    <hyperlink r:id="rId3968" ref="H1999"/>
    <hyperlink r:id="rId3969" ref="I1999"/>
    <hyperlink r:id="rId3970" ref="H2000"/>
    <hyperlink r:id="rId3971" ref="I2000"/>
    <hyperlink r:id="rId3972" ref="H2001"/>
    <hyperlink r:id="rId3973" ref="I2001"/>
    <hyperlink r:id="rId3974" ref="H2002"/>
    <hyperlink r:id="rId3975" ref="I2002"/>
    <hyperlink r:id="rId3976" ref="H2003"/>
    <hyperlink r:id="rId3977" ref="I2003"/>
    <hyperlink r:id="rId3978" ref="H2004"/>
    <hyperlink r:id="rId3979" ref="I2004"/>
    <hyperlink r:id="rId3980" ref="H2005"/>
    <hyperlink r:id="rId3981" ref="I2005"/>
    <hyperlink r:id="rId3982" ref="H2006"/>
    <hyperlink r:id="rId3983" ref="I2006"/>
    <hyperlink r:id="rId3984" ref="H2007"/>
    <hyperlink r:id="rId3985" ref="I2007"/>
    <hyperlink r:id="rId3986" ref="H2008"/>
    <hyperlink r:id="rId3987" ref="I2008"/>
    <hyperlink r:id="rId3988" ref="H2009"/>
    <hyperlink r:id="rId3989" ref="I2009"/>
    <hyperlink r:id="rId3990" ref="H2010"/>
    <hyperlink r:id="rId3991" ref="I2010"/>
    <hyperlink r:id="rId3992" ref="H2011"/>
    <hyperlink r:id="rId3993" ref="I2011"/>
    <hyperlink r:id="rId3994" ref="H2012"/>
    <hyperlink r:id="rId3995" ref="I2012"/>
    <hyperlink r:id="rId3996" ref="H2013"/>
    <hyperlink r:id="rId3997" ref="I2013"/>
    <hyperlink r:id="rId3998" ref="H2014"/>
    <hyperlink r:id="rId3999" ref="I2014"/>
    <hyperlink r:id="rId4000" ref="H2015"/>
    <hyperlink r:id="rId4001" ref="I2015"/>
    <hyperlink r:id="rId4002" ref="H2016"/>
    <hyperlink r:id="rId4003" ref="I2016"/>
    <hyperlink r:id="rId4004" ref="H2017"/>
    <hyperlink r:id="rId4005" ref="I2017"/>
    <hyperlink r:id="rId4006" ref="H2018"/>
    <hyperlink r:id="rId4007" ref="I2018"/>
    <hyperlink r:id="rId4008" ref="H2019"/>
    <hyperlink r:id="rId4009" ref="I2019"/>
    <hyperlink r:id="rId4010" ref="H2020"/>
    <hyperlink r:id="rId4011" ref="I2020"/>
    <hyperlink r:id="rId4012" ref="H2021"/>
    <hyperlink r:id="rId4013" ref="I2021"/>
    <hyperlink r:id="rId4014" ref="H2022"/>
    <hyperlink r:id="rId4015" ref="I2022"/>
    <hyperlink r:id="rId4016" ref="H2023"/>
    <hyperlink r:id="rId4017" ref="I2023"/>
    <hyperlink r:id="rId4018" ref="H2024"/>
    <hyperlink r:id="rId4019" ref="I2024"/>
    <hyperlink r:id="rId4020" ref="H2025"/>
    <hyperlink r:id="rId4021" ref="I2025"/>
    <hyperlink r:id="rId4022" ref="H2026"/>
    <hyperlink r:id="rId4023" ref="I2026"/>
    <hyperlink r:id="rId4024" ref="H2027"/>
    <hyperlink r:id="rId4025" ref="I2027"/>
    <hyperlink r:id="rId4026" ref="H2028"/>
    <hyperlink r:id="rId4027" ref="I2028"/>
    <hyperlink r:id="rId4028" ref="H2029"/>
    <hyperlink r:id="rId4029" ref="I2029"/>
    <hyperlink r:id="rId4030" ref="H2030"/>
    <hyperlink r:id="rId4031" ref="I2030"/>
    <hyperlink r:id="rId4032" ref="H2031"/>
    <hyperlink r:id="rId4033" ref="I2031"/>
    <hyperlink r:id="rId4034" ref="H2032"/>
    <hyperlink r:id="rId4035" ref="I2032"/>
    <hyperlink r:id="rId4036" ref="H2033"/>
    <hyperlink r:id="rId4037" ref="I2033"/>
    <hyperlink r:id="rId4038" ref="H2034"/>
    <hyperlink r:id="rId4039" ref="I2034"/>
    <hyperlink r:id="rId4040" ref="H2035"/>
    <hyperlink r:id="rId4041" ref="I2035"/>
    <hyperlink r:id="rId4042" ref="H2036"/>
    <hyperlink r:id="rId4043" ref="I2036"/>
    <hyperlink r:id="rId4044" ref="H2037"/>
    <hyperlink r:id="rId4045" ref="I2037"/>
    <hyperlink r:id="rId4046" ref="H2038"/>
    <hyperlink r:id="rId4047" ref="I2038"/>
    <hyperlink r:id="rId4048" ref="H2039"/>
    <hyperlink r:id="rId4049" ref="I2039"/>
    <hyperlink r:id="rId4050" ref="H2040"/>
    <hyperlink r:id="rId4051" ref="I2040"/>
    <hyperlink r:id="rId4052" ref="H2041"/>
    <hyperlink r:id="rId4053" ref="I2041"/>
    <hyperlink r:id="rId4054" ref="H2042"/>
    <hyperlink r:id="rId4055" ref="I2042"/>
    <hyperlink r:id="rId4056" ref="H2043"/>
    <hyperlink r:id="rId4057" ref="I2043"/>
    <hyperlink r:id="rId4058" ref="H2044"/>
    <hyperlink r:id="rId4059" ref="I2044"/>
    <hyperlink r:id="rId4060" ref="H2045"/>
    <hyperlink r:id="rId4061" ref="I2045"/>
    <hyperlink r:id="rId4062" ref="H2046"/>
    <hyperlink r:id="rId4063" ref="I2046"/>
    <hyperlink r:id="rId4064" ref="H2047"/>
    <hyperlink r:id="rId4065" ref="I2047"/>
    <hyperlink r:id="rId4066" ref="H2048"/>
    <hyperlink r:id="rId4067" ref="I2048"/>
    <hyperlink r:id="rId4068" ref="H2049"/>
    <hyperlink r:id="rId4069" ref="I2049"/>
    <hyperlink r:id="rId4070" ref="H2050"/>
    <hyperlink r:id="rId4071" ref="I2050"/>
    <hyperlink r:id="rId4072" ref="H2051"/>
    <hyperlink r:id="rId4073" ref="I2051"/>
    <hyperlink r:id="rId4074" ref="H2052"/>
    <hyperlink r:id="rId4075" ref="I2052"/>
    <hyperlink r:id="rId4076" ref="H2053"/>
    <hyperlink r:id="rId4077" ref="I2053"/>
    <hyperlink r:id="rId4078" ref="H2054"/>
    <hyperlink r:id="rId4079" ref="I2054"/>
    <hyperlink r:id="rId4080" ref="H2055"/>
    <hyperlink r:id="rId4081" ref="I2055"/>
    <hyperlink r:id="rId4082" ref="H2056"/>
    <hyperlink r:id="rId4083" ref="I2056"/>
    <hyperlink r:id="rId4084" ref="H2057"/>
    <hyperlink r:id="rId4085" ref="I2057"/>
    <hyperlink r:id="rId4086" ref="H2058"/>
    <hyperlink r:id="rId4087" ref="I2058"/>
    <hyperlink r:id="rId4088" ref="H2059"/>
    <hyperlink r:id="rId4089" ref="I2059"/>
    <hyperlink r:id="rId4090" ref="H2060"/>
    <hyperlink r:id="rId4091" ref="I2060"/>
    <hyperlink r:id="rId4092" ref="H2061"/>
    <hyperlink r:id="rId4093" ref="I2061"/>
    <hyperlink r:id="rId4094" ref="H2062"/>
    <hyperlink r:id="rId4095" ref="I2062"/>
    <hyperlink r:id="rId4096" ref="H2063"/>
    <hyperlink r:id="rId4097" ref="I2063"/>
    <hyperlink r:id="rId4098" ref="H2064"/>
    <hyperlink r:id="rId4099" ref="I2064"/>
    <hyperlink r:id="rId4100" ref="H2065"/>
    <hyperlink r:id="rId4101" ref="I2065"/>
    <hyperlink r:id="rId4102" ref="H2066"/>
    <hyperlink r:id="rId4103" ref="I2066"/>
    <hyperlink r:id="rId4104" ref="H2067"/>
    <hyperlink r:id="rId4105" ref="I2067"/>
    <hyperlink r:id="rId4106" ref="H2068"/>
    <hyperlink r:id="rId4107" ref="I2068"/>
    <hyperlink r:id="rId4108" ref="H2069"/>
    <hyperlink r:id="rId4109" ref="I2069"/>
    <hyperlink r:id="rId4110" ref="H2070"/>
    <hyperlink r:id="rId4111" ref="I2070"/>
    <hyperlink r:id="rId4112" ref="H2071"/>
    <hyperlink r:id="rId4113" ref="I2071"/>
    <hyperlink r:id="rId4114" ref="H2072"/>
    <hyperlink r:id="rId4115" ref="I2072"/>
    <hyperlink r:id="rId4116" ref="H2073"/>
    <hyperlink r:id="rId4117" ref="I2073"/>
    <hyperlink r:id="rId4118" ref="H2074"/>
    <hyperlink r:id="rId4119" ref="I2074"/>
    <hyperlink r:id="rId4120" ref="H2075"/>
    <hyperlink r:id="rId4121" ref="I2075"/>
    <hyperlink r:id="rId4122" ref="H2076"/>
    <hyperlink r:id="rId4123" ref="I2076"/>
    <hyperlink r:id="rId4124" ref="H2077"/>
    <hyperlink r:id="rId4125" ref="I2077"/>
    <hyperlink r:id="rId4126" ref="H2078"/>
    <hyperlink r:id="rId4127" ref="I2078"/>
    <hyperlink r:id="rId4128" ref="H2079"/>
    <hyperlink r:id="rId4129" ref="I2079"/>
    <hyperlink r:id="rId4130" ref="H2080"/>
    <hyperlink r:id="rId4131" ref="I2080"/>
    <hyperlink r:id="rId4132" ref="H2081"/>
    <hyperlink r:id="rId4133" ref="I2081"/>
    <hyperlink r:id="rId4134" ref="H2082"/>
    <hyperlink r:id="rId4135" ref="I2082"/>
    <hyperlink r:id="rId4136" ref="H2083"/>
    <hyperlink r:id="rId4137" ref="I2083"/>
    <hyperlink r:id="rId4138" ref="H2084"/>
    <hyperlink r:id="rId4139" ref="I2084"/>
    <hyperlink r:id="rId4140" ref="H2085"/>
    <hyperlink r:id="rId4141" ref="I2085"/>
    <hyperlink r:id="rId4142" ref="H2086"/>
    <hyperlink r:id="rId4143" ref="I2086"/>
    <hyperlink r:id="rId4144" ref="H2087"/>
    <hyperlink r:id="rId4145" ref="I2087"/>
    <hyperlink r:id="rId4146" ref="H2088"/>
    <hyperlink r:id="rId4147" ref="I2088"/>
    <hyperlink r:id="rId4148" ref="H2089"/>
    <hyperlink r:id="rId4149" ref="I2089"/>
    <hyperlink r:id="rId4150" ref="H2090"/>
    <hyperlink r:id="rId4151" ref="I2090"/>
    <hyperlink r:id="rId4152" ref="H2091"/>
    <hyperlink r:id="rId4153" ref="I2091"/>
    <hyperlink r:id="rId4154" ref="H2092"/>
    <hyperlink r:id="rId4155" ref="I2092"/>
    <hyperlink r:id="rId4156" ref="H2093"/>
    <hyperlink r:id="rId4157" ref="I2093"/>
    <hyperlink r:id="rId4158" ref="H2094"/>
    <hyperlink r:id="rId4159" ref="I2094"/>
    <hyperlink r:id="rId4160" ref="H2095"/>
    <hyperlink r:id="rId4161" ref="I2095"/>
    <hyperlink r:id="rId4162" ref="H2096"/>
    <hyperlink r:id="rId4163" ref="I2096"/>
    <hyperlink r:id="rId4164" ref="H2097"/>
    <hyperlink r:id="rId4165" ref="I2097"/>
    <hyperlink r:id="rId4166" ref="H2098"/>
    <hyperlink r:id="rId4167" ref="I2098"/>
    <hyperlink r:id="rId4168" ref="H2099"/>
    <hyperlink r:id="rId4169" ref="I2099"/>
    <hyperlink r:id="rId4170" ref="H2100"/>
    <hyperlink r:id="rId4171" ref="I2100"/>
    <hyperlink r:id="rId4172" ref="H2101"/>
    <hyperlink r:id="rId4173" ref="I2101"/>
    <hyperlink r:id="rId4174" ref="H2102"/>
    <hyperlink r:id="rId4175" ref="I2102"/>
    <hyperlink r:id="rId4176" ref="H2103"/>
    <hyperlink r:id="rId4177" ref="I2103"/>
    <hyperlink r:id="rId4178" ref="H2104"/>
    <hyperlink r:id="rId4179" ref="I2104"/>
    <hyperlink r:id="rId4180" ref="H2105"/>
    <hyperlink r:id="rId4181" ref="I2105"/>
    <hyperlink r:id="rId4182" ref="H2106"/>
    <hyperlink r:id="rId4183" ref="I2106"/>
    <hyperlink r:id="rId4184" ref="H2107"/>
    <hyperlink r:id="rId4185" ref="I2107"/>
    <hyperlink r:id="rId4186" ref="H2108"/>
    <hyperlink r:id="rId4187" ref="I2108"/>
    <hyperlink r:id="rId4188" ref="H2109"/>
    <hyperlink r:id="rId4189" ref="I2109"/>
    <hyperlink r:id="rId4190" ref="H2110"/>
    <hyperlink r:id="rId4191" ref="I2110"/>
    <hyperlink r:id="rId4192" ref="H2111"/>
    <hyperlink r:id="rId4193" ref="I2111"/>
    <hyperlink r:id="rId4194" ref="H2112"/>
    <hyperlink r:id="rId4195" ref="I2112"/>
    <hyperlink r:id="rId4196" ref="H2113"/>
    <hyperlink r:id="rId4197" ref="I2113"/>
    <hyperlink r:id="rId4198" ref="H2114"/>
    <hyperlink r:id="rId4199" ref="I2114"/>
    <hyperlink r:id="rId4200" ref="H2115"/>
    <hyperlink r:id="rId4201" ref="I2115"/>
    <hyperlink r:id="rId4202" ref="H2116"/>
    <hyperlink r:id="rId4203" ref="I2116"/>
    <hyperlink r:id="rId4204" ref="H2117"/>
    <hyperlink r:id="rId4205" ref="I2117"/>
    <hyperlink r:id="rId4206" ref="H2118"/>
    <hyperlink r:id="rId4207" ref="I2118"/>
    <hyperlink r:id="rId4208" ref="H2119"/>
    <hyperlink r:id="rId4209" ref="I2119"/>
    <hyperlink r:id="rId4210" ref="H2120"/>
    <hyperlink r:id="rId4211" ref="I2120"/>
    <hyperlink r:id="rId4212" ref="H2121"/>
    <hyperlink r:id="rId4213" ref="I2121"/>
    <hyperlink r:id="rId4214" ref="H2122"/>
    <hyperlink r:id="rId4215" ref="I2122"/>
    <hyperlink r:id="rId4216" ref="H2123"/>
    <hyperlink r:id="rId4217" ref="I2123"/>
    <hyperlink r:id="rId4218" ref="H2124"/>
    <hyperlink r:id="rId4219" ref="I2124"/>
    <hyperlink r:id="rId4220" ref="H2125"/>
    <hyperlink r:id="rId4221" ref="I2125"/>
    <hyperlink r:id="rId4222" ref="H2126"/>
    <hyperlink r:id="rId4223" ref="I2126"/>
    <hyperlink r:id="rId4224" ref="H2127"/>
    <hyperlink r:id="rId4225" ref="I2127"/>
    <hyperlink r:id="rId4226" ref="H2128"/>
    <hyperlink r:id="rId4227" ref="I2128"/>
    <hyperlink r:id="rId4228" ref="H2129"/>
    <hyperlink r:id="rId4229" ref="I2129"/>
    <hyperlink r:id="rId4230" ref="H2130"/>
    <hyperlink r:id="rId4231" ref="I2130"/>
    <hyperlink r:id="rId4232" ref="H2131"/>
    <hyperlink r:id="rId4233" ref="I2131"/>
    <hyperlink r:id="rId4234" ref="H2132"/>
    <hyperlink r:id="rId4235" ref="I2132"/>
    <hyperlink r:id="rId4236" ref="H2133"/>
    <hyperlink r:id="rId4237" ref="I2133"/>
    <hyperlink r:id="rId4238" ref="H2134"/>
    <hyperlink r:id="rId4239" ref="I2134"/>
    <hyperlink r:id="rId4240" ref="H2135"/>
    <hyperlink r:id="rId4241" ref="I2135"/>
    <hyperlink r:id="rId4242" ref="H2136"/>
    <hyperlink r:id="rId4243" ref="I2136"/>
    <hyperlink r:id="rId4244" ref="H2137"/>
    <hyperlink r:id="rId4245" ref="I2137"/>
    <hyperlink r:id="rId4246" ref="H2138"/>
    <hyperlink r:id="rId4247" ref="I2138"/>
    <hyperlink r:id="rId4248" ref="H2139"/>
    <hyperlink r:id="rId4249" ref="I2139"/>
    <hyperlink r:id="rId4250" ref="H2140"/>
    <hyperlink r:id="rId4251" ref="I2140"/>
    <hyperlink r:id="rId4252" ref="H2141"/>
    <hyperlink r:id="rId4253" ref="I2141"/>
    <hyperlink r:id="rId4254" ref="H2142"/>
    <hyperlink r:id="rId4255" ref="I2142"/>
    <hyperlink r:id="rId4256" ref="H2143"/>
    <hyperlink r:id="rId4257" ref="I2143"/>
    <hyperlink r:id="rId4258" ref="H2144"/>
    <hyperlink r:id="rId4259" ref="I2144"/>
    <hyperlink r:id="rId4260" ref="H2145"/>
    <hyperlink r:id="rId4261" ref="I2145"/>
    <hyperlink r:id="rId4262" ref="H2146"/>
    <hyperlink r:id="rId4263" ref="I2146"/>
    <hyperlink r:id="rId4264" ref="H2147"/>
    <hyperlink r:id="rId4265" ref="I2147"/>
    <hyperlink r:id="rId4266" ref="H2148"/>
    <hyperlink r:id="rId4267" ref="I2148"/>
    <hyperlink r:id="rId4268" ref="H2149"/>
    <hyperlink r:id="rId4269" ref="I2149"/>
    <hyperlink r:id="rId4270" ref="H2150"/>
    <hyperlink r:id="rId4271" ref="I2150"/>
    <hyperlink r:id="rId4272" ref="H2151"/>
    <hyperlink r:id="rId4273" ref="I2151"/>
    <hyperlink r:id="rId4274" ref="H2152"/>
    <hyperlink r:id="rId4275" ref="I2152"/>
    <hyperlink r:id="rId4276" ref="H2153"/>
    <hyperlink r:id="rId4277" ref="I2153"/>
    <hyperlink r:id="rId4278" ref="H2154"/>
    <hyperlink r:id="rId4279" ref="I2154"/>
    <hyperlink r:id="rId4280" ref="H2155"/>
    <hyperlink r:id="rId4281" ref="I2155"/>
    <hyperlink r:id="rId4282" ref="H2156"/>
    <hyperlink r:id="rId4283" ref="I2156"/>
    <hyperlink r:id="rId4284" ref="H2157"/>
    <hyperlink r:id="rId4285" ref="I2157"/>
    <hyperlink r:id="rId4286" ref="H2158"/>
    <hyperlink r:id="rId4287" ref="I2158"/>
    <hyperlink r:id="rId4288" ref="H2159"/>
    <hyperlink r:id="rId4289" ref="I2159"/>
    <hyperlink r:id="rId4290" ref="H2160"/>
    <hyperlink r:id="rId4291" ref="I2160"/>
    <hyperlink r:id="rId4292" ref="H2161"/>
    <hyperlink r:id="rId4293" ref="I2161"/>
    <hyperlink r:id="rId4294" ref="H2162"/>
    <hyperlink r:id="rId4295" ref="I2162"/>
    <hyperlink r:id="rId4296" ref="H2163"/>
    <hyperlink r:id="rId4297" ref="I2163"/>
    <hyperlink r:id="rId4298" ref="H2164"/>
    <hyperlink r:id="rId4299" ref="I2164"/>
    <hyperlink r:id="rId4300" ref="H2165"/>
    <hyperlink r:id="rId4301" ref="I2165"/>
    <hyperlink r:id="rId4302" ref="H2166"/>
    <hyperlink r:id="rId4303" ref="I2166"/>
    <hyperlink r:id="rId4304" ref="H2167"/>
    <hyperlink r:id="rId4305" ref="I2167"/>
    <hyperlink r:id="rId4306" ref="H2168"/>
    <hyperlink r:id="rId4307" ref="I2168"/>
    <hyperlink r:id="rId4308" ref="H2169"/>
    <hyperlink r:id="rId4309" ref="I2169"/>
    <hyperlink r:id="rId4310" ref="H2170"/>
    <hyperlink r:id="rId4311" ref="I2170"/>
    <hyperlink r:id="rId4312" ref="H2171"/>
    <hyperlink r:id="rId4313" ref="I2171"/>
    <hyperlink r:id="rId4314" ref="H2172"/>
    <hyperlink r:id="rId4315" ref="I2172"/>
    <hyperlink r:id="rId4316" ref="H2173"/>
    <hyperlink r:id="rId4317" ref="I2173"/>
    <hyperlink r:id="rId4318" ref="H2174"/>
    <hyperlink r:id="rId4319" ref="I2174"/>
    <hyperlink r:id="rId4320" ref="H2175"/>
    <hyperlink r:id="rId4321" ref="I2175"/>
    <hyperlink r:id="rId4322" ref="H2176"/>
    <hyperlink r:id="rId4323" ref="I2176"/>
    <hyperlink r:id="rId4324" ref="H2177"/>
    <hyperlink r:id="rId4325" ref="I2177"/>
    <hyperlink r:id="rId4326" ref="H2178"/>
    <hyperlink r:id="rId4327" ref="I2178"/>
    <hyperlink r:id="rId4328" ref="H2179"/>
    <hyperlink r:id="rId4329" ref="I2179"/>
    <hyperlink r:id="rId4330" ref="H2180"/>
    <hyperlink r:id="rId4331" ref="I2180"/>
    <hyperlink r:id="rId4332" ref="H2181"/>
    <hyperlink r:id="rId4333" ref="I2181"/>
    <hyperlink r:id="rId4334" ref="H2182"/>
    <hyperlink r:id="rId4335" ref="I2182"/>
    <hyperlink r:id="rId4336" ref="H2183"/>
    <hyperlink r:id="rId4337" ref="I2183"/>
    <hyperlink r:id="rId4338" ref="H2184"/>
    <hyperlink r:id="rId4339" ref="I2184"/>
    <hyperlink r:id="rId4340" ref="H2185"/>
    <hyperlink r:id="rId4341" ref="I2185"/>
    <hyperlink r:id="rId4342" ref="H2186"/>
    <hyperlink r:id="rId4343" ref="I2186"/>
    <hyperlink r:id="rId4344" ref="H2187"/>
    <hyperlink r:id="rId4345" ref="I2187"/>
    <hyperlink r:id="rId4346" ref="H2188"/>
    <hyperlink r:id="rId4347" ref="I2188"/>
    <hyperlink r:id="rId4348" ref="H2189"/>
    <hyperlink r:id="rId4349" ref="I2189"/>
    <hyperlink r:id="rId4350" ref="H2190"/>
    <hyperlink r:id="rId4351" ref="I2190"/>
    <hyperlink r:id="rId4352" ref="H2191"/>
    <hyperlink r:id="rId4353" ref="I2191"/>
    <hyperlink r:id="rId4354" ref="H2192"/>
    <hyperlink r:id="rId4355" ref="I2192"/>
    <hyperlink r:id="rId4356" ref="H2193"/>
    <hyperlink r:id="rId4357" ref="I2193"/>
    <hyperlink r:id="rId4358" ref="H2194"/>
    <hyperlink r:id="rId4359" ref="I2194"/>
    <hyperlink r:id="rId4360" ref="H2195"/>
    <hyperlink r:id="rId4361" ref="I2195"/>
    <hyperlink r:id="rId4362" ref="H2196"/>
    <hyperlink r:id="rId4363" ref="I2196"/>
    <hyperlink r:id="rId4364" ref="H2197"/>
    <hyperlink r:id="rId4365" ref="I2197"/>
    <hyperlink r:id="rId4366" ref="H2198"/>
    <hyperlink r:id="rId4367" ref="I2198"/>
    <hyperlink r:id="rId4368" ref="H2199"/>
    <hyperlink r:id="rId4369" ref="I2199"/>
    <hyperlink r:id="rId4370" ref="H2200"/>
    <hyperlink r:id="rId4371" ref="I2200"/>
    <hyperlink r:id="rId4372" ref="H2201"/>
    <hyperlink r:id="rId4373" ref="I2201"/>
    <hyperlink r:id="rId4374" ref="H2202"/>
    <hyperlink r:id="rId4375" ref="I2202"/>
    <hyperlink r:id="rId4376" ref="H2203"/>
    <hyperlink r:id="rId4377" ref="I2203"/>
    <hyperlink r:id="rId4378" ref="H2204"/>
    <hyperlink r:id="rId4379" ref="I2204"/>
    <hyperlink r:id="rId4380" ref="H2205"/>
    <hyperlink r:id="rId4381" ref="I2205"/>
    <hyperlink r:id="rId4382" ref="H2206"/>
    <hyperlink r:id="rId4383" ref="I2206"/>
    <hyperlink r:id="rId4384" ref="H2207"/>
    <hyperlink r:id="rId4385" ref="I2207"/>
    <hyperlink r:id="rId4386" ref="H2208"/>
    <hyperlink r:id="rId4387" ref="I2208"/>
    <hyperlink r:id="rId4388" ref="H2209"/>
    <hyperlink r:id="rId4389" ref="I2209"/>
    <hyperlink r:id="rId4390" ref="H2210"/>
    <hyperlink r:id="rId4391" ref="I2210"/>
    <hyperlink r:id="rId4392" ref="H2211"/>
    <hyperlink r:id="rId4393" ref="I2211"/>
    <hyperlink r:id="rId4394" ref="H2212"/>
    <hyperlink r:id="rId4395" ref="I2212"/>
    <hyperlink r:id="rId4396" ref="H2213"/>
    <hyperlink r:id="rId4397" ref="I2213"/>
    <hyperlink r:id="rId4398" ref="H2214"/>
    <hyperlink r:id="rId4399" ref="I2214"/>
    <hyperlink r:id="rId4400" ref="H2215"/>
    <hyperlink r:id="rId4401" ref="I2215"/>
    <hyperlink r:id="rId4402" ref="H2216"/>
    <hyperlink r:id="rId4403" ref="I2216"/>
    <hyperlink r:id="rId4404" ref="H2217"/>
    <hyperlink r:id="rId4405" ref="I2217"/>
    <hyperlink r:id="rId4406" ref="H2218"/>
    <hyperlink r:id="rId4407" ref="I2218"/>
    <hyperlink r:id="rId4408" ref="H2219"/>
    <hyperlink r:id="rId4409" ref="I2219"/>
    <hyperlink r:id="rId4410" ref="H2220"/>
    <hyperlink r:id="rId4411" ref="I2220"/>
    <hyperlink r:id="rId4412" ref="H2221"/>
    <hyperlink r:id="rId4413" ref="I2221"/>
    <hyperlink r:id="rId4414" ref="H2222"/>
    <hyperlink r:id="rId4415" ref="I2222"/>
    <hyperlink r:id="rId4416" ref="H2223"/>
    <hyperlink r:id="rId4417" ref="I2223"/>
    <hyperlink r:id="rId4418" ref="H2224"/>
    <hyperlink r:id="rId4419" ref="I2224"/>
    <hyperlink r:id="rId4420" ref="H2225"/>
    <hyperlink r:id="rId4421" ref="I2225"/>
    <hyperlink r:id="rId4422" ref="H2226"/>
    <hyperlink r:id="rId4423" ref="I2226"/>
    <hyperlink r:id="rId4424" ref="H2227"/>
    <hyperlink r:id="rId4425" ref="I2227"/>
    <hyperlink r:id="rId4426" ref="H2228"/>
    <hyperlink r:id="rId4427" ref="I2228"/>
    <hyperlink r:id="rId4428" ref="H2229"/>
    <hyperlink r:id="rId4429" ref="I2229"/>
    <hyperlink r:id="rId4430" ref="H2230"/>
    <hyperlink r:id="rId4431" ref="I2230"/>
    <hyperlink r:id="rId4432" ref="H2231"/>
    <hyperlink r:id="rId4433" ref="I2231"/>
    <hyperlink r:id="rId4434" ref="H2232"/>
    <hyperlink r:id="rId4435" ref="I2232"/>
    <hyperlink r:id="rId4436" ref="H2233"/>
    <hyperlink r:id="rId4437" ref="I2233"/>
    <hyperlink r:id="rId4438" ref="H2234"/>
    <hyperlink r:id="rId4439" ref="I2234"/>
    <hyperlink r:id="rId4440" ref="H2235"/>
    <hyperlink r:id="rId4441" ref="I2235"/>
    <hyperlink r:id="rId4442" ref="H2236"/>
    <hyperlink r:id="rId4443" ref="I2236"/>
    <hyperlink r:id="rId4444" ref="H2237"/>
    <hyperlink r:id="rId4445" ref="I2237"/>
    <hyperlink r:id="rId4446" ref="H2238"/>
    <hyperlink r:id="rId4447" ref="I2238"/>
    <hyperlink r:id="rId4448" ref="H2239"/>
    <hyperlink r:id="rId4449" ref="I2239"/>
    <hyperlink r:id="rId4450" ref="H2240"/>
    <hyperlink r:id="rId4451" ref="I2240"/>
    <hyperlink r:id="rId4452" ref="H2241"/>
    <hyperlink r:id="rId4453" ref="I2241"/>
    <hyperlink r:id="rId4454" ref="H2242"/>
    <hyperlink r:id="rId4455" ref="I2242"/>
    <hyperlink r:id="rId4456" ref="H2243"/>
    <hyperlink r:id="rId4457" ref="I2243"/>
    <hyperlink r:id="rId4458" ref="H2244"/>
    <hyperlink r:id="rId4459" ref="I2244"/>
    <hyperlink r:id="rId4460" ref="H2245"/>
    <hyperlink r:id="rId4461" ref="I2245"/>
    <hyperlink r:id="rId4462" ref="H2246"/>
    <hyperlink r:id="rId4463" ref="I2246"/>
    <hyperlink r:id="rId4464" ref="H2247"/>
    <hyperlink r:id="rId4465" ref="I2247"/>
    <hyperlink r:id="rId4466" ref="H2248"/>
    <hyperlink r:id="rId4467" ref="I2248"/>
    <hyperlink r:id="rId4468" ref="H2249"/>
    <hyperlink r:id="rId4469" ref="I2249"/>
    <hyperlink r:id="rId4470" ref="H2250"/>
    <hyperlink r:id="rId4471" ref="I2250"/>
    <hyperlink r:id="rId4472" ref="H2251"/>
    <hyperlink r:id="rId4473" ref="I2251"/>
    <hyperlink r:id="rId4474" ref="H2252"/>
    <hyperlink r:id="rId4475" ref="I2252"/>
    <hyperlink r:id="rId4476" ref="H2253"/>
    <hyperlink r:id="rId4477" ref="I2253"/>
    <hyperlink r:id="rId4478" ref="H2254"/>
    <hyperlink r:id="rId4479" ref="I2254"/>
    <hyperlink r:id="rId4480" ref="H2255"/>
    <hyperlink r:id="rId4481" ref="I2255"/>
    <hyperlink r:id="rId4482" ref="H2256"/>
    <hyperlink r:id="rId4483" ref="I2256"/>
    <hyperlink r:id="rId4484" ref="H2257"/>
    <hyperlink r:id="rId4485" ref="I2257"/>
    <hyperlink r:id="rId4486" ref="H2258"/>
    <hyperlink r:id="rId4487" ref="I2258"/>
    <hyperlink r:id="rId4488" ref="H2259"/>
    <hyperlink r:id="rId4489" ref="I2259"/>
    <hyperlink r:id="rId4490" ref="H2260"/>
    <hyperlink r:id="rId4491" ref="I2260"/>
    <hyperlink r:id="rId4492" ref="H2261"/>
    <hyperlink r:id="rId4493" ref="I2261"/>
    <hyperlink r:id="rId4494" ref="H2262"/>
    <hyperlink r:id="rId4495" ref="I2262"/>
    <hyperlink r:id="rId4496" ref="H2263"/>
    <hyperlink r:id="rId4497" ref="I2263"/>
    <hyperlink r:id="rId4498" ref="H2264"/>
    <hyperlink r:id="rId4499" ref="I2264"/>
    <hyperlink r:id="rId4500" ref="H2265"/>
    <hyperlink r:id="rId4501" ref="I2265"/>
    <hyperlink r:id="rId4502" ref="H2266"/>
    <hyperlink r:id="rId4503" ref="I2266"/>
    <hyperlink r:id="rId4504" ref="H2267"/>
    <hyperlink r:id="rId4505" ref="I2267"/>
    <hyperlink r:id="rId4506" ref="H2268"/>
    <hyperlink r:id="rId4507" ref="I2268"/>
    <hyperlink r:id="rId4508" ref="H2269"/>
    <hyperlink r:id="rId4509" ref="I2269"/>
    <hyperlink r:id="rId4510" ref="H2270"/>
    <hyperlink r:id="rId4511" ref="I2270"/>
    <hyperlink r:id="rId4512" ref="H2271"/>
    <hyperlink r:id="rId4513" ref="I2271"/>
    <hyperlink r:id="rId4514" ref="H2272"/>
    <hyperlink r:id="rId4515" ref="I2272"/>
    <hyperlink r:id="rId4516" ref="H2273"/>
    <hyperlink r:id="rId4517" ref="I2273"/>
    <hyperlink r:id="rId4518" ref="H2274"/>
    <hyperlink r:id="rId4519" ref="I2274"/>
    <hyperlink r:id="rId4520" ref="H2275"/>
    <hyperlink r:id="rId4521" ref="I2275"/>
    <hyperlink r:id="rId4522" ref="H2276"/>
    <hyperlink r:id="rId4523" ref="I2276"/>
    <hyperlink r:id="rId4524" ref="H2277"/>
    <hyperlink r:id="rId4525" ref="I2277"/>
    <hyperlink r:id="rId4526" ref="H2278"/>
    <hyperlink r:id="rId4527" ref="I2278"/>
    <hyperlink r:id="rId4528" ref="H2279"/>
    <hyperlink r:id="rId4529" ref="I2279"/>
    <hyperlink r:id="rId4530" ref="H2280"/>
    <hyperlink r:id="rId4531" ref="I2280"/>
    <hyperlink r:id="rId4532" ref="H2281"/>
    <hyperlink r:id="rId4533" ref="I2281"/>
    <hyperlink r:id="rId4534" ref="H2282"/>
    <hyperlink r:id="rId4535" ref="I2282"/>
    <hyperlink r:id="rId4536" ref="H2283"/>
    <hyperlink r:id="rId4537" ref="I2283"/>
    <hyperlink r:id="rId4538" ref="H2284"/>
    <hyperlink r:id="rId4539" ref="I2284"/>
    <hyperlink r:id="rId4540" ref="H2285"/>
    <hyperlink r:id="rId4541" ref="I2285"/>
    <hyperlink r:id="rId4542" ref="H2286"/>
    <hyperlink r:id="rId4543" ref="I2286"/>
    <hyperlink r:id="rId4544" ref="H2287"/>
    <hyperlink r:id="rId4545" ref="I2287"/>
    <hyperlink r:id="rId4546" ref="H2288"/>
    <hyperlink r:id="rId4547" ref="I2288"/>
    <hyperlink r:id="rId4548" ref="H2289"/>
    <hyperlink r:id="rId4549" ref="I2289"/>
    <hyperlink r:id="rId4550" ref="H2290"/>
    <hyperlink r:id="rId4551" ref="I2290"/>
    <hyperlink r:id="rId4552" ref="H2291"/>
    <hyperlink r:id="rId4553" ref="I2291"/>
    <hyperlink r:id="rId4554" ref="H2292"/>
    <hyperlink r:id="rId4555" ref="I2292"/>
    <hyperlink r:id="rId4556" ref="H2293"/>
    <hyperlink r:id="rId4557" ref="I2293"/>
    <hyperlink r:id="rId4558" ref="H2294"/>
    <hyperlink r:id="rId4559" ref="I2294"/>
    <hyperlink r:id="rId4560" ref="H2295"/>
    <hyperlink r:id="rId4561" ref="I2295"/>
    <hyperlink r:id="rId4562" ref="H2296"/>
    <hyperlink r:id="rId4563" ref="I2296"/>
    <hyperlink r:id="rId4564" ref="H2297"/>
    <hyperlink r:id="rId4565" ref="I2297"/>
    <hyperlink r:id="rId4566" ref="H2298"/>
    <hyperlink r:id="rId4567" ref="I2298"/>
    <hyperlink r:id="rId4568" ref="H2299"/>
    <hyperlink r:id="rId4569" ref="I2299"/>
    <hyperlink r:id="rId4570" ref="H2300"/>
    <hyperlink r:id="rId4571" ref="I2300"/>
    <hyperlink r:id="rId4572" ref="H2301"/>
    <hyperlink r:id="rId4573" ref="I2301"/>
    <hyperlink r:id="rId4574" ref="H2302"/>
    <hyperlink r:id="rId4575" ref="I2302"/>
    <hyperlink r:id="rId4576" ref="H2303"/>
    <hyperlink r:id="rId4577" ref="I2303"/>
    <hyperlink r:id="rId4578" ref="H2304"/>
    <hyperlink r:id="rId4579" ref="I2304"/>
    <hyperlink r:id="rId4580" ref="H2305"/>
    <hyperlink r:id="rId4581" ref="I2305"/>
    <hyperlink r:id="rId4582" ref="H2306"/>
    <hyperlink r:id="rId4583" ref="I2306"/>
    <hyperlink r:id="rId4584" ref="H2307"/>
    <hyperlink r:id="rId4585" ref="I2307"/>
    <hyperlink r:id="rId4586" ref="H2308"/>
    <hyperlink r:id="rId4587" ref="I2308"/>
    <hyperlink r:id="rId4588" ref="H2309"/>
    <hyperlink r:id="rId4589" ref="I2309"/>
    <hyperlink r:id="rId4590" ref="H2310"/>
    <hyperlink r:id="rId4591" ref="I2310"/>
    <hyperlink r:id="rId4592" ref="H2311"/>
    <hyperlink r:id="rId4593" ref="I2311"/>
    <hyperlink r:id="rId4594" ref="H2312"/>
    <hyperlink r:id="rId4595" ref="I2312"/>
    <hyperlink r:id="rId4596" ref="H2313"/>
    <hyperlink r:id="rId4597" ref="I2313"/>
    <hyperlink r:id="rId4598" ref="H2314"/>
    <hyperlink r:id="rId4599" ref="I2314"/>
    <hyperlink r:id="rId4600" ref="H2315"/>
    <hyperlink r:id="rId4601" ref="I2315"/>
    <hyperlink r:id="rId4602" ref="H2316"/>
    <hyperlink r:id="rId4603" ref="I2316"/>
    <hyperlink r:id="rId4604" ref="H2317"/>
    <hyperlink r:id="rId4605" ref="I2317"/>
    <hyperlink r:id="rId4606" ref="H2318"/>
    <hyperlink r:id="rId4607" ref="I2318"/>
    <hyperlink r:id="rId4608" ref="H2319"/>
    <hyperlink r:id="rId4609" ref="I2319"/>
    <hyperlink r:id="rId4610" ref="H2320"/>
    <hyperlink r:id="rId4611" ref="I2320"/>
    <hyperlink r:id="rId4612" ref="H2321"/>
    <hyperlink r:id="rId4613" ref="I2321"/>
    <hyperlink r:id="rId4614" ref="H2322"/>
    <hyperlink r:id="rId4615" ref="I2322"/>
    <hyperlink r:id="rId4616" ref="H2323"/>
    <hyperlink r:id="rId4617" ref="I2323"/>
    <hyperlink r:id="rId4618" ref="H2324"/>
    <hyperlink r:id="rId4619" ref="I2324"/>
    <hyperlink r:id="rId4620" ref="H2325"/>
    <hyperlink r:id="rId4621" ref="I2325"/>
    <hyperlink r:id="rId4622" ref="H2326"/>
    <hyperlink r:id="rId4623" ref="I2326"/>
    <hyperlink r:id="rId4624" ref="H2327"/>
    <hyperlink r:id="rId4625" ref="I2327"/>
    <hyperlink r:id="rId4626" ref="H2328"/>
    <hyperlink r:id="rId4627" ref="I2328"/>
    <hyperlink r:id="rId4628" ref="H2329"/>
    <hyperlink r:id="rId4629" ref="I2329"/>
    <hyperlink r:id="rId4630" ref="H2330"/>
    <hyperlink r:id="rId4631" ref="I2330"/>
    <hyperlink r:id="rId4632" ref="H2331"/>
    <hyperlink r:id="rId4633" ref="I2331"/>
    <hyperlink r:id="rId4634" ref="H2332"/>
    <hyperlink r:id="rId4635" ref="I2332"/>
    <hyperlink r:id="rId4636" ref="H2333"/>
    <hyperlink r:id="rId4637" ref="I2333"/>
    <hyperlink r:id="rId4638" ref="H2334"/>
    <hyperlink r:id="rId4639" ref="I2334"/>
    <hyperlink r:id="rId4640" ref="H2335"/>
    <hyperlink r:id="rId4641" ref="I2335"/>
    <hyperlink r:id="rId4642" ref="H2336"/>
    <hyperlink r:id="rId4643" ref="I2336"/>
    <hyperlink r:id="rId4644" ref="H2337"/>
    <hyperlink r:id="rId4645" ref="I2337"/>
    <hyperlink r:id="rId4646" ref="H2338"/>
    <hyperlink r:id="rId4647" ref="I2338"/>
    <hyperlink r:id="rId4648" ref="H2339"/>
    <hyperlink r:id="rId4649" ref="I2339"/>
    <hyperlink r:id="rId4650" ref="H2340"/>
    <hyperlink r:id="rId4651" ref="I2340"/>
    <hyperlink r:id="rId4652" ref="H2341"/>
    <hyperlink r:id="rId4653" ref="I2341"/>
    <hyperlink r:id="rId4654" ref="H2342"/>
    <hyperlink r:id="rId4655" ref="I2342"/>
    <hyperlink r:id="rId4656" ref="H2343"/>
    <hyperlink r:id="rId4657" ref="I2343"/>
    <hyperlink r:id="rId4658" ref="H2344"/>
    <hyperlink r:id="rId4659" ref="I2344"/>
    <hyperlink r:id="rId4660" ref="H2345"/>
    <hyperlink r:id="rId4661" ref="I2345"/>
    <hyperlink r:id="rId4662" ref="H2346"/>
    <hyperlink r:id="rId4663" ref="I2346"/>
    <hyperlink r:id="rId4664" ref="H2347"/>
    <hyperlink r:id="rId4665" ref="I2347"/>
    <hyperlink r:id="rId4666" ref="H2348"/>
    <hyperlink r:id="rId4667" ref="I2348"/>
    <hyperlink r:id="rId4668" ref="H2349"/>
    <hyperlink r:id="rId4669" ref="I2349"/>
    <hyperlink r:id="rId4670" ref="H2350"/>
    <hyperlink r:id="rId4671" ref="I2350"/>
    <hyperlink r:id="rId4672" ref="H2351"/>
    <hyperlink r:id="rId4673" ref="I2351"/>
    <hyperlink r:id="rId4674" ref="H2352"/>
    <hyperlink r:id="rId4675" ref="I2352"/>
    <hyperlink r:id="rId4676" ref="H2353"/>
    <hyperlink r:id="rId4677" ref="I2353"/>
    <hyperlink r:id="rId4678" ref="H2354"/>
    <hyperlink r:id="rId4679" ref="I2354"/>
    <hyperlink r:id="rId4680" ref="H2355"/>
    <hyperlink r:id="rId4681" ref="I2355"/>
    <hyperlink r:id="rId4682" ref="H2356"/>
    <hyperlink r:id="rId4683" ref="I2356"/>
    <hyperlink r:id="rId4684" ref="H2357"/>
    <hyperlink r:id="rId4685" ref="I2357"/>
    <hyperlink r:id="rId4686" ref="H2358"/>
    <hyperlink r:id="rId4687" ref="I2358"/>
    <hyperlink r:id="rId4688" ref="H2359"/>
    <hyperlink r:id="rId4689" ref="I2359"/>
    <hyperlink r:id="rId4690" ref="H2360"/>
    <hyperlink r:id="rId4691" ref="I2360"/>
    <hyperlink r:id="rId4692" ref="H2361"/>
    <hyperlink r:id="rId4693" ref="I2361"/>
    <hyperlink r:id="rId4694" ref="H2362"/>
    <hyperlink r:id="rId4695" ref="I2362"/>
    <hyperlink r:id="rId4696" ref="H2363"/>
    <hyperlink r:id="rId4697" ref="I2363"/>
    <hyperlink r:id="rId4698" ref="H2364"/>
    <hyperlink r:id="rId4699" ref="I2364"/>
    <hyperlink r:id="rId4700" ref="H2365"/>
    <hyperlink r:id="rId4701" ref="I2365"/>
    <hyperlink r:id="rId4702" ref="H2366"/>
    <hyperlink r:id="rId4703" ref="I2366"/>
    <hyperlink r:id="rId4704" ref="H2367"/>
    <hyperlink r:id="rId4705" ref="I2367"/>
    <hyperlink r:id="rId4706" ref="H2368"/>
    <hyperlink r:id="rId4707" ref="I2368"/>
    <hyperlink r:id="rId4708" ref="H2369"/>
    <hyperlink r:id="rId4709" ref="I2369"/>
    <hyperlink r:id="rId4710" ref="H2370"/>
    <hyperlink r:id="rId4711" ref="I2370"/>
    <hyperlink r:id="rId4712" ref="H2371"/>
    <hyperlink r:id="rId4713" ref="I2371"/>
    <hyperlink r:id="rId4714" ref="H2372"/>
    <hyperlink r:id="rId4715" ref="I2372"/>
    <hyperlink r:id="rId4716" ref="H2373"/>
    <hyperlink r:id="rId4717" ref="I2373"/>
    <hyperlink r:id="rId4718" ref="H2374"/>
    <hyperlink r:id="rId4719" ref="I2374"/>
    <hyperlink r:id="rId4720" ref="H2375"/>
    <hyperlink r:id="rId4721" ref="I2375"/>
    <hyperlink r:id="rId4722" ref="H2376"/>
    <hyperlink r:id="rId4723" ref="I2376"/>
    <hyperlink r:id="rId4724" ref="H2377"/>
    <hyperlink r:id="rId4725" ref="I2377"/>
    <hyperlink r:id="rId4726" ref="H2378"/>
    <hyperlink r:id="rId4727" ref="I2378"/>
    <hyperlink r:id="rId4728" ref="H2379"/>
    <hyperlink r:id="rId4729" ref="I2379"/>
    <hyperlink r:id="rId4730" ref="H2380"/>
    <hyperlink r:id="rId4731" ref="I2380"/>
    <hyperlink r:id="rId4732" ref="H2381"/>
    <hyperlink r:id="rId4733" ref="I2381"/>
    <hyperlink r:id="rId4734" ref="H2382"/>
    <hyperlink r:id="rId4735" ref="I2382"/>
    <hyperlink r:id="rId4736" ref="H2383"/>
    <hyperlink r:id="rId4737" ref="I2383"/>
    <hyperlink r:id="rId4738" ref="H2384"/>
    <hyperlink r:id="rId4739" ref="I2384"/>
    <hyperlink r:id="rId4740" ref="H2385"/>
    <hyperlink r:id="rId4741" ref="I2385"/>
    <hyperlink r:id="rId4742" ref="H2386"/>
    <hyperlink r:id="rId4743" ref="I2386"/>
    <hyperlink r:id="rId4744" ref="H2387"/>
    <hyperlink r:id="rId4745" ref="I2387"/>
    <hyperlink r:id="rId4746" ref="H2388"/>
    <hyperlink r:id="rId4747" ref="I2388"/>
    <hyperlink r:id="rId4748" ref="H2389"/>
    <hyperlink r:id="rId4749" ref="I2389"/>
    <hyperlink r:id="rId4750" ref="H2390"/>
    <hyperlink r:id="rId4751" ref="I2390"/>
    <hyperlink r:id="rId4752" ref="H2391"/>
    <hyperlink r:id="rId4753" ref="I2391"/>
    <hyperlink r:id="rId4754" ref="H2392"/>
    <hyperlink r:id="rId4755" ref="I2392"/>
    <hyperlink r:id="rId4756" ref="H2393"/>
    <hyperlink r:id="rId4757" ref="I2393"/>
    <hyperlink r:id="rId4758" ref="H2394"/>
    <hyperlink r:id="rId4759" ref="I2394"/>
    <hyperlink r:id="rId4760" ref="H2395"/>
    <hyperlink r:id="rId4761" ref="I2395"/>
    <hyperlink r:id="rId4762" ref="H2396"/>
    <hyperlink r:id="rId4763" ref="I2396"/>
    <hyperlink r:id="rId4764" ref="H2397"/>
    <hyperlink r:id="rId4765" ref="I2397"/>
    <hyperlink r:id="rId4766" ref="H2398"/>
    <hyperlink r:id="rId4767" ref="I2398"/>
    <hyperlink r:id="rId4768" ref="H2399"/>
    <hyperlink r:id="rId4769" ref="I2399"/>
    <hyperlink r:id="rId4770" ref="H2400"/>
    <hyperlink r:id="rId4771" ref="I2400"/>
    <hyperlink r:id="rId4772" ref="H2401"/>
    <hyperlink r:id="rId4773" ref="I2401"/>
    <hyperlink r:id="rId4774" ref="H2402"/>
    <hyperlink r:id="rId4775" ref="I2402"/>
    <hyperlink r:id="rId4776" ref="H2403"/>
    <hyperlink r:id="rId4777" ref="I2403"/>
    <hyperlink r:id="rId4778" ref="H2404"/>
    <hyperlink r:id="rId4779" ref="I2404"/>
    <hyperlink r:id="rId4780" ref="H2405"/>
    <hyperlink r:id="rId4781" ref="I2405"/>
    <hyperlink r:id="rId4782" ref="H2406"/>
    <hyperlink r:id="rId4783" ref="I2406"/>
    <hyperlink r:id="rId4784" ref="H2407"/>
    <hyperlink r:id="rId4785" ref="I2407"/>
    <hyperlink r:id="rId4786" ref="H2408"/>
    <hyperlink r:id="rId4787" ref="I2408"/>
    <hyperlink r:id="rId4788" ref="H2409"/>
    <hyperlink r:id="rId4789" ref="I2409"/>
    <hyperlink r:id="rId4790" ref="H2410"/>
    <hyperlink r:id="rId4791" ref="I2410"/>
    <hyperlink r:id="rId4792" ref="H2411"/>
    <hyperlink r:id="rId4793" ref="I2411"/>
    <hyperlink r:id="rId4794" ref="H2412"/>
    <hyperlink r:id="rId4795" ref="I2412"/>
    <hyperlink r:id="rId4796" ref="H2413"/>
    <hyperlink r:id="rId4797" ref="I2413"/>
    <hyperlink r:id="rId4798" ref="H2414"/>
    <hyperlink r:id="rId4799" ref="I2414"/>
    <hyperlink r:id="rId4800" ref="H2415"/>
    <hyperlink r:id="rId4801" ref="I2415"/>
    <hyperlink r:id="rId4802" ref="H2416"/>
    <hyperlink r:id="rId4803" ref="I2416"/>
    <hyperlink r:id="rId4804" ref="H2417"/>
    <hyperlink r:id="rId4805" ref="I2417"/>
    <hyperlink r:id="rId4806" ref="H2418"/>
    <hyperlink r:id="rId4807" ref="I2418"/>
    <hyperlink r:id="rId4808" ref="H2419"/>
    <hyperlink r:id="rId4809" ref="I2419"/>
    <hyperlink r:id="rId4810" ref="H2420"/>
    <hyperlink r:id="rId4811" ref="I2420"/>
    <hyperlink r:id="rId4812" ref="H2421"/>
    <hyperlink r:id="rId4813" ref="I2421"/>
    <hyperlink r:id="rId4814" ref="H2422"/>
    <hyperlink r:id="rId4815" ref="I2422"/>
    <hyperlink r:id="rId4816" ref="H2423"/>
    <hyperlink r:id="rId4817" ref="I2423"/>
    <hyperlink r:id="rId4818" ref="H2424"/>
    <hyperlink r:id="rId4819" ref="I2424"/>
    <hyperlink r:id="rId4820" ref="H2425"/>
    <hyperlink r:id="rId4821" ref="I2425"/>
    <hyperlink r:id="rId4822" ref="H2426"/>
    <hyperlink r:id="rId4823" ref="I2426"/>
    <hyperlink r:id="rId4824" ref="H2427"/>
    <hyperlink r:id="rId4825" ref="I2427"/>
    <hyperlink r:id="rId4826" ref="H2428"/>
    <hyperlink r:id="rId4827" ref="I2428"/>
    <hyperlink r:id="rId4828" ref="H2429"/>
    <hyperlink r:id="rId4829" ref="I2429"/>
    <hyperlink r:id="rId4830" ref="H2430"/>
    <hyperlink r:id="rId4831" ref="I2430"/>
    <hyperlink r:id="rId4832" ref="H2431"/>
    <hyperlink r:id="rId4833" ref="I2431"/>
    <hyperlink r:id="rId4834" ref="H2432"/>
    <hyperlink r:id="rId4835" ref="I2432"/>
    <hyperlink r:id="rId4836" ref="H2433"/>
    <hyperlink r:id="rId4837" ref="I2433"/>
    <hyperlink r:id="rId4838" ref="H2434"/>
    <hyperlink r:id="rId4839" ref="I2434"/>
    <hyperlink r:id="rId4840" ref="H2435"/>
    <hyperlink r:id="rId4841" ref="I2435"/>
    <hyperlink r:id="rId4842" ref="H2436"/>
    <hyperlink r:id="rId4843" ref="I2436"/>
    <hyperlink r:id="rId4844" ref="H2437"/>
    <hyperlink r:id="rId4845" ref="I2437"/>
    <hyperlink r:id="rId4846" ref="H2438"/>
    <hyperlink r:id="rId4847" ref="I2438"/>
    <hyperlink r:id="rId4848" ref="H2439"/>
    <hyperlink r:id="rId4849" ref="I2439"/>
    <hyperlink r:id="rId4850" ref="H2440"/>
    <hyperlink r:id="rId4851" ref="I2440"/>
    <hyperlink r:id="rId4852" ref="H2441"/>
    <hyperlink r:id="rId4853" ref="I2441"/>
    <hyperlink r:id="rId4854" ref="H2442"/>
    <hyperlink r:id="rId4855" ref="I2442"/>
    <hyperlink r:id="rId4856" ref="H2443"/>
    <hyperlink r:id="rId4857" ref="I2443"/>
    <hyperlink r:id="rId4858" ref="H2444"/>
    <hyperlink r:id="rId4859" ref="I2444"/>
    <hyperlink r:id="rId4860" ref="H2445"/>
    <hyperlink r:id="rId4861" ref="I2445"/>
    <hyperlink r:id="rId4862" ref="H2446"/>
    <hyperlink r:id="rId4863" ref="I2446"/>
    <hyperlink r:id="rId4864" ref="H2447"/>
    <hyperlink r:id="rId4865" ref="I2447"/>
    <hyperlink r:id="rId4866" ref="H2448"/>
    <hyperlink r:id="rId4867" ref="I2448"/>
    <hyperlink r:id="rId4868" ref="H2449"/>
    <hyperlink r:id="rId4869" ref="I2449"/>
    <hyperlink r:id="rId4870" ref="H2450"/>
    <hyperlink r:id="rId4871" ref="I2450"/>
    <hyperlink r:id="rId4872" ref="H2451"/>
    <hyperlink r:id="rId4873" ref="I2451"/>
    <hyperlink r:id="rId4874" ref="H2452"/>
    <hyperlink r:id="rId4875" ref="I2452"/>
    <hyperlink r:id="rId4876" ref="H2453"/>
    <hyperlink r:id="rId4877" ref="I2453"/>
    <hyperlink r:id="rId4878" ref="H2454"/>
    <hyperlink r:id="rId4879" ref="I2454"/>
    <hyperlink r:id="rId4880" ref="H2455"/>
    <hyperlink r:id="rId4881" ref="I2455"/>
    <hyperlink r:id="rId4882" ref="H2456"/>
    <hyperlink r:id="rId4883" ref="I2456"/>
    <hyperlink r:id="rId4884" ref="H2457"/>
    <hyperlink r:id="rId4885" ref="I2457"/>
    <hyperlink r:id="rId4886" ref="H2458"/>
    <hyperlink r:id="rId4887" ref="I2458"/>
    <hyperlink r:id="rId4888" ref="H2459"/>
    <hyperlink r:id="rId4889" ref="I2459"/>
    <hyperlink r:id="rId4890" ref="H2460"/>
    <hyperlink r:id="rId4891" ref="I2460"/>
    <hyperlink r:id="rId4892" ref="H2461"/>
    <hyperlink r:id="rId4893" ref="I2461"/>
    <hyperlink r:id="rId4894" ref="H2462"/>
    <hyperlink r:id="rId4895" ref="I2462"/>
    <hyperlink r:id="rId4896" ref="H2463"/>
    <hyperlink r:id="rId4897" ref="I2463"/>
    <hyperlink r:id="rId4898" ref="H2464"/>
    <hyperlink r:id="rId4899" ref="I2464"/>
    <hyperlink r:id="rId4900" ref="H2465"/>
    <hyperlink r:id="rId4901" ref="I2465"/>
    <hyperlink r:id="rId4902" ref="H2466"/>
    <hyperlink r:id="rId4903" ref="I2466"/>
    <hyperlink r:id="rId4904" ref="H2467"/>
    <hyperlink r:id="rId4905" ref="I2467"/>
    <hyperlink r:id="rId4906" ref="H2468"/>
    <hyperlink r:id="rId4907" ref="I2468"/>
    <hyperlink r:id="rId4908" ref="H2469"/>
    <hyperlink r:id="rId4909" ref="I2469"/>
    <hyperlink r:id="rId4910" ref="H2470"/>
    <hyperlink r:id="rId4911" ref="I2470"/>
    <hyperlink r:id="rId4912" ref="H2471"/>
    <hyperlink r:id="rId4913" ref="I2471"/>
    <hyperlink r:id="rId4914" ref="H2472"/>
    <hyperlink r:id="rId4915" ref="I2472"/>
    <hyperlink r:id="rId4916" ref="H2473"/>
    <hyperlink r:id="rId4917" ref="I2473"/>
    <hyperlink r:id="rId4918" ref="H2474"/>
    <hyperlink r:id="rId4919" ref="I2474"/>
    <hyperlink r:id="rId4920" ref="H2475"/>
    <hyperlink r:id="rId4921" ref="I2475"/>
    <hyperlink r:id="rId4922" ref="H2476"/>
    <hyperlink r:id="rId4923" ref="I2476"/>
    <hyperlink r:id="rId4924" ref="H2477"/>
    <hyperlink r:id="rId4925" ref="I2477"/>
    <hyperlink r:id="rId4926" ref="H2478"/>
    <hyperlink r:id="rId4927" ref="I2478"/>
    <hyperlink r:id="rId4928" ref="H2479"/>
    <hyperlink r:id="rId4929" ref="I2479"/>
    <hyperlink r:id="rId4930" ref="H2480"/>
    <hyperlink r:id="rId4931" ref="I2480"/>
    <hyperlink r:id="rId4932" ref="H2481"/>
    <hyperlink r:id="rId4933" ref="I2481"/>
    <hyperlink r:id="rId4934" ref="H2482"/>
    <hyperlink r:id="rId4935" ref="I2482"/>
    <hyperlink r:id="rId4936" ref="H2483"/>
    <hyperlink r:id="rId4937" ref="I2483"/>
    <hyperlink r:id="rId4938" ref="H2484"/>
    <hyperlink r:id="rId4939" ref="I2484"/>
    <hyperlink r:id="rId4940" ref="H2485"/>
    <hyperlink r:id="rId4941" ref="I2485"/>
    <hyperlink r:id="rId4942" ref="H2486"/>
    <hyperlink r:id="rId4943" ref="I2486"/>
    <hyperlink r:id="rId4944" ref="H2487"/>
    <hyperlink r:id="rId4945" ref="I2487"/>
    <hyperlink r:id="rId4946" ref="H2488"/>
    <hyperlink r:id="rId4947" ref="I2488"/>
    <hyperlink r:id="rId4948" ref="H2489"/>
    <hyperlink r:id="rId4949" ref="I2489"/>
    <hyperlink r:id="rId4950" ref="H2490"/>
    <hyperlink r:id="rId4951" ref="I2490"/>
    <hyperlink r:id="rId4952" ref="H2491"/>
    <hyperlink r:id="rId4953" ref="I2491"/>
    <hyperlink r:id="rId4954" ref="H2492"/>
    <hyperlink r:id="rId4955" ref="I2492"/>
    <hyperlink r:id="rId4956" ref="H2493"/>
    <hyperlink r:id="rId4957" ref="I2493"/>
    <hyperlink r:id="rId4958" ref="H2494"/>
    <hyperlink r:id="rId4959" ref="I2494"/>
    <hyperlink r:id="rId4960" ref="H2495"/>
    <hyperlink r:id="rId4961" ref="I2495"/>
    <hyperlink r:id="rId4962" ref="H2496"/>
    <hyperlink r:id="rId4963" ref="I2496"/>
    <hyperlink r:id="rId4964" ref="H2497"/>
    <hyperlink r:id="rId4965" ref="I2497"/>
    <hyperlink r:id="rId4966" ref="H2498"/>
    <hyperlink r:id="rId4967" ref="I2498"/>
    <hyperlink r:id="rId4968" ref="H2499"/>
    <hyperlink r:id="rId4969" ref="I2499"/>
    <hyperlink r:id="rId4970" ref="H2500"/>
    <hyperlink r:id="rId4971" ref="I2500"/>
    <hyperlink r:id="rId4972" ref="H2501"/>
    <hyperlink r:id="rId4973" ref="I2501"/>
    <hyperlink r:id="rId4974" ref="H2502"/>
    <hyperlink r:id="rId4975" ref="I2502"/>
    <hyperlink r:id="rId4976" ref="H2503"/>
    <hyperlink r:id="rId4977" ref="I2503"/>
    <hyperlink r:id="rId4978" ref="H2504"/>
    <hyperlink r:id="rId4979" ref="I2504"/>
    <hyperlink r:id="rId4980" ref="H2505"/>
    <hyperlink r:id="rId4981" ref="I2505"/>
    <hyperlink r:id="rId4982" ref="H2506"/>
    <hyperlink r:id="rId4983" ref="I2506"/>
    <hyperlink r:id="rId4984" ref="H2507"/>
    <hyperlink r:id="rId4985" ref="I2507"/>
    <hyperlink r:id="rId4986" ref="H2508"/>
    <hyperlink r:id="rId4987" ref="I2508"/>
    <hyperlink r:id="rId4988" ref="H2509"/>
    <hyperlink r:id="rId4989" ref="I2509"/>
    <hyperlink r:id="rId4990" ref="H2510"/>
    <hyperlink r:id="rId4991" ref="I2510"/>
    <hyperlink r:id="rId4992" ref="H2511"/>
    <hyperlink r:id="rId4993" ref="I2511"/>
    <hyperlink r:id="rId4994" ref="H2512"/>
    <hyperlink r:id="rId4995" ref="I2512"/>
    <hyperlink r:id="rId4996" ref="H2513"/>
    <hyperlink r:id="rId4997" ref="I2513"/>
    <hyperlink r:id="rId4998" ref="H2514"/>
    <hyperlink r:id="rId4999" ref="I2514"/>
    <hyperlink r:id="rId5000" ref="H2515"/>
    <hyperlink r:id="rId5001" ref="I2515"/>
    <hyperlink r:id="rId5002" ref="H2516"/>
    <hyperlink r:id="rId5003" ref="I2516"/>
    <hyperlink r:id="rId5004" ref="H2517"/>
    <hyperlink r:id="rId5005" ref="I2517"/>
    <hyperlink r:id="rId5006" ref="H2518"/>
    <hyperlink r:id="rId5007" ref="I2518"/>
    <hyperlink r:id="rId5008" ref="H2519"/>
    <hyperlink r:id="rId5009" ref="I2519"/>
    <hyperlink r:id="rId5010" ref="H2520"/>
    <hyperlink r:id="rId5011" ref="I2520"/>
    <hyperlink r:id="rId5012" ref="H2521"/>
    <hyperlink r:id="rId5013" ref="I2521"/>
    <hyperlink r:id="rId5014" ref="H2522"/>
    <hyperlink r:id="rId5015" ref="I2522"/>
    <hyperlink r:id="rId5016" ref="H2523"/>
    <hyperlink r:id="rId5017" ref="I2523"/>
    <hyperlink r:id="rId5018" ref="H2524"/>
    <hyperlink r:id="rId5019" ref="I2524"/>
    <hyperlink r:id="rId5020" ref="H2525"/>
    <hyperlink r:id="rId5021" ref="I2525"/>
    <hyperlink r:id="rId5022" ref="H2526"/>
    <hyperlink r:id="rId5023" ref="I2526"/>
    <hyperlink r:id="rId5024" ref="H2527"/>
    <hyperlink r:id="rId5025" ref="I2527"/>
    <hyperlink r:id="rId5026" ref="H2528"/>
    <hyperlink r:id="rId5027" ref="I2528"/>
    <hyperlink r:id="rId5028" ref="H2529"/>
    <hyperlink r:id="rId5029" ref="I2529"/>
    <hyperlink r:id="rId5030" ref="H2530"/>
    <hyperlink r:id="rId5031" ref="I2530"/>
    <hyperlink r:id="rId5032" ref="H2531"/>
    <hyperlink r:id="rId5033" ref="I2531"/>
    <hyperlink r:id="rId5034" ref="H2532"/>
    <hyperlink r:id="rId5035" ref="I2532"/>
    <hyperlink r:id="rId5036" ref="H2533"/>
    <hyperlink r:id="rId5037" ref="I2533"/>
    <hyperlink r:id="rId5038" ref="H2534"/>
    <hyperlink r:id="rId5039" ref="I2534"/>
    <hyperlink r:id="rId5040" ref="H2535"/>
    <hyperlink r:id="rId5041" ref="I2535"/>
    <hyperlink r:id="rId5042" ref="H2536"/>
    <hyperlink r:id="rId5043" ref="I2536"/>
    <hyperlink r:id="rId5044" ref="H2537"/>
    <hyperlink r:id="rId5045" ref="I2537"/>
    <hyperlink r:id="rId5046" ref="H2538"/>
    <hyperlink r:id="rId5047" ref="I2538"/>
    <hyperlink r:id="rId5048" ref="H2539"/>
    <hyperlink r:id="rId5049" ref="I2539"/>
    <hyperlink r:id="rId5050" ref="H2540"/>
    <hyperlink r:id="rId5051" ref="I2540"/>
    <hyperlink r:id="rId5052" ref="H2541"/>
    <hyperlink r:id="rId5053" ref="I2541"/>
    <hyperlink r:id="rId5054" ref="H2542"/>
    <hyperlink r:id="rId5055" ref="I2542"/>
    <hyperlink r:id="rId5056" ref="H2543"/>
    <hyperlink r:id="rId5057" ref="I2543"/>
    <hyperlink r:id="rId5058" ref="H2544"/>
    <hyperlink r:id="rId5059" ref="I2544"/>
    <hyperlink r:id="rId5060" ref="H2545"/>
    <hyperlink r:id="rId5061" ref="I2545"/>
    <hyperlink r:id="rId5062" ref="H2546"/>
    <hyperlink r:id="rId5063" ref="I2546"/>
    <hyperlink r:id="rId5064" ref="H2547"/>
    <hyperlink r:id="rId5065" ref="I2547"/>
    <hyperlink r:id="rId5066" ref="H2548"/>
    <hyperlink r:id="rId5067" ref="I2548"/>
    <hyperlink r:id="rId5068" ref="H2549"/>
    <hyperlink r:id="rId5069" ref="I2549"/>
    <hyperlink r:id="rId5070" ref="H2550"/>
    <hyperlink r:id="rId5071" ref="I2550"/>
    <hyperlink r:id="rId5072" ref="H2551"/>
    <hyperlink r:id="rId5073" ref="I2551"/>
    <hyperlink r:id="rId5074" ref="H2552"/>
    <hyperlink r:id="rId5075" ref="I2552"/>
    <hyperlink r:id="rId5076" ref="H2553"/>
    <hyperlink r:id="rId5077" ref="I2553"/>
    <hyperlink r:id="rId5078" ref="H2554"/>
    <hyperlink r:id="rId5079" ref="I2554"/>
    <hyperlink r:id="rId5080" ref="H2555"/>
    <hyperlink r:id="rId5081" ref="I2555"/>
    <hyperlink r:id="rId5082" ref="H2556"/>
    <hyperlink r:id="rId5083" ref="I2556"/>
    <hyperlink r:id="rId5084" ref="H2557"/>
    <hyperlink r:id="rId5085" ref="I2557"/>
    <hyperlink r:id="rId5086" ref="H2558"/>
    <hyperlink r:id="rId5087" ref="I2558"/>
    <hyperlink r:id="rId5088" ref="H2559"/>
    <hyperlink r:id="rId5089" ref="I2559"/>
    <hyperlink r:id="rId5090" ref="H2560"/>
    <hyperlink r:id="rId5091" ref="I2560"/>
    <hyperlink r:id="rId5092" ref="H2561"/>
    <hyperlink r:id="rId5093" ref="I2561"/>
    <hyperlink r:id="rId5094" ref="H2562"/>
    <hyperlink r:id="rId5095" ref="I2562"/>
    <hyperlink r:id="rId5096" ref="H2563"/>
    <hyperlink r:id="rId5097" ref="I2563"/>
    <hyperlink r:id="rId5098" ref="H2564"/>
    <hyperlink r:id="rId5099" ref="I2564"/>
    <hyperlink r:id="rId5100" ref="H2565"/>
    <hyperlink r:id="rId5101" ref="I2565"/>
    <hyperlink r:id="rId5102" ref="H2566"/>
    <hyperlink r:id="rId5103" ref="I2566"/>
    <hyperlink r:id="rId5104" ref="H2567"/>
    <hyperlink r:id="rId5105" ref="I2567"/>
    <hyperlink r:id="rId5106" ref="H2568"/>
    <hyperlink r:id="rId5107" ref="I2568"/>
    <hyperlink r:id="rId5108" ref="H2569"/>
    <hyperlink r:id="rId5109" ref="I2569"/>
    <hyperlink r:id="rId5110" ref="H2570"/>
    <hyperlink r:id="rId5111" ref="I2570"/>
    <hyperlink r:id="rId5112" ref="H2571"/>
    <hyperlink r:id="rId5113" ref="I2571"/>
    <hyperlink r:id="rId5114" ref="H2572"/>
    <hyperlink r:id="rId5115" ref="I2572"/>
    <hyperlink r:id="rId5116" ref="H2573"/>
    <hyperlink r:id="rId5117" ref="I2573"/>
    <hyperlink r:id="rId5118" ref="H2574"/>
    <hyperlink r:id="rId5119" ref="I2574"/>
    <hyperlink r:id="rId5120" ref="H2575"/>
    <hyperlink r:id="rId5121" ref="I2575"/>
    <hyperlink r:id="rId5122" ref="H2576"/>
    <hyperlink r:id="rId5123" ref="I2576"/>
    <hyperlink r:id="rId5124" ref="H2577"/>
    <hyperlink r:id="rId5125" ref="I2577"/>
    <hyperlink r:id="rId5126" ref="H2578"/>
    <hyperlink r:id="rId5127" ref="I2578"/>
    <hyperlink r:id="rId5128" ref="H2579"/>
    <hyperlink r:id="rId5129" ref="I2579"/>
    <hyperlink r:id="rId5130" ref="H2580"/>
    <hyperlink r:id="rId5131" ref="I2580"/>
    <hyperlink r:id="rId5132" ref="H2581"/>
    <hyperlink r:id="rId5133" ref="I2581"/>
    <hyperlink r:id="rId5134" ref="H2582"/>
    <hyperlink r:id="rId5135" ref="I2582"/>
    <hyperlink r:id="rId5136" ref="H2583"/>
    <hyperlink r:id="rId5137" ref="I2583"/>
    <hyperlink r:id="rId5138" ref="H2584"/>
    <hyperlink r:id="rId5139" ref="I2584"/>
    <hyperlink r:id="rId5140" ref="H2585"/>
    <hyperlink r:id="rId5141" ref="I2585"/>
    <hyperlink r:id="rId5142" ref="H2586"/>
    <hyperlink r:id="rId5143" ref="I2586"/>
    <hyperlink r:id="rId5144" ref="H2587"/>
    <hyperlink r:id="rId5145" ref="I2587"/>
    <hyperlink r:id="rId5146" ref="H2588"/>
    <hyperlink r:id="rId5147" ref="I2588"/>
    <hyperlink r:id="rId5148" ref="H2589"/>
    <hyperlink r:id="rId5149" ref="I2589"/>
    <hyperlink r:id="rId5150" ref="H2590"/>
    <hyperlink r:id="rId5151" ref="I2590"/>
    <hyperlink r:id="rId5152" ref="H2591"/>
    <hyperlink r:id="rId5153" ref="I2591"/>
    <hyperlink r:id="rId5154" ref="H2592"/>
    <hyperlink r:id="rId5155" ref="I2592"/>
    <hyperlink r:id="rId5156" ref="H2593"/>
    <hyperlink r:id="rId5157" ref="I2593"/>
    <hyperlink r:id="rId5158" ref="H2594"/>
    <hyperlink r:id="rId5159" ref="I2594"/>
    <hyperlink r:id="rId5160" ref="H2595"/>
    <hyperlink r:id="rId5161" ref="I2595"/>
    <hyperlink r:id="rId5162" ref="H2596"/>
    <hyperlink r:id="rId5163" ref="I2596"/>
    <hyperlink r:id="rId5164" ref="H2597"/>
    <hyperlink r:id="rId5165" ref="I2597"/>
    <hyperlink r:id="rId5166" ref="H2598"/>
    <hyperlink r:id="rId5167" ref="I2598"/>
    <hyperlink r:id="rId5168" ref="H2599"/>
    <hyperlink r:id="rId5169" ref="I2599"/>
    <hyperlink r:id="rId5170" ref="H2600"/>
    <hyperlink r:id="rId5171" ref="I2600"/>
    <hyperlink r:id="rId5172" ref="H2601"/>
    <hyperlink r:id="rId5173" ref="I2601"/>
    <hyperlink r:id="rId5174" ref="H2602"/>
    <hyperlink r:id="rId5175" ref="I2602"/>
    <hyperlink r:id="rId5176" ref="H2603"/>
    <hyperlink r:id="rId5177" ref="I2603"/>
    <hyperlink r:id="rId5178" ref="H2604"/>
    <hyperlink r:id="rId5179" ref="I2604"/>
    <hyperlink r:id="rId5180" ref="H2605"/>
    <hyperlink r:id="rId5181" ref="I2605"/>
    <hyperlink r:id="rId5182" ref="H2606"/>
    <hyperlink r:id="rId5183" ref="I2606"/>
    <hyperlink r:id="rId5184" ref="H2607"/>
    <hyperlink r:id="rId5185" ref="I2607"/>
    <hyperlink r:id="rId5186" ref="H2608"/>
    <hyperlink r:id="rId5187" ref="I2608"/>
    <hyperlink r:id="rId5188" ref="H2609"/>
    <hyperlink r:id="rId5189" ref="I2609"/>
    <hyperlink r:id="rId5190" ref="H2610"/>
    <hyperlink r:id="rId5191" ref="I2610"/>
    <hyperlink r:id="rId5192" ref="H2611"/>
    <hyperlink r:id="rId5193" ref="I2611"/>
    <hyperlink r:id="rId5194" ref="H2612"/>
    <hyperlink r:id="rId5195" ref="I2612"/>
    <hyperlink r:id="rId5196" ref="H2613"/>
    <hyperlink r:id="rId5197" ref="I2613"/>
    <hyperlink r:id="rId5198" ref="H2614"/>
    <hyperlink r:id="rId5199" ref="I2614"/>
    <hyperlink r:id="rId5200" ref="H2615"/>
    <hyperlink r:id="rId5201" ref="I2615"/>
    <hyperlink r:id="rId5202" ref="H2616"/>
    <hyperlink r:id="rId5203" ref="I2616"/>
    <hyperlink r:id="rId5204" ref="H2617"/>
    <hyperlink r:id="rId5205" ref="I2617"/>
    <hyperlink r:id="rId5206" ref="H2618"/>
    <hyperlink r:id="rId5207" ref="I2618"/>
    <hyperlink r:id="rId5208" ref="H2619"/>
    <hyperlink r:id="rId5209" ref="I2619"/>
    <hyperlink r:id="rId5210" ref="H2620"/>
    <hyperlink r:id="rId5211" ref="I2620"/>
    <hyperlink r:id="rId5212" ref="H2621"/>
    <hyperlink r:id="rId5213" ref="I2621"/>
    <hyperlink r:id="rId5214" ref="H2622"/>
    <hyperlink r:id="rId5215" ref="I2622"/>
    <hyperlink r:id="rId5216" ref="H2623"/>
    <hyperlink r:id="rId5217" ref="I2623"/>
    <hyperlink r:id="rId5218" ref="H2624"/>
    <hyperlink r:id="rId5219" ref="I2624"/>
    <hyperlink r:id="rId5220" ref="H2625"/>
    <hyperlink r:id="rId5221" ref="I2625"/>
    <hyperlink r:id="rId5222" ref="H2626"/>
    <hyperlink r:id="rId5223" ref="I2626"/>
    <hyperlink r:id="rId5224" ref="H2627"/>
    <hyperlink r:id="rId5225" ref="I2627"/>
    <hyperlink r:id="rId5226" ref="H2628"/>
    <hyperlink r:id="rId5227" ref="I2628"/>
    <hyperlink r:id="rId5228" ref="H2629"/>
    <hyperlink r:id="rId5229" ref="I2629"/>
    <hyperlink r:id="rId5230" ref="H2630"/>
    <hyperlink r:id="rId5231" ref="I2630"/>
    <hyperlink r:id="rId5232" ref="H2631"/>
    <hyperlink r:id="rId5233" ref="I2631"/>
    <hyperlink r:id="rId5234" ref="H2632"/>
    <hyperlink r:id="rId5235" ref="I2632"/>
    <hyperlink r:id="rId5236" ref="H2633"/>
    <hyperlink r:id="rId5237" ref="I2633"/>
    <hyperlink r:id="rId5238" ref="H2634"/>
    <hyperlink r:id="rId5239" ref="I2634"/>
    <hyperlink r:id="rId5240" ref="H2635"/>
    <hyperlink r:id="rId5241" ref="I2635"/>
    <hyperlink r:id="rId5242" ref="H2636"/>
    <hyperlink r:id="rId5243" ref="I2636"/>
    <hyperlink r:id="rId5244" ref="H2637"/>
    <hyperlink r:id="rId5245" ref="I2637"/>
    <hyperlink r:id="rId5246" ref="H2638"/>
    <hyperlink r:id="rId5247" ref="I2638"/>
    <hyperlink r:id="rId5248" ref="H2639"/>
    <hyperlink r:id="rId5249" ref="I2639"/>
    <hyperlink r:id="rId5250" ref="H2640"/>
    <hyperlink r:id="rId5251" ref="I2640"/>
    <hyperlink r:id="rId5252" ref="H2641"/>
    <hyperlink r:id="rId5253" ref="I2641"/>
    <hyperlink r:id="rId5254" ref="H2642"/>
    <hyperlink r:id="rId5255" ref="I2642"/>
    <hyperlink r:id="rId5256" ref="H2643"/>
    <hyperlink r:id="rId5257" ref="I2643"/>
    <hyperlink r:id="rId5258" ref="H2644"/>
    <hyperlink r:id="rId5259" ref="I2644"/>
    <hyperlink r:id="rId5260" ref="H2645"/>
    <hyperlink r:id="rId5261" ref="I2645"/>
    <hyperlink r:id="rId5262" ref="H2646"/>
    <hyperlink r:id="rId5263" ref="I2646"/>
    <hyperlink r:id="rId5264" ref="H2647"/>
    <hyperlink r:id="rId5265" ref="I2647"/>
    <hyperlink r:id="rId5266" ref="H2648"/>
    <hyperlink r:id="rId5267" ref="I2648"/>
    <hyperlink r:id="rId5268" ref="H2649"/>
    <hyperlink r:id="rId5269" ref="I2649"/>
    <hyperlink r:id="rId5270" ref="H2650"/>
    <hyperlink r:id="rId5271" ref="I2650"/>
    <hyperlink r:id="rId5272" ref="H2651"/>
    <hyperlink r:id="rId5273" ref="I2651"/>
    <hyperlink r:id="rId5274" ref="H2652"/>
    <hyperlink r:id="rId5275" ref="I2652"/>
    <hyperlink r:id="rId5276" ref="H2653"/>
    <hyperlink r:id="rId5277" ref="I2653"/>
    <hyperlink r:id="rId5278" ref="H2654"/>
    <hyperlink r:id="rId5279" ref="I2654"/>
    <hyperlink r:id="rId5280" ref="H2655"/>
    <hyperlink r:id="rId5281" ref="I2655"/>
    <hyperlink r:id="rId5282" ref="H2656"/>
    <hyperlink r:id="rId5283" ref="I2656"/>
    <hyperlink r:id="rId5284" ref="H2657"/>
    <hyperlink r:id="rId5285" ref="I2657"/>
    <hyperlink r:id="rId5286" ref="H2658"/>
    <hyperlink r:id="rId5287" ref="I2658"/>
    <hyperlink r:id="rId5288" ref="H2659"/>
    <hyperlink r:id="rId5289" ref="I2659"/>
    <hyperlink r:id="rId5290" ref="H2660"/>
    <hyperlink r:id="rId5291" ref="I2660"/>
    <hyperlink r:id="rId5292" ref="H2661"/>
    <hyperlink r:id="rId5293" ref="I2661"/>
    <hyperlink r:id="rId5294" ref="H2662"/>
    <hyperlink r:id="rId5295" ref="I2662"/>
    <hyperlink r:id="rId5296" ref="H2663"/>
    <hyperlink r:id="rId5297" ref="I2663"/>
    <hyperlink r:id="rId5298" ref="H2664"/>
    <hyperlink r:id="rId5299" ref="I2664"/>
    <hyperlink r:id="rId5300" ref="H2665"/>
    <hyperlink r:id="rId5301" ref="I2665"/>
    <hyperlink r:id="rId5302" ref="H2666"/>
    <hyperlink r:id="rId5303" ref="I2666"/>
    <hyperlink r:id="rId5304" ref="H2667"/>
    <hyperlink r:id="rId5305" ref="I2667"/>
    <hyperlink r:id="rId5306" ref="H2668"/>
    <hyperlink r:id="rId5307" ref="I2668"/>
    <hyperlink r:id="rId5308" ref="H2669"/>
    <hyperlink r:id="rId5309" ref="I2669"/>
    <hyperlink r:id="rId5310" ref="H2670"/>
    <hyperlink r:id="rId5311" ref="I2670"/>
    <hyperlink r:id="rId5312" ref="H2671"/>
    <hyperlink r:id="rId5313" ref="I2671"/>
    <hyperlink r:id="rId5314" ref="H2672"/>
    <hyperlink r:id="rId5315" ref="I2672"/>
    <hyperlink r:id="rId5316" ref="H2673"/>
    <hyperlink r:id="rId5317" ref="I2673"/>
    <hyperlink r:id="rId5318" ref="H2674"/>
    <hyperlink r:id="rId5319" ref="I2674"/>
    <hyperlink r:id="rId5320" ref="H2675"/>
    <hyperlink r:id="rId5321" ref="I2675"/>
    <hyperlink r:id="rId5322" ref="H2676"/>
    <hyperlink r:id="rId5323" ref="I2676"/>
    <hyperlink r:id="rId5324" ref="H2677"/>
    <hyperlink r:id="rId5325" ref="I2677"/>
    <hyperlink r:id="rId5326" ref="H2678"/>
    <hyperlink r:id="rId5327" ref="I2678"/>
    <hyperlink r:id="rId5328" ref="H2679"/>
    <hyperlink r:id="rId5329" ref="I2679"/>
    <hyperlink r:id="rId5330" ref="H2680"/>
    <hyperlink r:id="rId5331" ref="I2680"/>
    <hyperlink r:id="rId5332" ref="H2681"/>
    <hyperlink r:id="rId5333" ref="I2681"/>
    <hyperlink r:id="rId5334" ref="H2682"/>
    <hyperlink r:id="rId5335" ref="I2682"/>
    <hyperlink r:id="rId5336" ref="H2683"/>
    <hyperlink r:id="rId5337" ref="I2683"/>
    <hyperlink r:id="rId5338" ref="H2684"/>
    <hyperlink r:id="rId5339" ref="I2684"/>
    <hyperlink r:id="rId5340" ref="H2685"/>
    <hyperlink r:id="rId5341" ref="I2685"/>
    <hyperlink r:id="rId5342" ref="H2686"/>
    <hyperlink r:id="rId5343" ref="I2686"/>
    <hyperlink r:id="rId5344" ref="H2687"/>
    <hyperlink r:id="rId5345" ref="I2687"/>
    <hyperlink r:id="rId5346" ref="H2688"/>
    <hyperlink r:id="rId5347" ref="I2688"/>
    <hyperlink r:id="rId5348" ref="H2689"/>
    <hyperlink r:id="rId5349" ref="I2689"/>
    <hyperlink r:id="rId5350" ref="H2690"/>
    <hyperlink r:id="rId5351" ref="I2690"/>
    <hyperlink r:id="rId5352" ref="H2691"/>
    <hyperlink r:id="rId5353" ref="I2691"/>
    <hyperlink r:id="rId5354" ref="H2692"/>
    <hyperlink r:id="rId5355" ref="I2692"/>
    <hyperlink r:id="rId5356" ref="H2693"/>
    <hyperlink r:id="rId5357" ref="I2693"/>
    <hyperlink r:id="rId5358" ref="H2694"/>
    <hyperlink r:id="rId5359" ref="I2694"/>
    <hyperlink r:id="rId5360" ref="H2695"/>
    <hyperlink r:id="rId5361" ref="I2695"/>
    <hyperlink r:id="rId5362" ref="H2696"/>
    <hyperlink r:id="rId5363" ref="I2696"/>
    <hyperlink r:id="rId5364" ref="H2697"/>
    <hyperlink r:id="rId5365" ref="I2697"/>
    <hyperlink r:id="rId5366" ref="H2698"/>
    <hyperlink r:id="rId5367" ref="I2698"/>
    <hyperlink r:id="rId5368" ref="H2699"/>
    <hyperlink r:id="rId5369" ref="I2699"/>
    <hyperlink r:id="rId5370" ref="H2700"/>
    <hyperlink r:id="rId5371" ref="I2700"/>
    <hyperlink r:id="rId5372" ref="H2701"/>
    <hyperlink r:id="rId5373" ref="I2701"/>
    <hyperlink r:id="rId5374" ref="H2702"/>
    <hyperlink r:id="rId5375" ref="I2702"/>
    <hyperlink r:id="rId5376" ref="H2703"/>
    <hyperlink r:id="rId5377" ref="I2703"/>
    <hyperlink r:id="rId5378" ref="H2704"/>
    <hyperlink r:id="rId5379" ref="I2704"/>
    <hyperlink r:id="rId5380" ref="H2705"/>
    <hyperlink r:id="rId5381" ref="I2705"/>
    <hyperlink r:id="rId5382" ref="H2706"/>
    <hyperlink r:id="rId5383" ref="I2706"/>
    <hyperlink r:id="rId5384" ref="H2707"/>
    <hyperlink r:id="rId5385" ref="I2707"/>
    <hyperlink r:id="rId5386" ref="H2708"/>
    <hyperlink r:id="rId5387" ref="I2708"/>
    <hyperlink r:id="rId5388" ref="H2709"/>
    <hyperlink r:id="rId5389" ref="I2709"/>
    <hyperlink r:id="rId5390" ref="H2710"/>
    <hyperlink r:id="rId5391" ref="I2710"/>
    <hyperlink r:id="rId5392" ref="H2711"/>
    <hyperlink r:id="rId5393" ref="I2711"/>
    <hyperlink r:id="rId5394" ref="H2712"/>
    <hyperlink r:id="rId5395" ref="I2712"/>
    <hyperlink r:id="rId5396" ref="H2713"/>
    <hyperlink r:id="rId5397" ref="I2713"/>
    <hyperlink r:id="rId5398" ref="H2714"/>
    <hyperlink r:id="rId5399" ref="I2714"/>
    <hyperlink r:id="rId5400" ref="H2715"/>
    <hyperlink r:id="rId5401" ref="I2715"/>
    <hyperlink r:id="rId5402" ref="H2716"/>
    <hyperlink r:id="rId5403" ref="I2716"/>
    <hyperlink r:id="rId5404" ref="H2717"/>
    <hyperlink r:id="rId5405" ref="I2717"/>
    <hyperlink r:id="rId5406" ref="H2718"/>
    <hyperlink r:id="rId5407" ref="I2718"/>
    <hyperlink r:id="rId5408" ref="H2719"/>
    <hyperlink r:id="rId5409" ref="I2719"/>
    <hyperlink r:id="rId5410" ref="H2720"/>
    <hyperlink r:id="rId5411" ref="I2720"/>
    <hyperlink r:id="rId5412" ref="H2721"/>
    <hyperlink r:id="rId5413" ref="I2721"/>
    <hyperlink r:id="rId5414" ref="H2722"/>
    <hyperlink r:id="rId5415" ref="I2722"/>
    <hyperlink r:id="rId5416" ref="H2723"/>
    <hyperlink r:id="rId5417" ref="I2723"/>
    <hyperlink r:id="rId5418" ref="H2724"/>
    <hyperlink r:id="rId5419" ref="I2724"/>
    <hyperlink r:id="rId5420" ref="H2725"/>
    <hyperlink r:id="rId5421" ref="I2725"/>
    <hyperlink r:id="rId5422" ref="H2726"/>
    <hyperlink r:id="rId5423" ref="I2726"/>
    <hyperlink r:id="rId5424" ref="H2727"/>
    <hyperlink r:id="rId5425" ref="I2727"/>
    <hyperlink r:id="rId5426" ref="H2728"/>
    <hyperlink r:id="rId5427" ref="I2728"/>
    <hyperlink r:id="rId5428" ref="H2729"/>
    <hyperlink r:id="rId5429" ref="I2729"/>
    <hyperlink r:id="rId5430" ref="H2730"/>
    <hyperlink r:id="rId5431" ref="I2730"/>
    <hyperlink r:id="rId5432" ref="H2731"/>
    <hyperlink r:id="rId5433" ref="I2731"/>
    <hyperlink r:id="rId5434" ref="H2732"/>
    <hyperlink r:id="rId5435" ref="I2732"/>
    <hyperlink r:id="rId5436" ref="H2733"/>
    <hyperlink r:id="rId5437" ref="I2733"/>
    <hyperlink r:id="rId5438" ref="H2734"/>
    <hyperlink r:id="rId5439" ref="I2734"/>
    <hyperlink r:id="rId5440" ref="H2735"/>
    <hyperlink r:id="rId5441" ref="I2735"/>
    <hyperlink r:id="rId5442" ref="H2736"/>
    <hyperlink r:id="rId5443" ref="I2736"/>
    <hyperlink r:id="rId5444" ref="H2737"/>
    <hyperlink r:id="rId5445" ref="I2737"/>
    <hyperlink r:id="rId5446" ref="H2738"/>
    <hyperlink r:id="rId5447" ref="I2738"/>
    <hyperlink r:id="rId5448" ref="H2739"/>
    <hyperlink r:id="rId5449" ref="I2739"/>
    <hyperlink r:id="rId5450" ref="H2740"/>
    <hyperlink r:id="rId5451" ref="I2740"/>
    <hyperlink r:id="rId5452" ref="H2741"/>
    <hyperlink r:id="rId5453" ref="I2741"/>
    <hyperlink r:id="rId5454" ref="H2742"/>
    <hyperlink r:id="rId5455" ref="I2742"/>
    <hyperlink r:id="rId5456" ref="H2743"/>
    <hyperlink r:id="rId5457" ref="I2743"/>
    <hyperlink r:id="rId5458" ref="H2744"/>
    <hyperlink r:id="rId5459" ref="I2744"/>
    <hyperlink r:id="rId5460" ref="H2745"/>
    <hyperlink r:id="rId5461" ref="I2745"/>
    <hyperlink r:id="rId5462" ref="H2746"/>
    <hyperlink r:id="rId5463" ref="I2746"/>
    <hyperlink r:id="rId5464" ref="H2747"/>
    <hyperlink r:id="rId5465" ref="I2747"/>
    <hyperlink r:id="rId5466" ref="H2748"/>
    <hyperlink r:id="rId5467" ref="I2748"/>
    <hyperlink r:id="rId5468" ref="H2749"/>
    <hyperlink r:id="rId5469" ref="I2749"/>
    <hyperlink r:id="rId5470" ref="H2750"/>
    <hyperlink r:id="rId5471" ref="I2750"/>
    <hyperlink r:id="rId5472" ref="H2751"/>
    <hyperlink r:id="rId5473" ref="I2751"/>
    <hyperlink r:id="rId5474" ref="H2752"/>
    <hyperlink r:id="rId5475" ref="I2752"/>
    <hyperlink r:id="rId5476" ref="H2753"/>
    <hyperlink r:id="rId5477" ref="I2753"/>
    <hyperlink r:id="rId5478" ref="H2754"/>
    <hyperlink r:id="rId5479" ref="I2754"/>
    <hyperlink r:id="rId5480" ref="H2755"/>
    <hyperlink r:id="rId5481" ref="I2755"/>
    <hyperlink r:id="rId5482" ref="H2756"/>
    <hyperlink r:id="rId5483" ref="I2756"/>
    <hyperlink r:id="rId5484" ref="H2757"/>
    <hyperlink r:id="rId5485" ref="I2757"/>
    <hyperlink r:id="rId5486" ref="H2758"/>
    <hyperlink r:id="rId5487" ref="I2758"/>
    <hyperlink r:id="rId5488" ref="H2759"/>
    <hyperlink r:id="rId5489" ref="I2759"/>
    <hyperlink r:id="rId5490" ref="H2760"/>
    <hyperlink r:id="rId5491" ref="I2760"/>
    <hyperlink r:id="rId5492" ref="H2761"/>
    <hyperlink r:id="rId5493" ref="I2761"/>
    <hyperlink r:id="rId5494" ref="H2762"/>
    <hyperlink r:id="rId5495" ref="I2762"/>
    <hyperlink r:id="rId5496" ref="H2763"/>
    <hyperlink r:id="rId5497" ref="I2763"/>
    <hyperlink r:id="rId5498" ref="H2764"/>
    <hyperlink r:id="rId5499" ref="I2764"/>
    <hyperlink r:id="rId5500" ref="H2765"/>
    <hyperlink r:id="rId5501" ref="I2765"/>
    <hyperlink r:id="rId5502" ref="H2766"/>
    <hyperlink r:id="rId5503" ref="I2766"/>
    <hyperlink r:id="rId5504" ref="H2767"/>
    <hyperlink r:id="rId5505" ref="I2767"/>
    <hyperlink r:id="rId5506" ref="H2768"/>
    <hyperlink r:id="rId5507" ref="I2768"/>
    <hyperlink r:id="rId5508" ref="H2769"/>
    <hyperlink r:id="rId5509" ref="I2769"/>
    <hyperlink r:id="rId5510" ref="H2770"/>
    <hyperlink r:id="rId5511" ref="I2770"/>
    <hyperlink r:id="rId5512" ref="H2771"/>
    <hyperlink r:id="rId5513" ref="I2771"/>
    <hyperlink r:id="rId5514" ref="H2772"/>
    <hyperlink r:id="rId5515" ref="I2772"/>
    <hyperlink r:id="rId5516" ref="H2773"/>
    <hyperlink r:id="rId5517" ref="I2773"/>
    <hyperlink r:id="rId5518" ref="H2774"/>
    <hyperlink r:id="rId5519" ref="I2774"/>
    <hyperlink r:id="rId5520" ref="H2775"/>
    <hyperlink r:id="rId5521" ref="I2775"/>
    <hyperlink r:id="rId5522" ref="H2776"/>
    <hyperlink r:id="rId5523" ref="I2776"/>
    <hyperlink r:id="rId5524" ref="H2777"/>
    <hyperlink r:id="rId5525" ref="I2777"/>
    <hyperlink r:id="rId5526" ref="H2778"/>
    <hyperlink r:id="rId5527" ref="I2778"/>
    <hyperlink r:id="rId5528" ref="H2779"/>
    <hyperlink r:id="rId5529" ref="I2779"/>
    <hyperlink r:id="rId5530" ref="H2780"/>
    <hyperlink r:id="rId5531" ref="I2780"/>
    <hyperlink r:id="rId5532" ref="H2781"/>
    <hyperlink r:id="rId5533" ref="I2781"/>
    <hyperlink r:id="rId5534" ref="H2782"/>
    <hyperlink r:id="rId5535" ref="I2782"/>
    <hyperlink r:id="rId5536" ref="H2783"/>
    <hyperlink r:id="rId5537" ref="I2783"/>
    <hyperlink r:id="rId5538" ref="H2784"/>
    <hyperlink r:id="rId5539" ref="I2784"/>
    <hyperlink r:id="rId5540" ref="H2785"/>
    <hyperlink r:id="rId5541" ref="I2785"/>
    <hyperlink r:id="rId5542" ref="H2786"/>
    <hyperlink r:id="rId5543" ref="I2786"/>
    <hyperlink r:id="rId5544" ref="H2787"/>
    <hyperlink r:id="rId5545" ref="I2787"/>
    <hyperlink r:id="rId5546" ref="H2788"/>
    <hyperlink r:id="rId5547" ref="I2788"/>
    <hyperlink r:id="rId5548" ref="H2789"/>
    <hyperlink r:id="rId5549" ref="I2789"/>
    <hyperlink r:id="rId5550" ref="H2790"/>
    <hyperlink r:id="rId5551" ref="I2790"/>
    <hyperlink r:id="rId5552" ref="H2791"/>
    <hyperlink r:id="rId5553" ref="I2791"/>
    <hyperlink r:id="rId5554" ref="H2792"/>
    <hyperlink r:id="rId5555" ref="I2792"/>
    <hyperlink r:id="rId5556" ref="H2793"/>
    <hyperlink r:id="rId5557" ref="I2793"/>
    <hyperlink r:id="rId5558" ref="H2794"/>
    <hyperlink r:id="rId5559" ref="I2794"/>
    <hyperlink r:id="rId5560" ref="H2795"/>
    <hyperlink r:id="rId5561" ref="I2795"/>
    <hyperlink r:id="rId5562" ref="H2796"/>
    <hyperlink r:id="rId5563" ref="I2796"/>
    <hyperlink r:id="rId5564" ref="H2797"/>
    <hyperlink r:id="rId5565" ref="I2797"/>
    <hyperlink r:id="rId5566" ref="H2798"/>
    <hyperlink r:id="rId5567" ref="I2798"/>
    <hyperlink r:id="rId5568" ref="H2799"/>
    <hyperlink r:id="rId5569" ref="I2799"/>
    <hyperlink r:id="rId5570" ref="H2800"/>
    <hyperlink r:id="rId5571" ref="I2800"/>
    <hyperlink r:id="rId5572" ref="H2801"/>
    <hyperlink r:id="rId5573" ref="I2801"/>
    <hyperlink r:id="rId5574" ref="H2802"/>
    <hyperlink r:id="rId5575" ref="I2802"/>
    <hyperlink r:id="rId5576" ref="H2803"/>
    <hyperlink r:id="rId5577" ref="I2803"/>
    <hyperlink r:id="rId5578" ref="H2804"/>
    <hyperlink r:id="rId5579" ref="I2804"/>
    <hyperlink r:id="rId5580" ref="H2805"/>
    <hyperlink r:id="rId5581" ref="I2805"/>
    <hyperlink r:id="rId5582" ref="H2806"/>
    <hyperlink r:id="rId5583" ref="I2806"/>
    <hyperlink r:id="rId5584" ref="H2807"/>
    <hyperlink r:id="rId5585" ref="I2807"/>
    <hyperlink r:id="rId5586" ref="H2808"/>
    <hyperlink r:id="rId5587" ref="I2808"/>
    <hyperlink r:id="rId5588" ref="H2809"/>
    <hyperlink r:id="rId5589" ref="I2809"/>
    <hyperlink r:id="rId5590" ref="H2810"/>
    <hyperlink r:id="rId5591" ref="I2810"/>
    <hyperlink r:id="rId5592" ref="H2811"/>
    <hyperlink r:id="rId5593" ref="I2811"/>
    <hyperlink r:id="rId5594" ref="H2812"/>
    <hyperlink r:id="rId5595" ref="I2812"/>
    <hyperlink r:id="rId5596" ref="H2813"/>
    <hyperlink r:id="rId5597" ref="I2813"/>
    <hyperlink r:id="rId5598" ref="H2814"/>
    <hyperlink r:id="rId5599" ref="I2814"/>
    <hyperlink r:id="rId5600" ref="H2815"/>
    <hyperlink r:id="rId5601" ref="I2815"/>
    <hyperlink r:id="rId5602" ref="H2816"/>
    <hyperlink r:id="rId5603" ref="I2816"/>
    <hyperlink r:id="rId5604" ref="H2817"/>
    <hyperlink r:id="rId5605" ref="I2817"/>
    <hyperlink r:id="rId5606" ref="H2818"/>
    <hyperlink r:id="rId5607" ref="I2818"/>
    <hyperlink r:id="rId5608" ref="H2819"/>
    <hyperlink r:id="rId5609" ref="I2819"/>
    <hyperlink r:id="rId5610" ref="H2820"/>
    <hyperlink r:id="rId5611" ref="I2820"/>
    <hyperlink r:id="rId5612" ref="H2821"/>
    <hyperlink r:id="rId5613" ref="I2821"/>
    <hyperlink r:id="rId5614" ref="H2822"/>
    <hyperlink r:id="rId5615" ref="I2822"/>
    <hyperlink r:id="rId5616" ref="H2823"/>
    <hyperlink r:id="rId5617" ref="I2823"/>
    <hyperlink r:id="rId5618" ref="H2824"/>
    <hyperlink r:id="rId5619" ref="I2824"/>
    <hyperlink r:id="rId5620" ref="H2825"/>
    <hyperlink r:id="rId5621" ref="I2825"/>
    <hyperlink r:id="rId5622" ref="H2826"/>
    <hyperlink r:id="rId5623" ref="I2826"/>
    <hyperlink r:id="rId5624" ref="H2827"/>
    <hyperlink r:id="rId5625" ref="I2827"/>
    <hyperlink r:id="rId5626" ref="H2828"/>
    <hyperlink r:id="rId5627" ref="I2828"/>
    <hyperlink r:id="rId5628" ref="H2829"/>
    <hyperlink r:id="rId5629" ref="I2829"/>
    <hyperlink r:id="rId5630" ref="H2830"/>
    <hyperlink r:id="rId5631" ref="I2830"/>
    <hyperlink r:id="rId5632" ref="H2831"/>
    <hyperlink r:id="rId5633" ref="I2831"/>
    <hyperlink r:id="rId5634" ref="H2832"/>
    <hyperlink r:id="rId5635" ref="I2832"/>
    <hyperlink r:id="rId5636" ref="H2833"/>
    <hyperlink r:id="rId5637" ref="I2833"/>
    <hyperlink r:id="rId5638" ref="H2834"/>
    <hyperlink r:id="rId5639" ref="I2834"/>
    <hyperlink r:id="rId5640" ref="H2835"/>
    <hyperlink r:id="rId5641" ref="I2835"/>
    <hyperlink r:id="rId5642" ref="H2836"/>
    <hyperlink r:id="rId5643" ref="I2836"/>
    <hyperlink r:id="rId5644" ref="H2837"/>
    <hyperlink r:id="rId5645" ref="I2837"/>
    <hyperlink r:id="rId5646" ref="H2838"/>
    <hyperlink r:id="rId5647" ref="I2838"/>
    <hyperlink r:id="rId5648" ref="H2839"/>
    <hyperlink r:id="rId5649" ref="I2839"/>
    <hyperlink r:id="rId5650" ref="H2840"/>
    <hyperlink r:id="rId5651" ref="I2840"/>
    <hyperlink r:id="rId5652" ref="H2841"/>
    <hyperlink r:id="rId5653" ref="I2841"/>
    <hyperlink r:id="rId5654" ref="H2842"/>
    <hyperlink r:id="rId5655" ref="I2842"/>
    <hyperlink r:id="rId5656" ref="H2843"/>
    <hyperlink r:id="rId5657" ref="I2843"/>
    <hyperlink r:id="rId5658" ref="H2844"/>
    <hyperlink r:id="rId5659" ref="I2844"/>
    <hyperlink r:id="rId5660" ref="H2845"/>
    <hyperlink r:id="rId5661" ref="I2845"/>
    <hyperlink r:id="rId5662" ref="H2846"/>
    <hyperlink r:id="rId5663" ref="I2846"/>
    <hyperlink r:id="rId5664" ref="H2847"/>
    <hyperlink r:id="rId5665" ref="I2847"/>
    <hyperlink r:id="rId5666" ref="H2848"/>
    <hyperlink r:id="rId5667" ref="I2848"/>
    <hyperlink r:id="rId5668" ref="H2849"/>
    <hyperlink r:id="rId5669" ref="I2849"/>
    <hyperlink r:id="rId5670" ref="H2850"/>
    <hyperlink r:id="rId5671" ref="I2850"/>
    <hyperlink r:id="rId5672" ref="H2851"/>
    <hyperlink r:id="rId5673" ref="I2851"/>
    <hyperlink r:id="rId5674" ref="H2852"/>
    <hyperlink r:id="rId5675" ref="I2852"/>
    <hyperlink r:id="rId5676" ref="H2853"/>
    <hyperlink r:id="rId5677" ref="I2853"/>
    <hyperlink r:id="rId5678" ref="H2854"/>
    <hyperlink r:id="rId5679" ref="I2854"/>
    <hyperlink r:id="rId5680" ref="H2855"/>
    <hyperlink r:id="rId5681" ref="I2855"/>
    <hyperlink r:id="rId5682" ref="H2856"/>
    <hyperlink r:id="rId5683" ref="I2856"/>
    <hyperlink r:id="rId5684" ref="H2857"/>
    <hyperlink r:id="rId5685" ref="I2857"/>
    <hyperlink r:id="rId5686" ref="H2858"/>
    <hyperlink r:id="rId5687" ref="I2858"/>
    <hyperlink r:id="rId5688" ref="H2859"/>
    <hyperlink r:id="rId5689" ref="I2859"/>
    <hyperlink r:id="rId5690" ref="H2860"/>
    <hyperlink r:id="rId5691" ref="I2860"/>
    <hyperlink r:id="rId5692" ref="H2861"/>
    <hyperlink r:id="rId5693" ref="I2861"/>
    <hyperlink r:id="rId5694" ref="H2862"/>
    <hyperlink r:id="rId5695" ref="I2862"/>
    <hyperlink r:id="rId5696" ref="H2863"/>
    <hyperlink r:id="rId5697" ref="I2863"/>
    <hyperlink r:id="rId5698" ref="H2864"/>
    <hyperlink r:id="rId5699" ref="I2864"/>
    <hyperlink r:id="rId5700" ref="H2865"/>
    <hyperlink r:id="rId5701" ref="I2865"/>
    <hyperlink r:id="rId5702" ref="H2866"/>
    <hyperlink r:id="rId5703" ref="I2866"/>
    <hyperlink r:id="rId5704" ref="H2867"/>
    <hyperlink r:id="rId5705" ref="I2867"/>
    <hyperlink r:id="rId5706" ref="H2868"/>
    <hyperlink r:id="rId5707" ref="I2868"/>
    <hyperlink r:id="rId5708" ref="H2869"/>
    <hyperlink r:id="rId5709" ref="I2869"/>
    <hyperlink r:id="rId5710" ref="H2870"/>
    <hyperlink r:id="rId5711" ref="I2870"/>
    <hyperlink r:id="rId5712" ref="H2871"/>
    <hyperlink r:id="rId5713" ref="I2871"/>
    <hyperlink r:id="rId5714" ref="H2872"/>
    <hyperlink r:id="rId5715" ref="I2872"/>
    <hyperlink r:id="rId5716" ref="H2873"/>
    <hyperlink r:id="rId5717" ref="I2873"/>
    <hyperlink r:id="rId5718" ref="H2874"/>
    <hyperlink r:id="rId5719" ref="I2874"/>
    <hyperlink r:id="rId5720" ref="H2875"/>
    <hyperlink r:id="rId5721" ref="I2875"/>
    <hyperlink r:id="rId5722" ref="H2876"/>
    <hyperlink r:id="rId5723" ref="I2876"/>
    <hyperlink r:id="rId5724" ref="H2877"/>
    <hyperlink r:id="rId5725" ref="I2877"/>
    <hyperlink r:id="rId5726" ref="H2878"/>
    <hyperlink r:id="rId5727" ref="I2878"/>
    <hyperlink r:id="rId5728" ref="H2879"/>
    <hyperlink r:id="rId5729" ref="I2879"/>
    <hyperlink r:id="rId5730" ref="H2880"/>
    <hyperlink r:id="rId5731" ref="I2880"/>
    <hyperlink r:id="rId5732" ref="H2881"/>
    <hyperlink r:id="rId5733" ref="I2881"/>
    <hyperlink r:id="rId5734" ref="H2882"/>
    <hyperlink r:id="rId5735" ref="I2882"/>
    <hyperlink r:id="rId5736" ref="H2883"/>
    <hyperlink r:id="rId5737" ref="I2883"/>
    <hyperlink r:id="rId5738" ref="H2884"/>
    <hyperlink r:id="rId5739" ref="I2884"/>
    <hyperlink r:id="rId5740" ref="H2885"/>
    <hyperlink r:id="rId5741" ref="I2885"/>
    <hyperlink r:id="rId5742" ref="H2886"/>
    <hyperlink r:id="rId5743" ref="I2886"/>
    <hyperlink r:id="rId5744" ref="H2887"/>
    <hyperlink r:id="rId5745" ref="I2887"/>
    <hyperlink r:id="rId5746" ref="H2888"/>
    <hyperlink r:id="rId5747" ref="I2888"/>
    <hyperlink r:id="rId5748" ref="H2889"/>
    <hyperlink r:id="rId5749" ref="I2889"/>
    <hyperlink r:id="rId5750" ref="H2890"/>
    <hyperlink r:id="rId5751" ref="I2890"/>
    <hyperlink r:id="rId5752" ref="H2891"/>
    <hyperlink r:id="rId5753" ref="I2891"/>
    <hyperlink r:id="rId5754" ref="H2892"/>
    <hyperlink r:id="rId5755" ref="I2892"/>
    <hyperlink r:id="rId5756" ref="H2893"/>
    <hyperlink r:id="rId5757" ref="I2893"/>
    <hyperlink r:id="rId5758" ref="H2894"/>
    <hyperlink r:id="rId5759" ref="I2894"/>
    <hyperlink r:id="rId5760" ref="H2895"/>
    <hyperlink r:id="rId5761" ref="I2895"/>
    <hyperlink r:id="rId5762" ref="H2896"/>
    <hyperlink r:id="rId5763" ref="I2896"/>
    <hyperlink r:id="rId5764" ref="H2897"/>
    <hyperlink r:id="rId5765" ref="I2897"/>
    <hyperlink r:id="rId5766" ref="H2898"/>
    <hyperlink r:id="rId5767" ref="I2898"/>
    <hyperlink r:id="rId5768" ref="H2899"/>
    <hyperlink r:id="rId5769" ref="I2899"/>
    <hyperlink r:id="rId5770" ref="H2900"/>
    <hyperlink r:id="rId5771" ref="I2900"/>
    <hyperlink r:id="rId5772" ref="H2901"/>
    <hyperlink r:id="rId5773" ref="I2901"/>
    <hyperlink r:id="rId5774" ref="H2902"/>
    <hyperlink r:id="rId5775" ref="I2902"/>
    <hyperlink r:id="rId5776" ref="H2903"/>
    <hyperlink r:id="rId5777" ref="I2903"/>
    <hyperlink r:id="rId5778" ref="H2904"/>
    <hyperlink r:id="rId5779" ref="I2904"/>
    <hyperlink r:id="rId5780" ref="H2905"/>
    <hyperlink r:id="rId5781" ref="I2905"/>
    <hyperlink r:id="rId5782" ref="H2906"/>
    <hyperlink r:id="rId5783" ref="I2906"/>
    <hyperlink r:id="rId5784" ref="H2907"/>
    <hyperlink r:id="rId5785" ref="I2907"/>
    <hyperlink r:id="rId5786" ref="H2908"/>
    <hyperlink r:id="rId5787" ref="I2908"/>
    <hyperlink r:id="rId5788" ref="H2909"/>
    <hyperlink r:id="rId5789" ref="I2909"/>
    <hyperlink r:id="rId5790" ref="H2910"/>
    <hyperlink r:id="rId5791" ref="I2910"/>
    <hyperlink r:id="rId5792" ref="H2911"/>
    <hyperlink r:id="rId5793" ref="I2911"/>
    <hyperlink r:id="rId5794" ref="H2912"/>
    <hyperlink r:id="rId5795" ref="I2912"/>
    <hyperlink r:id="rId5796" ref="H2913"/>
    <hyperlink r:id="rId5797" ref="I2913"/>
    <hyperlink r:id="rId5798" ref="H2914"/>
    <hyperlink r:id="rId5799" ref="I2914"/>
    <hyperlink r:id="rId5800" ref="H2915"/>
    <hyperlink r:id="rId5801" ref="I2915"/>
    <hyperlink r:id="rId5802" ref="H2916"/>
    <hyperlink r:id="rId5803" ref="I2916"/>
    <hyperlink r:id="rId5804" ref="H2917"/>
    <hyperlink r:id="rId5805" ref="I2917"/>
    <hyperlink r:id="rId5806" ref="H2918"/>
    <hyperlink r:id="rId5807" ref="I2918"/>
    <hyperlink r:id="rId5808" ref="H2919"/>
    <hyperlink r:id="rId5809" ref="I2919"/>
    <hyperlink r:id="rId5810" ref="H2920"/>
    <hyperlink r:id="rId5811" ref="I2920"/>
    <hyperlink r:id="rId5812" ref="H2921"/>
    <hyperlink r:id="rId5813" ref="I2921"/>
    <hyperlink r:id="rId5814" ref="H2922"/>
    <hyperlink r:id="rId5815" ref="I2922"/>
    <hyperlink r:id="rId5816" ref="H2923"/>
    <hyperlink r:id="rId5817" ref="I2923"/>
    <hyperlink r:id="rId5818" ref="H2924"/>
    <hyperlink r:id="rId5819" ref="I2924"/>
    <hyperlink r:id="rId5820" ref="H2925"/>
    <hyperlink r:id="rId5821" ref="I2925"/>
    <hyperlink r:id="rId5822" ref="H2926"/>
    <hyperlink r:id="rId5823" ref="I2926"/>
    <hyperlink r:id="rId5824" ref="H2927"/>
    <hyperlink r:id="rId5825" ref="I2927"/>
    <hyperlink r:id="rId5826" ref="H2928"/>
    <hyperlink r:id="rId5827" ref="I2928"/>
    <hyperlink r:id="rId5828" ref="H2929"/>
    <hyperlink r:id="rId5829" ref="I2929"/>
    <hyperlink r:id="rId5830" ref="H2930"/>
    <hyperlink r:id="rId5831" ref="I2930"/>
    <hyperlink r:id="rId5832" ref="H2931"/>
    <hyperlink r:id="rId5833" ref="I2931"/>
    <hyperlink r:id="rId5834" ref="H2932"/>
    <hyperlink r:id="rId5835" ref="I2932"/>
    <hyperlink r:id="rId5836" ref="H2933"/>
    <hyperlink r:id="rId5837" ref="I2933"/>
    <hyperlink r:id="rId5838" ref="H2934"/>
    <hyperlink r:id="rId5839" ref="I2934"/>
    <hyperlink r:id="rId5840" ref="H2935"/>
    <hyperlink r:id="rId5841" ref="I2935"/>
    <hyperlink r:id="rId5842" ref="H2936"/>
    <hyperlink r:id="rId5843" ref="I2936"/>
    <hyperlink r:id="rId5844" ref="H2937"/>
    <hyperlink r:id="rId5845" ref="I2937"/>
    <hyperlink r:id="rId5846" ref="H2938"/>
    <hyperlink r:id="rId5847" ref="I2938"/>
    <hyperlink r:id="rId5848" ref="H2939"/>
    <hyperlink r:id="rId5849" ref="I2939"/>
    <hyperlink r:id="rId5850" ref="H2940"/>
    <hyperlink r:id="rId5851" ref="I2940"/>
    <hyperlink r:id="rId5852" ref="H2941"/>
    <hyperlink r:id="rId5853" ref="I2941"/>
    <hyperlink r:id="rId5854" ref="H2942"/>
    <hyperlink r:id="rId5855" ref="I2942"/>
    <hyperlink r:id="rId5856" ref="H2943"/>
    <hyperlink r:id="rId5857" ref="I2943"/>
    <hyperlink r:id="rId5858" ref="H2944"/>
    <hyperlink r:id="rId5859" ref="I2944"/>
    <hyperlink r:id="rId5860" ref="H2945"/>
    <hyperlink r:id="rId5861" ref="I2945"/>
    <hyperlink r:id="rId5862" ref="H2946"/>
    <hyperlink r:id="rId5863" ref="I2946"/>
    <hyperlink r:id="rId5864" ref="H2947"/>
    <hyperlink r:id="rId5865" ref="I2947"/>
    <hyperlink r:id="rId5866" ref="H2948"/>
    <hyperlink r:id="rId5867" ref="I2948"/>
    <hyperlink r:id="rId5868" ref="H2949"/>
    <hyperlink r:id="rId5869" ref="I2949"/>
    <hyperlink r:id="rId5870" ref="H2950"/>
    <hyperlink r:id="rId5871" ref="I2950"/>
    <hyperlink r:id="rId5872" ref="H2951"/>
    <hyperlink r:id="rId5873" ref="I2951"/>
    <hyperlink r:id="rId5874" ref="H2952"/>
    <hyperlink r:id="rId5875" ref="I2952"/>
    <hyperlink r:id="rId5876" ref="H2953"/>
    <hyperlink r:id="rId5877" ref="I2953"/>
    <hyperlink r:id="rId5878" ref="H2954"/>
    <hyperlink r:id="rId5879" ref="I2954"/>
    <hyperlink r:id="rId5880" ref="H2955"/>
    <hyperlink r:id="rId5881" ref="I2955"/>
    <hyperlink r:id="rId5882" ref="H2956"/>
    <hyperlink r:id="rId5883" ref="I2956"/>
    <hyperlink r:id="rId5884" ref="H2957"/>
    <hyperlink r:id="rId5885" ref="I2957"/>
    <hyperlink r:id="rId5886" ref="H2958"/>
    <hyperlink r:id="rId5887" ref="I2958"/>
    <hyperlink r:id="rId5888" ref="H2959"/>
    <hyperlink r:id="rId5889" ref="I2959"/>
    <hyperlink r:id="rId5890" ref="H2960"/>
    <hyperlink r:id="rId5891" ref="I2960"/>
    <hyperlink r:id="rId5892" ref="H2961"/>
    <hyperlink r:id="rId5893" ref="I2961"/>
    <hyperlink r:id="rId5894" ref="H2962"/>
    <hyperlink r:id="rId5895" ref="I2962"/>
    <hyperlink r:id="rId5896" ref="H2963"/>
    <hyperlink r:id="rId5897" ref="I2963"/>
    <hyperlink r:id="rId5898" ref="H2964"/>
    <hyperlink r:id="rId5899" ref="I2964"/>
    <hyperlink r:id="rId5900" ref="H2965"/>
    <hyperlink r:id="rId5901" ref="I2965"/>
    <hyperlink r:id="rId5902" ref="H2966"/>
    <hyperlink r:id="rId5903" ref="I2966"/>
    <hyperlink r:id="rId5904" ref="H2967"/>
    <hyperlink r:id="rId5905" ref="I2967"/>
    <hyperlink r:id="rId5906" ref="H2968"/>
    <hyperlink r:id="rId5907" ref="I2968"/>
    <hyperlink r:id="rId5908" ref="H2969"/>
    <hyperlink r:id="rId5909" ref="I2969"/>
    <hyperlink r:id="rId5910" ref="H2970"/>
    <hyperlink r:id="rId5911" ref="I2970"/>
    <hyperlink r:id="rId5912" ref="H2971"/>
    <hyperlink r:id="rId5913" ref="I2971"/>
    <hyperlink r:id="rId5914" ref="H2972"/>
    <hyperlink r:id="rId5915" ref="I2972"/>
    <hyperlink r:id="rId5916" ref="H2973"/>
    <hyperlink r:id="rId5917" ref="I2973"/>
    <hyperlink r:id="rId5918" ref="H2974"/>
    <hyperlink r:id="rId5919" ref="I2974"/>
    <hyperlink r:id="rId5920" ref="H2975"/>
    <hyperlink r:id="rId5921" ref="I2975"/>
    <hyperlink r:id="rId5922" ref="H2976"/>
    <hyperlink r:id="rId5923" ref="I2976"/>
    <hyperlink r:id="rId5924" ref="H2977"/>
    <hyperlink r:id="rId5925" ref="I2977"/>
    <hyperlink r:id="rId5926" ref="H2978"/>
    <hyperlink r:id="rId5927" ref="I2978"/>
    <hyperlink r:id="rId5928" ref="H2979"/>
    <hyperlink r:id="rId5929" ref="I2979"/>
    <hyperlink r:id="rId5930" ref="H2980"/>
    <hyperlink r:id="rId5931" ref="I2980"/>
    <hyperlink r:id="rId5932" ref="H2981"/>
    <hyperlink r:id="rId5933" ref="I2981"/>
    <hyperlink r:id="rId5934" ref="H2982"/>
    <hyperlink r:id="rId5935" ref="I2982"/>
    <hyperlink r:id="rId5936" ref="H2983"/>
    <hyperlink r:id="rId5937" ref="I2983"/>
    <hyperlink r:id="rId5938" ref="H2984"/>
    <hyperlink r:id="rId5939" ref="I2984"/>
    <hyperlink r:id="rId5940" ref="H2985"/>
    <hyperlink r:id="rId5941" ref="I2985"/>
    <hyperlink r:id="rId5942" ref="H2986"/>
    <hyperlink r:id="rId5943" ref="I2986"/>
    <hyperlink r:id="rId5944" ref="H2987"/>
    <hyperlink r:id="rId5945" ref="I2987"/>
    <hyperlink r:id="rId5946" ref="H2988"/>
    <hyperlink r:id="rId5947" ref="I2988"/>
    <hyperlink r:id="rId5948" ref="H2989"/>
    <hyperlink r:id="rId5949" ref="I2989"/>
    <hyperlink r:id="rId5950" ref="H2990"/>
    <hyperlink r:id="rId5951" ref="I2990"/>
    <hyperlink r:id="rId5952" ref="H2991"/>
    <hyperlink r:id="rId5953" ref="I2991"/>
    <hyperlink r:id="rId5954" ref="H2992"/>
    <hyperlink r:id="rId5955" ref="I2992"/>
    <hyperlink r:id="rId5956" ref="H2993"/>
    <hyperlink r:id="rId5957" ref="I2993"/>
    <hyperlink r:id="rId5958" ref="H2994"/>
    <hyperlink r:id="rId5959" ref="I2994"/>
    <hyperlink r:id="rId5960" ref="H2995"/>
    <hyperlink r:id="rId5961" ref="I2995"/>
    <hyperlink r:id="rId5962" ref="H2996"/>
    <hyperlink r:id="rId5963" ref="I2996"/>
    <hyperlink r:id="rId5964" ref="H2997"/>
    <hyperlink r:id="rId5965" ref="I2997"/>
    <hyperlink r:id="rId5966" ref="H2998"/>
    <hyperlink r:id="rId5967" ref="I2998"/>
    <hyperlink r:id="rId5968" ref="H2999"/>
    <hyperlink r:id="rId5969" ref="I2999"/>
    <hyperlink r:id="rId5970" ref="H3000"/>
    <hyperlink r:id="rId5971" ref="I3000"/>
    <hyperlink r:id="rId5972" ref="H3001"/>
    <hyperlink r:id="rId5973" ref="I3001"/>
    <hyperlink r:id="rId5974" ref="H3002"/>
    <hyperlink r:id="rId5975" ref="I3002"/>
    <hyperlink r:id="rId5976" ref="H3003"/>
    <hyperlink r:id="rId5977" ref="I3003"/>
    <hyperlink r:id="rId5978" ref="H3004"/>
    <hyperlink r:id="rId5979" ref="I3004"/>
    <hyperlink r:id="rId5980" ref="H3005"/>
    <hyperlink r:id="rId5981" ref="I3005"/>
    <hyperlink r:id="rId5982" ref="H3006"/>
    <hyperlink r:id="rId5983" ref="I3006"/>
    <hyperlink r:id="rId5984" ref="H3007"/>
    <hyperlink r:id="rId5985" ref="I3007"/>
    <hyperlink r:id="rId5986" ref="H3008"/>
    <hyperlink r:id="rId5987" ref="I3008"/>
    <hyperlink r:id="rId5988" ref="H3009"/>
    <hyperlink r:id="rId5989" ref="I3009"/>
    <hyperlink r:id="rId5990" ref="H3010"/>
    <hyperlink r:id="rId5991" ref="I3010"/>
    <hyperlink r:id="rId5992" ref="H3011"/>
    <hyperlink r:id="rId5993" ref="I3011"/>
    <hyperlink r:id="rId5994" ref="H3012"/>
    <hyperlink r:id="rId5995" ref="I3012"/>
    <hyperlink r:id="rId5996" ref="H3013"/>
    <hyperlink r:id="rId5997" ref="I3013"/>
    <hyperlink r:id="rId5998" ref="H3014"/>
    <hyperlink r:id="rId5999" ref="I3014"/>
    <hyperlink r:id="rId6000" ref="H3015"/>
    <hyperlink r:id="rId6001" ref="I3015"/>
    <hyperlink r:id="rId6002" ref="H3016"/>
    <hyperlink r:id="rId6003" ref="I3016"/>
    <hyperlink r:id="rId6004" ref="H3017"/>
    <hyperlink r:id="rId6005" ref="I3017"/>
    <hyperlink r:id="rId6006" ref="I3018"/>
    <hyperlink r:id="rId6007" ref="H3019"/>
    <hyperlink r:id="rId6008" ref="I3019"/>
    <hyperlink r:id="rId6009" ref="H3020"/>
    <hyperlink r:id="rId6010" ref="I3020"/>
    <hyperlink r:id="rId6011" ref="H3021"/>
    <hyperlink r:id="rId6012" ref="I3021"/>
    <hyperlink r:id="rId6013" ref="H3022"/>
    <hyperlink r:id="rId6014" ref="I3022"/>
    <hyperlink r:id="rId6015" ref="H3023"/>
    <hyperlink r:id="rId6016" ref="I3023"/>
    <hyperlink r:id="rId6017" ref="H3024"/>
    <hyperlink r:id="rId6018" ref="I3024"/>
    <hyperlink r:id="rId6019" ref="H3025"/>
    <hyperlink r:id="rId6020" ref="I3025"/>
    <hyperlink r:id="rId6021" ref="H3026"/>
    <hyperlink r:id="rId6022" ref="I3026"/>
    <hyperlink r:id="rId6023" ref="H3027"/>
    <hyperlink r:id="rId6024" ref="I3027"/>
    <hyperlink r:id="rId6025" ref="H3028"/>
    <hyperlink r:id="rId6026" ref="I3028"/>
    <hyperlink r:id="rId6027" ref="H3029"/>
    <hyperlink r:id="rId6028" ref="I3029"/>
    <hyperlink r:id="rId6029" ref="H3030"/>
    <hyperlink r:id="rId6030" ref="I3030"/>
    <hyperlink r:id="rId6031" ref="H3031"/>
    <hyperlink r:id="rId6032" ref="I3031"/>
    <hyperlink r:id="rId6033" ref="H3032"/>
    <hyperlink r:id="rId6034" ref="I3032"/>
    <hyperlink r:id="rId6035" ref="H3033"/>
    <hyperlink r:id="rId6036" ref="I3033"/>
    <hyperlink r:id="rId6037" ref="H3034"/>
    <hyperlink r:id="rId6038" ref="I3034"/>
    <hyperlink r:id="rId6039" ref="H3035"/>
    <hyperlink r:id="rId6040" ref="I3035"/>
    <hyperlink r:id="rId6041" ref="H3036"/>
    <hyperlink r:id="rId6042" ref="I3036"/>
    <hyperlink r:id="rId6043" ref="H3037"/>
    <hyperlink r:id="rId6044" ref="I3037"/>
    <hyperlink r:id="rId6045" ref="H3038"/>
    <hyperlink r:id="rId6046" ref="I3038"/>
    <hyperlink r:id="rId6047" ref="H3039"/>
    <hyperlink r:id="rId6048" ref="I3039"/>
    <hyperlink r:id="rId6049" ref="H3040"/>
    <hyperlink r:id="rId6050" ref="I3040"/>
    <hyperlink r:id="rId6051" ref="H3041"/>
    <hyperlink r:id="rId6052" ref="I3041"/>
    <hyperlink r:id="rId6053" ref="H3042"/>
    <hyperlink r:id="rId6054" ref="I3042"/>
    <hyperlink r:id="rId6055" ref="H3043"/>
    <hyperlink r:id="rId6056" ref="I3043"/>
    <hyperlink r:id="rId6057" ref="H3044"/>
    <hyperlink r:id="rId6058" ref="I3044"/>
    <hyperlink r:id="rId6059" ref="H3045"/>
    <hyperlink r:id="rId6060" ref="I3045"/>
    <hyperlink r:id="rId6061" ref="H3046"/>
    <hyperlink r:id="rId6062" ref="I3046"/>
    <hyperlink r:id="rId6063" ref="H3047"/>
    <hyperlink r:id="rId6064" ref="I3047"/>
    <hyperlink r:id="rId6065" ref="H3048"/>
    <hyperlink r:id="rId6066" ref="I3048"/>
    <hyperlink r:id="rId6067" ref="H3049"/>
    <hyperlink r:id="rId6068" ref="I3049"/>
    <hyperlink r:id="rId6069" ref="H3050"/>
    <hyperlink r:id="rId6070" ref="I3050"/>
    <hyperlink r:id="rId6071" ref="H3051"/>
    <hyperlink r:id="rId6072" ref="I3051"/>
    <hyperlink r:id="rId6073" ref="H3052"/>
    <hyperlink r:id="rId6074" ref="I3052"/>
    <hyperlink r:id="rId6075" ref="H3053"/>
    <hyperlink r:id="rId6076" ref="I3053"/>
    <hyperlink r:id="rId6077" ref="H3054"/>
    <hyperlink r:id="rId6078" ref="I3054"/>
    <hyperlink r:id="rId6079" ref="H3055"/>
    <hyperlink r:id="rId6080" ref="I3055"/>
    <hyperlink r:id="rId6081" ref="H3056"/>
    <hyperlink r:id="rId6082" ref="I3056"/>
    <hyperlink r:id="rId6083" ref="H3057"/>
    <hyperlink r:id="rId6084" ref="I3057"/>
    <hyperlink r:id="rId6085" ref="H3058"/>
    <hyperlink r:id="rId6086" ref="I3058"/>
    <hyperlink r:id="rId6087" ref="H3059"/>
    <hyperlink r:id="rId6088" ref="I3059"/>
    <hyperlink r:id="rId6089" ref="H3060"/>
    <hyperlink r:id="rId6090" ref="I3060"/>
    <hyperlink r:id="rId6091" ref="H3061"/>
    <hyperlink r:id="rId6092" ref="I3061"/>
    <hyperlink r:id="rId6093" ref="H3062"/>
    <hyperlink r:id="rId6094" ref="I3062"/>
    <hyperlink r:id="rId6095" ref="H3063"/>
    <hyperlink r:id="rId6096" ref="I3063"/>
    <hyperlink r:id="rId6097" ref="H3064"/>
    <hyperlink r:id="rId6098" ref="I3064"/>
    <hyperlink r:id="rId6099" ref="H3065"/>
    <hyperlink r:id="rId6100" ref="I3065"/>
    <hyperlink r:id="rId6101" ref="H3066"/>
    <hyperlink r:id="rId6102" ref="I3066"/>
    <hyperlink r:id="rId6103" ref="H3067"/>
    <hyperlink r:id="rId6104" ref="I3067"/>
    <hyperlink r:id="rId6105" ref="H3068"/>
    <hyperlink r:id="rId6106" ref="I3068"/>
    <hyperlink r:id="rId6107" ref="H3069"/>
    <hyperlink r:id="rId6108" ref="I3069"/>
    <hyperlink r:id="rId6109" ref="H3070"/>
    <hyperlink r:id="rId6110" ref="I3070"/>
    <hyperlink r:id="rId6111" ref="H3071"/>
    <hyperlink r:id="rId6112" ref="I3071"/>
    <hyperlink r:id="rId6113" ref="H3072"/>
    <hyperlink r:id="rId6114" ref="I3072"/>
    <hyperlink r:id="rId6115" ref="H3073"/>
    <hyperlink r:id="rId6116" ref="I3073"/>
    <hyperlink r:id="rId6117" ref="H3074"/>
    <hyperlink r:id="rId6118" ref="I3074"/>
    <hyperlink r:id="rId6119" ref="H3075"/>
    <hyperlink r:id="rId6120" ref="I3075"/>
    <hyperlink r:id="rId6121" ref="H3076"/>
    <hyperlink r:id="rId6122" ref="I3076"/>
    <hyperlink r:id="rId6123" ref="H3077"/>
    <hyperlink r:id="rId6124" ref="I3077"/>
    <hyperlink r:id="rId6125" ref="H3078"/>
    <hyperlink r:id="rId6126" ref="I3078"/>
    <hyperlink r:id="rId6127" ref="H3079"/>
    <hyperlink r:id="rId6128" ref="I3079"/>
    <hyperlink r:id="rId6129" ref="H3080"/>
    <hyperlink r:id="rId6130" ref="I3080"/>
    <hyperlink r:id="rId6131" ref="H3081"/>
    <hyperlink r:id="rId6132" ref="I3081"/>
    <hyperlink r:id="rId6133" ref="H3082"/>
    <hyperlink r:id="rId6134" ref="I3082"/>
    <hyperlink r:id="rId6135" ref="H3083"/>
    <hyperlink r:id="rId6136" ref="I3083"/>
    <hyperlink r:id="rId6137" ref="H3084"/>
    <hyperlink r:id="rId6138" ref="I3084"/>
    <hyperlink r:id="rId6139" ref="H3085"/>
    <hyperlink r:id="rId6140" ref="I3085"/>
    <hyperlink r:id="rId6141" ref="I3086"/>
    <hyperlink r:id="rId6142" ref="H3087"/>
    <hyperlink r:id="rId6143" ref="I3087"/>
    <hyperlink r:id="rId6144" ref="H3088"/>
    <hyperlink r:id="rId6145" ref="I3088"/>
    <hyperlink r:id="rId6146" ref="H3089"/>
    <hyperlink r:id="rId6147" ref="I3089"/>
    <hyperlink r:id="rId6148" ref="H3090"/>
    <hyperlink r:id="rId6149" ref="I3090"/>
    <hyperlink r:id="rId6150" ref="H3091"/>
    <hyperlink r:id="rId6151" ref="I3091"/>
    <hyperlink r:id="rId6152" ref="H3092"/>
    <hyperlink r:id="rId6153" ref="I3092"/>
    <hyperlink r:id="rId6154" ref="H3093"/>
    <hyperlink r:id="rId6155" ref="I3093"/>
    <hyperlink r:id="rId6156" ref="H3094"/>
    <hyperlink r:id="rId6157" ref="I3094"/>
    <hyperlink r:id="rId6158" ref="H3095"/>
    <hyperlink r:id="rId6159" ref="I3095"/>
    <hyperlink r:id="rId6160" ref="H3096"/>
    <hyperlink r:id="rId6161" ref="I3096"/>
    <hyperlink r:id="rId6162" ref="H3097"/>
    <hyperlink r:id="rId6163" ref="I3097"/>
    <hyperlink r:id="rId6164" ref="H3098"/>
    <hyperlink r:id="rId6165" ref="I3098"/>
    <hyperlink r:id="rId6166" ref="H3099"/>
    <hyperlink r:id="rId6167" ref="I3099"/>
    <hyperlink r:id="rId6168" ref="H3100"/>
    <hyperlink r:id="rId6169" ref="I3100"/>
    <hyperlink r:id="rId6170" ref="H3101"/>
    <hyperlink r:id="rId6171" ref="I3101"/>
    <hyperlink r:id="rId6172" ref="H3102"/>
    <hyperlink r:id="rId6173" ref="I3102"/>
    <hyperlink r:id="rId6174" ref="H3103"/>
    <hyperlink r:id="rId6175" ref="I3103"/>
    <hyperlink r:id="rId6176" ref="H3104"/>
    <hyperlink r:id="rId6177" ref="I3104"/>
    <hyperlink r:id="rId6178" ref="H3105"/>
    <hyperlink r:id="rId6179" ref="I3105"/>
    <hyperlink r:id="rId6180" ref="H3106"/>
    <hyperlink r:id="rId6181" ref="I3106"/>
    <hyperlink r:id="rId6182" ref="H3107"/>
    <hyperlink r:id="rId6183" ref="I3107"/>
    <hyperlink r:id="rId6184" ref="H3108"/>
    <hyperlink r:id="rId6185" ref="I3108"/>
    <hyperlink r:id="rId6186" ref="H3109"/>
    <hyperlink r:id="rId6187" ref="I3109"/>
    <hyperlink r:id="rId6188" ref="H3110"/>
    <hyperlink r:id="rId6189" ref="I3110"/>
    <hyperlink r:id="rId6190" ref="H3111"/>
    <hyperlink r:id="rId6191" ref="I3111"/>
    <hyperlink r:id="rId6192" ref="H3112"/>
    <hyperlink r:id="rId6193" ref="I3112"/>
    <hyperlink r:id="rId6194" ref="H3113"/>
    <hyperlink r:id="rId6195" ref="I3113"/>
    <hyperlink r:id="rId6196" ref="H3114"/>
    <hyperlink r:id="rId6197" ref="I3114"/>
    <hyperlink r:id="rId6198" ref="H3115"/>
    <hyperlink r:id="rId6199" ref="I3115"/>
    <hyperlink r:id="rId6200" ref="H3116"/>
    <hyperlink r:id="rId6201" ref="I3116"/>
    <hyperlink r:id="rId6202" ref="H3117"/>
    <hyperlink r:id="rId6203" ref="I3117"/>
    <hyperlink r:id="rId6204" ref="H3118"/>
    <hyperlink r:id="rId6205" ref="I3118"/>
    <hyperlink r:id="rId6206" ref="H3119"/>
    <hyperlink r:id="rId6207" ref="I3119"/>
    <hyperlink r:id="rId6208" ref="H3120"/>
    <hyperlink r:id="rId6209" ref="I3120"/>
    <hyperlink r:id="rId6210" ref="H3121"/>
    <hyperlink r:id="rId6211" ref="I3121"/>
    <hyperlink r:id="rId6212" ref="H3122"/>
    <hyperlink r:id="rId6213" ref="I3122"/>
    <hyperlink r:id="rId6214" ref="H3123"/>
    <hyperlink r:id="rId6215" ref="I3123"/>
    <hyperlink r:id="rId6216" ref="H3124"/>
    <hyperlink r:id="rId6217" ref="I3124"/>
    <hyperlink r:id="rId6218" ref="H3125"/>
    <hyperlink r:id="rId6219" ref="I3125"/>
    <hyperlink r:id="rId6220" ref="H3126"/>
    <hyperlink r:id="rId6221" ref="I3126"/>
    <hyperlink r:id="rId6222" ref="H3127"/>
    <hyperlink r:id="rId6223" ref="I3127"/>
    <hyperlink r:id="rId6224" ref="H3128"/>
    <hyperlink r:id="rId6225" ref="I3128"/>
    <hyperlink r:id="rId6226" ref="H3129"/>
    <hyperlink r:id="rId6227" ref="I3129"/>
    <hyperlink r:id="rId6228" ref="H3130"/>
    <hyperlink r:id="rId6229" ref="I3130"/>
    <hyperlink r:id="rId6230" ref="H3131"/>
    <hyperlink r:id="rId6231" ref="I3131"/>
    <hyperlink r:id="rId6232" ref="I3132"/>
    <hyperlink r:id="rId6233" ref="H3133"/>
    <hyperlink r:id="rId6234" ref="I3133"/>
    <hyperlink r:id="rId6235" ref="H3134"/>
    <hyperlink r:id="rId6236" ref="I3134"/>
    <hyperlink r:id="rId6237" ref="H3135"/>
    <hyperlink r:id="rId6238" ref="I3135"/>
    <hyperlink r:id="rId6239" ref="H3136"/>
    <hyperlink r:id="rId6240" ref="I3136"/>
    <hyperlink r:id="rId6241" ref="H3137"/>
    <hyperlink r:id="rId6242" ref="I3137"/>
    <hyperlink r:id="rId6243" ref="H3138"/>
    <hyperlink r:id="rId6244" ref="I3138"/>
    <hyperlink r:id="rId6245" ref="H3139"/>
    <hyperlink r:id="rId6246" ref="I3139"/>
    <hyperlink r:id="rId6247" ref="H3140"/>
    <hyperlink r:id="rId6248" ref="I3140"/>
    <hyperlink r:id="rId6249" ref="H3141"/>
    <hyperlink r:id="rId6250" ref="I3141"/>
    <hyperlink r:id="rId6251" ref="H3142"/>
    <hyperlink r:id="rId6252" ref="I3142"/>
    <hyperlink r:id="rId6253" ref="H3143"/>
    <hyperlink r:id="rId6254" ref="I3143"/>
    <hyperlink r:id="rId6255" ref="H3144"/>
    <hyperlink r:id="rId6256" ref="I3144"/>
    <hyperlink r:id="rId6257" ref="H3145"/>
    <hyperlink r:id="rId6258" ref="I3145"/>
    <hyperlink r:id="rId6259" ref="H3146"/>
    <hyperlink r:id="rId6260" ref="I3146"/>
    <hyperlink r:id="rId6261" ref="H3147"/>
    <hyperlink r:id="rId6262" ref="I3147"/>
    <hyperlink r:id="rId6263" ref="H3148"/>
    <hyperlink r:id="rId6264" ref="I3148"/>
    <hyperlink r:id="rId6265" ref="H3149"/>
    <hyperlink r:id="rId6266" ref="I3149"/>
    <hyperlink r:id="rId6267" ref="H3150"/>
    <hyperlink r:id="rId6268" ref="I3150"/>
    <hyperlink r:id="rId6269" ref="H3151"/>
    <hyperlink r:id="rId6270" ref="I3151"/>
    <hyperlink r:id="rId6271" ref="H3152"/>
    <hyperlink r:id="rId6272" ref="I3152"/>
    <hyperlink r:id="rId6273" ref="H3153"/>
    <hyperlink r:id="rId6274" ref="I3153"/>
    <hyperlink r:id="rId6275" ref="H3154"/>
    <hyperlink r:id="rId6276" ref="I3154"/>
    <hyperlink r:id="rId6277" ref="I3155"/>
    <hyperlink r:id="rId6278" ref="H3156"/>
    <hyperlink r:id="rId6279" ref="I3156"/>
    <hyperlink r:id="rId6280" ref="H3157"/>
    <hyperlink r:id="rId6281" ref="I3157"/>
    <hyperlink r:id="rId6282" ref="H3158"/>
    <hyperlink r:id="rId6283" ref="I3158"/>
    <hyperlink r:id="rId6284" ref="H3159"/>
    <hyperlink r:id="rId6285" ref="I3159"/>
    <hyperlink r:id="rId6286" ref="H3160"/>
    <hyperlink r:id="rId6287" ref="I3160"/>
    <hyperlink r:id="rId6288" ref="H3161"/>
    <hyperlink r:id="rId6289" ref="I3161"/>
    <hyperlink r:id="rId6290" ref="H3162"/>
    <hyperlink r:id="rId6291" ref="I3162"/>
    <hyperlink r:id="rId6292" ref="H3163"/>
    <hyperlink r:id="rId6293" ref="I3163"/>
    <hyperlink r:id="rId6294" ref="H3164"/>
    <hyperlink r:id="rId6295" ref="I3164"/>
    <hyperlink r:id="rId6296" ref="H3165"/>
    <hyperlink r:id="rId6297" ref="I3165"/>
    <hyperlink r:id="rId6298" ref="H3166"/>
    <hyperlink r:id="rId6299" ref="I3166"/>
    <hyperlink r:id="rId6300" ref="H3167"/>
    <hyperlink r:id="rId6301" ref="I3167"/>
    <hyperlink r:id="rId6302" ref="H3168"/>
    <hyperlink r:id="rId6303" ref="I3168"/>
    <hyperlink r:id="rId6304" ref="H3169"/>
    <hyperlink r:id="rId6305" ref="I3169"/>
    <hyperlink r:id="rId6306" ref="H3170"/>
    <hyperlink r:id="rId6307" ref="I3170"/>
    <hyperlink r:id="rId6308" ref="H3171"/>
    <hyperlink r:id="rId6309" ref="I3171"/>
    <hyperlink r:id="rId6310" ref="H3172"/>
    <hyperlink r:id="rId6311" ref="I3172"/>
    <hyperlink r:id="rId6312" ref="H3173"/>
    <hyperlink r:id="rId6313" ref="I3173"/>
    <hyperlink r:id="rId6314" ref="H3174"/>
    <hyperlink r:id="rId6315" ref="I3174"/>
    <hyperlink r:id="rId6316" ref="H3175"/>
    <hyperlink r:id="rId6317" ref="I3175"/>
    <hyperlink r:id="rId6318" ref="H3176"/>
    <hyperlink r:id="rId6319" ref="I3176"/>
    <hyperlink r:id="rId6320" ref="I3177"/>
    <hyperlink r:id="rId6321" ref="H3178"/>
    <hyperlink r:id="rId6322" ref="I3178"/>
    <hyperlink r:id="rId6323" ref="H3179"/>
    <hyperlink r:id="rId6324" ref="I3179"/>
    <hyperlink r:id="rId6325" ref="H3180"/>
    <hyperlink r:id="rId6326" ref="I3180"/>
    <hyperlink r:id="rId6327" ref="H3181"/>
    <hyperlink r:id="rId6328" ref="I3181"/>
    <hyperlink r:id="rId6329" ref="H3182"/>
    <hyperlink r:id="rId6330" ref="I3182"/>
    <hyperlink r:id="rId6331" ref="H3183"/>
    <hyperlink r:id="rId6332" ref="I3183"/>
    <hyperlink r:id="rId6333" ref="H3184"/>
    <hyperlink r:id="rId6334" ref="I3184"/>
    <hyperlink r:id="rId6335" ref="H3185"/>
    <hyperlink r:id="rId6336" ref="I3185"/>
    <hyperlink r:id="rId6337" ref="H3186"/>
    <hyperlink r:id="rId6338" ref="I3186"/>
    <hyperlink r:id="rId6339" ref="H3187"/>
    <hyperlink r:id="rId6340" ref="I3187"/>
    <hyperlink r:id="rId6341" ref="H3188"/>
    <hyperlink r:id="rId6342" ref="I3188"/>
    <hyperlink r:id="rId6343" ref="H3189"/>
    <hyperlink r:id="rId6344" ref="I3189"/>
    <hyperlink r:id="rId6345" ref="H3190"/>
    <hyperlink r:id="rId6346" ref="I3190"/>
    <hyperlink r:id="rId6347" ref="H3191"/>
    <hyperlink r:id="rId6348" ref="I3191"/>
    <hyperlink r:id="rId6349" ref="H3192"/>
    <hyperlink r:id="rId6350" ref="I3192"/>
    <hyperlink r:id="rId6351" ref="H3193"/>
    <hyperlink r:id="rId6352" ref="I3193"/>
    <hyperlink r:id="rId6353" ref="H3194"/>
    <hyperlink r:id="rId6354" ref="I3194"/>
    <hyperlink r:id="rId6355" ref="H3195"/>
    <hyperlink r:id="rId6356" ref="I3195"/>
    <hyperlink r:id="rId6357" ref="H3196"/>
    <hyperlink r:id="rId6358" ref="I3196"/>
    <hyperlink r:id="rId6359" ref="H3197"/>
    <hyperlink r:id="rId6360" ref="I3197"/>
    <hyperlink r:id="rId6361" ref="H3198"/>
    <hyperlink r:id="rId6362" ref="I3198"/>
    <hyperlink r:id="rId6363" ref="H3199"/>
    <hyperlink r:id="rId6364" ref="I3199"/>
    <hyperlink r:id="rId6365" ref="H3200"/>
    <hyperlink r:id="rId6366" ref="I3200"/>
    <hyperlink r:id="rId6367" ref="H3201"/>
    <hyperlink r:id="rId6368" ref="I3201"/>
    <hyperlink r:id="rId6369" ref="H3202"/>
    <hyperlink r:id="rId6370" ref="I3202"/>
    <hyperlink r:id="rId6371" ref="H3203"/>
    <hyperlink r:id="rId6372" ref="I3203"/>
    <hyperlink r:id="rId6373" ref="H3204"/>
    <hyperlink r:id="rId6374" ref="I3204"/>
    <hyperlink r:id="rId6375" ref="H3205"/>
    <hyperlink r:id="rId6376" ref="I3205"/>
    <hyperlink r:id="rId6377" ref="H3206"/>
    <hyperlink r:id="rId6378" ref="I3206"/>
    <hyperlink r:id="rId6379" ref="H3207"/>
    <hyperlink r:id="rId6380" ref="I3207"/>
    <hyperlink r:id="rId6381" ref="H3208"/>
    <hyperlink r:id="rId6382" ref="I3208"/>
    <hyperlink r:id="rId6383" ref="H3209"/>
    <hyperlink r:id="rId6384" ref="I3209"/>
    <hyperlink r:id="rId6385" ref="H3210"/>
    <hyperlink r:id="rId6386" ref="I3210"/>
    <hyperlink r:id="rId6387" ref="H3211"/>
    <hyperlink r:id="rId6388" ref="I3211"/>
    <hyperlink r:id="rId6389" ref="H3212"/>
    <hyperlink r:id="rId6390" ref="I3212"/>
    <hyperlink r:id="rId6391" ref="H3213"/>
    <hyperlink r:id="rId6392" ref="I3213"/>
    <hyperlink r:id="rId6393" ref="H3214"/>
    <hyperlink r:id="rId6394" ref="I3214"/>
    <hyperlink r:id="rId6395" ref="H3215"/>
    <hyperlink r:id="rId6396" ref="I3215"/>
    <hyperlink r:id="rId6397" ref="I3216"/>
    <hyperlink r:id="rId6398" ref="H3217"/>
    <hyperlink r:id="rId6399" ref="I3217"/>
    <hyperlink r:id="rId6400" ref="H3218"/>
    <hyperlink r:id="rId6401" ref="I3218"/>
    <hyperlink r:id="rId6402" ref="H3219"/>
    <hyperlink r:id="rId6403" ref="I3219"/>
    <hyperlink r:id="rId6404" ref="H3220"/>
    <hyperlink r:id="rId6405" ref="I3220"/>
    <hyperlink r:id="rId6406" ref="H3221"/>
    <hyperlink r:id="rId6407" ref="I3221"/>
    <hyperlink r:id="rId6408" ref="H3222"/>
    <hyperlink r:id="rId6409" ref="I3222"/>
    <hyperlink r:id="rId6410" ref="H3223"/>
    <hyperlink r:id="rId6411" ref="I3223"/>
    <hyperlink r:id="rId6412" ref="H3224"/>
    <hyperlink r:id="rId6413" ref="I3224"/>
    <hyperlink r:id="rId6414" ref="H3225"/>
    <hyperlink r:id="rId6415" ref="I3225"/>
    <hyperlink r:id="rId6416" ref="H3226"/>
    <hyperlink r:id="rId6417" ref="I3226"/>
    <hyperlink r:id="rId6418" ref="H3227"/>
    <hyperlink r:id="rId6419" ref="I3227"/>
    <hyperlink r:id="rId6420" ref="H3228"/>
    <hyperlink r:id="rId6421" ref="I3228"/>
    <hyperlink r:id="rId6422" ref="H3229"/>
    <hyperlink r:id="rId6423" ref="I3229"/>
    <hyperlink r:id="rId6424" ref="H3230"/>
    <hyperlink r:id="rId6425" ref="I3230"/>
    <hyperlink r:id="rId6426" ref="H3231"/>
    <hyperlink r:id="rId6427" ref="I3231"/>
    <hyperlink r:id="rId6428" ref="H3232"/>
    <hyperlink r:id="rId6429" ref="I3232"/>
    <hyperlink r:id="rId6430" ref="H3233"/>
    <hyperlink r:id="rId6431" ref="I3233"/>
    <hyperlink r:id="rId6432" ref="H3234"/>
    <hyperlink r:id="rId6433" ref="I3234"/>
    <hyperlink r:id="rId6434" ref="H3235"/>
    <hyperlink r:id="rId6435" ref="I3235"/>
    <hyperlink r:id="rId6436" ref="H3236"/>
    <hyperlink r:id="rId6437" ref="I3236"/>
    <hyperlink r:id="rId6438" ref="H3237"/>
    <hyperlink r:id="rId6439" ref="I3237"/>
    <hyperlink r:id="rId6440" ref="H3238"/>
    <hyperlink r:id="rId6441" ref="I3238"/>
    <hyperlink r:id="rId6442" ref="H3239"/>
    <hyperlink r:id="rId6443" ref="I3239"/>
    <hyperlink r:id="rId6444" ref="H3240"/>
    <hyperlink r:id="rId6445" ref="I3240"/>
    <hyperlink r:id="rId6446" ref="H3241"/>
    <hyperlink r:id="rId6447" ref="I3241"/>
    <hyperlink r:id="rId6448" ref="H3242"/>
    <hyperlink r:id="rId6449" ref="I3242"/>
    <hyperlink r:id="rId6450" ref="H3243"/>
    <hyperlink r:id="rId6451" ref="I3243"/>
    <hyperlink r:id="rId6452" ref="H3244"/>
    <hyperlink r:id="rId6453" ref="I3244"/>
    <hyperlink r:id="rId6454" ref="H3245"/>
    <hyperlink r:id="rId6455" ref="I3245"/>
    <hyperlink r:id="rId6456" ref="H3246"/>
    <hyperlink r:id="rId6457" ref="I3246"/>
    <hyperlink r:id="rId6458" ref="H3247"/>
    <hyperlink r:id="rId6459" ref="I3247"/>
    <hyperlink r:id="rId6460" ref="H3248"/>
    <hyperlink r:id="rId6461" ref="I3248"/>
    <hyperlink r:id="rId6462" ref="H3249"/>
    <hyperlink r:id="rId6463" ref="I3249"/>
    <hyperlink r:id="rId6464" ref="H3250"/>
    <hyperlink r:id="rId6465" ref="I3250"/>
    <hyperlink r:id="rId6466" ref="H3251"/>
    <hyperlink r:id="rId6467" ref="I3251"/>
    <hyperlink r:id="rId6468" ref="H3252"/>
    <hyperlink r:id="rId6469" ref="I3252"/>
    <hyperlink r:id="rId6470" ref="H3253"/>
    <hyperlink r:id="rId6471" ref="I3253"/>
    <hyperlink r:id="rId6472" ref="H3254"/>
    <hyperlink r:id="rId6473" ref="I3254"/>
    <hyperlink r:id="rId6474" ref="H3255"/>
    <hyperlink r:id="rId6475" ref="I3255"/>
    <hyperlink r:id="rId6476" ref="H3256"/>
    <hyperlink r:id="rId6477" ref="I3256"/>
    <hyperlink r:id="rId6478" ref="H3257"/>
    <hyperlink r:id="rId6479" ref="I3257"/>
  </hyperlinks>
  <drawing r:id="rId648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1.5"/>
    <col customWidth="1" min="2" max="2" width="14.25"/>
    <col customWidth="1" min="3" max="3" width="29.25"/>
    <col customWidth="1" min="5" max="5" width="118.13"/>
    <col customWidth="1" min="6" max="6" width="19.13"/>
    <col customWidth="1" min="11" max="11" width="18.38"/>
    <col customWidth="1" min="12" max="12" width="17.25"/>
    <col customWidth="1" min="13" max="13" width="18.25"/>
    <col customWidth="1" min="14" max="14" width="18.5"/>
    <col customWidth="1" min="15" max="15" width="65.75"/>
  </cols>
  <sheetData>
    <row r="1">
      <c r="A1" s="1" t="s">
        <v>18962</v>
      </c>
    </row>
    <row r="2">
      <c r="A2" s="11" t="s">
        <v>112</v>
      </c>
      <c r="B2" s="11" t="s">
        <v>113</v>
      </c>
      <c r="C2" s="11" t="s">
        <v>114</v>
      </c>
      <c r="D2" s="11" t="s">
        <v>115</v>
      </c>
      <c r="E2" s="11" t="s">
        <v>116</v>
      </c>
      <c r="F2" s="11" t="s">
        <v>117</v>
      </c>
      <c r="G2" s="11" t="s">
        <v>118</v>
      </c>
      <c r="H2" s="11" t="s">
        <v>119</v>
      </c>
      <c r="I2" s="11" t="s">
        <v>120</v>
      </c>
      <c r="J2" s="11" t="s">
        <v>121</v>
      </c>
      <c r="K2" s="12" t="s">
        <v>122</v>
      </c>
      <c r="L2" s="13" t="s">
        <v>123</v>
      </c>
      <c r="M2" s="12" t="s">
        <v>124</v>
      </c>
      <c r="N2" s="12" t="s">
        <v>125</v>
      </c>
      <c r="O2" s="12" t="s">
        <v>126</v>
      </c>
      <c r="P2" s="14"/>
      <c r="Q2" s="14"/>
      <c r="R2" s="14"/>
      <c r="S2" s="14"/>
      <c r="T2" s="14"/>
      <c r="U2" s="14"/>
      <c r="V2" s="14"/>
      <c r="W2" s="14"/>
      <c r="X2" s="14"/>
      <c r="Y2" s="14"/>
      <c r="Z2" s="14"/>
      <c r="AA2" s="14"/>
      <c r="AB2" s="14"/>
    </row>
    <row r="3">
      <c r="A3" s="42" t="s">
        <v>18963</v>
      </c>
      <c r="B3" s="42" t="s">
        <v>627</v>
      </c>
      <c r="C3" s="42" t="s">
        <v>18964</v>
      </c>
      <c r="D3" s="43">
        <v>2006.0</v>
      </c>
      <c r="E3" s="42" t="s">
        <v>18965</v>
      </c>
      <c r="F3" s="42" t="s">
        <v>174</v>
      </c>
      <c r="G3" s="42" t="s">
        <v>320</v>
      </c>
      <c r="H3" s="44" t="s">
        <v>18966</v>
      </c>
      <c r="I3" s="15" t="s">
        <v>320</v>
      </c>
      <c r="J3" s="15" t="s">
        <v>18967</v>
      </c>
      <c r="K3" s="45" t="s">
        <v>137</v>
      </c>
      <c r="L3" s="10"/>
      <c r="M3" s="10"/>
      <c r="N3" s="10"/>
      <c r="O3" s="18"/>
      <c r="P3" s="20"/>
      <c r="Q3" s="20"/>
      <c r="R3" s="20"/>
      <c r="S3" s="20"/>
      <c r="T3" s="20"/>
      <c r="U3" s="20"/>
      <c r="V3" s="20"/>
      <c r="W3" s="20"/>
      <c r="X3" s="20"/>
      <c r="Y3" s="20"/>
      <c r="Z3" s="20"/>
      <c r="AA3" s="20"/>
      <c r="AB3" s="20"/>
    </row>
    <row r="4">
      <c r="A4" s="42" t="s">
        <v>18968</v>
      </c>
      <c r="B4" s="42" t="s">
        <v>18969</v>
      </c>
      <c r="C4" s="42" t="s">
        <v>18970</v>
      </c>
      <c r="D4" s="43">
        <v>2014.0</v>
      </c>
      <c r="E4" s="42" t="s">
        <v>18971</v>
      </c>
      <c r="F4" s="42" t="s">
        <v>18972</v>
      </c>
      <c r="G4" s="42" t="s">
        <v>320</v>
      </c>
      <c r="H4" s="44" t="s">
        <v>18973</v>
      </c>
      <c r="I4" s="15" t="s">
        <v>320</v>
      </c>
      <c r="J4" s="15" t="s">
        <v>18967</v>
      </c>
      <c r="K4" s="45" t="s">
        <v>137</v>
      </c>
      <c r="L4" s="10"/>
      <c r="M4" s="10"/>
      <c r="N4" s="10"/>
    </row>
    <row r="5">
      <c r="A5" s="42" t="s">
        <v>18974</v>
      </c>
      <c r="B5" s="42" t="s">
        <v>18975</v>
      </c>
      <c r="C5" s="42" t="s">
        <v>18976</v>
      </c>
      <c r="D5" s="43">
        <v>2014.0</v>
      </c>
      <c r="E5" s="42" t="s">
        <v>18977</v>
      </c>
      <c r="F5" s="44" t="s">
        <v>18978</v>
      </c>
      <c r="G5" s="44" t="s">
        <v>18979</v>
      </c>
      <c r="H5" s="44" t="s">
        <v>18980</v>
      </c>
      <c r="I5" s="15" t="s">
        <v>320</v>
      </c>
      <c r="J5" s="15" t="s">
        <v>18967</v>
      </c>
      <c r="K5" s="3" t="s">
        <v>135</v>
      </c>
      <c r="L5" s="3" t="s">
        <v>136</v>
      </c>
      <c r="M5" s="3" t="s">
        <v>135</v>
      </c>
      <c r="N5" s="10"/>
      <c r="O5" s="3"/>
    </row>
    <row r="6">
      <c r="A6" s="42" t="s">
        <v>18981</v>
      </c>
      <c r="B6" s="42" t="s">
        <v>234</v>
      </c>
      <c r="C6" s="42" t="s">
        <v>18982</v>
      </c>
      <c r="D6" s="43">
        <v>2007.0</v>
      </c>
      <c r="E6" s="42" t="s">
        <v>18983</v>
      </c>
      <c r="F6" s="42" t="s">
        <v>546</v>
      </c>
      <c r="G6" s="44" t="s">
        <v>18979</v>
      </c>
      <c r="H6" s="44" t="s">
        <v>18984</v>
      </c>
      <c r="I6" s="15" t="s">
        <v>320</v>
      </c>
      <c r="J6" s="15" t="s">
        <v>18967</v>
      </c>
      <c r="K6" s="3" t="s">
        <v>135</v>
      </c>
      <c r="L6" s="3" t="s">
        <v>136</v>
      </c>
      <c r="M6" s="3" t="s">
        <v>135</v>
      </c>
      <c r="N6" s="10"/>
    </row>
    <row r="7">
      <c r="A7" s="42" t="s">
        <v>18985</v>
      </c>
      <c r="B7" s="42" t="s">
        <v>18986</v>
      </c>
      <c r="C7" s="42" t="s">
        <v>18987</v>
      </c>
      <c r="D7" s="43">
        <v>2014.0</v>
      </c>
      <c r="E7" s="42" t="s">
        <v>18988</v>
      </c>
      <c r="F7" s="42" t="s">
        <v>166</v>
      </c>
      <c r="G7" s="42" t="s">
        <v>320</v>
      </c>
      <c r="H7" s="44" t="s">
        <v>18989</v>
      </c>
      <c r="I7" s="15" t="s">
        <v>320</v>
      </c>
      <c r="J7" s="15" t="s">
        <v>18967</v>
      </c>
      <c r="K7" s="45" t="s">
        <v>135</v>
      </c>
      <c r="L7" s="3" t="s">
        <v>136</v>
      </c>
      <c r="M7" s="3" t="s">
        <v>137</v>
      </c>
      <c r="N7" s="3" t="s">
        <v>2</v>
      </c>
    </row>
    <row r="8">
      <c r="A8" s="42" t="s">
        <v>18990</v>
      </c>
      <c r="B8" s="42" t="s">
        <v>18991</v>
      </c>
      <c r="C8" s="42" t="s">
        <v>18992</v>
      </c>
      <c r="D8" s="43">
        <v>2018.0</v>
      </c>
      <c r="E8" s="42" t="s">
        <v>18993</v>
      </c>
      <c r="F8" s="42" t="s">
        <v>546</v>
      </c>
      <c r="G8" s="42" t="s">
        <v>320</v>
      </c>
      <c r="H8" s="44" t="s">
        <v>18994</v>
      </c>
      <c r="I8" s="15" t="s">
        <v>320</v>
      </c>
      <c r="J8" s="15" t="s">
        <v>18967</v>
      </c>
      <c r="K8" s="45" t="s">
        <v>135</v>
      </c>
      <c r="L8" s="3" t="s">
        <v>136</v>
      </c>
      <c r="M8" s="3" t="s">
        <v>135</v>
      </c>
      <c r="N8" s="10"/>
    </row>
    <row r="9">
      <c r="A9" s="42" t="s">
        <v>18995</v>
      </c>
      <c r="B9" s="42" t="s">
        <v>5535</v>
      </c>
      <c r="C9" s="42" t="s">
        <v>18996</v>
      </c>
      <c r="D9" s="43">
        <v>2006.0</v>
      </c>
      <c r="E9" s="42" t="s">
        <v>18997</v>
      </c>
      <c r="F9" s="42" t="s">
        <v>1255</v>
      </c>
      <c r="G9" s="42" t="s">
        <v>320</v>
      </c>
      <c r="H9" s="44" t="s">
        <v>18998</v>
      </c>
      <c r="I9" s="15" t="s">
        <v>320</v>
      </c>
      <c r="J9" s="15" t="s">
        <v>18967</v>
      </c>
      <c r="K9" s="3" t="s">
        <v>135</v>
      </c>
      <c r="L9" s="3" t="s">
        <v>136</v>
      </c>
      <c r="M9" s="45" t="s">
        <v>135</v>
      </c>
      <c r="N9" s="10"/>
    </row>
    <row r="10">
      <c r="A10" s="42" t="s">
        <v>18999</v>
      </c>
      <c r="B10" s="42" t="s">
        <v>19000</v>
      </c>
      <c r="C10" s="42" t="s">
        <v>19001</v>
      </c>
      <c r="D10" s="43">
        <v>2013.0</v>
      </c>
      <c r="E10" s="42" t="s">
        <v>19002</v>
      </c>
      <c r="F10" s="42" t="s">
        <v>17846</v>
      </c>
      <c r="G10" s="42" t="s">
        <v>320</v>
      </c>
      <c r="H10" s="44" t="s">
        <v>19003</v>
      </c>
      <c r="I10" s="15" t="s">
        <v>320</v>
      </c>
      <c r="J10" s="15" t="s">
        <v>18967</v>
      </c>
      <c r="K10" s="45" t="s">
        <v>135</v>
      </c>
      <c r="L10" s="3" t="s">
        <v>136</v>
      </c>
      <c r="M10" s="3" t="s">
        <v>137</v>
      </c>
      <c r="N10" s="3" t="s">
        <v>450</v>
      </c>
    </row>
    <row r="11">
      <c r="A11" s="44" t="s">
        <v>19004</v>
      </c>
      <c r="B11" s="42" t="s">
        <v>1590</v>
      </c>
      <c r="C11" s="42" t="s">
        <v>19005</v>
      </c>
      <c r="D11" s="43">
        <v>2013.0</v>
      </c>
      <c r="E11" s="42" t="s">
        <v>19006</v>
      </c>
      <c r="F11" s="42" t="s">
        <v>3135</v>
      </c>
      <c r="G11" s="42" t="s">
        <v>320</v>
      </c>
      <c r="H11" s="44" t="s">
        <v>19007</v>
      </c>
      <c r="I11" s="15" t="s">
        <v>320</v>
      </c>
      <c r="J11" s="15" t="s">
        <v>18967</v>
      </c>
      <c r="K11" s="3" t="s">
        <v>135</v>
      </c>
      <c r="L11" s="3" t="s">
        <v>517</v>
      </c>
      <c r="M11" s="3" t="s">
        <v>135</v>
      </c>
      <c r="N11" s="10"/>
      <c r="O11" s="29" t="s">
        <v>19008</v>
      </c>
    </row>
    <row r="12">
      <c r="A12" s="42" t="s">
        <v>19009</v>
      </c>
      <c r="B12" s="42" t="s">
        <v>19010</v>
      </c>
      <c r="C12" s="42" t="s">
        <v>19011</v>
      </c>
      <c r="D12" s="43">
        <v>2016.0</v>
      </c>
      <c r="E12" s="42" t="s">
        <v>19012</v>
      </c>
      <c r="F12" s="42" t="s">
        <v>14073</v>
      </c>
      <c r="G12" s="42" t="s">
        <v>320</v>
      </c>
      <c r="H12" s="44" t="s">
        <v>19013</v>
      </c>
      <c r="I12" s="15" t="s">
        <v>320</v>
      </c>
      <c r="J12" s="15" t="s">
        <v>18967</v>
      </c>
      <c r="K12" s="45" t="s">
        <v>135</v>
      </c>
      <c r="L12" s="3" t="s">
        <v>136</v>
      </c>
      <c r="M12" s="3" t="s">
        <v>135</v>
      </c>
      <c r="N12" s="10"/>
    </row>
    <row r="13">
      <c r="A13" s="42" t="s">
        <v>19014</v>
      </c>
      <c r="B13" s="42" t="s">
        <v>16599</v>
      </c>
      <c r="C13" s="42" t="s">
        <v>19015</v>
      </c>
      <c r="D13" s="43">
        <v>2018.0</v>
      </c>
      <c r="E13" s="42" t="s">
        <v>19016</v>
      </c>
      <c r="F13" s="42" t="s">
        <v>546</v>
      </c>
      <c r="G13" s="42" t="s">
        <v>320</v>
      </c>
      <c r="H13" s="44" t="s">
        <v>19017</v>
      </c>
      <c r="I13" s="15" t="s">
        <v>320</v>
      </c>
      <c r="J13" s="15" t="s">
        <v>18967</v>
      </c>
      <c r="K13" s="45" t="s">
        <v>135</v>
      </c>
      <c r="L13" s="3" t="s">
        <v>136</v>
      </c>
      <c r="M13" s="3" t="s">
        <v>135</v>
      </c>
      <c r="N13" s="10"/>
    </row>
    <row r="14">
      <c r="A14" s="44" t="s">
        <v>19018</v>
      </c>
      <c r="B14" s="42" t="s">
        <v>19019</v>
      </c>
      <c r="C14" s="44" t="s">
        <v>19020</v>
      </c>
      <c r="D14" s="43">
        <v>2019.0</v>
      </c>
      <c r="E14" s="42" t="s">
        <v>19021</v>
      </c>
      <c r="F14" s="42" t="s">
        <v>166</v>
      </c>
      <c r="G14" s="42" t="s">
        <v>320</v>
      </c>
      <c r="H14" s="44" t="s">
        <v>19022</v>
      </c>
      <c r="I14" s="15" t="s">
        <v>320</v>
      </c>
      <c r="J14" s="15" t="s">
        <v>18967</v>
      </c>
      <c r="K14" s="3" t="s">
        <v>135</v>
      </c>
      <c r="L14" s="3" t="s">
        <v>136</v>
      </c>
      <c r="M14" s="3" t="s">
        <v>135</v>
      </c>
      <c r="N14" s="10"/>
      <c r="O14" s="3" t="s">
        <v>19023</v>
      </c>
    </row>
    <row r="15">
      <c r="A15" s="44" t="s">
        <v>19024</v>
      </c>
      <c r="B15" s="42" t="s">
        <v>19025</v>
      </c>
      <c r="C15" s="42" t="s">
        <v>19026</v>
      </c>
      <c r="D15" s="43">
        <v>2009.0</v>
      </c>
      <c r="E15" s="44" t="s">
        <v>19027</v>
      </c>
      <c r="F15" s="42" t="s">
        <v>4453</v>
      </c>
      <c r="G15" s="42" t="s">
        <v>320</v>
      </c>
      <c r="H15" s="42" t="s">
        <v>320</v>
      </c>
      <c r="I15" s="17" t="s">
        <v>19028</v>
      </c>
      <c r="J15" s="15" t="s">
        <v>18967</v>
      </c>
      <c r="K15" s="3" t="s">
        <v>135</v>
      </c>
      <c r="L15" s="3" t="s">
        <v>517</v>
      </c>
      <c r="M15" s="3" t="s">
        <v>137</v>
      </c>
      <c r="N15" s="3" t="s">
        <v>450</v>
      </c>
      <c r="O15" s="29" t="s">
        <v>19008</v>
      </c>
    </row>
    <row r="16">
      <c r="A16" s="42" t="s">
        <v>19029</v>
      </c>
      <c r="B16" s="42" t="s">
        <v>19030</v>
      </c>
      <c r="C16" s="42" t="s">
        <v>19031</v>
      </c>
      <c r="D16" s="43">
        <v>2015.0</v>
      </c>
      <c r="E16" s="42" t="s">
        <v>19032</v>
      </c>
      <c r="F16" s="42" t="s">
        <v>320</v>
      </c>
      <c r="G16" s="42" t="s">
        <v>320</v>
      </c>
      <c r="H16" s="44" t="s">
        <v>19033</v>
      </c>
      <c r="I16" s="15" t="s">
        <v>320</v>
      </c>
      <c r="J16" s="15" t="s">
        <v>18967</v>
      </c>
      <c r="K16" s="3" t="s">
        <v>135</v>
      </c>
      <c r="L16" s="3" t="s">
        <v>136</v>
      </c>
      <c r="M16" s="3" t="s">
        <v>137</v>
      </c>
      <c r="N16" s="3" t="s">
        <v>0</v>
      </c>
    </row>
    <row r="17">
      <c r="A17" s="42" t="s">
        <v>19034</v>
      </c>
      <c r="B17" s="42" t="s">
        <v>3947</v>
      </c>
      <c r="C17" s="42" t="s">
        <v>19035</v>
      </c>
      <c r="D17" s="43">
        <v>2015.0</v>
      </c>
      <c r="E17" s="42" t="s">
        <v>19036</v>
      </c>
      <c r="F17" s="42" t="s">
        <v>1200</v>
      </c>
      <c r="G17" s="42" t="s">
        <v>320</v>
      </c>
      <c r="H17" s="44" t="s">
        <v>19037</v>
      </c>
      <c r="I17" s="15" t="s">
        <v>320</v>
      </c>
      <c r="J17" s="15" t="s">
        <v>18967</v>
      </c>
      <c r="K17" s="45" t="s">
        <v>135</v>
      </c>
      <c r="L17" s="3" t="s">
        <v>136</v>
      </c>
      <c r="M17" s="3" t="s">
        <v>137</v>
      </c>
      <c r="N17" s="3" t="s">
        <v>0</v>
      </c>
    </row>
    <row r="18">
      <c r="A18" s="42" t="s">
        <v>19038</v>
      </c>
      <c r="B18" s="42" t="s">
        <v>3003</v>
      </c>
      <c r="C18" s="42" t="s">
        <v>19039</v>
      </c>
      <c r="D18" s="43">
        <v>2015.0</v>
      </c>
      <c r="E18" s="42" t="s">
        <v>19040</v>
      </c>
      <c r="F18" s="42" t="s">
        <v>174</v>
      </c>
      <c r="G18" s="42" t="s">
        <v>320</v>
      </c>
      <c r="H18" s="44" t="s">
        <v>19041</v>
      </c>
      <c r="I18" s="15" t="s">
        <v>320</v>
      </c>
      <c r="J18" s="15" t="s">
        <v>18967</v>
      </c>
      <c r="K18" s="3" t="s">
        <v>135</v>
      </c>
      <c r="L18" s="3" t="s">
        <v>136</v>
      </c>
      <c r="M18" s="3" t="s">
        <v>137</v>
      </c>
      <c r="N18" s="3" t="s">
        <v>2</v>
      </c>
    </row>
    <row r="19">
      <c r="A19" s="42" t="s">
        <v>19042</v>
      </c>
      <c r="B19" s="42" t="s">
        <v>4142</v>
      </c>
      <c r="C19" s="42" t="s">
        <v>19043</v>
      </c>
      <c r="D19" s="43">
        <v>2015.0</v>
      </c>
      <c r="E19" s="42" t="s">
        <v>19044</v>
      </c>
      <c r="F19" s="42" t="s">
        <v>166</v>
      </c>
      <c r="G19" s="42" t="s">
        <v>320</v>
      </c>
      <c r="H19" s="44" t="s">
        <v>19045</v>
      </c>
      <c r="I19" s="15" t="s">
        <v>320</v>
      </c>
      <c r="J19" s="15" t="s">
        <v>18967</v>
      </c>
      <c r="K19" s="45" t="s">
        <v>135</v>
      </c>
      <c r="L19" s="3" t="s">
        <v>136</v>
      </c>
      <c r="M19" s="3" t="s">
        <v>137</v>
      </c>
      <c r="N19" s="3" t="s">
        <v>2</v>
      </c>
    </row>
    <row r="20">
      <c r="A20" s="42" t="s">
        <v>19046</v>
      </c>
      <c r="B20" s="42" t="s">
        <v>19047</v>
      </c>
      <c r="C20" s="42" t="s">
        <v>19048</v>
      </c>
      <c r="D20" s="43">
        <v>2005.0</v>
      </c>
      <c r="E20" s="42" t="s">
        <v>19049</v>
      </c>
      <c r="F20" s="42" t="s">
        <v>2596</v>
      </c>
      <c r="G20" s="42" t="s">
        <v>320</v>
      </c>
      <c r="H20" s="44" t="s">
        <v>19050</v>
      </c>
      <c r="I20" s="15" t="s">
        <v>320</v>
      </c>
      <c r="J20" s="15" t="s">
        <v>18967</v>
      </c>
      <c r="K20" s="45" t="s">
        <v>135</v>
      </c>
      <c r="L20" s="3" t="s">
        <v>136</v>
      </c>
      <c r="M20" s="3" t="s">
        <v>137</v>
      </c>
      <c r="N20" s="3" t="s">
        <v>450</v>
      </c>
    </row>
    <row r="21">
      <c r="A21" s="42" t="s">
        <v>19051</v>
      </c>
      <c r="B21" s="42" t="s">
        <v>19052</v>
      </c>
      <c r="C21" s="42" t="s">
        <v>19053</v>
      </c>
      <c r="D21" s="43">
        <v>2005.0</v>
      </c>
      <c r="E21" s="42" t="s">
        <v>19054</v>
      </c>
      <c r="F21" s="42" t="s">
        <v>19055</v>
      </c>
      <c r="G21" s="42" t="s">
        <v>320</v>
      </c>
      <c r="H21" s="44" t="s">
        <v>19056</v>
      </c>
      <c r="I21" s="15" t="s">
        <v>320</v>
      </c>
      <c r="J21" s="15" t="s">
        <v>18967</v>
      </c>
      <c r="K21" s="3" t="s">
        <v>135</v>
      </c>
      <c r="L21" s="3" t="s">
        <v>136</v>
      </c>
      <c r="M21" s="3" t="s">
        <v>137</v>
      </c>
      <c r="N21" s="3" t="s">
        <v>1</v>
      </c>
    </row>
    <row r="22">
      <c r="A22" s="42" t="s">
        <v>19057</v>
      </c>
      <c r="B22" s="42" t="s">
        <v>14449</v>
      </c>
      <c r="C22" s="42" t="s">
        <v>19058</v>
      </c>
      <c r="D22" s="43">
        <v>2014.0</v>
      </c>
      <c r="E22" s="42" t="s">
        <v>19059</v>
      </c>
      <c r="F22" s="42" t="s">
        <v>166</v>
      </c>
      <c r="G22" s="42" t="s">
        <v>320</v>
      </c>
      <c r="H22" s="44" t="s">
        <v>19060</v>
      </c>
      <c r="I22" s="15" t="s">
        <v>320</v>
      </c>
      <c r="J22" s="15" t="s">
        <v>18967</v>
      </c>
      <c r="K22" s="45" t="s">
        <v>135</v>
      </c>
      <c r="L22" s="3" t="s">
        <v>136</v>
      </c>
      <c r="M22" s="3" t="s">
        <v>137</v>
      </c>
      <c r="N22" s="3" t="s">
        <v>2</v>
      </c>
    </row>
    <row r="23">
      <c r="A23" s="42" t="s">
        <v>19061</v>
      </c>
      <c r="B23" s="42" t="s">
        <v>19062</v>
      </c>
      <c r="C23" s="42" t="s">
        <v>19063</v>
      </c>
      <c r="D23" s="43">
        <v>2015.0</v>
      </c>
      <c r="E23" s="42" t="s">
        <v>19064</v>
      </c>
      <c r="F23" s="42" t="s">
        <v>166</v>
      </c>
      <c r="G23" s="42" t="s">
        <v>320</v>
      </c>
      <c r="H23" s="44" t="s">
        <v>19065</v>
      </c>
      <c r="I23" s="15" t="s">
        <v>320</v>
      </c>
      <c r="J23" s="15" t="s">
        <v>18967</v>
      </c>
      <c r="K23" s="3" t="s">
        <v>135</v>
      </c>
      <c r="L23" s="3" t="s">
        <v>136</v>
      </c>
      <c r="M23" s="3" t="s">
        <v>137</v>
      </c>
      <c r="N23" s="3" t="s">
        <v>1</v>
      </c>
    </row>
    <row r="24">
      <c r="A24" s="42" t="s">
        <v>19066</v>
      </c>
      <c r="B24" s="42" t="s">
        <v>163</v>
      </c>
      <c r="C24" s="42" t="s">
        <v>19067</v>
      </c>
      <c r="D24" s="43">
        <v>2006.0</v>
      </c>
      <c r="E24" s="42" t="s">
        <v>19068</v>
      </c>
      <c r="F24" s="42" t="s">
        <v>237</v>
      </c>
      <c r="G24" s="42" t="s">
        <v>320</v>
      </c>
      <c r="H24" s="44" t="s">
        <v>19069</v>
      </c>
      <c r="I24" s="15" t="s">
        <v>320</v>
      </c>
      <c r="J24" s="15" t="s">
        <v>18967</v>
      </c>
      <c r="K24" s="45" t="s">
        <v>135</v>
      </c>
      <c r="L24" s="3" t="s">
        <v>136</v>
      </c>
      <c r="M24" s="3" t="s">
        <v>137</v>
      </c>
      <c r="N24" s="3" t="s">
        <v>450</v>
      </c>
    </row>
    <row r="25">
      <c r="A25" s="42" t="s">
        <v>19070</v>
      </c>
      <c r="B25" s="42" t="s">
        <v>19071</v>
      </c>
      <c r="C25" s="42" t="s">
        <v>19072</v>
      </c>
      <c r="D25" s="43">
        <v>2009.0</v>
      </c>
      <c r="E25" s="42" t="s">
        <v>19073</v>
      </c>
      <c r="F25" s="42" t="s">
        <v>19074</v>
      </c>
      <c r="G25" s="42" t="s">
        <v>320</v>
      </c>
      <c r="H25" s="44" t="s">
        <v>19075</v>
      </c>
      <c r="I25" s="15" t="s">
        <v>320</v>
      </c>
      <c r="J25" s="15" t="s">
        <v>18967</v>
      </c>
      <c r="K25" s="45" t="s">
        <v>135</v>
      </c>
      <c r="L25" s="3" t="s">
        <v>136</v>
      </c>
      <c r="M25" s="3" t="s">
        <v>137</v>
      </c>
      <c r="N25" s="3" t="s">
        <v>0</v>
      </c>
    </row>
    <row r="26">
      <c r="A26" s="42" t="s">
        <v>19076</v>
      </c>
      <c r="B26" s="42" t="s">
        <v>13995</v>
      </c>
      <c r="C26" s="42" t="s">
        <v>19077</v>
      </c>
      <c r="D26" s="43">
        <v>2013.0</v>
      </c>
      <c r="E26" s="42" t="s">
        <v>19078</v>
      </c>
      <c r="F26" s="42" t="s">
        <v>166</v>
      </c>
      <c r="G26" s="42" t="s">
        <v>320</v>
      </c>
      <c r="H26" s="44" t="s">
        <v>19079</v>
      </c>
      <c r="I26" s="15" t="s">
        <v>320</v>
      </c>
      <c r="J26" s="15" t="s">
        <v>18967</v>
      </c>
      <c r="K26" s="3" t="s">
        <v>135</v>
      </c>
      <c r="L26" s="3" t="s">
        <v>136</v>
      </c>
      <c r="M26" s="3" t="s">
        <v>137</v>
      </c>
      <c r="N26" s="3" t="s">
        <v>450</v>
      </c>
    </row>
    <row r="27">
      <c r="A27" s="42" t="s">
        <v>19080</v>
      </c>
      <c r="B27" s="42" t="s">
        <v>9179</v>
      </c>
      <c r="C27" s="42" t="s">
        <v>19081</v>
      </c>
      <c r="D27" s="43">
        <v>2016.0</v>
      </c>
      <c r="E27" s="42" t="s">
        <v>19082</v>
      </c>
      <c r="F27" s="42" t="s">
        <v>1200</v>
      </c>
      <c r="G27" s="42" t="s">
        <v>320</v>
      </c>
      <c r="H27" s="44" t="s">
        <v>19083</v>
      </c>
      <c r="I27" s="15" t="s">
        <v>320</v>
      </c>
      <c r="J27" s="15" t="s">
        <v>18967</v>
      </c>
      <c r="K27" s="45" t="s">
        <v>135</v>
      </c>
      <c r="L27" s="3" t="s">
        <v>136</v>
      </c>
      <c r="M27" s="3" t="s">
        <v>137</v>
      </c>
      <c r="N27" s="3" t="s">
        <v>450</v>
      </c>
    </row>
    <row r="28">
      <c r="A28" s="42" t="s">
        <v>19084</v>
      </c>
      <c r="B28" s="42" t="s">
        <v>15286</v>
      </c>
      <c r="C28" s="42" t="s">
        <v>19085</v>
      </c>
      <c r="D28" s="43">
        <v>2018.0</v>
      </c>
      <c r="E28" s="42" t="s">
        <v>19086</v>
      </c>
      <c r="F28" s="42" t="s">
        <v>131</v>
      </c>
      <c r="G28" s="42" t="s">
        <v>320</v>
      </c>
      <c r="H28" s="44" t="s">
        <v>19087</v>
      </c>
      <c r="I28" s="15" t="s">
        <v>320</v>
      </c>
      <c r="J28" s="15" t="s">
        <v>18967</v>
      </c>
      <c r="K28" s="45" t="s">
        <v>135</v>
      </c>
      <c r="L28" s="3" t="s">
        <v>136</v>
      </c>
      <c r="M28" s="3" t="s">
        <v>137</v>
      </c>
      <c r="N28" s="3" t="s">
        <v>450</v>
      </c>
    </row>
    <row r="29">
      <c r="A29" s="44" t="s">
        <v>19088</v>
      </c>
      <c r="B29" s="42" t="s">
        <v>5327</v>
      </c>
      <c r="C29" s="42" t="s">
        <v>19089</v>
      </c>
      <c r="D29" s="43">
        <v>2018.0</v>
      </c>
      <c r="E29" s="42" t="s">
        <v>19090</v>
      </c>
      <c r="F29" s="42" t="s">
        <v>131</v>
      </c>
      <c r="G29" s="42" t="s">
        <v>320</v>
      </c>
      <c r="H29" s="44" t="s">
        <v>19091</v>
      </c>
      <c r="I29" s="15" t="s">
        <v>320</v>
      </c>
      <c r="J29" s="15" t="s">
        <v>18967</v>
      </c>
      <c r="K29" s="3" t="s">
        <v>135</v>
      </c>
      <c r="L29" s="3" t="s">
        <v>136</v>
      </c>
      <c r="M29" s="3" t="s">
        <v>135</v>
      </c>
      <c r="N29" s="10"/>
    </row>
    <row r="30">
      <c r="A30" s="42" t="s">
        <v>19092</v>
      </c>
      <c r="B30" s="42" t="s">
        <v>19093</v>
      </c>
      <c r="C30" s="42" t="s">
        <v>19094</v>
      </c>
      <c r="D30" s="43">
        <v>2019.0</v>
      </c>
      <c r="E30" s="42" t="s">
        <v>19095</v>
      </c>
      <c r="F30" s="42" t="s">
        <v>2612</v>
      </c>
      <c r="G30" s="42" t="s">
        <v>320</v>
      </c>
      <c r="H30" s="44" t="s">
        <v>19096</v>
      </c>
      <c r="I30" s="15" t="s">
        <v>320</v>
      </c>
      <c r="J30" s="15" t="s">
        <v>18967</v>
      </c>
      <c r="K30" s="3" t="s">
        <v>135</v>
      </c>
      <c r="L30" s="3" t="s">
        <v>136</v>
      </c>
      <c r="M30" s="3" t="s">
        <v>137</v>
      </c>
      <c r="N30" s="3" t="s">
        <v>0</v>
      </c>
    </row>
    <row r="31">
      <c r="A31" s="42" t="s">
        <v>19097</v>
      </c>
      <c r="B31" s="42" t="s">
        <v>2777</v>
      </c>
      <c r="C31" s="42" t="s">
        <v>19098</v>
      </c>
      <c r="D31" s="43">
        <v>2019.0</v>
      </c>
      <c r="E31" s="42" t="s">
        <v>19099</v>
      </c>
      <c r="F31" s="42" t="s">
        <v>3394</v>
      </c>
      <c r="G31" s="42" t="s">
        <v>320</v>
      </c>
      <c r="H31" s="44" t="s">
        <v>19100</v>
      </c>
      <c r="I31" s="15" t="s">
        <v>320</v>
      </c>
      <c r="J31" s="15" t="s">
        <v>18967</v>
      </c>
      <c r="K31" s="45" t="s">
        <v>135</v>
      </c>
      <c r="L31" s="3" t="s">
        <v>136</v>
      </c>
      <c r="M31" s="3" t="s">
        <v>137</v>
      </c>
      <c r="N31" s="3" t="s">
        <v>1</v>
      </c>
    </row>
    <row r="32">
      <c r="A32" s="42" t="s">
        <v>19101</v>
      </c>
      <c r="B32" s="42" t="s">
        <v>19102</v>
      </c>
      <c r="C32" s="42" t="s">
        <v>19103</v>
      </c>
      <c r="D32" s="43">
        <v>2019.0</v>
      </c>
      <c r="E32" s="42" t="s">
        <v>19104</v>
      </c>
      <c r="F32" s="42" t="s">
        <v>131</v>
      </c>
      <c r="G32" s="42" t="s">
        <v>320</v>
      </c>
      <c r="H32" s="44" t="s">
        <v>19105</v>
      </c>
      <c r="I32" s="15" t="s">
        <v>320</v>
      </c>
      <c r="J32" s="15" t="s">
        <v>18967</v>
      </c>
      <c r="K32" s="45" t="s">
        <v>135</v>
      </c>
      <c r="L32" s="3" t="s">
        <v>136</v>
      </c>
      <c r="M32" s="3" t="s">
        <v>137</v>
      </c>
      <c r="N32" s="3" t="s">
        <v>2</v>
      </c>
    </row>
    <row r="33">
      <c r="A33" s="42" t="s">
        <v>19106</v>
      </c>
      <c r="B33" s="42" t="s">
        <v>255</v>
      </c>
      <c r="C33" s="42" t="s">
        <v>19107</v>
      </c>
      <c r="D33" s="43">
        <v>2020.0</v>
      </c>
      <c r="E33" s="42" t="s">
        <v>19108</v>
      </c>
      <c r="F33" s="42" t="s">
        <v>19109</v>
      </c>
      <c r="G33" s="42" t="s">
        <v>320</v>
      </c>
      <c r="H33" s="44" t="s">
        <v>19110</v>
      </c>
      <c r="I33" s="15" t="s">
        <v>320</v>
      </c>
      <c r="J33" s="15" t="s">
        <v>18967</v>
      </c>
      <c r="K33" s="45" t="s">
        <v>135</v>
      </c>
      <c r="L33" s="3" t="s">
        <v>136</v>
      </c>
      <c r="M33" s="3" t="s">
        <v>137</v>
      </c>
      <c r="N33" s="3" t="s">
        <v>450</v>
      </c>
    </row>
    <row r="34">
      <c r="A34" s="42" t="s">
        <v>19111</v>
      </c>
      <c r="B34" s="42" t="s">
        <v>6769</v>
      </c>
      <c r="C34" s="42" t="s">
        <v>19112</v>
      </c>
      <c r="D34" s="43">
        <v>2009.0</v>
      </c>
      <c r="E34" s="42" t="s">
        <v>19113</v>
      </c>
      <c r="F34" s="42" t="s">
        <v>2596</v>
      </c>
      <c r="G34" s="42" t="s">
        <v>320</v>
      </c>
      <c r="H34" s="44" t="s">
        <v>19114</v>
      </c>
      <c r="I34" s="3" t="s">
        <v>320</v>
      </c>
      <c r="J34" s="15" t="s">
        <v>18967</v>
      </c>
      <c r="K34" s="3" t="s">
        <v>137</v>
      </c>
      <c r="L34" s="19"/>
      <c r="M34" s="7"/>
      <c r="N34" s="10"/>
    </row>
    <row r="35">
      <c r="A35" s="42" t="s">
        <v>19115</v>
      </c>
      <c r="B35" s="42" t="s">
        <v>3890</v>
      </c>
      <c r="C35" s="42" t="s">
        <v>19116</v>
      </c>
      <c r="D35" s="43">
        <v>1998.0</v>
      </c>
      <c r="E35" s="42" t="s">
        <v>19117</v>
      </c>
      <c r="F35" s="42" t="s">
        <v>523</v>
      </c>
      <c r="G35" s="42" t="s">
        <v>320</v>
      </c>
      <c r="H35" s="44" t="s">
        <v>19118</v>
      </c>
      <c r="I35" s="15" t="s">
        <v>320</v>
      </c>
      <c r="J35" s="15" t="s">
        <v>18967</v>
      </c>
      <c r="K35" s="3" t="s">
        <v>137</v>
      </c>
      <c r="L35" s="10"/>
      <c r="M35" s="10"/>
      <c r="N35" s="10"/>
    </row>
    <row r="36">
      <c r="A36" s="42" t="s">
        <v>19119</v>
      </c>
      <c r="B36" s="42" t="s">
        <v>2733</v>
      </c>
      <c r="C36" s="42" t="s">
        <v>19120</v>
      </c>
      <c r="D36" s="43">
        <v>2016.0</v>
      </c>
      <c r="E36" s="42" t="s">
        <v>19121</v>
      </c>
      <c r="F36" s="42" t="s">
        <v>166</v>
      </c>
      <c r="G36" s="42" t="s">
        <v>320</v>
      </c>
      <c r="H36" s="44" t="s">
        <v>19122</v>
      </c>
      <c r="I36" s="15" t="s">
        <v>320</v>
      </c>
      <c r="J36" s="15" t="s">
        <v>18967</v>
      </c>
      <c r="K36" s="3" t="s">
        <v>137</v>
      </c>
      <c r="L36" s="10"/>
      <c r="M36" s="10"/>
      <c r="N36" s="10"/>
    </row>
    <row r="37">
      <c r="A37" s="42" t="s">
        <v>19123</v>
      </c>
      <c r="B37" s="42" t="s">
        <v>19124</v>
      </c>
      <c r="C37" s="42" t="s">
        <v>19125</v>
      </c>
      <c r="D37" s="43">
        <v>2012.0</v>
      </c>
      <c r="E37" s="42" t="s">
        <v>19126</v>
      </c>
      <c r="F37" s="42" t="s">
        <v>19127</v>
      </c>
      <c r="G37" s="42" t="s">
        <v>320</v>
      </c>
      <c r="H37" s="44" t="s">
        <v>19128</v>
      </c>
      <c r="I37" s="15" t="s">
        <v>320</v>
      </c>
      <c r="J37" s="15" t="s">
        <v>18967</v>
      </c>
      <c r="K37" s="3" t="s">
        <v>137</v>
      </c>
      <c r="L37" s="10"/>
      <c r="M37" s="10"/>
      <c r="N37" s="10"/>
    </row>
    <row r="38">
      <c r="A38" s="42" t="s">
        <v>19129</v>
      </c>
      <c r="B38" s="42" t="s">
        <v>19130</v>
      </c>
      <c r="C38" s="42" t="s">
        <v>19131</v>
      </c>
      <c r="D38" s="43">
        <v>2009.0</v>
      </c>
      <c r="E38" s="42" t="s">
        <v>19132</v>
      </c>
      <c r="F38" s="42" t="s">
        <v>19133</v>
      </c>
      <c r="G38" s="42" t="s">
        <v>320</v>
      </c>
      <c r="H38" s="44" t="s">
        <v>19134</v>
      </c>
      <c r="I38" s="15" t="s">
        <v>320</v>
      </c>
      <c r="J38" s="15" t="s">
        <v>18967</v>
      </c>
      <c r="K38" s="3" t="s">
        <v>137</v>
      </c>
      <c r="L38" s="10"/>
      <c r="M38" s="10"/>
      <c r="N38" s="10"/>
    </row>
    <row r="39">
      <c r="A39" s="42" t="s">
        <v>19135</v>
      </c>
      <c r="B39" s="42" t="s">
        <v>19136</v>
      </c>
      <c r="C39" s="42" t="s">
        <v>19137</v>
      </c>
      <c r="D39" s="43">
        <v>2006.0</v>
      </c>
      <c r="E39" s="42" t="s">
        <v>19138</v>
      </c>
      <c r="F39" s="42" t="s">
        <v>14800</v>
      </c>
      <c r="G39" s="42" t="s">
        <v>320</v>
      </c>
      <c r="H39" s="44" t="s">
        <v>19139</v>
      </c>
      <c r="I39" s="15" t="s">
        <v>320</v>
      </c>
      <c r="J39" s="15" t="s">
        <v>18967</v>
      </c>
      <c r="K39" s="3" t="s">
        <v>137</v>
      </c>
      <c r="L39" s="10"/>
      <c r="M39" s="10"/>
      <c r="N39" s="10"/>
    </row>
    <row r="40">
      <c r="A40" s="42" t="s">
        <v>19140</v>
      </c>
      <c r="B40" s="42" t="s">
        <v>15471</v>
      </c>
      <c r="C40" s="42" t="s">
        <v>19141</v>
      </c>
      <c r="D40" s="43">
        <v>2006.0</v>
      </c>
      <c r="E40" s="42" t="s">
        <v>19142</v>
      </c>
      <c r="F40" s="42" t="s">
        <v>245</v>
      </c>
      <c r="G40" s="42" t="s">
        <v>320</v>
      </c>
      <c r="H40" s="44" t="s">
        <v>19143</v>
      </c>
      <c r="I40" s="15" t="s">
        <v>320</v>
      </c>
      <c r="J40" s="15" t="s">
        <v>18967</v>
      </c>
      <c r="K40" s="3" t="s">
        <v>137</v>
      </c>
      <c r="L40" s="10"/>
      <c r="M40" s="10"/>
      <c r="N40" s="10"/>
    </row>
    <row r="41">
      <c r="A41" s="44" t="s">
        <v>19144</v>
      </c>
      <c r="B41" s="42" t="s">
        <v>19145</v>
      </c>
      <c r="C41" s="42" t="s">
        <v>19146</v>
      </c>
      <c r="D41" s="43">
        <v>1982.0</v>
      </c>
      <c r="E41" s="42" t="s">
        <v>19147</v>
      </c>
      <c r="F41" s="42" t="s">
        <v>15399</v>
      </c>
      <c r="G41" s="42" t="s">
        <v>320</v>
      </c>
      <c r="H41" s="44" t="s">
        <v>19148</v>
      </c>
      <c r="I41" s="15" t="s">
        <v>320</v>
      </c>
      <c r="J41" s="15" t="s">
        <v>18967</v>
      </c>
      <c r="K41" s="3" t="s">
        <v>137</v>
      </c>
      <c r="L41" s="10"/>
      <c r="M41" s="10"/>
      <c r="N41" s="10"/>
    </row>
    <row r="42">
      <c r="A42" s="44" t="s">
        <v>19149</v>
      </c>
      <c r="B42" s="42" t="s">
        <v>19150</v>
      </c>
      <c r="C42" s="42" t="s">
        <v>19151</v>
      </c>
      <c r="D42" s="43">
        <v>2005.0</v>
      </c>
      <c r="E42" s="42" t="s">
        <v>19152</v>
      </c>
      <c r="F42" s="42" t="s">
        <v>215</v>
      </c>
      <c r="G42" s="42" t="s">
        <v>320</v>
      </c>
      <c r="H42" s="44" t="s">
        <v>19153</v>
      </c>
      <c r="I42" s="15" t="s">
        <v>320</v>
      </c>
      <c r="J42" s="15" t="s">
        <v>18967</v>
      </c>
      <c r="K42" s="3" t="s">
        <v>137</v>
      </c>
      <c r="L42" s="10"/>
      <c r="M42" s="10"/>
      <c r="N42" s="10"/>
    </row>
    <row r="43">
      <c r="A43" s="42" t="s">
        <v>19154</v>
      </c>
      <c r="B43" s="42" t="s">
        <v>19155</v>
      </c>
      <c r="C43" s="42" t="s">
        <v>19156</v>
      </c>
      <c r="D43" s="43">
        <v>1997.0</v>
      </c>
      <c r="E43" s="42" t="s">
        <v>19157</v>
      </c>
      <c r="F43" s="42" t="s">
        <v>19133</v>
      </c>
      <c r="G43" s="42" t="s">
        <v>320</v>
      </c>
      <c r="H43" s="44" t="s">
        <v>19158</v>
      </c>
      <c r="I43" s="15" t="s">
        <v>320</v>
      </c>
      <c r="J43" s="15" t="s">
        <v>18967</v>
      </c>
      <c r="K43" s="3" t="s">
        <v>137</v>
      </c>
      <c r="L43" s="10"/>
      <c r="M43" s="10"/>
      <c r="N43" s="10"/>
    </row>
    <row r="44">
      <c r="A44" s="42" t="s">
        <v>19159</v>
      </c>
      <c r="B44" s="42" t="s">
        <v>19145</v>
      </c>
      <c r="C44" s="42" t="s">
        <v>19160</v>
      </c>
      <c r="D44" s="43">
        <v>1986.0</v>
      </c>
      <c r="E44" s="42" t="s">
        <v>19161</v>
      </c>
      <c r="F44" s="42" t="s">
        <v>215</v>
      </c>
      <c r="G44" s="42" t="s">
        <v>320</v>
      </c>
      <c r="H44" s="44" t="s">
        <v>19162</v>
      </c>
      <c r="I44" s="15" t="s">
        <v>320</v>
      </c>
      <c r="J44" s="15" t="s">
        <v>18967</v>
      </c>
      <c r="K44" s="3" t="s">
        <v>137</v>
      </c>
      <c r="L44" s="10"/>
      <c r="M44" s="10"/>
      <c r="N44" s="10"/>
    </row>
    <row r="45">
      <c r="A45" s="42" t="s">
        <v>19163</v>
      </c>
      <c r="B45" s="42" t="s">
        <v>227</v>
      </c>
      <c r="C45" s="42" t="s">
        <v>19164</v>
      </c>
      <c r="D45" s="43">
        <v>2009.0</v>
      </c>
      <c r="E45" s="42" t="s">
        <v>19165</v>
      </c>
      <c r="F45" s="42" t="s">
        <v>151</v>
      </c>
      <c r="G45" s="42" t="s">
        <v>320</v>
      </c>
      <c r="H45" s="44" t="s">
        <v>19166</v>
      </c>
      <c r="I45" s="15" t="s">
        <v>320</v>
      </c>
      <c r="J45" s="15" t="s">
        <v>18967</v>
      </c>
      <c r="K45" s="3" t="s">
        <v>137</v>
      </c>
      <c r="L45" s="10"/>
      <c r="M45" s="10"/>
      <c r="N45" s="10"/>
    </row>
    <row r="46">
      <c r="A46" s="42" t="s">
        <v>19167</v>
      </c>
      <c r="B46" s="42" t="s">
        <v>19168</v>
      </c>
      <c r="C46" s="42" t="s">
        <v>19169</v>
      </c>
      <c r="D46" s="43">
        <v>2008.0</v>
      </c>
      <c r="E46" s="42" t="s">
        <v>19170</v>
      </c>
      <c r="F46" s="42" t="s">
        <v>151</v>
      </c>
      <c r="G46" s="42" t="s">
        <v>320</v>
      </c>
      <c r="H46" s="44" t="s">
        <v>19171</v>
      </c>
      <c r="I46" s="15" t="s">
        <v>320</v>
      </c>
      <c r="J46" s="15" t="s">
        <v>18967</v>
      </c>
      <c r="K46" s="3" t="s">
        <v>137</v>
      </c>
      <c r="L46" s="10"/>
      <c r="M46" s="10"/>
      <c r="N46" s="10"/>
    </row>
    <row r="47">
      <c r="A47" s="42" t="s">
        <v>19172</v>
      </c>
      <c r="B47" s="42" t="s">
        <v>2630</v>
      </c>
      <c r="C47" s="42" t="s">
        <v>19173</v>
      </c>
      <c r="D47" s="43">
        <v>2003.0</v>
      </c>
      <c r="E47" s="42" t="s">
        <v>19174</v>
      </c>
      <c r="F47" s="42" t="s">
        <v>523</v>
      </c>
      <c r="G47" s="42" t="s">
        <v>320</v>
      </c>
      <c r="H47" s="44" t="s">
        <v>19175</v>
      </c>
      <c r="I47" s="15" t="s">
        <v>320</v>
      </c>
      <c r="J47" s="15" t="s">
        <v>18967</v>
      </c>
      <c r="K47" s="3" t="s">
        <v>137</v>
      </c>
      <c r="L47" s="10"/>
      <c r="M47" s="10"/>
      <c r="N47" s="10"/>
    </row>
    <row r="48">
      <c r="A48" s="42" t="s">
        <v>19176</v>
      </c>
      <c r="B48" s="42" t="s">
        <v>19177</v>
      </c>
      <c r="C48" s="42" t="s">
        <v>19178</v>
      </c>
      <c r="D48" s="43">
        <v>1977.0</v>
      </c>
      <c r="E48" s="42" t="s">
        <v>19179</v>
      </c>
      <c r="F48" s="42" t="s">
        <v>19180</v>
      </c>
      <c r="G48" s="42" t="s">
        <v>320</v>
      </c>
      <c r="H48" s="44" t="s">
        <v>19181</v>
      </c>
      <c r="I48" s="15" t="s">
        <v>320</v>
      </c>
      <c r="J48" s="15" t="s">
        <v>18967</v>
      </c>
      <c r="K48" s="3" t="s">
        <v>137</v>
      </c>
      <c r="L48" s="10"/>
      <c r="M48" s="10"/>
      <c r="N48" s="10"/>
    </row>
    <row r="49">
      <c r="A49" s="42" t="s">
        <v>19182</v>
      </c>
      <c r="B49" s="42" t="s">
        <v>19183</v>
      </c>
      <c r="C49" s="42" t="s">
        <v>19184</v>
      </c>
      <c r="D49" s="43">
        <v>1956.0</v>
      </c>
      <c r="E49" s="44" t="s">
        <v>19185</v>
      </c>
      <c r="F49" s="42" t="s">
        <v>320</v>
      </c>
      <c r="G49" s="42" t="s">
        <v>320</v>
      </c>
      <c r="H49" s="42" t="s">
        <v>320</v>
      </c>
      <c r="I49" s="15" t="s">
        <v>320</v>
      </c>
      <c r="J49" s="15" t="s">
        <v>18967</v>
      </c>
      <c r="K49" s="3" t="s">
        <v>137</v>
      </c>
      <c r="L49" s="10"/>
      <c r="M49" s="10"/>
      <c r="N49" s="10"/>
    </row>
    <row r="50">
      <c r="A50" s="42" t="s">
        <v>19186</v>
      </c>
      <c r="B50" s="42" t="s">
        <v>19187</v>
      </c>
      <c r="C50" s="42" t="s">
        <v>19188</v>
      </c>
      <c r="D50" s="43">
        <v>2016.0</v>
      </c>
      <c r="E50" s="42" t="s">
        <v>19189</v>
      </c>
      <c r="F50" s="42" t="s">
        <v>2612</v>
      </c>
      <c r="G50" s="42" t="s">
        <v>320</v>
      </c>
      <c r="H50" s="44" t="s">
        <v>19190</v>
      </c>
      <c r="I50" s="15" t="s">
        <v>320</v>
      </c>
      <c r="J50" s="15" t="s">
        <v>18967</v>
      </c>
      <c r="K50" s="3" t="s">
        <v>137</v>
      </c>
      <c r="L50" s="10"/>
      <c r="M50" s="10"/>
      <c r="N50" s="10"/>
    </row>
    <row r="51">
      <c r="A51" s="42" t="s">
        <v>19191</v>
      </c>
      <c r="B51" s="42" t="s">
        <v>19124</v>
      </c>
      <c r="C51" s="42" t="s">
        <v>19192</v>
      </c>
      <c r="D51" s="43">
        <v>2016.0</v>
      </c>
      <c r="E51" s="42" t="s">
        <v>19193</v>
      </c>
      <c r="F51" s="42" t="s">
        <v>19194</v>
      </c>
      <c r="G51" s="42" t="s">
        <v>320</v>
      </c>
      <c r="H51" s="44" t="s">
        <v>19195</v>
      </c>
      <c r="I51" s="15" t="s">
        <v>320</v>
      </c>
      <c r="J51" s="15" t="s">
        <v>18967</v>
      </c>
      <c r="K51" s="3" t="s">
        <v>137</v>
      </c>
      <c r="L51" s="10"/>
      <c r="M51" s="10"/>
      <c r="N51" s="10"/>
    </row>
    <row r="52">
      <c r="A52" s="42" t="s">
        <v>19196</v>
      </c>
      <c r="B52" s="42" t="s">
        <v>19197</v>
      </c>
      <c r="C52" s="42" t="s">
        <v>19198</v>
      </c>
      <c r="D52" s="43">
        <v>2015.0</v>
      </c>
      <c r="E52" s="42" t="s">
        <v>19199</v>
      </c>
      <c r="F52" s="42" t="s">
        <v>19200</v>
      </c>
      <c r="G52" s="42" t="s">
        <v>320</v>
      </c>
      <c r="H52" s="44" t="s">
        <v>19201</v>
      </c>
      <c r="I52" s="15" t="s">
        <v>320</v>
      </c>
      <c r="J52" s="15" t="s">
        <v>18967</v>
      </c>
      <c r="K52" s="3" t="s">
        <v>137</v>
      </c>
      <c r="L52" s="10"/>
      <c r="M52" s="10"/>
      <c r="N52" s="10"/>
    </row>
    <row r="53">
      <c r="A53" s="42" t="s">
        <v>19202</v>
      </c>
      <c r="B53" s="42" t="s">
        <v>2213</v>
      </c>
      <c r="C53" s="42" t="s">
        <v>19203</v>
      </c>
      <c r="D53" s="43">
        <v>2017.0</v>
      </c>
      <c r="E53" s="42" t="s">
        <v>19204</v>
      </c>
      <c r="F53" s="42" t="s">
        <v>19205</v>
      </c>
      <c r="G53" s="42" t="s">
        <v>320</v>
      </c>
      <c r="H53" s="44" t="s">
        <v>19206</v>
      </c>
      <c r="I53" s="15" t="s">
        <v>320</v>
      </c>
      <c r="J53" s="15" t="s">
        <v>18967</v>
      </c>
      <c r="K53" s="3" t="s">
        <v>137</v>
      </c>
      <c r="L53" s="10"/>
      <c r="M53" s="10"/>
      <c r="N53" s="10"/>
    </row>
    <row r="54">
      <c r="A54" s="42" t="s">
        <v>19207</v>
      </c>
      <c r="B54" s="42" t="s">
        <v>19208</v>
      </c>
      <c r="C54" s="42" t="s">
        <v>19209</v>
      </c>
      <c r="D54" s="43">
        <v>2018.0</v>
      </c>
      <c r="E54" s="42" t="s">
        <v>19210</v>
      </c>
      <c r="F54" s="42" t="s">
        <v>19211</v>
      </c>
      <c r="G54" s="42" t="s">
        <v>320</v>
      </c>
      <c r="H54" s="44" t="s">
        <v>19212</v>
      </c>
      <c r="I54" s="15" t="s">
        <v>320</v>
      </c>
      <c r="J54" s="15" t="s">
        <v>18967</v>
      </c>
      <c r="K54" s="3" t="s">
        <v>137</v>
      </c>
      <c r="L54" s="10"/>
      <c r="M54" s="10"/>
      <c r="N54" s="10"/>
    </row>
    <row r="55">
      <c r="A55" s="42" t="s">
        <v>19213</v>
      </c>
      <c r="B55" s="42" t="s">
        <v>2213</v>
      </c>
      <c r="C55" s="42" t="s">
        <v>19203</v>
      </c>
      <c r="D55" s="43">
        <v>2019.0</v>
      </c>
      <c r="E55" s="42" t="s">
        <v>19214</v>
      </c>
      <c r="F55" s="42" t="s">
        <v>19205</v>
      </c>
      <c r="G55" s="42" t="s">
        <v>320</v>
      </c>
      <c r="H55" s="44" t="s">
        <v>19215</v>
      </c>
      <c r="I55" s="15" t="s">
        <v>320</v>
      </c>
      <c r="J55" s="15" t="s">
        <v>18967</v>
      </c>
      <c r="K55" s="3" t="s">
        <v>137</v>
      </c>
      <c r="L55" s="10"/>
      <c r="M55" s="10"/>
      <c r="N55" s="10"/>
    </row>
    <row r="56">
      <c r="A56" s="42" t="s">
        <v>19216</v>
      </c>
      <c r="B56" s="42" t="s">
        <v>1854</v>
      </c>
      <c r="C56" s="42" t="s">
        <v>19217</v>
      </c>
      <c r="D56" s="43">
        <v>2019.0</v>
      </c>
      <c r="E56" s="42" t="s">
        <v>19218</v>
      </c>
      <c r="F56" s="42" t="s">
        <v>166</v>
      </c>
      <c r="G56" s="42" t="s">
        <v>320</v>
      </c>
      <c r="H56" s="44" t="s">
        <v>19219</v>
      </c>
      <c r="I56" s="15" t="s">
        <v>320</v>
      </c>
      <c r="J56" s="15" t="s">
        <v>18967</v>
      </c>
      <c r="K56" s="3" t="s">
        <v>137</v>
      </c>
      <c r="L56" s="10"/>
      <c r="M56" s="10"/>
      <c r="N56" s="10"/>
    </row>
    <row r="57">
      <c r="A57" s="42" t="s">
        <v>19220</v>
      </c>
      <c r="B57" s="42" t="s">
        <v>19221</v>
      </c>
      <c r="C57" s="42" t="s">
        <v>19222</v>
      </c>
      <c r="D57" s="43">
        <v>2019.0</v>
      </c>
      <c r="E57" s="42" t="s">
        <v>19223</v>
      </c>
      <c r="F57" s="42" t="s">
        <v>166</v>
      </c>
      <c r="G57" s="42" t="s">
        <v>320</v>
      </c>
      <c r="H57" s="44" t="s">
        <v>19224</v>
      </c>
      <c r="I57" s="15" t="s">
        <v>320</v>
      </c>
      <c r="J57" s="15" t="s">
        <v>18967</v>
      </c>
      <c r="K57" s="3" t="s">
        <v>137</v>
      </c>
      <c r="L57" s="10"/>
      <c r="M57" s="10"/>
      <c r="N57" s="10"/>
    </row>
    <row r="58">
      <c r="A58" s="42" t="s">
        <v>19225</v>
      </c>
      <c r="B58" s="42" t="s">
        <v>1410</v>
      </c>
      <c r="C58" s="42" t="s">
        <v>19226</v>
      </c>
      <c r="D58" s="43">
        <v>2019.0</v>
      </c>
      <c r="E58" s="42" t="s">
        <v>19227</v>
      </c>
      <c r="F58" s="42" t="s">
        <v>166</v>
      </c>
      <c r="G58" s="42" t="s">
        <v>320</v>
      </c>
      <c r="H58" s="44" t="s">
        <v>19228</v>
      </c>
      <c r="I58" s="15" t="s">
        <v>320</v>
      </c>
      <c r="J58" s="15" t="s">
        <v>18967</v>
      </c>
      <c r="K58" s="45" t="s">
        <v>137</v>
      </c>
      <c r="L58" s="10"/>
      <c r="M58" s="10"/>
      <c r="N58" s="10"/>
    </row>
    <row r="59">
      <c r="A59" s="42" t="s">
        <v>19229</v>
      </c>
      <c r="B59" s="42" t="s">
        <v>19230</v>
      </c>
      <c r="C59" s="42" t="s">
        <v>19231</v>
      </c>
      <c r="D59" s="43">
        <v>2020.0</v>
      </c>
      <c r="E59" s="42" t="s">
        <v>19232</v>
      </c>
      <c r="F59" s="42" t="s">
        <v>215</v>
      </c>
      <c r="G59" s="42" t="s">
        <v>320</v>
      </c>
      <c r="H59" s="44" t="s">
        <v>19233</v>
      </c>
      <c r="I59" s="15" t="s">
        <v>320</v>
      </c>
      <c r="J59" s="15" t="s">
        <v>18967</v>
      </c>
      <c r="K59" s="3" t="s">
        <v>137</v>
      </c>
      <c r="L59" s="10"/>
      <c r="M59" s="10"/>
      <c r="N59" s="10"/>
    </row>
    <row r="60">
      <c r="A60" s="42" t="s">
        <v>19234</v>
      </c>
      <c r="B60" s="42" t="s">
        <v>19235</v>
      </c>
      <c r="C60" s="42" t="s">
        <v>19236</v>
      </c>
      <c r="D60" s="43">
        <v>2022.0</v>
      </c>
      <c r="E60" s="42" t="s">
        <v>19237</v>
      </c>
      <c r="F60" s="42" t="s">
        <v>2612</v>
      </c>
      <c r="G60" s="42" t="s">
        <v>320</v>
      </c>
      <c r="H60" s="44" t="s">
        <v>19238</v>
      </c>
      <c r="I60" s="15" t="s">
        <v>320</v>
      </c>
      <c r="J60" s="15" t="s">
        <v>18967</v>
      </c>
      <c r="K60" s="3" t="s">
        <v>137</v>
      </c>
      <c r="L60" s="10"/>
      <c r="M60" s="10"/>
      <c r="N60" s="10"/>
    </row>
    <row r="61">
      <c r="A61" s="42" t="s">
        <v>19239</v>
      </c>
      <c r="B61" s="42" t="s">
        <v>491</v>
      </c>
      <c r="C61" s="42" t="s">
        <v>19240</v>
      </c>
      <c r="D61" s="43">
        <v>2015.0</v>
      </c>
      <c r="E61" s="42" t="s">
        <v>19241</v>
      </c>
      <c r="F61" s="42" t="s">
        <v>151</v>
      </c>
      <c r="G61" s="42" t="s">
        <v>320</v>
      </c>
      <c r="H61" s="44" t="s">
        <v>19242</v>
      </c>
      <c r="I61" s="15" t="s">
        <v>320</v>
      </c>
      <c r="J61" s="15" t="s">
        <v>18967</v>
      </c>
      <c r="K61" s="3" t="s">
        <v>137</v>
      </c>
      <c r="L61" s="10"/>
      <c r="M61" s="10"/>
      <c r="N61" s="10"/>
    </row>
    <row r="62">
      <c r="A62" s="42" t="s">
        <v>19243</v>
      </c>
      <c r="B62" s="42" t="s">
        <v>18062</v>
      </c>
      <c r="C62" s="42" t="s">
        <v>19244</v>
      </c>
      <c r="D62" s="43">
        <v>2005.0</v>
      </c>
      <c r="E62" s="42" t="s">
        <v>19245</v>
      </c>
      <c r="F62" s="42" t="s">
        <v>546</v>
      </c>
      <c r="G62" s="42" t="s">
        <v>320</v>
      </c>
      <c r="H62" s="44" t="s">
        <v>19246</v>
      </c>
      <c r="I62" s="15" t="s">
        <v>320</v>
      </c>
      <c r="J62" s="15" t="s">
        <v>18967</v>
      </c>
      <c r="K62" s="3" t="s">
        <v>137</v>
      </c>
      <c r="L62" s="10"/>
      <c r="M62" s="10"/>
      <c r="N62" s="10"/>
    </row>
    <row r="63">
      <c r="A63" s="42" t="s">
        <v>19247</v>
      </c>
      <c r="B63" s="42" t="s">
        <v>672</v>
      </c>
      <c r="C63" s="42" t="s">
        <v>19248</v>
      </c>
      <c r="D63" s="43">
        <v>2007.0</v>
      </c>
      <c r="E63" s="42" t="s">
        <v>19249</v>
      </c>
      <c r="F63" s="42" t="s">
        <v>546</v>
      </c>
      <c r="G63" s="42" t="s">
        <v>320</v>
      </c>
      <c r="H63" s="44" t="s">
        <v>19250</v>
      </c>
      <c r="I63" s="15" t="s">
        <v>320</v>
      </c>
      <c r="J63" s="15" t="s">
        <v>18967</v>
      </c>
      <c r="K63" s="3" t="s">
        <v>137</v>
      </c>
      <c r="L63" s="10"/>
      <c r="M63" s="10"/>
      <c r="N63" s="10"/>
    </row>
    <row r="64">
      <c r="A64" s="42" t="s">
        <v>19251</v>
      </c>
      <c r="B64" s="42" t="s">
        <v>19252</v>
      </c>
      <c r="C64" s="42" t="s">
        <v>19253</v>
      </c>
      <c r="D64" s="43">
        <v>2010.0</v>
      </c>
      <c r="E64" s="42" t="s">
        <v>19254</v>
      </c>
      <c r="F64" s="42" t="s">
        <v>546</v>
      </c>
      <c r="G64" s="42" t="s">
        <v>320</v>
      </c>
      <c r="H64" s="44" t="s">
        <v>19255</v>
      </c>
      <c r="I64" s="15" t="s">
        <v>320</v>
      </c>
      <c r="J64" s="15" t="s">
        <v>18967</v>
      </c>
      <c r="K64" s="3" t="s">
        <v>137</v>
      </c>
      <c r="L64" s="10"/>
      <c r="M64" s="10"/>
      <c r="N64" s="10"/>
    </row>
    <row r="65">
      <c r="A65" s="42" t="s">
        <v>19256</v>
      </c>
      <c r="B65" s="42" t="s">
        <v>265</v>
      </c>
      <c r="C65" s="42" t="s">
        <v>19257</v>
      </c>
      <c r="D65" s="43">
        <v>2008.0</v>
      </c>
      <c r="E65" s="42" t="s">
        <v>19258</v>
      </c>
      <c r="F65" s="42" t="s">
        <v>174</v>
      </c>
      <c r="G65" s="42" t="s">
        <v>320</v>
      </c>
      <c r="H65" s="44" t="s">
        <v>19259</v>
      </c>
      <c r="I65" s="15" t="s">
        <v>320</v>
      </c>
      <c r="J65" s="15" t="s">
        <v>18967</v>
      </c>
      <c r="K65" s="3" t="s">
        <v>137</v>
      </c>
      <c r="L65" s="10"/>
      <c r="M65" s="10"/>
      <c r="N65" s="10"/>
    </row>
    <row r="66">
      <c r="A66" s="42" t="s">
        <v>19260</v>
      </c>
      <c r="B66" s="42" t="s">
        <v>1428</v>
      </c>
      <c r="C66" s="42" t="s">
        <v>19261</v>
      </c>
      <c r="D66" s="43">
        <v>2008.0</v>
      </c>
      <c r="E66" s="42" t="s">
        <v>19262</v>
      </c>
      <c r="F66" s="42" t="s">
        <v>174</v>
      </c>
      <c r="G66" s="42" t="s">
        <v>320</v>
      </c>
      <c r="H66" s="44" t="s">
        <v>19263</v>
      </c>
      <c r="I66" s="15" t="s">
        <v>320</v>
      </c>
      <c r="J66" s="15" t="s">
        <v>18967</v>
      </c>
      <c r="K66" s="45" t="s">
        <v>137</v>
      </c>
      <c r="L66" s="10"/>
      <c r="M66" s="10"/>
      <c r="N66" s="10"/>
    </row>
    <row r="67">
      <c r="A67" s="42" t="s">
        <v>19264</v>
      </c>
      <c r="B67" s="42" t="s">
        <v>212</v>
      </c>
      <c r="C67" s="42" t="s">
        <v>19265</v>
      </c>
      <c r="D67" s="43">
        <v>2008.0</v>
      </c>
      <c r="E67" s="42" t="s">
        <v>19266</v>
      </c>
      <c r="F67" s="42" t="s">
        <v>174</v>
      </c>
      <c r="G67" s="42" t="s">
        <v>320</v>
      </c>
      <c r="H67" s="44" t="s">
        <v>19267</v>
      </c>
      <c r="I67" s="15" t="s">
        <v>320</v>
      </c>
      <c r="J67" s="15" t="s">
        <v>18967</v>
      </c>
      <c r="K67" s="3" t="s">
        <v>137</v>
      </c>
      <c r="L67" s="10"/>
      <c r="M67" s="10"/>
      <c r="N67" s="10"/>
    </row>
    <row r="68">
      <c r="A68" s="42" t="s">
        <v>19268</v>
      </c>
      <c r="B68" s="42" t="s">
        <v>19269</v>
      </c>
      <c r="C68" s="42" t="s">
        <v>19270</v>
      </c>
      <c r="D68" s="43">
        <v>2004.0</v>
      </c>
      <c r="E68" s="42" t="s">
        <v>19271</v>
      </c>
      <c r="F68" s="42" t="s">
        <v>546</v>
      </c>
      <c r="G68" s="42" t="s">
        <v>320</v>
      </c>
      <c r="H68" s="44" t="s">
        <v>19272</v>
      </c>
      <c r="I68" s="15" t="s">
        <v>320</v>
      </c>
      <c r="J68" s="15" t="s">
        <v>18967</v>
      </c>
      <c r="K68" s="3" t="s">
        <v>137</v>
      </c>
      <c r="L68" s="10"/>
      <c r="M68" s="10"/>
      <c r="N68" s="10"/>
    </row>
    <row r="69">
      <c r="A69" s="42" t="s">
        <v>19273</v>
      </c>
      <c r="B69" s="42" t="s">
        <v>8599</v>
      </c>
      <c r="C69" s="42" t="s">
        <v>19274</v>
      </c>
      <c r="D69" s="43">
        <v>1991.0</v>
      </c>
      <c r="E69" s="42" t="s">
        <v>19275</v>
      </c>
      <c r="F69" s="42" t="s">
        <v>562</v>
      </c>
      <c r="G69" s="42" t="s">
        <v>320</v>
      </c>
      <c r="H69" s="44" t="s">
        <v>19276</v>
      </c>
      <c r="I69" s="15" t="s">
        <v>320</v>
      </c>
      <c r="J69" s="15" t="s">
        <v>18967</v>
      </c>
      <c r="K69" s="3" t="s">
        <v>137</v>
      </c>
      <c r="L69" s="10"/>
      <c r="M69" s="10"/>
      <c r="N69" s="10"/>
    </row>
    <row r="70">
      <c r="A70" s="42" t="s">
        <v>19277</v>
      </c>
      <c r="B70" s="42" t="s">
        <v>19278</v>
      </c>
      <c r="C70" s="42" t="s">
        <v>19279</v>
      </c>
      <c r="D70" s="43">
        <v>2009.0</v>
      </c>
      <c r="E70" s="42" t="s">
        <v>19280</v>
      </c>
      <c r="F70" s="42" t="s">
        <v>546</v>
      </c>
      <c r="G70" s="42" t="s">
        <v>320</v>
      </c>
      <c r="H70" s="44" t="s">
        <v>19281</v>
      </c>
      <c r="I70" s="15" t="s">
        <v>320</v>
      </c>
      <c r="J70" s="15" t="s">
        <v>18967</v>
      </c>
      <c r="K70" s="3" t="s">
        <v>137</v>
      </c>
      <c r="L70" s="10"/>
      <c r="M70" s="10"/>
      <c r="N70" s="10"/>
    </row>
    <row r="71">
      <c r="A71" s="42" t="s">
        <v>19282</v>
      </c>
      <c r="B71" s="42" t="s">
        <v>19283</v>
      </c>
      <c r="C71" s="42" t="s">
        <v>19284</v>
      </c>
      <c r="D71" s="43">
        <v>2013.0</v>
      </c>
      <c r="E71" s="42" t="s">
        <v>19285</v>
      </c>
      <c r="F71" s="42" t="s">
        <v>223</v>
      </c>
      <c r="G71" s="42" t="s">
        <v>320</v>
      </c>
      <c r="H71" s="44" t="s">
        <v>19286</v>
      </c>
      <c r="I71" s="15" t="s">
        <v>320</v>
      </c>
      <c r="J71" s="15" t="s">
        <v>18967</v>
      </c>
      <c r="K71" s="3" t="s">
        <v>137</v>
      </c>
      <c r="L71" s="10"/>
      <c r="M71" s="10"/>
      <c r="N71" s="10"/>
    </row>
    <row r="72">
      <c r="A72" s="42" t="s">
        <v>19287</v>
      </c>
      <c r="B72" s="42" t="s">
        <v>19278</v>
      </c>
      <c r="C72" s="42" t="s">
        <v>19288</v>
      </c>
      <c r="D72" s="43">
        <v>2010.0</v>
      </c>
      <c r="E72" s="42" t="s">
        <v>19289</v>
      </c>
      <c r="F72" s="42" t="s">
        <v>546</v>
      </c>
      <c r="G72" s="42" t="s">
        <v>320</v>
      </c>
      <c r="H72" s="44" t="s">
        <v>19290</v>
      </c>
      <c r="I72" s="15" t="s">
        <v>320</v>
      </c>
      <c r="J72" s="15" t="s">
        <v>18967</v>
      </c>
      <c r="K72" s="45" t="s">
        <v>137</v>
      </c>
      <c r="L72" s="10"/>
      <c r="M72" s="10"/>
      <c r="N72" s="10"/>
    </row>
    <row r="73">
      <c r="A73" s="42" t="s">
        <v>19291</v>
      </c>
      <c r="B73" s="42" t="s">
        <v>16599</v>
      </c>
      <c r="C73" s="42" t="s">
        <v>19292</v>
      </c>
      <c r="D73" s="43">
        <v>2010.0</v>
      </c>
      <c r="E73" s="42" t="s">
        <v>19293</v>
      </c>
      <c r="F73" s="42" t="s">
        <v>546</v>
      </c>
      <c r="G73" s="42" t="s">
        <v>320</v>
      </c>
      <c r="H73" s="44" t="s">
        <v>19294</v>
      </c>
      <c r="I73" s="15" t="s">
        <v>320</v>
      </c>
      <c r="J73" s="15" t="s">
        <v>18967</v>
      </c>
      <c r="K73" s="3" t="s">
        <v>137</v>
      </c>
      <c r="L73" s="10"/>
      <c r="M73" s="10"/>
      <c r="N73" s="10"/>
    </row>
    <row r="74">
      <c r="A74" s="42" t="s">
        <v>19295</v>
      </c>
      <c r="B74" s="42" t="s">
        <v>19296</v>
      </c>
      <c r="C74" s="42" t="s">
        <v>19297</v>
      </c>
      <c r="D74" s="43">
        <v>2007.0</v>
      </c>
      <c r="E74" s="42" t="s">
        <v>19298</v>
      </c>
      <c r="F74" s="42" t="s">
        <v>151</v>
      </c>
      <c r="G74" s="42" t="s">
        <v>320</v>
      </c>
      <c r="H74" s="44" t="s">
        <v>19299</v>
      </c>
      <c r="I74" s="15" t="s">
        <v>320</v>
      </c>
      <c r="J74" s="15" t="s">
        <v>18967</v>
      </c>
      <c r="K74" s="3" t="s">
        <v>137</v>
      </c>
      <c r="L74" s="10"/>
      <c r="M74" s="10"/>
      <c r="N74" s="10"/>
    </row>
    <row r="75">
      <c r="A75" s="42" t="s">
        <v>19300</v>
      </c>
      <c r="B75" s="42" t="s">
        <v>19296</v>
      </c>
      <c r="C75" s="42" t="s">
        <v>19301</v>
      </c>
      <c r="D75" s="43">
        <v>2005.0</v>
      </c>
      <c r="E75" s="42" t="s">
        <v>19302</v>
      </c>
      <c r="F75" s="42" t="s">
        <v>652</v>
      </c>
      <c r="G75" s="42" t="s">
        <v>320</v>
      </c>
      <c r="H75" s="44" t="s">
        <v>19303</v>
      </c>
      <c r="I75" s="15" t="s">
        <v>320</v>
      </c>
      <c r="J75" s="15" t="s">
        <v>18967</v>
      </c>
      <c r="K75" s="3" t="s">
        <v>137</v>
      </c>
      <c r="L75" s="10"/>
      <c r="M75" s="10"/>
      <c r="N75" s="10"/>
    </row>
    <row r="76">
      <c r="A76" s="42" t="s">
        <v>19304</v>
      </c>
      <c r="B76" s="42" t="s">
        <v>2437</v>
      </c>
      <c r="C76" s="42" t="s">
        <v>19305</v>
      </c>
      <c r="D76" s="43">
        <v>2006.0</v>
      </c>
      <c r="E76" s="42" t="s">
        <v>19306</v>
      </c>
      <c r="F76" s="42" t="s">
        <v>2440</v>
      </c>
      <c r="G76" s="42" t="s">
        <v>320</v>
      </c>
      <c r="H76" s="44" t="s">
        <v>19307</v>
      </c>
      <c r="I76" s="15" t="s">
        <v>320</v>
      </c>
      <c r="J76" s="15" t="s">
        <v>18967</v>
      </c>
      <c r="K76" s="45" t="s">
        <v>137</v>
      </c>
      <c r="L76" s="10"/>
      <c r="M76" s="10"/>
      <c r="N76" s="10"/>
    </row>
    <row r="77">
      <c r="A77" s="42" t="s">
        <v>19308</v>
      </c>
      <c r="B77" s="42" t="s">
        <v>19309</v>
      </c>
      <c r="C77" s="42" t="s">
        <v>19310</v>
      </c>
      <c r="D77" s="43">
        <v>2015.0</v>
      </c>
      <c r="E77" s="42" t="s">
        <v>19311</v>
      </c>
      <c r="F77" s="42" t="s">
        <v>166</v>
      </c>
      <c r="G77" s="42" t="s">
        <v>320</v>
      </c>
      <c r="H77" s="44" t="s">
        <v>19312</v>
      </c>
      <c r="I77" s="15" t="s">
        <v>320</v>
      </c>
      <c r="J77" s="15" t="s">
        <v>18967</v>
      </c>
      <c r="K77" s="45" t="s">
        <v>137</v>
      </c>
      <c r="L77" s="10"/>
      <c r="M77" s="10"/>
      <c r="N77" s="10"/>
    </row>
    <row r="78">
      <c r="A78" s="42" t="s">
        <v>19313</v>
      </c>
      <c r="B78" s="42" t="s">
        <v>19314</v>
      </c>
      <c r="C78" s="42" t="s">
        <v>19315</v>
      </c>
      <c r="D78" s="43">
        <v>2006.0</v>
      </c>
      <c r="E78" s="42" t="s">
        <v>19316</v>
      </c>
      <c r="F78" s="42" t="s">
        <v>208</v>
      </c>
      <c r="G78" s="42" t="s">
        <v>320</v>
      </c>
      <c r="H78" s="44" t="s">
        <v>19317</v>
      </c>
      <c r="I78" s="15" t="s">
        <v>320</v>
      </c>
      <c r="J78" s="15" t="s">
        <v>18967</v>
      </c>
      <c r="K78" s="3" t="s">
        <v>137</v>
      </c>
      <c r="L78" s="10"/>
      <c r="M78" s="10"/>
      <c r="N78" s="10"/>
    </row>
    <row r="79">
      <c r="A79" s="42" t="s">
        <v>19318</v>
      </c>
      <c r="B79" s="42" t="s">
        <v>19319</v>
      </c>
      <c r="C79" s="42" t="s">
        <v>19320</v>
      </c>
      <c r="D79" s="43">
        <v>2012.0</v>
      </c>
      <c r="E79" s="42" t="s">
        <v>19321</v>
      </c>
      <c r="F79" s="42" t="s">
        <v>166</v>
      </c>
      <c r="G79" s="42" t="s">
        <v>320</v>
      </c>
      <c r="H79" s="44" t="s">
        <v>19322</v>
      </c>
      <c r="I79" s="15" t="s">
        <v>320</v>
      </c>
      <c r="J79" s="15" t="s">
        <v>18967</v>
      </c>
      <c r="K79" s="3" t="s">
        <v>137</v>
      </c>
      <c r="L79" s="10"/>
      <c r="M79" s="10"/>
      <c r="N79" s="10"/>
    </row>
    <row r="80">
      <c r="A80" s="42" t="s">
        <v>19323</v>
      </c>
      <c r="B80" s="42" t="s">
        <v>19047</v>
      </c>
      <c r="C80" s="42" t="s">
        <v>19324</v>
      </c>
      <c r="D80" s="43">
        <v>2006.0</v>
      </c>
      <c r="E80" s="42" t="s">
        <v>19325</v>
      </c>
      <c r="F80" s="42" t="s">
        <v>2120</v>
      </c>
      <c r="G80" s="42" t="s">
        <v>320</v>
      </c>
      <c r="H80" s="44" t="s">
        <v>19326</v>
      </c>
      <c r="I80" s="15" t="s">
        <v>320</v>
      </c>
      <c r="J80" s="15" t="s">
        <v>18967</v>
      </c>
      <c r="K80" s="45" t="s">
        <v>137</v>
      </c>
      <c r="L80" s="10"/>
      <c r="M80" s="10"/>
      <c r="N80" s="10"/>
    </row>
    <row r="81">
      <c r="A81" s="42" t="s">
        <v>19327</v>
      </c>
      <c r="B81" s="42" t="s">
        <v>19328</v>
      </c>
      <c r="C81" s="42" t="s">
        <v>19329</v>
      </c>
      <c r="D81" s="43">
        <v>2010.0</v>
      </c>
      <c r="E81" s="42" t="s">
        <v>19330</v>
      </c>
      <c r="F81" s="42" t="s">
        <v>151</v>
      </c>
      <c r="G81" s="42" t="s">
        <v>320</v>
      </c>
      <c r="H81" s="44" t="s">
        <v>19331</v>
      </c>
      <c r="I81" s="15" t="s">
        <v>320</v>
      </c>
      <c r="J81" s="15" t="s">
        <v>18967</v>
      </c>
      <c r="K81" s="3" t="s">
        <v>137</v>
      </c>
      <c r="L81" s="10"/>
      <c r="M81" s="10"/>
      <c r="N81" s="10"/>
    </row>
    <row r="82">
      <c r="A82" s="42" t="s">
        <v>19332</v>
      </c>
      <c r="B82" s="42" t="s">
        <v>899</v>
      </c>
      <c r="C82" s="42" t="s">
        <v>19333</v>
      </c>
      <c r="D82" s="43">
        <v>2014.0</v>
      </c>
      <c r="E82" s="42" t="s">
        <v>19334</v>
      </c>
      <c r="F82" s="42" t="s">
        <v>6608</v>
      </c>
      <c r="G82" s="42" t="s">
        <v>320</v>
      </c>
      <c r="H82" s="44" t="s">
        <v>19335</v>
      </c>
      <c r="I82" s="15" t="s">
        <v>320</v>
      </c>
      <c r="J82" s="15" t="s">
        <v>18967</v>
      </c>
      <c r="K82" s="3" t="s">
        <v>137</v>
      </c>
      <c r="L82" s="10"/>
      <c r="M82" s="10"/>
      <c r="N82" s="10"/>
    </row>
    <row r="83">
      <c r="A83" s="42" t="s">
        <v>19336</v>
      </c>
      <c r="B83" s="42" t="s">
        <v>19337</v>
      </c>
      <c r="C83" s="42" t="s">
        <v>19338</v>
      </c>
      <c r="D83" s="43">
        <v>2006.0</v>
      </c>
      <c r="E83" s="42" t="s">
        <v>19339</v>
      </c>
      <c r="F83" s="42" t="s">
        <v>174</v>
      </c>
      <c r="G83" s="42" t="s">
        <v>320</v>
      </c>
      <c r="H83" s="44" t="s">
        <v>19340</v>
      </c>
      <c r="I83" s="15" t="s">
        <v>320</v>
      </c>
      <c r="J83" s="15" t="s">
        <v>18967</v>
      </c>
      <c r="K83" s="3" t="s">
        <v>137</v>
      </c>
      <c r="L83" s="10"/>
      <c r="M83" s="10"/>
      <c r="N83" s="10"/>
    </row>
    <row r="84">
      <c r="A84" s="42" t="s">
        <v>19341</v>
      </c>
      <c r="B84" s="42" t="s">
        <v>19342</v>
      </c>
      <c r="C84" s="42" t="s">
        <v>19343</v>
      </c>
      <c r="D84" s="43">
        <v>2007.0</v>
      </c>
      <c r="E84" s="42" t="s">
        <v>19344</v>
      </c>
      <c r="F84" s="42" t="s">
        <v>151</v>
      </c>
      <c r="G84" s="42" t="s">
        <v>320</v>
      </c>
      <c r="H84" s="44" t="s">
        <v>19345</v>
      </c>
      <c r="I84" s="15" t="s">
        <v>320</v>
      </c>
      <c r="J84" s="15" t="s">
        <v>18967</v>
      </c>
      <c r="K84" s="3" t="s">
        <v>137</v>
      </c>
      <c r="L84" s="10"/>
      <c r="M84" s="10"/>
      <c r="N84" s="10"/>
    </row>
    <row r="85">
      <c r="A85" s="42" t="s">
        <v>19346</v>
      </c>
      <c r="B85" s="42" t="s">
        <v>19278</v>
      </c>
      <c r="C85" s="42" t="s">
        <v>19279</v>
      </c>
      <c r="D85" s="43">
        <v>2007.0</v>
      </c>
      <c r="E85" s="42" t="s">
        <v>19347</v>
      </c>
      <c r="F85" s="42" t="s">
        <v>546</v>
      </c>
      <c r="G85" s="42" t="s">
        <v>320</v>
      </c>
      <c r="H85" s="44" t="s">
        <v>19348</v>
      </c>
      <c r="I85" s="15" t="s">
        <v>320</v>
      </c>
      <c r="J85" s="15" t="s">
        <v>18967</v>
      </c>
      <c r="K85" s="3" t="s">
        <v>137</v>
      </c>
      <c r="L85" s="10"/>
      <c r="M85" s="10"/>
      <c r="N85" s="10"/>
    </row>
    <row r="86">
      <c r="A86" s="42" t="s">
        <v>19349</v>
      </c>
      <c r="B86" s="42" t="s">
        <v>3290</v>
      </c>
      <c r="C86" s="42" t="s">
        <v>19350</v>
      </c>
      <c r="D86" s="43">
        <v>2009.0</v>
      </c>
      <c r="E86" s="42" t="s">
        <v>19351</v>
      </c>
      <c r="F86" s="42" t="s">
        <v>18047</v>
      </c>
      <c r="G86" s="42" t="s">
        <v>320</v>
      </c>
      <c r="H86" s="44" t="s">
        <v>19352</v>
      </c>
      <c r="I86" s="15" t="s">
        <v>320</v>
      </c>
      <c r="J86" s="15" t="s">
        <v>18967</v>
      </c>
      <c r="K86" s="3" t="s">
        <v>137</v>
      </c>
      <c r="L86" s="10"/>
      <c r="M86" s="10"/>
      <c r="N86" s="10"/>
    </row>
    <row r="87">
      <c r="A87" s="42" t="s">
        <v>19353</v>
      </c>
      <c r="B87" s="42" t="s">
        <v>19354</v>
      </c>
      <c r="C87" s="42" t="s">
        <v>19355</v>
      </c>
      <c r="D87" s="43">
        <v>2003.0</v>
      </c>
      <c r="E87" s="44" t="s">
        <v>19356</v>
      </c>
      <c r="F87" s="42" t="s">
        <v>215</v>
      </c>
      <c r="G87" s="42" t="s">
        <v>320</v>
      </c>
      <c r="H87" s="44" t="s">
        <v>19357</v>
      </c>
      <c r="I87" s="15" t="s">
        <v>320</v>
      </c>
      <c r="J87" s="15" t="s">
        <v>18967</v>
      </c>
      <c r="K87" s="45" t="s">
        <v>137</v>
      </c>
      <c r="L87" s="10"/>
      <c r="M87" s="10"/>
      <c r="N87" s="10"/>
    </row>
    <row r="88">
      <c r="A88" s="42" t="s">
        <v>19358</v>
      </c>
      <c r="B88" s="42" t="s">
        <v>163</v>
      </c>
      <c r="C88" s="42" t="s">
        <v>19359</v>
      </c>
      <c r="D88" s="43">
        <v>2007.0</v>
      </c>
      <c r="E88" s="42" t="s">
        <v>19360</v>
      </c>
      <c r="F88" s="42" t="s">
        <v>208</v>
      </c>
      <c r="G88" s="42" t="s">
        <v>320</v>
      </c>
      <c r="H88" s="44" t="s">
        <v>19361</v>
      </c>
      <c r="I88" s="15" t="s">
        <v>320</v>
      </c>
      <c r="J88" s="15" t="s">
        <v>18967</v>
      </c>
      <c r="K88" s="3" t="s">
        <v>137</v>
      </c>
      <c r="L88" s="10"/>
      <c r="M88" s="10"/>
      <c r="N88" s="10"/>
    </row>
    <row r="89">
      <c r="A89" s="42" t="s">
        <v>19362</v>
      </c>
      <c r="B89" s="42" t="s">
        <v>16599</v>
      </c>
      <c r="C89" s="42" t="s">
        <v>19292</v>
      </c>
      <c r="D89" s="43">
        <v>2011.0</v>
      </c>
      <c r="E89" s="42" t="s">
        <v>19363</v>
      </c>
      <c r="F89" s="42" t="s">
        <v>19364</v>
      </c>
      <c r="G89" s="42" t="s">
        <v>320</v>
      </c>
      <c r="H89" s="44" t="s">
        <v>19365</v>
      </c>
      <c r="I89" s="15" t="s">
        <v>320</v>
      </c>
      <c r="J89" s="15" t="s">
        <v>18967</v>
      </c>
      <c r="K89" s="45" t="s">
        <v>137</v>
      </c>
      <c r="L89" s="10"/>
      <c r="M89" s="10"/>
      <c r="N89" s="10"/>
    </row>
    <row r="90">
      <c r="A90" s="42" t="s">
        <v>19366</v>
      </c>
      <c r="B90" s="42" t="s">
        <v>672</v>
      </c>
      <c r="C90" s="42" t="s">
        <v>19367</v>
      </c>
      <c r="D90" s="43">
        <v>2009.0</v>
      </c>
      <c r="E90" s="42" t="s">
        <v>19368</v>
      </c>
      <c r="F90" s="42" t="s">
        <v>546</v>
      </c>
      <c r="G90" s="42" t="s">
        <v>320</v>
      </c>
      <c r="H90" s="44" t="s">
        <v>19369</v>
      </c>
      <c r="I90" s="15" t="s">
        <v>320</v>
      </c>
      <c r="J90" s="15" t="s">
        <v>18967</v>
      </c>
      <c r="K90" s="3" t="s">
        <v>137</v>
      </c>
      <c r="L90" s="10"/>
      <c r="M90" s="10"/>
      <c r="N90" s="10"/>
    </row>
    <row r="91">
      <c r="A91" s="42" t="s">
        <v>19370</v>
      </c>
      <c r="B91" s="42" t="s">
        <v>19371</v>
      </c>
      <c r="C91" s="42" t="s">
        <v>19372</v>
      </c>
      <c r="D91" s="43">
        <v>2007.0</v>
      </c>
      <c r="E91" s="42" t="s">
        <v>19373</v>
      </c>
      <c r="F91" s="42" t="s">
        <v>208</v>
      </c>
      <c r="G91" s="42" t="s">
        <v>320</v>
      </c>
      <c r="H91" s="44" t="s">
        <v>19374</v>
      </c>
      <c r="I91" s="15" t="s">
        <v>320</v>
      </c>
      <c r="J91" s="15" t="s">
        <v>18967</v>
      </c>
      <c r="K91" s="3" t="s">
        <v>137</v>
      </c>
      <c r="L91" s="10"/>
      <c r="M91" s="10"/>
      <c r="N91" s="10"/>
    </row>
    <row r="92">
      <c r="A92" s="42" t="s">
        <v>19375</v>
      </c>
      <c r="B92" s="42" t="s">
        <v>968</v>
      </c>
      <c r="C92" s="42" t="s">
        <v>19376</v>
      </c>
      <c r="D92" s="43">
        <v>2008.0</v>
      </c>
      <c r="E92" s="42" t="s">
        <v>19377</v>
      </c>
      <c r="F92" s="42" t="s">
        <v>174</v>
      </c>
      <c r="G92" s="42" t="s">
        <v>320</v>
      </c>
      <c r="H92" s="44" t="s">
        <v>19378</v>
      </c>
      <c r="I92" s="15" t="s">
        <v>320</v>
      </c>
      <c r="J92" s="15" t="s">
        <v>18967</v>
      </c>
      <c r="K92" s="3" t="s">
        <v>137</v>
      </c>
      <c r="L92" s="10"/>
      <c r="M92" s="10"/>
      <c r="N92" s="10"/>
    </row>
    <row r="93">
      <c r="A93" s="42" t="s">
        <v>19379</v>
      </c>
      <c r="B93" s="42" t="s">
        <v>19380</v>
      </c>
      <c r="C93" s="42" t="s">
        <v>19381</v>
      </c>
      <c r="D93" s="43">
        <v>2014.0</v>
      </c>
      <c r="E93" s="42" t="s">
        <v>19382</v>
      </c>
      <c r="F93" s="42" t="s">
        <v>19383</v>
      </c>
      <c r="G93" s="42" t="s">
        <v>320</v>
      </c>
      <c r="H93" s="42" t="s">
        <v>320</v>
      </c>
      <c r="I93" s="15" t="s">
        <v>320</v>
      </c>
      <c r="J93" s="15" t="s">
        <v>18967</v>
      </c>
      <c r="K93" s="3" t="s">
        <v>137</v>
      </c>
      <c r="L93" s="10"/>
      <c r="M93" s="10"/>
      <c r="N93" s="10"/>
    </row>
    <row r="94">
      <c r="A94" s="42" t="s">
        <v>19384</v>
      </c>
      <c r="B94" s="42" t="s">
        <v>535</v>
      </c>
      <c r="C94" s="42" t="s">
        <v>19385</v>
      </c>
      <c r="D94" s="43">
        <v>2018.0</v>
      </c>
      <c r="E94" s="42" t="s">
        <v>19386</v>
      </c>
      <c r="F94" s="42" t="s">
        <v>19387</v>
      </c>
      <c r="G94" s="42" t="s">
        <v>320</v>
      </c>
      <c r="H94" s="44" t="s">
        <v>19388</v>
      </c>
      <c r="I94" s="15" t="s">
        <v>320</v>
      </c>
      <c r="J94" s="15" t="s">
        <v>18967</v>
      </c>
      <c r="K94" s="3" t="s">
        <v>137</v>
      </c>
      <c r="L94" s="10"/>
      <c r="M94" s="10"/>
      <c r="N94" s="10"/>
    </row>
    <row r="95">
      <c r="A95" s="42" t="s">
        <v>19389</v>
      </c>
      <c r="B95" s="42" t="s">
        <v>19390</v>
      </c>
      <c r="C95" s="42" t="s">
        <v>19391</v>
      </c>
      <c r="D95" s="43">
        <v>2001.0</v>
      </c>
      <c r="E95" s="42" t="s">
        <v>19392</v>
      </c>
      <c r="F95" s="42" t="s">
        <v>320</v>
      </c>
      <c r="G95" s="42" t="s">
        <v>320</v>
      </c>
      <c r="H95" s="42" t="s">
        <v>19393</v>
      </c>
      <c r="I95" s="15" t="s">
        <v>320</v>
      </c>
      <c r="J95" s="15" t="s">
        <v>18967</v>
      </c>
      <c r="K95" s="3" t="s">
        <v>137</v>
      </c>
      <c r="L95" s="10"/>
      <c r="M95" s="10"/>
      <c r="N95" s="10"/>
    </row>
    <row r="96">
      <c r="A96" s="42" t="s">
        <v>19394</v>
      </c>
      <c r="B96" s="42" t="s">
        <v>19395</v>
      </c>
      <c r="C96" s="42" t="s">
        <v>19396</v>
      </c>
      <c r="D96" s="43">
        <v>2019.0</v>
      </c>
      <c r="E96" s="42" t="s">
        <v>19397</v>
      </c>
      <c r="F96" s="42" t="s">
        <v>349</v>
      </c>
      <c r="G96" s="42" t="s">
        <v>320</v>
      </c>
      <c r="H96" s="44" t="s">
        <v>19398</v>
      </c>
      <c r="I96" s="15" t="s">
        <v>320</v>
      </c>
      <c r="J96" s="15" t="s">
        <v>18967</v>
      </c>
      <c r="K96" s="3" t="s">
        <v>137</v>
      </c>
      <c r="L96" s="10"/>
      <c r="M96" s="10"/>
      <c r="N96" s="10"/>
    </row>
    <row r="97">
      <c r="A97" s="42" t="s">
        <v>19399</v>
      </c>
      <c r="B97" s="42" t="s">
        <v>19400</v>
      </c>
      <c r="C97" s="42" t="s">
        <v>19401</v>
      </c>
      <c r="D97" s="43">
        <v>2008.0</v>
      </c>
      <c r="E97" s="44" t="s">
        <v>19402</v>
      </c>
      <c r="F97" s="42" t="s">
        <v>19403</v>
      </c>
      <c r="G97" s="42" t="s">
        <v>320</v>
      </c>
      <c r="H97" s="42" t="s">
        <v>320</v>
      </c>
      <c r="I97" s="15" t="s">
        <v>320</v>
      </c>
      <c r="J97" s="15" t="s">
        <v>18967</v>
      </c>
      <c r="K97" s="3" t="s">
        <v>137</v>
      </c>
      <c r="L97" s="10"/>
      <c r="M97" s="10"/>
      <c r="N97" s="10"/>
    </row>
    <row r="98">
      <c r="A98" s="42" t="s">
        <v>19404</v>
      </c>
      <c r="B98" s="42" t="s">
        <v>19405</v>
      </c>
      <c r="C98" s="42" t="s">
        <v>19406</v>
      </c>
      <c r="D98" s="43">
        <v>1988.0</v>
      </c>
      <c r="E98" s="42" t="s">
        <v>19407</v>
      </c>
      <c r="F98" s="42" t="s">
        <v>546</v>
      </c>
      <c r="G98" s="42" t="s">
        <v>320</v>
      </c>
      <c r="H98" s="44" t="s">
        <v>19408</v>
      </c>
      <c r="I98" s="15" t="s">
        <v>320</v>
      </c>
      <c r="J98" s="15" t="s">
        <v>18967</v>
      </c>
      <c r="K98" s="3" t="s">
        <v>137</v>
      </c>
      <c r="L98" s="10"/>
      <c r="M98" s="10"/>
      <c r="N98" s="10"/>
    </row>
    <row r="99">
      <c r="A99" s="42" t="s">
        <v>19409</v>
      </c>
      <c r="B99" s="42" t="s">
        <v>19278</v>
      </c>
      <c r="C99" s="42" t="s">
        <v>19410</v>
      </c>
      <c r="D99" s="43">
        <v>2009.0</v>
      </c>
      <c r="E99" s="42" t="s">
        <v>19411</v>
      </c>
      <c r="F99" s="42" t="s">
        <v>546</v>
      </c>
      <c r="G99" s="42" t="s">
        <v>320</v>
      </c>
      <c r="H99" s="44" t="s">
        <v>19412</v>
      </c>
      <c r="I99" s="15" t="s">
        <v>320</v>
      </c>
      <c r="J99" s="15" t="s">
        <v>18967</v>
      </c>
      <c r="K99" s="3" t="s">
        <v>137</v>
      </c>
      <c r="L99" s="10"/>
      <c r="M99" s="10"/>
      <c r="N99" s="10"/>
    </row>
    <row r="100">
      <c r="A100" s="42" t="s">
        <v>19413</v>
      </c>
      <c r="B100" s="42" t="s">
        <v>19414</v>
      </c>
      <c r="C100" s="42" t="s">
        <v>19415</v>
      </c>
      <c r="D100" s="43">
        <v>2009.0</v>
      </c>
      <c r="E100" s="42" t="s">
        <v>19416</v>
      </c>
      <c r="F100" s="42" t="s">
        <v>19055</v>
      </c>
      <c r="G100" s="42" t="s">
        <v>320</v>
      </c>
      <c r="H100" s="44" t="s">
        <v>19417</v>
      </c>
      <c r="I100" s="15" t="s">
        <v>320</v>
      </c>
      <c r="J100" s="15" t="s">
        <v>18967</v>
      </c>
      <c r="K100" s="3" t="s">
        <v>137</v>
      </c>
      <c r="L100" s="10"/>
      <c r="M100" s="10"/>
      <c r="N100" s="10"/>
    </row>
    <row r="101">
      <c r="A101" s="42" t="s">
        <v>19418</v>
      </c>
      <c r="B101" s="42" t="s">
        <v>19419</v>
      </c>
      <c r="C101" s="42" t="s">
        <v>19420</v>
      </c>
      <c r="D101" s="43">
        <v>2011.0</v>
      </c>
      <c r="E101" s="44" t="s">
        <v>19421</v>
      </c>
      <c r="F101" s="42" t="s">
        <v>546</v>
      </c>
      <c r="G101" s="42" t="s">
        <v>320</v>
      </c>
      <c r="H101" s="44" t="s">
        <v>19422</v>
      </c>
      <c r="I101" s="15" t="s">
        <v>320</v>
      </c>
      <c r="J101" s="15" t="s">
        <v>18967</v>
      </c>
      <c r="K101" s="3" t="s">
        <v>137</v>
      </c>
      <c r="L101" s="10"/>
      <c r="M101" s="10"/>
      <c r="N101" s="10"/>
    </row>
    <row r="102">
      <c r="A102" s="42" t="s">
        <v>19423</v>
      </c>
      <c r="B102" s="42" t="s">
        <v>19019</v>
      </c>
      <c r="C102" s="42" t="s">
        <v>19424</v>
      </c>
      <c r="D102" s="43">
        <v>2003.0</v>
      </c>
      <c r="E102" s="42" t="s">
        <v>19425</v>
      </c>
      <c r="F102" s="42" t="s">
        <v>895</v>
      </c>
      <c r="G102" s="42" t="s">
        <v>320</v>
      </c>
      <c r="H102" s="44" t="s">
        <v>19426</v>
      </c>
      <c r="I102" s="15" t="s">
        <v>320</v>
      </c>
      <c r="J102" s="15" t="s">
        <v>18967</v>
      </c>
      <c r="K102" s="3" t="s">
        <v>137</v>
      </c>
      <c r="L102" s="10"/>
      <c r="M102" s="10"/>
      <c r="N102" s="10"/>
    </row>
    <row r="103">
      <c r="A103" s="42" t="s">
        <v>19427</v>
      </c>
      <c r="B103" s="42" t="s">
        <v>16599</v>
      </c>
      <c r="C103" s="42" t="s">
        <v>19428</v>
      </c>
      <c r="D103" s="43">
        <v>2013.0</v>
      </c>
      <c r="E103" s="42" t="s">
        <v>19429</v>
      </c>
      <c r="F103" s="42" t="s">
        <v>174</v>
      </c>
      <c r="G103" s="42" t="s">
        <v>320</v>
      </c>
      <c r="H103" s="44" t="s">
        <v>19430</v>
      </c>
      <c r="I103" s="15" t="s">
        <v>320</v>
      </c>
      <c r="J103" s="15" t="s">
        <v>18967</v>
      </c>
      <c r="K103" s="3" t="s">
        <v>137</v>
      </c>
      <c r="L103" s="10"/>
      <c r="M103" s="10"/>
      <c r="N103" s="10"/>
    </row>
    <row r="104">
      <c r="A104" s="42" t="s">
        <v>19431</v>
      </c>
      <c r="B104" s="42" t="s">
        <v>841</v>
      </c>
      <c r="C104" s="42" t="s">
        <v>19432</v>
      </c>
      <c r="D104" s="43">
        <v>2011.0</v>
      </c>
      <c r="E104" s="42" t="s">
        <v>19433</v>
      </c>
      <c r="F104" s="42" t="s">
        <v>19364</v>
      </c>
      <c r="G104" s="42" t="s">
        <v>320</v>
      </c>
      <c r="H104" s="44" t="s">
        <v>19434</v>
      </c>
      <c r="I104" s="15" t="s">
        <v>320</v>
      </c>
      <c r="J104" s="15" t="s">
        <v>18967</v>
      </c>
      <c r="K104" s="45" t="s">
        <v>137</v>
      </c>
      <c r="L104" s="10"/>
      <c r="M104" s="10"/>
      <c r="N104" s="10"/>
    </row>
    <row r="105">
      <c r="A105" s="42" t="s">
        <v>19435</v>
      </c>
      <c r="B105" s="42" t="s">
        <v>19436</v>
      </c>
      <c r="C105" s="42" t="s">
        <v>19437</v>
      </c>
      <c r="D105" s="43">
        <v>2000.0</v>
      </c>
      <c r="E105" s="42" t="s">
        <v>19438</v>
      </c>
      <c r="F105" s="42" t="s">
        <v>151</v>
      </c>
      <c r="G105" s="42" t="s">
        <v>320</v>
      </c>
      <c r="H105" s="44" t="s">
        <v>19439</v>
      </c>
      <c r="I105" s="15" t="s">
        <v>320</v>
      </c>
      <c r="J105" s="15" t="s">
        <v>18967</v>
      </c>
      <c r="K105" s="3" t="s">
        <v>137</v>
      </c>
      <c r="L105" s="10"/>
      <c r="M105" s="10"/>
      <c r="N105" s="10"/>
    </row>
    <row r="106">
      <c r="A106" s="42" t="s">
        <v>19440</v>
      </c>
      <c r="B106" s="42" t="s">
        <v>968</v>
      </c>
      <c r="C106" s="42" t="s">
        <v>19441</v>
      </c>
      <c r="D106" s="43">
        <v>2006.0</v>
      </c>
      <c r="E106" s="42" t="s">
        <v>19442</v>
      </c>
      <c r="F106" s="42" t="s">
        <v>291</v>
      </c>
      <c r="G106" s="42" t="s">
        <v>320</v>
      </c>
      <c r="H106" s="44" t="s">
        <v>19443</v>
      </c>
      <c r="I106" s="15" t="s">
        <v>320</v>
      </c>
      <c r="J106" s="15" t="s">
        <v>18967</v>
      </c>
      <c r="K106" s="3" t="s">
        <v>137</v>
      </c>
      <c r="L106" s="10"/>
      <c r="M106" s="10"/>
      <c r="N106" s="10"/>
    </row>
    <row r="107">
      <c r="A107" s="42" t="s">
        <v>19444</v>
      </c>
      <c r="B107" s="42" t="s">
        <v>4035</v>
      </c>
      <c r="C107" s="42" t="s">
        <v>19445</v>
      </c>
      <c r="D107" s="43">
        <v>1979.0</v>
      </c>
      <c r="E107" s="42" t="s">
        <v>19446</v>
      </c>
      <c r="F107" s="42" t="s">
        <v>546</v>
      </c>
      <c r="G107" s="42" t="s">
        <v>320</v>
      </c>
      <c r="H107" s="44" t="s">
        <v>19447</v>
      </c>
      <c r="I107" s="15" t="s">
        <v>320</v>
      </c>
      <c r="J107" s="15" t="s">
        <v>18967</v>
      </c>
      <c r="K107" s="3" t="s">
        <v>137</v>
      </c>
      <c r="L107" s="10"/>
      <c r="M107" s="10"/>
      <c r="N107" s="10"/>
    </row>
    <row r="108">
      <c r="A108" s="42" t="s">
        <v>19448</v>
      </c>
      <c r="B108" s="42" t="s">
        <v>19019</v>
      </c>
      <c r="C108" s="42" t="s">
        <v>19449</v>
      </c>
      <c r="D108" s="43">
        <v>2013.0</v>
      </c>
      <c r="E108" s="42" t="s">
        <v>19450</v>
      </c>
      <c r="F108" s="42" t="s">
        <v>546</v>
      </c>
      <c r="G108" s="42" t="s">
        <v>320</v>
      </c>
      <c r="H108" s="42" t="s">
        <v>19451</v>
      </c>
      <c r="I108" s="15" t="s">
        <v>320</v>
      </c>
      <c r="J108" s="15" t="s">
        <v>18967</v>
      </c>
      <c r="K108" s="3" t="s">
        <v>137</v>
      </c>
      <c r="L108" s="10"/>
      <c r="M108" s="10"/>
      <c r="N108" s="10"/>
    </row>
    <row r="109">
      <c r="A109" s="42" t="s">
        <v>19452</v>
      </c>
      <c r="B109" s="42" t="s">
        <v>19453</v>
      </c>
      <c r="C109" s="42" t="s">
        <v>19454</v>
      </c>
      <c r="D109" s="43">
        <v>2008.0</v>
      </c>
      <c r="E109" s="42" t="s">
        <v>19455</v>
      </c>
      <c r="F109" s="42" t="s">
        <v>19364</v>
      </c>
      <c r="G109" s="42" t="s">
        <v>320</v>
      </c>
      <c r="H109" s="44" t="s">
        <v>19456</v>
      </c>
      <c r="I109" s="15" t="s">
        <v>320</v>
      </c>
      <c r="J109" s="15" t="s">
        <v>18967</v>
      </c>
      <c r="K109" s="3" t="s">
        <v>137</v>
      </c>
      <c r="L109" s="10"/>
      <c r="M109" s="10"/>
      <c r="N109" s="10"/>
    </row>
    <row r="110">
      <c r="A110" s="42" t="s">
        <v>19457</v>
      </c>
      <c r="B110" s="42" t="s">
        <v>17064</v>
      </c>
      <c r="C110" s="42" t="s">
        <v>19458</v>
      </c>
      <c r="D110" s="43">
        <v>2007.0</v>
      </c>
      <c r="E110" s="42" t="s">
        <v>19459</v>
      </c>
      <c r="F110" s="42" t="s">
        <v>208</v>
      </c>
      <c r="G110" s="42" t="s">
        <v>320</v>
      </c>
      <c r="H110" s="44" t="s">
        <v>19460</v>
      </c>
      <c r="I110" s="15" t="s">
        <v>320</v>
      </c>
      <c r="J110" s="15" t="s">
        <v>18967</v>
      </c>
      <c r="K110" s="3" t="s">
        <v>137</v>
      </c>
      <c r="L110" s="10"/>
      <c r="M110" s="10"/>
      <c r="N110" s="10"/>
    </row>
    <row r="111">
      <c r="A111" s="42" t="s">
        <v>19461</v>
      </c>
      <c r="B111" s="42" t="s">
        <v>19462</v>
      </c>
      <c r="C111" s="42" t="s">
        <v>19463</v>
      </c>
      <c r="D111" s="43">
        <v>1997.0</v>
      </c>
      <c r="E111" s="42" t="s">
        <v>19464</v>
      </c>
      <c r="F111" s="42" t="s">
        <v>546</v>
      </c>
      <c r="G111" s="42" t="s">
        <v>320</v>
      </c>
      <c r="H111" s="44" t="s">
        <v>19465</v>
      </c>
      <c r="I111" s="15" t="s">
        <v>320</v>
      </c>
      <c r="J111" s="15" t="s">
        <v>18967</v>
      </c>
      <c r="K111" s="3" t="s">
        <v>137</v>
      </c>
      <c r="L111" s="10"/>
      <c r="M111" s="10"/>
      <c r="N111" s="10"/>
    </row>
    <row r="112">
      <c r="A112" s="42" t="s">
        <v>19466</v>
      </c>
      <c r="B112" s="42" t="s">
        <v>19467</v>
      </c>
      <c r="C112" s="42" t="s">
        <v>19468</v>
      </c>
      <c r="D112" s="43">
        <v>2005.0</v>
      </c>
      <c r="E112" s="42" t="s">
        <v>19469</v>
      </c>
      <c r="F112" s="42" t="s">
        <v>245</v>
      </c>
      <c r="G112" s="42" t="s">
        <v>320</v>
      </c>
      <c r="H112" s="44" t="s">
        <v>19470</v>
      </c>
      <c r="I112" s="15" t="s">
        <v>320</v>
      </c>
      <c r="J112" s="15" t="s">
        <v>18967</v>
      </c>
      <c r="K112" s="3" t="s">
        <v>137</v>
      </c>
      <c r="L112" s="10"/>
      <c r="M112" s="10"/>
      <c r="N112" s="10"/>
    </row>
    <row r="113">
      <c r="A113" s="42" t="s">
        <v>19471</v>
      </c>
      <c r="B113" s="42" t="s">
        <v>17970</v>
      </c>
      <c r="C113" s="42" t="s">
        <v>19472</v>
      </c>
      <c r="D113" s="43">
        <v>2008.0</v>
      </c>
      <c r="E113" s="42" t="s">
        <v>19473</v>
      </c>
      <c r="F113" s="42" t="s">
        <v>174</v>
      </c>
      <c r="G113" s="42" t="s">
        <v>320</v>
      </c>
      <c r="H113" s="44" t="s">
        <v>19474</v>
      </c>
      <c r="I113" s="15" t="s">
        <v>320</v>
      </c>
      <c r="J113" s="15" t="s">
        <v>18967</v>
      </c>
      <c r="K113" s="45" t="s">
        <v>137</v>
      </c>
      <c r="L113" s="10"/>
      <c r="M113" s="10"/>
      <c r="N113" s="10"/>
    </row>
    <row r="114">
      <c r="A114" s="42" t="s">
        <v>19475</v>
      </c>
      <c r="B114" s="42" t="s">
        <v>3947</v>
      </c>
      <c r="C114" s="42" t="s">
        <v>19476</v>
      </c>
      <c r="D114" s="43">
        <v>2007.0</v>
      </c>
      <c r="E114" s="42" t="s">
        <v>19477</v>
      </c>
      <c r="F114" s="42" t="s">
        <v>19364</v>
      </c>
      <c r="G114" s="42" t="s">
        <v>320</v>
      </c>
      <c r="H114" s="44" t="s">
        <v>19478</v>
      </c>
      <c r="I114" s="15" t="s">
        <v>320</v>
      </c>
      <c r="J114" s="15" t="s">
        <v>18967</v>
      </c>
      <c r="K114" s="3" t="s">
        <v>137</v>
      </c>
      <c r="L114" s="10"/>
      <c r="M114" s="10"/>
      <c r="N114" s="10"/>
    </row>
    <row r="115">
      <c r="A115" s="42" t="s">
        <v>19479</v>
      </c>
      <c r="B115" s="42" t="s">
        <v>19480</v>
      </c>
      <c r="C115" s="42" t="s">
        <v>19481</v>
      </c>
      <c r="D115" s="43">
        <v>2011.0</v>
      </c>
      <c r="E115" s="42" t="s">
        <v>19482</v>
      </c>
      <c r="F115" s="42" t="s">
        <v>245</v>
      </c>
      <c r="G115" s="42" t="s">
        <v>320</v>
      </c>
      <c r="H115" s="44" t="s">
        <v>19483</v>
      </c>
      <c r="I115" s="15" t="s">
        <v>320</v>
      </c>
      <c r="J115" s="15" t="s">
        <v>18967</v>
      </c>
      <c r="K115" s="3" t="s">
        <v>137</v>
      </c>
      <c r="L115" s="10"/>
      <c r="M115" s="10"/>
      <c r="N115" s="10"/>
    </row>
    <row r="116">
      <c r="A116" s="42" t="s">
        <v>19484</v>
      </c>
      <c r="B116" s="42" t="s">
        <v>19019</v>
      </c>
      <c r="C116" s="42" t="s">
        <v>19485</v>
      </c>
      <c r="D116" s="43">
        <v>2006.0</v>
      </c>
      <c r="E116" s="42" t="s">
        <v>19486</v>
      </c>
      <c r="F116" s="42" t="s">
        <v>215</v>
      </c>
      <c r="G116" s="42" t="s">
        <v>320</v>
      </c>
      <c r="H116" s="44" t="s">
        <v>19487</v>
      </c>
      <c r="I116" s="15" t="s">
        <v>320</v>
      </c>
      <c r="J116" s="15" t="s">
        <v>18967</v>
      </c>
      <c r="K116" s="3" t="s">
        <v>137</v>
      </c>
      <c r="L116" s="10"/>
      <c r="M116" s="10"/>
      <c r="N116" s="10"/>
    </row>
    <row r="117">
      <c r="A117" s="42" t="s">
        <v>19488</v>
      </c>
      <c r="B117" s="42" t="s">
        <v>3947</v>
      </c>
      <c r="C117" s="42" t="s">
        <v>19489</v>
      </c>
      <c r="D117" s="43">
        <v>2005.0</v>
      </c>
      <c r="E117" s="42" t="s">
        <v>19490</v>
      </c>
      <c r="F117" s="42" t="s">
        <v>546</v>
      </c>
      <c r="G117" s="42" t="s">
        <v>320</v>
      </c>
      <c r="H117" s="44" t="s">
        <v>19491</v>
      </c>
      <c r="I117" s="15" t="s">
        <v>320</v>
      </c>
      <c r="J117" s="15" t="s">
        <v>18967</v>
      </c>
      <c r="K117" s="3" t="s">
        <v>137</v>
      </c>
      <c r="L117" s="10"/>
      <c r="M117" s="10"/>
      <c r="N117" s="10"/>
    </row>
    <row r="118">
      <c r="A118" s="42" t="s">
        <v>19492</v>
      </c>
      <c r="B118" s="42" t="s">
        <v>19493</v>
      </c>
      <c r="C118" s="42" t="s">
        <v>19494</v>
      </c>
      <c r="D118" s="43">
        <v>2003.0</v>
      </c>
      <c r="E118" s="42" t="s">
        <v>19495</v>
      </c>
      <c r="F118" s="42" t="s">
        <v>546</v>
      </c>
      <c r="G118" s="42" t="s">
        <v>320</v>
      </c>
      <c r="H118" s="44" t="s">
        <v>19496</v>
      </c>
      <c r="I118" s="15" t="s">
        <v>320</v>
      </c>
      <c r="J118" s="15" t="s">
        <v>18967</v>
      </c>
      <c r="K118" s="3" t="s">
        <v>137</v>
      </c>
      <c r="L118" s="10"/>
      <c r="M118" s="10"/>
      <c r="N118" s="10"/>
    </row>
    <row r="119">
      <c r="A119" s="42" t="s">
        <v>19497</v>
      </c>
      <c r="B119" s="42" t="s">
        <v>627</v>
      </c>
      <c r="C119" s="42" t="s">
        <v>19498</v>
      </c>
      <c r="D119" s="43">
        <v>2009.0</v>
      </c>
      <c r="E119" s="42" t="s">
        <v>19499</v>
      </c>
      <c r="F119" s="42" t="s">
        <v>174</v>
      </c>
      <c r="G119" s="42" t="s">
        <v>320</v>
      </c>
      <c r="H119" s="44" t="s">
        <v>19500</v>
      </c>
      <c r="I119" s="15" t="s">
        <v>320</v>
      </c>
      <c r="J119" s="15" t="s">
        <v>18967</v>
      </c>
      <c r="K119" s="45" t="s">
        <v>137</v>
      </c>
      <c r="L119" s="10"/>
      <c r="M119" s="10"/>
      <c r="N119" s="10"/>
    </row>
    <row r="120">
      <c r="A120" s="42" t="s">
        <v>19501</v>
      </c>
      <c r="B120" s="42" t="s">
        <v>19019</v>
      </c>
      <c r="C120" s="42" t="s">
        <v>19502</v>
      </c>
      <c r="D120" s="43">
        <v>1998.0</v>
      </c>
      <c r="E120" s="42" t="s">
        <v>19503</v>
      </c>
      <c r="F120" s="42" t="s">
        <v>546</v>
      </c>
      <c r="G120" s="42" t="s">
        <v>320</v>
      </c>
      <c r="H120" s="44" t="s">
        <v>19504</v>
      </c>
      <c r="I120" s="15" t="s">
        <v>320</v>
      </c>
      <c r="J120" s="15" t="s">
        <v>18967</v>
      </c>
      <c r="K120" s="3" t="s">
        <v>137</v>
      </c>
      <c r="L120" s="10"/>
      <c r="M120" s="10"/>
      <c r="N120" s="10"/>
    </row>
    <row r="121">
      <c r="A121" s="42" t="s">
        <v>19505</v>
      </c>
      <c r="B121" s="42" t="s">
        <v>968</v>
      </c>
      <c r="C121" s="42" t="s">
        <v>19506</v>
      </c>
      <c r="D121" s="43">
        <v>2005.0</v>
      </c>
      <c r="E121" s="42" t="s">
        <v>19507</v>
      </c>
      <c r="F121" s="42" t="s">
        <v>2596</v>
      </c>
      <c r="G121" s="42" t="s">
        <v>320</v>
      </c>
      <c r="H121" s="44" t="s">
        <v>19508</v>
      </c>
      <c r="I121" s="15" t="s">
        <v>320</v>
      </c>
      <c r="J121" s="15" t="s">
        <v>18967</v>
      </c>
      <c r="K121" s="3" t="s">
        <v>137</v>
      </c>
      <c r="L121" s="10"/>
      <c r="M121" s="10"/>
      <c r="N121" s="10"/>
    </row>
    <row r="122">
      <c r="A122" s="42" t="s">
        <v>19509</v>
      </c>
      <c r="B122" s="42" t="s">
        <v>3947</v>
      </c>
      <c r="C122" s="42" t="s">
        <v>19510</v>
      </c>
      <c r="D122" s="43">
        <v>2007.0</v>
      </c>
      <c r="E122" s="42" t="s">
        <v>19511</v>
      </c>
      <c r="F122" s="42" t="s">
        <v>19364</v>
      </c>
      <c r="G122" s="42" t="s">
        <v>320</v>
      </c>
      <c r="H122" s="44" t="s">
        <v>19512</v>
      </c>
      <c r="I122" s="15" t="s">
        <v>320</v>
      </c>
      <c r="J122" s="15" t="s">
        <v>18967</v>
      </c>
      <c r="K122" s="45" t="s">
        <v>137</v>
      </c>
      <c r="L122" s="10"/>
      <c r="M122" s="10"/>
      <c r="N122" s="10"/>
    </row>
    <row r="123">
      <c r="A123" s="42" t="s">
        <v>19513</v>
      </c>
      <c r="B123" s="42" t="s">
        <v>19514</v>
      </c>
      <c r="C123" s="42" t="s">
        <v>19515</v>
      </c>
      <c r="D123" s="43">
        <v>2018.0</v>
      </c>
      <c r="E123" s="42" t="s">
        <v>19516</v>
      </c>
      <c r="F123" s="42" t="s">
        <v>19517</v>
      </c>
      <c r="G123" s="42" t="s">
        <v>320</v>
      </c>
      <c r="H123" s="44" t="s">
        <v>19518</v>
      </c>
      <c r="I123" s="15" t="s">
        <v>320</v>
      </c>
      <c r="J123" s="15" t="s">
        <v>18967</v>
      </c>
      <c r="K123" s="3" t="s">
        <v>137</v>
      </c>
      <c r="L123" s="10"/>
      <c r="M123" s="10"/>
      <c r="N123" s="10"/>
    </row>
    <row r="124">
      <c r="A124" s="42" t="s">
        <v>19519</v>
      </c>
      <c r="B124" s="42" t="s">
        <v>19493</v>
      </c>
      <c r="C124" s="42" t="s">
        <v>19520</v>
      </c>
      <c r="D124" s="43">
        <v>2004.0</v>
      </c>
      <c r="E124" s="42" t="s">
        <v>19521</v>
      </c>
      <c r="F124" s="42" t="s">
        <v>546</v>
      </c>
      <c r="G124" s="42" t="s">
        <v>320</v>
      </c>
      <c r="H124" s="44" t="s">
        <v>19522</v>
      </c>
      <c r="I124" s="15" t="s">
        <v>320</v>
      </c>
      <c r="J124" s="15" t="s">
        <v>18967</v>
      </c>
      <c r="K124" s="3" t="s">
        <v>137</v>
      </c>
      <c r="L124" s="10"/>
      <c r="M124" s="10"/>
      <c r="N124" s="10"/>
    </row>
    <row r="125">
      <c r="A125" s="42" t="s">
        <v>19523</v>
      </c>
      <c r="B125" s="42" t="s">
        <v>19524</v>
      </c>
      <c r="C125" s="42" t="s">
        <v>19525</v>
      </c>
      <c r="D125" s="43">
        <v>2017.0</v>
      </c>
      <c r="E125" s="42" t="s">
        <v>19526</v>
      </c>
      <c r="F125" s="42" t="s">
        <v>174</v>
      </c>
      <c r="G125" s="42" t="s">
        <v>320</v>
      </c>
      <c r="H125" s="44" t="s">
        <v>19527</v>
      </c>
      <c r="I125" s="15" t="s">
        <v>320</v>
      </c>
      <c r="J125" s="15" t="s">
        <v>18967</v>
      </c>
      <c r="K125" s="3" t="s">
        <v>137</v>
      </c>
      <c r="L125" s="10"/>
      <c r="M125" s="10"/>
      <c r="N125" s="10"/>
    </row>
    <row r="126">
      <c r="A126" s="42" t="s">
        <v>19528</v>
      </c>
      <c r="B126" s="42" t="s">
        <v>2777</v>
      </c>
      <c r="C126" s="42" t="s">
        <v>19098</v>
      </c>
      <c r="D126" s="43">
        <v>2017.0</v>
      </c>
      <c r="E126" s="42" t="s">
        <v>19529</v>
      </c>
      <c r="F126" s="42" t="s">
        <v>19530</v>
      </c>
      <c r="G126" s="42" t="s">
        <v>320</v>
      </c>
      <c r="H126" s="44" t="s">
        <v>19531</v>
      </c>
      <c r="I126" s="15" t="s">
        <v>320</v>
      </c>
      <c r="J126" s="15" t="s">
        <v>18967</v>
      </c>
      <c r="K126" s="3" t="s">
        <v>137</v>
      </c>
      <c r="L126" s="10"/>
      <c r="M126" s="10"/>
      <c r="N126" s="10"/>
    </row>
    <row r="127">
      <c r="A127" s="42" t="s">
        <v>19532</v>
      </c>
      <c r="B127" s="42" t="s">
        <v>18986</v>
      </c>
      <c r="C127" s="42" t="s">
        <v>19533</v>
      </c>
      <c r="D127" s="43">
        <v>2018.0</v>
      </c>
      <c r="E127" s="42" t="s">
        <v>19534</v>
      </c>
      <c r="F127" s="42" t="s">
        <v>166</v>
      </c>
      <c r="G127" s="42" t="s">
        <v>320</v>
      </c>
      <c r="H127" s="44" t="s">
        <v>19535</v>
      </c>
      <c r="I127" s="15" t="s">
        <v>320</v>
      </c>
      <c r="J127" s="15" t="s">
        <v>18967</v>
      </c>
      <c r="K127" s="3" t="s">
        <v>137</v>
      </c>
      <c r="L127" s="10"/>
      <c r="M127" s="10"/>
      <c r="N127" s="10"/>
    </row>
    <row r="128">
      <c r="A128" s="42" t="s">
        <v>19536</v>
      </c>
      <c r="B128" s="42" t="s">
        <v>19283</v>
      </c>
      <c r="C128" s="42" t="s">
        <v>19537</v>
      </c>
      <c r="D128" s="43">
        <v>2019.0</v>
      </c>
      <c r="E128" s="42" t="s">
        <v>19538</v>
      </c>
      <c r="F128" s="42" t="s">
        <v>462</v>
      </c>
      <c r="G128" s="42" t="s">
        <v>320</v>
      </c>
      <c r="H128" s="44" t="s">
        <v>19539</v>
      </c>
      <c r="I128" s="15" t="s">
        <v>320</v>
      </c>
      <c r="J128" s="15" t="s">
        <v>18967</v>
      </c>
      <c r="K128" s="3" t="s">
        <v>137</v>
      </c>
      <c r="L128" s="10"/>
      <c r="M128" s="10"/>
      <c r="N128" s="10"/>
    </row>
    <row r="129">
      <c r="A129" s="42" t="s">
        <v>19540</v>
      </c>
      <c r="B129" s="42" t="s">
        <v>19283</v>
      </c>
      <c r="C129" s="42" t="s">
        <v>19541</v>
      </c>
      <c r="D129" s="43">
        <v>2019.0</v>
      </c>
      <c r="E129" s="42" t="s">
        <v>19542</v>
      </c>
      <c r="F129" s="42" t="s">
        <v>652</v>
      </c>
      <c r="G129" s="42" t="s">
        <v>320</v>
      </c>
      <c r="H129" s="44" t="s">
        <v>19543</v>
      </c>
      <c r="I129" s="15" t="s">
        <v>320</v>
      </c>
      <c r="J129" s="15" t="s">
        <v>18967</v>
      </c>
      <c r="K129" s="3" t="s">
        <v>137</v>
      </c>
      <c r="L129" s="10"/>
      <c r="M129" s="10"/>
      <c r="N129" s="10"/>
    </row>
    <row r="130">
      <c r="A130" s="42" t="s">
        <v>19544</v>
      </c>
      <c r="B130" s="42" t="s">
        <v>18986</v>
      </c>
      <c r="C130" s="42" t="s">
        <v>19545</v>
      </c>
      <c r="D130" s="43">
        <v>2019.0</v>
      </c>
      <c r="E130" s="42" t="s">
        <v>19546</v>
      </c>
      <c r="F130" s="42" t="s">
        <v>166</v>
      </c>
      <c r="G130" s="42" t="s">
        <v>320</v>
      </c>
      <c r="H130" s="44" t="s">
        <v>19547</v>
      </c>
      <c r="I130" s="15" t="s">
        <v>320</v>
      </c>
      <c r="J130" s="15" t="s">
        <v>18967</v>
      </c>
      <c r="K130" s="3" t="s">
        <v>137</v>
      </c>
      <c r="L130" s="10"/>
      <c r="M130" s="10"/>
      <c r="N130" s="10"/>
    </row>
    <row r="131">
      <c r="A131" s="42" t="s">
        <v>19548</v>
      </c>
      <c r="B131" s="42" t="s">
        <v>19549</v>
      </c>
      <c r="C131" s="42" t="s">
        <v>19550</v>
      </c>
      <c r="D131" s="43">
        <v>1998.0</v>
      </c>
      <c r="E131" s="42" t="s">
        <v>19551</v>
      </c>
      <c r="F131" s="42" t="s">
        <v>546</v>
      </c>
      <c r="G131" s="42" t="s">
        <v>320</v>
      </c>
      <c r="H131" s="44" t="s">
        <v>19552</v>
      </c>
      <c r="I131" s="15" t="s">
        <v>320</v>
      </c>
      <c r="J131" s="15" t="s">
        <v>18967</v>
      </c>
      <c r="K131" s="3" t="s">
        <v>137</v>
      </c>
      <c r="L131" s="10"/>
      <c r="M131" s="10"/>
      <c r="N131" s="10"/>
    </row>
    <row r="132">
      <c r="A132" s="42" t="s">
        <v>19553</v>
      </c>
      <c r="B132" s="42" t="s">
        <v>19554</v>
      </c>
      <c r="C132" s="42" t="s">
        <v>19555</v>
      </c>
      <c r="D132" s="43">
        <v>2003.0</v>
      </c>
      <c r="E132" s="42" t="s">
        <v>19556</v>
      </c>
      <c r="F132" s="42" t="s">
        <v>19133</v>
      </c>
      <c r="G132" s="42" t="s">
        <v>320</v>
      </c>
      <c r="H132" s="44" t="s">
        <v>19557</v>
      </c>
      <c r="I132" s="15" t="s">
        <v>320</v>
      </c>
      <c r="J132" s="15" t="s">
        <v>18967</v>
      </c>
      <c r="K132" s="3" t="s">
        <v>137</v>
      </c>
      <c r="L132" s="10"/>
      <c r="M132" s="10"/>
      <c r="N132" s="10"/>
    </row>
    <row r="133">
      <c r="A133" s="42" t="s">
        <v>19558</v>
      </c>
      <c r="B133" s="42" t="s">
        <v>19559</v>
      </c>
      <c r="C133" s="42" t="s">
        <v>19560</v>
      </c>
      <c r="D133" s="43">
        <v>2015.0</v>
      </c>
      <c r="E133" s="42" t="s">
        <v>19561</v>
      </c>
      <c r="F133" s="42" t="s">
        <v>546</v>
      </c>
      <c r="G133" s="42" t="s">
        <v>320</v>
      </c>
      <c r="H133" s="42" t="s">
        <v>19562</v>
      </c>
      <c r="I133" s="15" t="s">
        <v>320</v>
      </c>
      <c r="J133" s="15" t="s">
        <v>18967</v>
      </c>
      <c r="K133" s="3" t="s">
        <v>137</v>
      </c>
      <c r="L133" s="10"/>
      <c r="M133" s="10"/>
      <c r="N133" s="10"/>
    </row>
    <row r="134">
      <c r="A134" s="42" t="s">
        <v>19563</v>
      </c>
      <c r="B134" s="42" t="s">
        <v>19564</v>
      </c>
      <c r="C134" s="42" t="s">
        <v>19565</v>
      </c>
      <c r="D134" s="43">
        <v>2012.0</v>
      </c>
      <c r="E134" s="42" t="s">
        <v>19566</v>
      </c>
      <c r="F134" s="42" t="s">
        <v>320</v>
      </c>
      <c r="G134" s="42" t="s">
        <v>320</v>
      </c>
      <c r="H134" s="42" t="s">
        <v>320</v>
      </c>
      <c r="I134" s="15" t="s">
        <v>320</v>
      </c>
      <c r="J134" s="15" t="s">
        <v>18967</v>
      </c>
      <c r="K134" s="3" t="s">
        <v>137</v>
      </c>
      <c r="L134" s="10"/>
      <c r="M134" s="10"/>
      <c r="N134" s="10"/>
    </row>
    <row r="135">
      <c r="A135" s="42" t="s">
        <v>19567</v>
      </c>
      <c r="B135" s="42" t="s">
        <v>19568</v>
      </c>
      <c r="C135" s="42" t="s">
        <v>19569</v>
      </c>
      <c r="D135" s="43">
        <v>1998.0</v>
      </c>
      <c r="E135" s="42" t="s">
        <v>19570</v>
      </c>
      <c r="F135" s="42" t="s">
        <v>320</v>
      </c>
      <c r="G135" s="42" t="s">
        <v>320</v>
      </c>
      <c r="H135" s="42" t="s">
        <v>320</v>
      </c>
      <c r="I135" s="15" t="s">
        <v>320</v>
      </c>
      <c r="J135" s="15" t="s">
        <v>18967</v>
      </c>
      <c r="K135" s="3" t="s">
        <v>137</v>
      </c>
      <c r="L135" s="10"/>
      <c r="M135" s="10"/>
      <c r="N135" s="10"/>
    </row>
    <row r="136">
      <c r="A136" s="42" t="s">
        <v>19571</v>
      </c>
      <c r="B136" s="42" t="s">
        <v>171</v>
      </c>
      <c r="C136" s="42" t="s">
        <v>19572</v>
      </c>
      <c r="D136" s="43">
        <v>2001.0</v>
      </c>
      <c r="E136" s="42" t="s">
        <v>19573</v>
      </c>
      <c r="F136" s="42" t="s">
        <v>174</v>
      </c>
      <c r="G136" s="42" t="s">
        <v>320</v>
      </c>
      <c r="H136" s="42" t="s">
        <v>19574</v>
      </c>
      <c r="I136" s="15" t="s">
        <v>320</v>
      </c>
      <c r="J136" s="15" t="s">
        <v>18967</v>
      </c>
      <c r="K136" s="3" t="s">
        <v>137</v>
      </c>
      <c r="L136" s="10"/>
      <c r="M136" s="10"/>
      <c r="N136" s="10"/>
    </row>
    <row r="137">
      <c r="A137" s="42" t="s">
        <v>19575</v>
      </c>
      <c r="B137" s="42" t="s">
        <v>976</v>
      </c>
      <c r="C137" s="42" t="s">
        <v>19576</v>
      </c>
      <c r="D137" s="43">
        <v>2004.0</v>
      </c>
      <c r="E137" s="42" t="s">
        <v>19577</v>
      </c>
      <c r="F137" s="42" t="s">
        <v>174</v>
      </c>
      <c r="G137" s="42" t="s">
        <v>320</v>
      </c>
      <c r="H137" s="42" t="s">
        <v>19578</v>
      </c>
      <c r="I137" s="15" t="s">
        <v>320</v>
      </c>
      <c r="J137" s="15" t="s">
        <v>18967</v>
      </c>
      <c r="K137" s="3" t="s">
        <v>137</v>
      </c>
      <c r="L137" s="10"/>
      <c r="M137" s="10"/>
      <c r="N137" s="10"/>
    </row>
    <row r="138">
      <c r="A138" s="42" t="s">
        <v>19579</v>
      </c>
      <c r="B138" s="42" t="s">
        <v>19580</v>
      </c>
      <c r="C138" s="42" t="s">
        <v>19581</v>
      </c>
      <c r="D138" s="43">
        <v>2015.0</v>
      </c>
      <c r="E138" s="42" t="s">
        <v>19582</v>
      </c>
      <c r="F138" s="42" t="s">
        <v>166</v>
      </c>
      <c r="G138" s="42" t="s">
        <v>320</v>
      </c>
      <c r="H138" s="44" t="s">
        <v>19583</v>
      </c>
      <c r="I138" s="15" t="s">
        <v>320</v>
      </c>
      <c r="J138" s="15" t="s">
        <v>18967</v>
      </c>
      <c r="K138" s="3" t="s">
        <v>137</v>
      </c>
      <c r="L138" s="10"/>
      <c r="M138" s="10"/>
      <c r="N138" s="10"/>
    </row>
    <row r="139">
      <c r="A139" s="42" t="s">
        <v>19584</v>
      </c>
      <c r="B139" s="42" t="s">
        <v>17064</v>
      </c>
      <c r="C139" s="42" t="s">
        <v>19585</v>
      </c>
      <c r="D139" s="43">
        <v>2006.0</v>
      </c>
      <c r="E139" s="42" t="s">
        <v>19586</v>
      </c>
      <c r="F139" s="42" t="s">
        <v>14800</v>
      </c>
      <c r="G139" s="42" t="s">
        <v>320</v>
      </c>
      <c r="H139" s="42" t="s">
        <v>19587</v>
      </c>
      <c r="I139" s="15" t="s">
        <v>320</v>
      </c>
      <c r="J139" s="15" t="s">
        <v>18967</v>
      </c>
      <c r="K139" s="3" t="s">
        <v>137</v>
      </c>
      <c r="L139" s="10"/>
      <c r="M139" s="10"/>
      <c r="N139" s="10"/>
    </row>
    <row r="140">
      <c r="A140" s="42" t="s">
        <v>19588</v>
      </c>
      <c r="B140" s="42" t="s">
        <v>19390</v>
      </c>
      <c r="C140" s="42" t="s">
        <v>19589</v>
      </c>
      <c r="D140" s="43">
        <v>1983.0</v>
      </c>
      <c r="E140" s="42" t="s">
        <v>19590</v>
      </c>
      <c r="F140" s="42" t="s">
        <v>320</v>
      </c>
      <c r="G140" s="42" t="s">
        <v>320</v>
      </c>
      <c r="H140" s="42" t="s">
        <v>320</v>
      </c>
      <c r="I140" s="15" t="s">
        <v>320</v>
      </c>
      <c r="J140" s="15" t="s">
        <v>18967</v>
      </c>
      <c r="K140" s="3" t="s">
        <v>137</v>
      </c>
      <c r="L140" s="10"/>
      <c r="M140" s="10"/>
      <c r="N140" s="10"/>
    </row>
    <row r="141">
      <c r="A141" s="42" t="s">
        <v>19591</v>
      </c>
      <c r="B141" s="42" t="s">
        <v>11333</v>
      </c>
      <c r="C141" s="42" t="s">
        <v>19592</v>
      </c>
      <c r="D141" s="43">
        <v>2009.0</v>
      </c>
      <c r="E141" s="42" t="s">
        <v>19593</v>
      </c>
      <c r="F141" s="42" t="s">
        <v>403</v>
      </c>
      <c r="G141" s="42" t="s">
        <v>320</v>
      </c>
      <c r="H141" s="42" t="s">
        <v>320</v>
      </c>
      <c r="I141" s="15" t="s">
        <v>320</v>
      </c>
      <c r="J141" s="15" t="s">
        <v>18967</v>
      </c>
      <c r="K141" s="3" t="s">
        <v>137</v>
      </c>
      <c r="L141" s="10"/>
      <c r="M141" s="10"/>
      <c r="N141" s="10"/>
    </row>
    <row r="142">
      <c r="A142" s="42" t="s">
        <v>19594</v>
      </c>
      <c r="B142" s="42" t="s">
        <v>3003</v>
      </c>
      <c r="C142" s="42" t="s">
        <v>19595</v>
      </c>
      <c r="D142" s="43">
        <v>2011.0</v>
      </c>
      <c r="E142" s="42" t="s">
        <v>19596</v>
      </c>
      <c r="F142" s="42" t="s">
        <v>2596</v>
      </c>
      <c r="G142" s="42" t="s">
        <v>320</v>
      </c>
      <c r="H142" s="42" t="s">
        <v>19597</v>
      </c>
      <c r="I142" s="15" t="s">
        <v>320</v>
      </c>
      <c r="J142" s="15" t="s">
        <v>18967</v>
      </c>
      <c r="K142" s="3" t="s">
        <v>137</v>
      </c>
      <c r="L142" s="10"/>
      <c r="M142" s="10"/>
      <c r="N142" s="10"/>
    </row>
    <row r="143">
      <c r="A143" s="42" t="s">
        <v>19598</v>
      </c>
      <c r="B143" s="42" t="s">
        <v>19599</v>
      </c>
      <c r="C143" s="42" t="s">
        <v>19600</v>
      </c>
      <c r="D143" s="43">
        <v>2011.0</v>
      </c>
      <c r="E143" s="42" t="s">
        <v>19601</v>
      </c>
      <c r="F143" s="42" t="s">
        <v>223</v>
      </c>
      <c r="G143" s="42" t="s">
        <v>320</v>
      </c>
      <c r="H143" s="42" t="s">
        <v>19602</v>
      </c>
      <c r="I143" s="15" t="s">
        <v>320</v>
      </c>
      <c r="J143" s="15" t="s">
        <v>18967</v>
      </c>
      <c r="K143" s="3" t="s">
        <v>137</v>
      </c>
      <c r="L143" s="10"/>
      <c r="M143" s="10"/>
      <c r="N143" s="10"/>
    </row>
    <row r="144">
      <c r="A144" s="42" t="s">
        <v>19603</v>
      </c>
      <c r="B144" s="42" t="s">
        <v>2863</v>
      </c>
      <c r="C144" s="42" t="s">
        <v>19604</v>
      </c>
      <c r="D144" s="43">
        <v>2015.0</v>
      </c>
      <c r="E144" s="42" t="s">
        <v>19605</v>
      </c>
      <c r="F144" s="42" t="s">
        <v>546</v>
      </c>
      <c r="G144" s="42" t="s">
        <v>320</v>
      </c>
      <c r="H144" s="42" t="s">
        <v>19606</v>
      </c>
      <c r="I144" s="15" t="s">
        <v>320</v>
      </c>
      <c r="J144" s="15" t="s">
        <v>18967</v>
      </c>
      <c r="K144" s="3" t="s">
        <v>137</v>
      </c>
      <c r="L144" s="10"/>
      <c r="M144" s="10"/>
      <c r="N144" s="10"/>
    </row>
    <row r="145">
      <c r="A145" s="42" t="s">
        <v>19607</v>
      </c>
      <c r="B145" s="42" t="s">
        <v>14204</v>
      </c>
      <c r="C145" s="42" t="s">
        <v>19608</v>
      </c>
      <c r="D145" s="43">
        <v>2008.0</v>
      </c>
      <c r="E145" s="42" t="s">
        <v>19609</v>
      </c>
      <c r="F145" s="42" t="s">
        <v>546</v>
      </c>
      <c r="G145" s="42" t="s">
        <v>320</v>
      </c>
      <c r="H145" s="42" t="s">
        <v>19610</v>
      </c>
      <c r="I145" s="15" t="s">
        <v>320</v>
      </c>
      <c r="J145" s="15" t="s">
        <v>18967</v>
      </c>
      <c r="K145" s="3" t="s">
        <v>137</v>
      </c>
      <c r="L145" s="10"/>
      <c r="M145" s="10"/>
      <c r="N145" s="10"/>
    </row>
    <row r="146">
      <c r="A146" s="42" t="s">
        <v>19611</v>
      </c>
      <c r="B146" s="42" t="s">
        <v>19612</v>
      </c>
      <c r="C146" s="42" t="s">
        <v>19613</v>
      </c>
      <c r="D146" s="43">
        <v>2002.0</v>
      </c>
      <c r="E146" s="44" t="s">
        <v>19614</v>
      </c>
      <c r="F146" s="42" t="s">
        <v>14800</v>
      </c>
      <c r="G146" s="42" t="s">
        <v>320</v>
      </c>
      <c r="H146" s="44" t="s">
        <v>19615</v>
      </c>
      <c r="I146" s="15" t="s">
        <v>320</v>
      </c>
      <c r="J146" s="15" t="s">
        <v>18967</v>
      </c>
      <c r="K146" s="3" t="s">
        <v>137</v>
      </c>
      <c r="L146" s="10"/>
      <c r="M146" s="10"/>
      <c r="N146" s="10"/>
    </row>
    <row r="147">
      <c r="A147" s="42" t="s">
        <v>19616</v>
      </c>
      <c r="B147" s="42" t="s">
        <v>19617</v>
      </c>
      <c r="C147" s="42" t="s">
        <v>19618</v>
      </c>
      <c r="D147" s="43">
        <v>2011.0</v>
      </c>
      <c r="E147" s="42" t="s">
        <v>19619</v>
      </c>
      <c r="F147" s="42" t="s">
        <v>349</v>
      </c>
      <c r="G147" s="42" t="s">
        <v>320</v>
      </c>
      <c r="H147" s="42" t="s">
        <v>19620</v>
      </c>
      <c r="I147" s="15" t="s">
        <v>320</v>
      </c>
      <c r="J147" s="15" t="s">
        <v>18967</v>
      </c>
      <c r="K147" s="3" t="s">
        <v>137</v>
      </c>
      <c r="L147" s="10"/>
      <c r="M147" s="10"/>
      <c r="N147" s="10"/>
    </row>
    <row r="148">
      <c r="A148" s="42" t="s">
        <v>19621</v>
      </c>
      <c r="B148" s="42" t="s">
        <v>19622</v>
      </c>
      <c r="C148" s="42" t="s">
        <v>19623</v>
      </c>
      <c r="D148" s="43">
        <v>2011.0</v>
      </c>
      <c r="E148" s="42" t="s">
        <v>19624</v>
      </c>
      <c r="F148" s="42" t="s">
        <v>19387</v>
      </c>
      <c r="G148" s="42" t="s">
        <v>320</v>
      </c>
      <c r="H148" s="42" t="s">
        <v>19625</v>
      </c>
      <c r="I148" s="15" t="s">
        <v>320</v>
      </c>
      <c r="J148" s="15" t="s">
        <v>18967</v>
      </c>
      <c r="K148" s="3" t="s">
        <v>137</v>
      </c>
      <c r="L148" s="10"/>
      <c r="M148" s="10"/>
      <c r="N148" s="10"/>
    </row>
    <row r="149">
      <c r="A149" s="42" t="s">
        <v>19626</v>
      </c>
      <c r="B149" s="42" t="s">
        <v>14692</v>
      </c>
      <c r="C149" s="42" t="s">
        <v>19627</v>
      </c>
      <c r="D149" s="43">
        <v>2011.0</v>
      </c>
      <c r="E149" s="42" t="s">
        <v>19628</v>
      </c>
      <c r="F149" s="42" t="s">
        <v>546</v>
      </c>
      <c r="G149" s="42" t="s">
        <v>320</v>
      </c>
      <c r="H149" s="42" t="s">
        <v>19629</v>
      </c>
      <c r="I149" s="15" t="s">
        <v>320</v>
      </c>
      <c r="J149" s="15" t="s">
        <v>18967</v>
      </c>
      <c r="K149" s="3" t="s">
        <v>137</v>
      </c>
      <c r="L149" s="10"/>
      <c r="M149" s="10"/>
      <c r="N149" s="10"/>
    </row>
    <row r="150">
      <c r="A150" s="42" t="s">
        <v>19630</v>
      </c>
      <c r="B150" s="42" t="s">
        <v>1530</v>
      </c>
      <c r="C150" s="42" t="s">
        <v>19631</v>
      </c>
      <c r="D150" s="43">
        <v>2001.0</v>
      </c>
      <c r="E150" s="42" t="s">
        <v>19632</v>
      </c>
      <c r="F150" s="42" t="s">
        <v>546</v>
      </c>
      <c r="G150" s="42" t="s">
        <v>320</v>
      </c>
      <c r="H150" s="42" t="s">
        <v>19633</v>
      </c>
      <c r="I150" s="15" t="s">
        <v>320</v>
      </c>
      <c r="J150" s="15" t="s">
        <v>18967</v>
      </c>
      <c r="K150" s="3" t="s">
        <v>137</v>
      </c>
      <c r="L150" s="10"/>
      <c r="M150" s="10"/>
      <c r="N150" s="10"/>
    </row>
    <row r="151">
      <c r="A151" s="42" t="s">
        <v>19634</v>
      </c>
      <c r="B151" s="42" t="s">
        <v>1454</v>
      </c>
      <c r="C151" s="42" t="s">
        <v>19635</v>
      </c>
      <c r="D151" s="43">
        <v>1996.0</v>
      </c>
      <c r="E151" s="42" t="s">
        <v>19636</v>
      </c>
      <c r="F151" s="42" t="s">
        <v>546</v>
      </c>
      <c r="G151" s="42" t="s">
        <v>320</v>
      </c>
      <c r="H151" s="42" t="s">
        <v>19637</v>
      </c>
      <c r="I151" s="15" t="s">
        <v>320</v>
      </c>
      <c r="J151" s="15" t="s">
        <v>18967</v>
      </c>
      <c r="K151" s="3" t="s">
        <v>137</v>
      </c>
      <c r="L151" s="10"/>
      <c r="M151" s="10"/>
      <c r="N151" s="10"/>
    </row>
    <row r="152">
      <c r="A152" s="42" t="s">
        <v>19638</v>
      </c>
      <c r="B152" s="42" t="s">
        <v>11333</v>
      </c>
      <c r="C152" s="42" t="s">
        <v>19639</v>
      </c>
      <c r="D152" s="43">
        <v>2012.0</v>
      </c>
      <c r="E152" s="42" t="s">
        <v>19640</v>
      </c>
      <c r="F152" s="42" t="s">
        <v>151</v>
      </c>
      <c r="G152" s="42" t="s">
        <v>320</v>
      </c>
      <c r="H152" s="42" t="s">
        <v>19641</v>
      </c>
      <c r="I152" s="15" t="s">
        <v>320</v>
      </c>
      <c r="J152" s="15" t="s">
        <v>18967</v>
      </c>
      <c r="K152" s="3" t="s">
        <v>137</v>
      </c>
      <c r="L152" s="10"/>
      <c r="M152" s="10"/>
      <c r="N152" s="10"/>
    </row>
    <row r="153">
      <c r="A153" s="42" t="s">
        <v>19642</v>
      </c>
      <c r="B153" s="42" t="s">
        <v>19643</v>
      </c>
      <c r="C153" s="42" t="s">
        <v>19644</v>
      </c>
      <c r="D153" s="43">
        <v>2011.0</v>
      </c>
      <c r="E153" s="42" t="s">
        <v>19645</v>
      </c>
      <c r="F153" s="42" t="s">
        <v>546</v>
      </c>
      <c r="G153" s="42" t="s">
        <v>320</v>
      </c>
      <c r="H153" s="42" t="s">
        <v>19646</v>
      </c>
      <c r="I153" s="15" t="s">
        <v>320</v>
      </c>
      <c r="J153" s="15" t="s">
        <v>18967</v>
      </c>
      <c r="K153" s="3" t="s">
        <v>137</v>
      </c>
      <c r="L153" s="10"/>
      <c r="M153" s="10"/>
      <c r="N153" s="10"/>
    </row>
    <row r="154">
      <c r="A154" s="42" t="s">
        <v>19647</v>
      </c>
      <c r="B154" s="42" t="s">
        <v>2758</v>
      </c>
      <c r="C154" s="42" t="s">
        <v>19648</v>
      </c>
      <c r="D154" s="43">
        <v>1998.0</v>
      </c>
      <c r="E154" s="42" t="s">
        <v>19649</v>
      </c>
      <c r="F154" s="42" t="s">
        <v>19650</v>
      </c>
      <c r="G154" s="42" t="s">
        <v>320</v>
      </c>
      <c r="H154" s="44" t="s">
        <v>19651</v>
      </c>
      <c r="I154" s="15" t="s">
        <v>320</v>
      </c>
      <c r="J154" s="15" t="s">
        <v>18967</v>
      </c>
      <c r="K154" s="3" t="s">
        <v>137</v>
      </c>
      <c r="L154" s="10"/>
      <c r="M154" s="10"/>
      <c r="N154" s="10"/>
    </row>
    <row r="155">
      <c r="A155" s="42" t="s">
        <v>19652</v>
      </c>
      <c r="B155" s="42" t="s">
        <v>19653</v>
      </c>
      <c r="C155" s="42" t="s">
        <v>19654</v>
      </c>
      <c r="D155" s="43">
        <v>2013.0</v>
      </c>
      <c r="E155" s="42" t="s">
        <v>19655</v>
      </c>
      <c r="F155" s="42" t="s">
        <v>14073</v>
      </c>
      <c r="G155" s="42" t="s">
        <v>320</v>
      </c>
      <c r="H155" s="42" t="s">
        <v>19656</v>
      </c>
      <c r="I155" s="15" t="s">
        <v>320</v>
      </c>
      <c r="J155" s="15" t="s">
        <v>18967</v>
      </c>
      <c r="K155" s="3" t="s">
        <v>137</v>
      </c>
      <c r="L155" s="10"/>
      <c r="M155" s="10"/>
      <c r="N155" s="10"/>
    </row>
    <row r="156">
      <c r="A156" s="42" t="s">
        <v>19657</v>
      </c>
      <c r="B156" s="42" t="s">
        <v>15821</v>
      </c>
      <c r="C156" s="42" t="s">
        <v>19658</v>
      </c>
      <c r="D156" s="43">
        <v>1994.0</v>
      </c>
      <c r="E156" s="42" t="s">
        <v>19659</v>
      </c>
      <c r="F156" s="42" t="s">
        <v>546</v>
      </c>
      <c r="G156" s="42" t="s">
        <v>320</v>
      </c>
      <c r="H156" s="42" t="s">
        <v>19660</v>
      </c>
      <c r="I156" s="15" t="s">
        <v>320</v>
      </c>
      <c r="J156" s="15" t="s">
        <v>18967</v>
      </c>
      <c r="K156" s="3" t="s">
        <v>137</v>
      </c>
      <c r="L156" s="10"/>
      <c r="M156" s="10"/>
      <c r="N156" s="10"/>
    </row>
    <row r="157">
      <c r="A157" s="42" t="s">
        <v>19661</v>
      </c>
      <c r="B157" s="42" t="s">
        <v>19662</v>
      </c>
      <c r="C157" s="42" t="s">
        <v>19663</v>
      </c>
      <c r="D157" s="43">
        <v>2003.0</v>
      </c>
      <c r="E157" s="42" t="s">
        <v>19664</v>
      </c>
      <c r="F157" s="42" t="s">
        <v>14073</v>
      </c>
      <c r="G157" s="42" t="s">
        <v>320</v>
      </c>
      <c r="H157" s="42" t="s">
        <v>19665</v>
      </c>
      <c r="I157" s="15" t="s">
        <v>320</v>
      </c>
      <c r="J157" s="15" t="s">
        <v>18967</v>
      </c>
      <c r="K157" s="3" t="s">
        <v>137</v>
      </c>
      <c r="L157" s="10"/>
      <c r="M157" s="10"/>
      <c r="N157" s="10"/>
    </row>
    <row r="158">
      <c r="A158" s="42" t="s">
        <v>19666</v>
      </c>
      <c r="B158" s="42" t="s">
        <v>19667</v>
      </c>
      <c r="C158" s="42" t="s">
        <v>19668</v>
      </c>
      <c r="D158" s="43">
        <v>2003.0</v>
      </c>
      <c r="E158" s="42" t="s">
        <v>19669</v>
      </c>
      <c r="F158" s="42" t="s">
        <v>151</v>
      </c>
      <c r="G158" s="42" t="s">
        <v>320</v>
      </c>
      <c r="H158" s="44" t="s">
        <v>19670</v>
      </c>
      <c r="I158" s="15" t="s">
        <v>320</v>
      </c>
      <c r="J158" s="15" t="s">
        <v>18967</v>
      </c>
      <c r="K158" s="3" t="s">
        <v>137</v>
      </c>
      <c r="L158" s="10"/>
      <c r="M158" s="10"/>
      <c r="N158" s="10"/>
    </row>
    <row r="159">
      <c r="A159" s="42" t="s">
        <v>19671</v>
      </c>
      <c r="B159" s="42" t="s">
        <v>5043</v>
      </c>
      <c r="C159" s="42" t="s">
        <v>19672</v>
      </c>
      <c r="D159" s="43">
        <v>2014.0</v>
      </c>
      <c r="E159" s="42" t="s">
        <v>19673</v>
      </c>
      <c r="F159" s="42" t="s">
        <v>19674</v>
      </c>
      <c r="G159" s="42" t="s">
        <v>320</v>
      </c>
      <c r="H159" s="42" t="s">
        <v>19675</v>
      </c>
      <c r="I159" s="15" t="s">
        <v>320</v>
      </c>
      <c r="J159" s="15" t="s">
        <v>18967</v>
      </c>
      <c r="K159" s="3" t="s">
        <v>137</v>
      </c>
      <c r="L159" s="10"/>
      <c r="M159" s="10"/>
      <c r="N159" s="10"/>
    </row>
    <row r="160">
      <c r="A160" s="42" t="s">
        <v>19676</v>
      </c>
      <c r="B160" s="42" t="s">
        <v>19677</v>
      </c>
      <c r="C160" s="42" t="s">
        <v>19678</v>
      </c>
      <c r="D160" s="43">
        <v>2011.0</v>
      </c>
      <c r="E160" s="42" t="s">
        <v>19679</v>
      </c>
      <c r="F160" s="42" t="s">
        <v>388</v>
      </c>
      <c r="G160" s="42" t="s">
        <v>320</v>
      </c>
      <c r="H160" s="42" t="s">
        <v>19680</v>
      </c>
      <c r="I160" s="15" t="s">
        <v>320</v>
      </c>
      <c r="J160" s="15" t="s">
        <v>18967</v>
      </c>
      <c r="K160" s="3" t="s">
        <v>137</v>
      </c>
      <c r="L160" s="10"/>
      <c r="M160" s="10"/>
      <c r="N160" s="10"/>
    </row>
    <row r="161">
      <c r="A161" s="42" t="s">
        <v>19681</v>
      </c>
      <c r="B161" s="42" t="s">
        <v>16599</v>
      </c>
      <c r="C161" s="42" t="s">
        <v>19682</v>
      </c>
      <c r="D161" s="43">
        <v>2014.0</v>
      </c>
      <c r="E161" s="42" t="s">
        <v>19683</v>
      </c>
      <c r="F161" s="42" t="s">
        <v>546</v>
      </c>
      <c r="G161" s="42" t="s">
        <v>320</v>
      </c>
      <c r="H161" s="42" t="s">
        <v>19684</v>
      </c>
      <c r="I161" s="15" t="s">
        <v>320</v>
      </c>
      <c r="J161" s="15" t="s">
        <v>18967</v>
      </c>
      <c r="K161" s="3" t="s">
        <v>137</v>
      </c>
      <c r="L161" s="10"/>
      <c r="M161" s="10"/>
      <c r="N161" s="10"/>
    </row>
    <row r="162">
      <c r="A162" s="42" t="s">
        <v>19685</v>
      </c>
      <c r="B162" s="42" t="s">
        <v>17952</v>
      </c>
      <c r="C162" s="42" t="s">
        <v>19686</v>
      </c>
      <c r="D162" s="43">
        <v>2012.0</v>
      </c>
      <c r="E162" s="42" t="s">
        <v>19687</v>
      </c>
      <c r="F162" s="42" t="s">
        <v>166</v>
      </c>
      <c r="G162" s="42" t="s">
        <v>320</v>
      </c>
      <c r="H162" s="42" t="s">
        <v>19688</v>
      </c>
      <c r="I162" s="15" t="s">
        <v>320</v>
      </c>
      <c r="J162" s="15" t="s">
        <v>18967</v>
      </c>
      <c r="K162" s="3" t="s">
        <v>137</v>
      </c>
      <c r="L162" s="10"/>
      <c r="M162" s="10"/>
      <c r="N162" s="10"/>
    </row>
    <row r="163">
      <c r="A163" s="42" t="s">
        <v>19689</v>
      </c>
      <c r="B163" s="42" t="s">
        <v>19690</v>
      </c>
      <c r="C163" s="42" t="s">
        <v>19691</v>
      </c>
      <c r="D163" s="43">
        <v>2009.0</v>
      </c>
      <c r="E163" s="42" t="s">
        <v>19692</v>
      </c>
      <c r="F163" s="42" t="s">
        <v>546</v>
      </c>
      <c r="G163" s="42" t="s">
        <v>320</v>
      </c>
      <c r="H163" s="42" t="s">
        <v>19693</v>
      </c>
      <c r="I163" s="15" t="s">
        <v>320</v>
      </c>
      <c r="J163" s="15" t="s">
        <v>18967</v>
      </c>
      <c r="K163" s="3" t="s">
        <v>137</v>
      </c>
      <c r="L163" s="10"/>
      <c r="M163" s="10"/>
      <c r="N163" s="10"/>
    </row>
    <row r="164">
      <c r="A164" s="42" t="s">
        <v>19694</v>
      </c>
      <c r="B164" s="42" t="s">
        <v>19695</v>
      </c>
      <c r="C164" s="42" t="s">
        <v>19696</v>
      </c>
      <c r="D164" s="43">
        <v>2005.0</v>
      </c>
      <c r="E164" s="42" t="s">
        <v>19697</v>
      </c>
      <c r="F164" s="42" t="s">
        <v>357</v>
      </c>
      <c r="G164" s="42" t="s">
        <v>320</v>
      </c>
      <c r="H164" s="44" t="s">
        <v>19698</v>
      </c>
      <c r="I164" s="15" t="s">
        <v>320</v>
      </c>
      <c r="J164" s="15" t="s">
        <v>18967</v>
      </c>
      <c r="K164" s="3" t="s">
        <v>137</v>
      </c>
      <c r="L164" s="10"/>
      <c r="M164" s="10"/>
      <c r="N164" s="10"/>
    </row>
    <row r="165">
      <c r="A165" s="42" t="s">
        <v>19699</v>
      </c>
      <c r="B165" s="42" t="s">
        <v>16599</v>
      </c>
      <c r="C165" s="42" t="s">
        <v>19700</v>
      </c>
      <c r="D165" s="43">
        <v>2010.0</v>
      </c>
      <c r="E165" s="42" t="s">
        <v>19701</v>
      </c>
      <c r="F165" s="42" t="s">
        <v>349</v>
      </c>
      <c r="G165" s="42" t="s">
        <v>320</v>
      </c>
      <c r="H165" s="44" t="s">
        <v>19702</v>
      </c>
      <c r="I165" s="15" t="s">
        <v>320</v>
      </c>
      <c r="J165" s="15" t="s">
        <v>18967</v>
      </c>
      <c r="K165" s="3" t="s">
        <v>137</v>
      </c>
      <c r="L165" s="10"/>
      <c r="M165" s="10"/>
      <c r="N165" s="10"/>
    </row>
    <row r="166">
      <c r="A166" s="42" t="s">
        <v>19703</v>
      </c>
      <c r="B166" s="42" t="s">
        <v>19704</v>
      </c>
      <c r="C166" s="42" t="s">
        <v>19705</v>
      </c>
      <c r="D166" s="43">
        <v>2008.0</v>
      </c>
      <c r="E166" s="42" t="s">
        <v>19706</v>
      </c>
      <c r="F166" s="42" t="s">
        <v>1653</v>
      </c>
      <c r="G166" s="42" t="s">
        <v>320</v>
      </c>
      <c r="H166" s="42" t="s">
        <v>19707</v>
      </c>
      <c r="I166" s="15" t="s">
        <v>320</v>
      </c>
      <c r="J166" s="15" t="s">
        <v>18967</v>
      </c>
      <c r="K166" s="3" t="s">
        <v>137</v>
      </c>
      <c r="L166" s="10"/>
      <c r="M166" s="10"/>
      <c r="N166" s="10"/>
    </row>
    <row r="167">
      <c r="A167" s="42" t="s">
        <v>19708</v>
      </c>
      <c r="B167" s="42" t="s">
        <v>17064</v>
      </c>
      <c r="C167" s="42" t="s">
        <v>19709</v>
      </c>
      <c r="D167" s="43">
        <v>2002.0</v>
      </c>
      <c r="E167" s="42" t="s">
        <v>19710</v>
      </c>
      <c r="F167" s="42" t="s">
        <v>215</v>
      </c>
      <c r="G167" s="42" t="s">
        <v>320</v>
      </c>
      <c r="H167" s="44" t="s">
        <v>19711</v>
      </c>
      <c r="I167" s="15" t="s">
        <v>320</v>
      </c>
      <c r="J167" s="15" t="s">
        <v>18967</v>
      </c>
      <c r="K167" s="45" t="s">
        <v>137</v>
      </c>
      <c r="L167" s="10"/>
      <c r="M167" s="10"/>
      <c r="N167" s="10"/>
    </row>
    <row r="168">
      <c r="A168" s="42" t="s">
        <v>19712</v>
      </c>
      <c r="B168" s="42" t="s">
        <v>19342</v>
      </c>
      <c r="C168" s="42" t="s">
        <v>19713</v>
      </c>
      <c r="D168" s="43">
        <v>2004.0</v>
      </c>
      <c r="E168" s="42" t="s">
        <v>19714</v>
      </c>
      <c r="F168" s="42" t="s">
        <v>19133</v>
      </c>
      <c r="G168" s="42" t="s">
        <v>320</v>
      </c>
      <c r="H168" s="42" t="s">
        <v>19715</v>
      </c>
      <c r="I168" s="15" t="s">
        <v>320</v>
      </c>
      <c r="J168" s="15" t="s">
        <v>18967</v>
      </c>
      <c r="K168" s="3" t="s">
        <v>137</v>
      </c>
      <c r="L168" s="10"/>
      <c r="M168" s="10"/>
      <c r="N168" s="10"/>
    </row>
    <row r="169">
      <c r="A169" s="42" t="s">
        <v>19716</v>
      </c>
      <c r="B169" s="42" t="s">
        <v>642</v>
      </c>
      <c r="C169" s="42" t="s">
        <v>19717</v>
      </c>
      <c r="D169" s="43">
        <v>2015.0</v>
      </c>
      <c r="E169" s="42" t="s">
        <v>19718</v>
      </c>
      <c r="F169" s="42" t="s">
        <v>949</v>
      </c>
      <c r="G169" s="42" t="s">
        <v>320</v>
      </c>
      <c r="H169" s="42" t="s">
        <v>19719</v>
      </c>
      <c r="I169" s="15" t="s">
        <v>320</v>
      </c>
      <c r="J169" s="15" t="s">
        <v>18967</v>
      </c>
      <c r="K169" s="3" t="s">
        <v>137</v>
      </c>
      <c r="L169" s="10"/>
      <c r="M169" s="10"/>
      <c r="N169" s="10"/>
    </row>
    <row r="170">
      <c r="A170" s="42" t="s">
        <v>19720</v>
      </c>
      <c r="B170" s="42" t="s">
        <v>19721</v>
      </c>
      <c r="C170" s="42" t="s">
        <v>19722</v>
      </c>
      <c r="D170" s="43">
        <v>2010.0</v>
      </c>
      <c r="E170" s="42" t="s">
        <v>19723</v>
      </c>
      <c r="F170" s="42" t="s">
        <v>151</v>
      </c>
      <c r="G170" s="42" t="s">
        <v>320</v>
      </c>
      <c r="H170" s="42" t="s">
        <v>19724</v>
      </c>
      <c r="I170" s="15" t="s">
        <v>320</v>
      </c>
      <c r="J170" s="15" t="s">
        <v>18967</v>
      </c>
      <c r="K170" s="3" t="s">
        <v>137</v>
      </c>
      <c r="L170" s="10"/>
      <c r="M170" s="10"/>
      <c r="N170" s="10"/>
    </row>
    <row r="171">
      <c r="A171" s="42" t="s">
        <v>19725</v>
      </c>
      <c r="B171" s="42" t="s">
        <v>19726</v>
      </c>
      <c r="C171" s="42" t="s">
        <v>19727</v>
      </c>
      <c r="D171" s="43">
        <v>2007.0</v>
      </c>
      <c r="E171" s="42" t="s">
        <v>19728</v>
      </c>
      <c r="F171" s="42" t="s">
        <v>174</v>
      </c>
      <c r="G171" s="42" t="s">
        <v>320</v>
      </c>
      <c r="H171" s="42" t="s">
        <v>19729</v>
      </c>
      <c r="I171" s="15" t="s">
        <v>320</v>
      </c>
      <c r="J171" s="15" t="s">
        <v>18967</v>
      </c>
      <c r="K171" s="3" t="s">
        <v>137</v>
      </c>
      <c r="L171" s="10"/>
      <c r="M171" s="10"/>
      <c r="N171" s="10"/>
    </row>
    <row r="172">
      <c r="A172" s="42" t="s">
        <v>19730</v>
      </c>
      <c r="B172" s="42" t="s">
        <v>2410</v>
      </c>
      <c r="C172" s="42" t="s">
        <v>19731</v>
      </c>
      <c r="D172" s="43">
        <v>2009.0</v>
      </c>
      <c r="E172" s="44" t="s">
        <v>19732</v>
      </c>
      <c r="F172" s="42" t="s">
        <v>19055</v>
      </c>
      <c r="G172" s="42" t="s">
        <v>320</v>
      </c>
      <c r="H172" s="44" t="s">
        <v>19733</v>
      </c>
      <c r="I172" s="15" t="s">
        <v>320</v>
      </c>
      <c r="J172" s="15" t="s">
        <v>18967</v>
      </c>
      <c r="K172" s="3" t="s">
        <v>137</v>
      </c>
      <c r="L172" s="10"/>
      <c r="M172" s="10"/>
      <c r="N172" s="10"/>
    </row>
    <row r="173">
      <c r="A173" s="42" t="s">
        <v>19734</v>
      </c>
      <c r="B173" s="42" t="s">
        <v>672</v>
      </c>
      <c r="C173" s="42" t="s">
        <v>19735</v>
      </c>
      <c r="D173" s="43">
        <v>2002.0</v>
      </c>
      <c r="E173" s="42" t="s">
        <v>19736</v>
      </c>
      <c r="F173" s="42" t="s">
        <v>546</v>
      </c>
      <c r="G173" s="42" t="s">
        <v>320</v>
      </c>
      <c r="H173" s="42" t="s">
        <v>19737</v>
      </c>
      <c r="I173" s="15" t="s">
        <v>320</v>
      </c>
      <c r="J173" s="15" t="s">
        <v>18967</v>
      </c>
      <c r="K173" s="3" t="s">
        <v>137</v>
      </c>
      <c r="L173" s="10"/>
      <c r="M173" s="10"/>
      <c r="N173" s="10"/>
    </row>
    <row r="174">
      <c r="A174" s="42" t="s">
        <v>19738</v>
      </c>
      <c r="B174" s="42" t="s">
        <v>11499</v>
      </c>
      <c r="C174" s="42" t="s">
        <v>19739</v>
      </c>
      <c r="D174" s="43">
        <v>2012.0</v>
      </c>
      <c r="E174" s="42" t="s">
        <v>19740</v>
      </c>
      <c r="F174" s="42" t="s">
        <v>546</v>
      </c>
      <c r="G174" s="42" t="s">
        <v>320</v>
      </c>
      <c r="H174" s="42" t="s">
        <v>19741</v>
      </c>
      <c r="I174" s="15" t="s">
        <v>320</v>
      </c>
      <c r="J174" s="15" t="s">
        <v>18967</v>
      </c>
      <c r="K174" s="3" t="s">
        <v>137</v>
      </c>
      <c r="L174" s="10"/>
      <c r="M174" s="10"/>
      <c r="N174" s="10"/>
    </row>
    <row r="175">
      <c r="A175" s="42" t="s">
        <v>19742</v>
      </c>
      <c r="B175" s="42" t="s">
        <v>19743</v>
      </c>
      <c r="C175" s="42" t="s">
        <v>19744</v>
      </c>
      <c r="D175" s="43">
        <v>2005.0</v>
      </c>
      <c r="E175" s="42" t="s">
        <v>19745</v>
      </c>
      <c r="F175" s="42" t="s">
        <v>215</v>
      </c>
      <c r="G175" s="42" t="s">
        <v>320</v>
      </c>
      <c r="H175" s="42" t="s">
        <v>19746</v>
      </c>
      <c r="I175" s="15" t="s">
        <v>320</v>
      </c>
      <c r="J175" s="15" t="s">
        <v>18967</v>
      </c>
      <c r="K175" s="3" t="s">
        <v>137</v>
      </c>
      <c r="L175" s="10"/>
      <c r="M175" s="10"/>
      <c r="N175" s="10"/>
    </row>
    <row r="176">
      <c r="A176" s="42" t="s">
        <v>19747</v>
      </c>
      <c r="B176" s="42" t="s">
        <v>14692</v>
      </c>
      <c r="C176" s="42" t="s">
        <v>19748</v>
      </c>
      <c r="D176" s="43">
        <v>2012.0</v>
      </c>
      <c r="E176" s="42" t="s">
        <v>19749</v>
      </c>
      <c r="F176" s="42" t="s">
        <v>2995</v>
      </c>
      <c r="G176" s="42" t="s">
        <v>320</v>
      </c>
      <c r="H176" s="42" t="s">
        <v>19750</v>
      </c>
      <c r="I176" s="15" t="s">
        <v>320</v>
      </c>
      <c r="J176" s="15" t="s">
        <v>18967</v>
      </c>
      <c r="K176" s="3" t="s">
        <v>137</v>
      </c>
      <c r="L176" s="10"/>
      <c r="M176" s="10"/>
      <c r="N176" s="10"/>
    </row>
    <row r="177">
      <c r="A177" s="42" t="s">
        <v>19751</v>
      </c>
      <c r="B177" s="42" t="s">
        <v>19480</v>
      </c>
      <c r="C177" s="42" t="s">
        <v>19752</v>
      </c>
      <c r="D177" s="43">
        <v>2014.0</v>
      </c>
      <c r="E177" s="42" t="s">
        <v>19753</v>
      </c>
      <c r="F177" s="42" t="s">
        <v>18978</v>
      </c>
      <c r="G177" s="42" t="s">
        <v>320</v>
      </c>
      <c r="H177" s="42" t="s">
        <v>19754</v>
      </c>
      <c r="I177" s="15" t="s">
        <v>320</v>
      </c>
      <c r="J177" s="15" t="s">
        <v>18967</v>
      </c>
      <c r="K177" s="3" t="s">
        <v>137</v>
      </c>
      <c r="L177" s="10"/>
      <c r="M177" s="10"/>
      <c r="N177" s="10"/>
    </row>
    <row r="178">
      <c r="A178" s="42" t="s">
        <v>19755</v>
      </c>
      <c r="B178" s="42" t="s">
        <v>744</v>
      </c>
      <c r="C178" s="42" t="s">
        <v>19756</v>
      </c>
      <c r="D178" s="43">
        <v>2011.0</v>
      </c>
      <c r="E178" s="42" t="s">
        <v>19757</v>
      </c>
      <c r="F178" s="42" t="s">
        <v>2755</v>
      </c>
      <c r="G178" s="42" t="s">
        <v>320</v>
      </c>
      <c r="H178" s="42" t="s">
        <v>19758</v>
      </c>
      <c r="I178" s="15" t="s">
        <v>320</v>
      </c>
      <c r="J178" s="15" t="s">
        <v>18967</v>
      </c>
      <c r="K178" s="3" t="s">
        <v>137</v>
      </c>
      <c r="L178" s="10"/>
      <c r="M178" s="10"/>
      <c r="N178" s="10"/>
    </row>
    <row r="179">
      <c r="A179" s="42" t="s">
        <v>19759</v>
      </c>
      <c r="B179" s="42" t="s">
        <v>19760</v>
      </c>
      <c r="C179" s="42" t="s">
        <v>19761</v>
      </c>
      <c r="D179" s="43">
        <v>2014.0</v>
      </c>
      <c r="E179" s="42" t="s">
        <v>19762</v>
      </c>
      <c r="F179" s="42" t="s">
        <v>151</v>
      </c>
      <c r="G179" s="42" t="s">
        <v>320</v>
      </c>
      <c r="H179" s="42" t="s">
        <v>19763</v>
      </c>
      <c r="I179" s="15" t="s">
        <v>320</v>
      </c>
      <c r="J179" s="15" t="s">
        <v>18967</v>
      </c>
      <c r="K179" s="3" t="s">
        <v>137</v>
      </c>
      <c r="L179" s="10"/>
      <c r="M179" s="10"/>
      <c r="N179" s="10"/>
    </row>
    <row r="180">
      <c r="A180" s="42" t="s">
        <v>19764</v>
      </c>
      <c r="B180" s="42" t="s">
        <v>19765</v>
      </c>
      <c r="C180" s="42" t="s">
        <v>19766</v>
      </c>
      <c r="D180" s="43">
        <v>2015.0</v>
      </c>
      <c r="E180" s="42" t="s">
        <v>19767</v>
      </c>
      <c r="F180" s="42" t="s">
        <v>166</v>
      </c>
      <c r="G180" s="42" t="s">
        <v>320</v>
      </c>
      <c r="H180" s="42" t="s">
        <v>19768</v>
      </c>
      <c r="I180" s="15" t="s">
        <v>320</v>
      </c>
      <c r="J180" s="15" t="s">
        <v>18967</v>
      </c>
      <c r="K180" s="3" t="s">
        <v>137</v>
      </c>
      <c r="L180" s="10"/>
      <c r="M180" s="10"/>
      <c r="N180" s="10"/>
    </row>
    <row r="181">
      <c r="A181" s="42" t="s">
        <v>19769</v>
      </c>
      <c r="B181" s="42" t="s">
        <v>19770</v>
      </c>
      <c r="C181" s="42" t="s">
        <v>19771</v>
      </c>
      <c r="D181" s="43">
        <v>2014.0</v>
      </c>
      <c r="E181" s="42" t="s">
        <v>19772</v>
      </c>
      <c r="F181" s="42" t="s">
        <v>546</v>
      </c>
      <c r="G181" s="42" t="s">
        <v>320</v>
      </c>
      <c r="H181" s="42" t="s">
        <v>19773</v>
      </c>
      <c r="I181" s="15" t="s">
        <v>320</v>
      </c>
      <c r="J181" s="15" t="s">
        <v>18967</v>
      </c>
      <c r="K181" s="3" t="s">
        <v>137</v>
      </c>
      <c r="L181" s="10"/>
      <c r="M181" s="10"/>
      <c r="N181" s="10"/>
    </row>
    <row r="182">
      <c r="A182" s="42" t="s">
        <v>19774</v>
      </c>
      <c r="B182" s="42" t="s">
        <v>19775</v>
      </c>
      <c r="C182" s="42" t="s">
        <v>19776</v>
      </c>
      <c r="D182" s="43">
        <v>1998.0</v>
      </c>
      <c r="E182" s="42" t="s">
        <v>19777</v>
      </c>
      <c r="F182" s="42" t="s">
        <v>215</v>
      </c>
      <c r="G182" s="42" t="s">
        <v>320</v>
      </c>
      <c r="H182" s="44" t="s">
        <v>19778</v>
      </c>
      <c r="I182" s="15" t="s">
        <v>320</v>
      </c>
      <c r="J182" s="15" t="s">
        <v>18967</v>
      </c>
      <c r="K182" s="3" t="s">
        <v>137</v>
      </c>
      <c r="L182" s="10"/>
      <c r="M182" s="10"/>
      <c r="N182" s="10"/>
    </row>
    <row r="183">
      <c r="A183" s="42" t="s">
        <v>19779</v>
      </c>
      <c r="B183" s="42" t="s">
        <v>19780</v>
      </c>
      <c r="C183" s="42" t="s">
        <v>19781</v>
      </c>
      <c r="D183" s="43">
        <v>2008.0</v>
      </c>
      <c r="E183" s="42" t="s">
        <v>19782</v>
      </c>
      <c r="F183" s="42" t="s">
        <v>2323</v>
      </c>
      <c r="G183" s="42" t="s">
        <v>320</v>
      </c>
      <c r="H183" s="42" t="s">
        <v>19783</v>
      </c>
      <c r="I183" s="15" t="s">
        <v>320</v>
      </c>
      <c r="J183" s="15" t="s">
        <v>18967</v>
      </c>
      <c r="K183" s="3" t="s">
        <v>137</v>
      </c>
      <c r="L183" s="10"/>
      <c r="M183" s="10"/>
      <c r="N183" s="10"/>
    </row>
    <row r="184">
      <c r="A184" s="42" t="s">
        <v>19784</v>
      </c>
      <c r="B184" s="42" t="s">
        <v>212</v>
      </c>
      <c r="C184" s="42" t="s">
        <v>19785</v>
      </c>
      <c r="D184" s="43">
        <v>2000.0</v>
      </c>
      <c r="E184" s="42" t="s">
        <v>19786</v>
      </c>
      <c r="F184" s="42" t="s">
        <v>215</v>
      </c>
      <c r="G184" s="42" t="s">
        <v>320</v>
      </c>
      <c r="H184" s="42" t="s">
        <v>19787</v>
      </c>
      <c r="I184" s="15" t="s">
        <v>320</v>
      </c>
      <c r="J184" s="15" t="s">
        <v>18967</v>
      </c>
      <c r="K184" s="3" t="s">
        <v>137</v>
      </c>
      <c r="L184" s="10"/>
      <c r="M184" s="10"/>
      <c r="N184" s="10"/>
    </row>
    <row r="185">
      <c r="A185" s="42" t="s">
        <v>19788</v>
      </c>
      <c r="B185" s="42" t="s">
        <v>19789</v>
      </c>
      <c r="C185" s="42" t="s">
        <v>19790</v>
      </c>
      <c r="D185" s="43">
        <v>2000.0</v>
      </c>
      <c r="E185" s="42" t="s">
        <v>19791</v>
      </c>
      <c r="F185" s="42" t="s">
        <v>151</v>
      </c>
      <c r="G185" s="42" t="s">
        <v>320</v>
      </c>
      <c r="H185" s="42" t="s">
        <v>19792</v>
      </c>
      <c r="I185" s="15" t="s">
        <v>320</v>
      </c>
      <c r="J185" s="15" t="s">
        <v>18967</v>
      </c>
      <c r="K185" s="3" t="s">
        <v>137</v>
      </c>
      <c r="L185" s="10"/>
      <c r="M185" s="10"/>
      <c r="N185" s="10"/>
    </row>
    <row r="186">
      <c r="A186" s="42" t="s">
        <v>19793</v>
      </c>
      <c r="B186" s="42" t="s">
        <v>19794</v>
      </c>
      <c r="C186" s="42" t="s">
        <v>19795</v>
      </c>
      <c r="D186" s="43">
        <v>1994.0</v>
      </c>
      <c r="E186" s="42" t="s">
        <v>19796</v>
      </c>
      <c r="F186" s="42" t="s">
        <v>14073</v>
      </c>
      <c r="G186" s="42" t="s">
        <v>320</v>
      </c>
      <c r="H186" s="42" t="s">
        <v>19797</v>
      </c>
      <c r="I186" s="15" t="s">
        <v>320</v>
      </c>
      <c r="J186" s="15" t="s">
        <v>18967</v>
      </c>
      <c r="K186" s="3" t="s">
        <v>137</v>
      </c>
      <c r="L186" s="10"/>
      <c r="M186" s="10"/>
      <c r="N186" s="10"/>
    </row>
    <row r="187">
      <c r="A187" s="42" t="s">
        <v>19798</v>
      </c>
      <c r="B187" s="42" t="s">
        <v>19799</v>
      </c>
      <c r="C187" s="42" t="s">
        <v>19800</v>
      </c>
      <c r="D187" s="43">
        <v>2008.0</v>
      </c>
      <c r="E187" s="42" t="s">
        <v>19801</v>
      </c>
      <c r="F187" s="42" t="s">
        <v>174</v>
      </c>
      <c r="G187" s="42" t="s">
        <v>320</v>
      </c>
      <c r="H187" s="42" t="s">
        <v>19802</v>
      </c>
      <c r="I187" s="15" t="s">
        <v>320</v>
      </c>
      <c r="J187" s="15" t="s">
        <v>18967</v>
      </c>
      <c r="K187" s="3" t="s">
        <v>137</v>
      </c>
      <c r="L187" s="10"/>
      <c r="M187" s="10"/>
      <c r="N187" s="10"/>
    </row>
    <row r="188">
      <c r="A188" s="42" t="s">
        <v>19803</v>
      </c>
      <c r="B188" s="42" t="s">
        <v>19019</v>
      </c>
      <c r="C188" s="42" t="s">
        <v>19804</v>
      </c>
      <c r="D188" s="43">
        <v>2012.0</v>
      </c>
      <c r="E188" s="42" t="s">
        <v>19805</v>
      </c>
      <c r="F188" s="42" t="s">
        <v>546</v>
      </c>
      <c r="G188" s="42" t="s">
        <v>320</v>
      </c>
      <c r="H188" s="42" t="s">
        <v>19806</v>
      </c>
      <c r="I188" s="15" t="s">
        <v>320</v>
      </c>
      <c r="J188" s="15" t="s">
        <v>18967</v>
      </c>
      <c r="K188" s="3" t="s">
        <v>137</v>
      </c>
      <c r="L188" s="10"/>
      <c r="M188" s="10"/>
      <c r="N188" s="10"/>
    </row>
    <row r="189">
      <c r="A189" s="42" t="s">
        <v>19807</v>
      </c>
      <c r="B189" s="42" t="s">
        <v>19808</v>
      </c>
      <c r="C189" s="42" t="s">
        <v>19809</v>
      </c>
      <c r="D189" s="43">
        <v>1992.0</v>
      </c>
      <c r="E189" s="42" t="s">
        <v>19810</v>
      </c>
      <c r="F189" s="42" t="s">
        <v>2323</v>
      </c>
      <c r="G189" s="42" t="s">
        <v>320</v>
      </c>
      <c r="H189" s="42" t="s">
        <v>19811</v>
      </c>
      <c r="I189" s="15" t="s">
        <v>320</v>
      </c>
      <c r="J189" s="15" t="s">
        <v>18967</v>
      </c>
      <c r="K189" s="3" t="s">
        <v>137</v>
      </c>
      <c r="L189" s="10"/>
      <c r="M189" s="10"/>
      <c r="N189" s="10"/>
    </row>
    <row r="190">
      <c r="A190" s="42" t="s">
        <v>19812</v>
      </c>
      <c r="B190" s="42" t="s">
        <v>19813</v>
      </c>
      <c r="C190" s="42" t="s">
        <v>19814</v>
      </c>
      <c r="D190" s="43">
        <v>2013.0</v>
      </c>
      <c r="E190" s="42" t="s">
        <v>19815</v>
      </c>
      <c r="F190" s="42" t="s">
        <v>19211</v>
      </c>
      <c r="G190" s="42" t="s">
        <v>320</v>
      </c>
      <c r="H190" s="42" t="s">
        <v>19816</v>
      </c>
      <c r="I190" s="15" t="s">
        <v>320</v>
      </c>
      <c r="J190" s="15" t="s">
        <v>18967</v>
      </c>
      <c r="K190" s="3" t="s">
        <v>137</v>
      </c>
      <c r="L190" s="10"/>
      <c r="M190" s="10"/>
      <c r="N190" s="10"/>
    </row>
    <row r="191">
      <c r="A191" s="42" t="s">
        <v>19817</v>
      </c>
      <c r="B191" s="42" t="s">
        <v>672</v>
      </c>
      <c r="C191" s="42" t="s">
        <v>19818</v>
      </c>
      <c r="D191" s="43">
        <v>2015.0</v>
      </c>
      <c r="E191" s="42" t="s">
        <v>19819</v>
      </c>
      <c r="F191" s="42" t="s">
        <v>208</v>
      </c>
      <c r="G191" s="42" t="s">
        <v>320</v>
      </c>
      <c r="H191" s="42" t="s">
        <v>19820</v>
      </c>
      <c r="I191" s="15" t="s">
        <v>320</v>
      </c>
      <c r="J191" s="15" t="s">
        <v>18967</v>
      </c>
      <c r="K191" s="3" t="s">
        <v>137</v>
      </c>
      <c r="L191" s="10"/>
      <c r="M191" s="10"/>
      <c r="N191" s="10"/>
    </row>
    <row r="192">
      <c r="A192" s="42" t="s">
        <v>19821</v>
      </c>
      <c r="B192" s="42" t="s">
        <v>19822</v>
      </c>
      <c r="C192" s="42" t="s">
        <v>19823</v>
      </c>
      <c r="D192" s="43">
        <v>2002.0</v>
      </c>
      <c r="E192" s="42" t="s">
        <v>19824</v>
      </c>
      <c r="F192" s="42" t="s">
        <v>2596</v>
      </c>
      <c r="G192" s="42" t="s">
        <v>320</v>
      </c>
      <c r="H192" s="42" t="s">
        <v>19825</v>
      </c>
      <c r="I192" s="15" t="s">
        <v>320</v>
      </c>
      <c r="J192" s="15" t="s">
        <v>18967</v>
      </c>
      <c r="K192" s="3" t="s">
        <v>137</v>
      </c>
      <c r="L192" s="10"/>
      <c r="M192" s="10"/>
      <c r="N192" s="10"/>
    </row>
    <row r="193">
      <c r="A193" s="42" t="s">
        <v>19826</v>
      </c>
      <c r="B193" s="42" t="s">
        <v>19827</v>
      </c>
      <c r="C193" s="42" t="s">
        <v>19828</v>
      </c>
      <c r="D193" s="43">
        <v>2015.0</v>
      </c>
      <c r="E193" s="42" t="s">
        <v>19829</v>
      </c>
      <c r="F193" s="42" t="s">
        <v>174</v>
      </c>
      <c r="G193" s="42" t="s">
        <v>320</v>
      </c>
      <c r="H193" s="42" t="s">
        <v>19830</v>
      </c>
      <c r="I193" s="15" t="s">
        <v>320</v>
      </c>
      <c r="J193" s="15" t="s">
        <v>18967</v>
      </c>
      <c r="K193" s="3" t="s">
        <v>137</v>
      </c>
      <c r="L193" s="10"/>
      <c r="M193" s="10"/>
      <c r="N193" s="10"/>
    </row>
    <row r="194">
      <c r="A194" s="42" t="s">
        <v>19831</v>
      </c>
      <c r="B194" s="42" t="s">
        <v>19832</v>
      </c>
      <c r="C194" s="42" t="s">
        <v>19833</v>
      </c>
      <c r="D194" s="43">
        <v>2006.0</v>
      </c>
      <c r="E194" s="42" t="s">
        <v>19834</v>
      </c>
      <c r="F194" s="42" t="s">
        <v>2120</v>
      </c>
      <c r="G194" s="42" t="s">
        <v>320</v>
      </c>
      <c r="H194" s="42" t="s">
        <v>19835</v>
      </c>
      <c r="I194" s="15" t="s">
        <v>320</v>
      </c>
      <c r="J194" s="15" t="s">
        <v>18967</v>
      </c>
      <c r="K194" s="3" t="s">
        <v>137</v>
      </c>
      <c r="L194" s="10"/>
      <c r="M194" s="10"/>
      <c r="N194" s="10"/>
    </row>
    <row r="195">
      <c r="A195" s="42" t="s">
        <v>19836</v>
      </c>
      <c r="B195" s="42" t="s">
        <v>19837</v>
      </c>
      <c r="C195" s="42" t="s">
        <v>19838</v>
      </c>
      <c r="D195" s="43">
        <v>2009.0</v>
      </c>
      <c r="E195" s="42" t="s">
        <v>19839</v>
      </c>
      <c r="F195" s="42" t="s">
        <v>11717</v>
      </c>
      <c r="G195" s="42" t="s">
        <v>320</v>
      </c>
      <c r="H195" s="42" t="s">
        <v>19840</v>
      </c>
      <c r="I195" s="15" t="s">
        <v>320</v>
      </c>
      <c r="J195" s="15" t="s">
        <v>18967</v>
      </c>
      <c r="K195" s="3" t="s">
        <v>137</v>
      </c>
      <c r="L195" s="10"/>
      <c r="M195" s="10"/>
      <c r="N195" s="10"/>
    </row>
    <row r="196">
      <c r="A196" s="42" t="s">
        <v>19841</v>
      </c>
      <c r="B196" s="42" t="s">
        <v>19019</v>
      </c>
      <c r="C196" s="42" t="s">
        <v>19842</v>
      </c>
      <c r="D196" s="43">
        <v>1993.0</v>
      </c>
      <c r="E196" s="42" t="s">
        <v>19843</v>
      </c>
      <c r="F196" s="42" t="s">
        <v>546</v>
      </c>
      <c r="G196" s="42" t="s">
        <v>320</v>
      </c>
      <c r="H196" s="44" t="s">
        <v>19844</v>
      </c>
      <c r="I196" s="15" t="s">
        <v>320</v>
      </c>
      <c r="J196" s="15" t="s">
        <v>18967</v>
      </c>
      <c r="K196" s="45" t="s">
        <v>137</v>
      </c>
      <c r="L196" s="10"/>
      <c r="M196" s="10"/>
      <c r="N196" s="10"/>
    </row>
    <row r="197">
      <c r="A197" s="42" t="s">
        <v>19845</v>
      </c>
      <c r="B197" s="42" t="s">
        <v>19405</v>
      </c>
      <c r="C197" s="42" t="s">
        <v>19846</v>
      </c>
      <c r="D197" s="43">
        <v>2002.0</v>
      </c>
      <c r="E197" s="42" t="s">
        <v>19847</v>
      </c>
      <c r="F197" s="42" t="s">
        <v>546</v>
      </c>
      <c r="G197" s="42" t="s">
        <v>320</v>
      </c>
      <c r="H197" s="42" t="s">
        <v>19848</v>
      </c>
      <c r="I197" s="15" t="s">
        <v>320</v>
      </c>
      <c r="J197" s="15" t="s">
        <v>18967</v>
      </c>
      <c r="K197" s="3" t="s">
        <v>137</v>
      </c>
      <c r="L197" s="10"/>
      <c r="M197" s="10"/>
      <c r="N197" s="10"/>
    </row>
    <row r="198">
      <c r="A198" s="42" t="s">
        <v>19849</v>
      </c>
      <c r="B198" s="42" t="s">
        <v>19850</v>
      </c>
      <c r="C198" s="42" t="s">
        <v>19851</v>
      </c>
      <c r="D198" s="43">
        <v>2009.0</v>
      </c>
      <c r="E198" s="42" t="s">
        <v>19852</v>
      </c>
      <c r="F198" s="42" t="s">
        <v>546</v>
      </c>
      <c r="G198" s="42" t="s">
        <v>320</v>
      </c>
      <c r="H198" s="42" t="s">
        <v>19853</v>
      </c>
      <c r="I198" s="15" t="s">
        <v>320</v>
      </c>
      <c r="J198" s="15" t="s">
        <v>18967</v>
      </c>
      <c r="K198" s="3" t="s">
        <v>137</v>
      </c>
      <c r="L198" s="10"/>
      <c r="M198" s="10"/>
      <c r="N198" s="10"/>
    </row>
    <row r="199">
      <c r="A199" s="42" t="s">
        <v>19854</v>
      </c>
      <c r="B199" s="42" t="s">
        <v>19855</v>
      </c>
      <c r="C199" s="42" t="s">
        <v>19856</v>
      </c>
      <c r="D199" s="43">
        <v>2005.0</v>
      </c>
      <c r="E199" s="42" t="s">
        <v>19857</v>
      </c>
      <c r="F199" s="42" t="s">
        <v>174</v>
      </c>
      <c r="G199" s="42" t="s">
        <v>320</v>
      </c>
      <c r="H199" s="42" t="s">
        <v>19858</v>
      </c>
      <c r="I199" s="15" t="s">
        <v>320</v>
      </c>
      <c r="J199" s="15" t="s">
        <v>18967</v>
      </c>
      <c r="K199" s="3" t="s">
        <v>137</v>
      </c>
      <c r="L199" s="10"/>
      <c r="M199" s="10"/>
      <c r="N199" s="10"/>
    </row>
    <row r="200">
      <c r="A200" s="42" t="s">
        <v>19859</v>
      </c>
      <c r="B200" s="42" t="s">
        <v>2657</v>
      </c>
      <c r="C200" s="42" t="s">
        <v>19860</v>
      </c>
      <c r="D200" s="43">
        <v>1991.0</v>
      </c>
      <c r="E200" s="42" t="s">
        <v>19861</v>
      </c>
      <c r="F200" s="42" t="s">
        <v>895</v>
      </c>
      <c r="G200" s="42" t="s">
        <v>320</v>
      </c>
      <c r="H200" s="42" t="s">
        <v>19862</v>
      </c>
      <c r="I200" s="15" t="s">
        <v>320</v>
      </c>
      <c r="J200" s="15" t="s">
        <v>18967</v>
      </c>
      <c r="K200" s="3" t="s">
        <v>137</v>
      </c>
      <c r="L200" s="10"/>
      <c r="M200" s="10"/>
      <c r="N200" s="10"/>
    </row>
    <row r="201">
      <c r="A201" s="42" t="s">
        <v>19863</v>
      </c>
      <c r="B201" s="42" t="s">
        <v>19864</v>
      </c>
      <c r="C201" s="42" t="s">
        <v>19865</v>
      </c>
      <c r="D201" s="43">
        <v>2010.0</v>
      </c>
      <c r="E201" s="42" t="s">
        <v>19866</v>
      </c>
      <c r="F201" s="42" t="s">
        <v>174</v>
      </c>
      <c r="G201" s="42" t="s">
        <v>320</v>
      </c>
      <c r="H201" s="42" t="s">
        <v>19867</v>
      </c>
      <c r="I201" s="15" t="s">
        <v>320</v>
      </c>
      <c r="J201" s="15" t="s">
        <v>18967</v>
      </c>
      <c r="K201" s="3" t="s">
        <v>137</v>
      </c>
      <c r="L201" s="10"/>
      <c r="M201" s="10"/>
      <c r="N201" s="10"/>
    </row>
    <row r="202">
      <c r="A202" s="42" t="s">
        <v>19868</v>
      </c>
      <c r="B202" s="42" t="s">
        <v>19869</v>
      </c>
      <c r="C202" s="42" t="s">
        <v>19870</v>
      </c>
      <c r="D202" s="43">
        <v>2001.0</v>
      </c>
      <c r="E202" s="42" t="s">
        <v>19871</v>
      </c>
      <c r="F202" s="42" t="s">
        <v>215</v>
      </c>
      <c r="G202" s="42" t="s">
        <v>320</v>
      </c>
      <c r="H202" s="42" t="s">
        <v>19872</v>
      </c>
      <c r="I202" s="15" t="s">
        <v>320</v>
      </c>
      <c r="J202" s="15" t="s">
        <v>18967</v>
      </c>
      <c r="K202" s="3" t="s">
        <v>137</v>
      </c>
      <c r="L202" s="10"/>
      <c r="M202" s="10"/>
      <c r="N202" s="10"/>
    </row>
    <row r="203">
      <c r="A203" s="42" t="s">
        <v>19873</v>
      </c>
      <c r="B203" s="42" t="s">
        <v>19874</v>
      </c>
      <c r="C203" s="42" t="s">
        <v>19875</v>
      </c>
      <c r="D203" s="43">
        <v>2012.0</v>
      </c>
      <c r="E203" s="42" t="s">
        <v>19876</v>
      </c>
      <c r="F203" s="42" t="s">
        <v>2596</v>
      </c>
      <c r="G203" s="42" t="s">
        <v>320</v>
      </c>
      <c r="H203" s="44" t="s">
        <v>19877</v>
      </c>
      <c r="I203" s="15" t="s">
        <v>320</v>
      </c>
      <c r="J203" s="15" t="s">
        <v>18967</v>
      </c>
      <c r="K203" s="45" t="s">
        <v>137</v>
      </c>
      <c r="L203" s="10"/>
      <c r="M203" s="10"/>
      <c r="N203" s="10"/>
    </row>
    <row r="204">
      <c r="A204" s="42" t="s">
        <v>19878</v>
      </c>
      <c r="B204" s="42" t="s">
        <v>19879</v>
      </c>
      <c r="C204" s="42" t="s">
        <v>19880</v>
      </c>
      <c r="D204" s="43">
        <v>2007.0</v>
      </c>
      <c r="E204" s="42" t="s">
        <v>19881</v>
      </c>
      <c r="F204" s="42" t="s">
        <v>151</v>
      </c>
      <c r="G204" s="42" t="s">
        <v>320</v>
      </c>
      <c r="H204" s="42" t="s">
        <v>19882</v>
      </c>
      <c r="I204" s="15" t="s">
        <v>320</v>
      </c>
      <c r="J204" s="15" t="s">
        <v>18967</v>
      </c>
      <c r="K204" s="3" t="s">
        <v>137</v>
      </c>
      <c r="L204" s="10"/>
      <c r="M204" s="10"/>
      <c r="N204" s="10"/>
    </row>
    <row r="205">
      <c r="A205" s="42" t="s">
        <v>19883</v>
      </c>
      <c r="B205" s="42" t="s">
        <v>19884</v>
      </c>
      <c r="C205" s="42" t="s">
        <v>19885</v>
      </c>
      <c r="D205" s="43">
        <v>2005.0</v>
      </c>
      <c r="E205" s="42" t="s">
        <v>19886</v>
      </c>
      <c r="F205" s="42" t="s">
        <v>2596</v>
      </c>
      <c r="G205" s="42" t="s">
        <v>320</v>
      </c>
      <c r="H205" s="42" t="s">
        <v>19887</v>
      </c>
      <c r="I205" s="15" t="s">
        <v>320</v>
      </c>
      <c r="J205" s="15" t="s">
        <v>18967</v>
      </c>
      <c r="K205" s="3" t="s">
        <v>137</v>
      </c>
      <c r="L205" s="10"/>
      <c r="M205" s="10"/>
      <c r="N205" s="10"/>
    </row>
    <row r="206">
      <c r="A206" s="42" t="s">
        <v>19888</v>
      </c>
      <c r="B206" s="42" t="s">
        <v>19889</v>
      </c>
      <c r="C206" s="42" t="s">
        <v>19890</v>
      </c>
      <c r="D206" s="43">
        <v>1992.0</v>
      </c>
      <c r="E206" s="42" t="s">
        <v>19891</v>
      </c>
      <c r="F206" s="42" t="s">
        <v>546</v>
      </c>
      <c r="G206" s="42" t="s">
        <v>320</v>
      </c>
      <c r="H206" s="42" t="s">
        <v>19892</v>
      </c>
      <c r="I206" s="15" t="s">
        <v>320</v>
      </c>
      <c r="J206" s="15" t="s">
        <v>18967</v>
      </c>
      <c r="K206" s="3" t="s">
        <v>137</v>
      </c>
      <c r="L206" s="10"/>
      <c r="M206" s="10"/>
      <c r="N206" s="10"/>
    </row>
    <row r="207">
      <c r="A207" s="42" t="s">
        <v>19893</v>
      </c>
      <c r="B207" s="42" t="s">
        <v>19894</v>
      </c>
      <c r="C207" s="42" t="s">
        <v>19895</v>
      </c>
      <c r="D207" s="43">
        <v>1995.0</v>
      </c>
      <c r="E207" s="42" t="s">
        <v>19896</v>
      </c>
      <c r="F207" s="42" t="s">
        <v>19133</v>
      </c>
      <c r="G207" s="42" t="s">
        <v>320</v>
      </c>
      <c r="H207" s="42" t="s">
        <v>19897</v>
      </c>
      <c r="I207" s="15" t="s">
        <v>320</v>
      </c>
      <c r="J207" s="15" t="s">
        <v>18967</v>
      </c>
      <c r="K207" s="3" t="s">
        <v>137</v>
      </c>
      <c r="L207" s="10"/>
      <c r="M207" s="10"/>
      <c r="N207" s="10"/>
    </row>
    <row r="208">
      <c r="A208" s="42" t="s">
        <v>19898</v>
      </c>
      <c r="B208" s="42" t="s">
        <v>19899</v>
      </c>
      <c r="C208" s="42" t="s">
        <v>19900</v>
      </c>
      <c r="D208" s="43">
        <v>2014.0</v>
      </c>
      <c r="E208" s="42" t="s">
        <v>19901</v>
      </c>
      <c r="F208" s="42" t="s">
        <v>2660</v>
      </c>
      <c r="G208" s="42" t="s">
        <v>320</v>
      </c>
      <c r="H208" s="42" t="s">
        <v>19902</v>
      </c>
      <c r="I208" s="15" t="s">
        <v>320</v>
      </c>
      <c r="J208" s="15" t="s">
        <v>18967</v>
      </c>
      <c r="K208" s="3" t="s">
        <v>137</v>
      </c>
      <c r="L208" s="10"/>
      <c r="M208" s="10"/>
      <c r="N208" s="10"/>
    </row>
    <row r="209">
      <c r="A209" s="42" t="s">
        <v>19903</v>
      </c>
      <c r="B209" s="42" t="s">
        <v>19904</v>
      </c>
      <c r="C209" s="42" t="s">
        <v>19905</v>
      </c>
      <c r="D209" s="43">
        <v>2012.0</v>
      </c>
      <c r="E209" s="42" t="s">
        <v>19906</v>
      </c>
      <c r="F209" s="42" t="s">
        <v>19211</v>
      </c>
      <c r="G209" s="42" t="s">
        <v>320</v>
      </c>
      <c r="H209" s="42" t="s">
        <v>19907</v>
      </c>
      <c r="I209" s="15" t="s">
        <v>320</v>
      </c>
      <c r="J209" s="15" t="s">
        <v>18967</v>
      </c>
      <c r="K209" s="3" t="s">
        <v>137</v>
      </c>
      <c r="L209" s="10"/>
      <c r="M209" s="10"/>
      <c r="N209" s="10"/>
    </row>
    <row r="210">
      <c r="A210" s="42" t="s">
        <v>19908</v>
      </c>
      <c r="B210" s="42" t="s">
        <v>19909</v>
      </c>
      <c r="C210" s="42" t="s">
        <v>19910</v>
      </c>
      <c r="D210" s="43">
        <v>2011.0</v>
      </c>
      <c r="E210" s="42" t="s">
        <v>19911</v>
      </c>
      <c r="F210" s="42" t="s">
        <v>174</v>
      </c>
      <c r="G210" s="42" t="s">
        <v>320</v>
      </c>
      <c r="H210" s="42" t="s">
        <v>19912</v>
      </c>
      <c r="I210" s="15" t="s">
        <v>320</v>
      </c>
      <c r="J210" s="15" t="s">
        <v>18967</v>
      </c>
      <c r="K210" s="3" t="s">
        <v>137</v>
      </c>
      <c r="L210" s="10"/>
      <c r="M210" s="10"/>
      <c r="N210" s="10"/>
    </row>
    <row r="211">
      <c r="A211" s="42" t="s">
        <v>19913</v>
      </c>
      <c r="B211" s="42" t="s">
        <v>6089</v>
      </c>
      <c r="C211" s="42" t="s">
        <v>19914</v>
      </c>
      <c r="D211" s="43">
        <v>2007.0</v>
      </c>
      <c r="E211" s="42" t="s">
        <v>19915</v>
      </c>
      <c r="F211" s="42" t="s">
        <v>16386</v>
      </c>
      <c r="G211" s="42" t="s">
        <v>320</v>
      </c>
      <c r="H211" s="42" t="s">
        <v>19916</v>
      </c>
      <c r="I211" s="15" t="s">
        <v>320</v>
      </c>
      <c r="J211" s="15" t="s">
        <v>18967</v>
      </c>
      <c r="K211" s="3" t="s">
        <v>137</v>
      </c>
      <c r="L211" s="10"/>
      <c r="M211" s="10"/>
      <c r="N211" s="10"/>
    </row>
    <row r="212">
      <c r="A212" s="42" t="s">
        <v>19917</v>
      </c>
      <c r="B212" s="42" t="s">
        <v>19918</v>
      </c>
      <c r="C212" s="42" t="s">
        <v>19919</v>
      </c>
      <c r="D212" s="43">
        <v>2007.0</v>
      </c>
      <c r="E212" s="42" t="s">
        <v>19920</v>
      </c>
      <c r="F212" s="42" t="s">
        <v>2666</v>
      </c>
      <c r="G212" s="42" t="s">
        <v>320</v>
      </c>
      <c r="H212" s="42" t="s">
        <v>19921</v>
      </c>
      <c r="I212" s="15" t="s">
        <v>320</v>
      </c>
      <c r="J212" s="15" t="s">
        <v>18967</v>
      </c>
      <c r="K212" s="3" t="s">
        <v>137</v>
      </c>
      <c r="L212" s="10"/>
      <c r="M212" s="10"/>
      <c r="N212" s="10"/>
    </row>
    <row r="213">
      <c r="A213" s="42" t="s">
        <v>19922</v>
      </c>
      <c r="B213" s="42" t="s">
        <v>911</v>
      </c>
      <c r="C213" s="42" t="s">
        <v>19923</v>
      </c>
      <c r="D213" s="43">
        <v>2005.0</v>
      </c>
      <c r="E213" s="44" t="s">
        <v>19924</v>
      </c>
      <c r="F213" s="42" t="s">
        <v>215</v>
      </c>
      <c r="G213" s="42" t="s">
        <v>320</v>
      </c>
      <c r="H213" s="42" t="s">
        <v>19925</v>
      </c>
      <c r="I213" s="15" t="s">
        <v>320</v>
      </c>
      <c r="J213" s="15" t="s">
        <v>18967</v>
      </c>
      <c r="K213" s="3" t="s">
        <v>137</v>
      </c>
      <c r="L213" s="10"/>
      <c r="M213" s="10"/>
      <c r="N213" s="10"/>
    </row>
    <row r="214">
      <c r="A214" s="42" t="s">
        <v>19926</v>
      </c>
      <c r="B214" s="42" t="s">
        <v>19927</v>
      </c>
      <c r="C214" s="42" t="s">
        <v>19928</v>
      </c>
      <c r="D214" s="43">
        <v>2010.0</v>
      </c>
      <c r="E214" s="42" t="s">
        <v>19929</v>
      </c>
      <c r="F214" s="42" t="s">
        <v>2522</v>
      </c>
      <c r="G214" s="42" t="s">
        <v>320</v>
      </c>
      <c r="H214" s="42" t="s">
        <v>19930</v>
      </c>
      <c r="I214" s="15" t="s">
        <v>320</v>
      </c>
      <c r="J214" s="15" t="s">
        <v>18967</v>
      </c>
      <c r="K214" s="3" t="s">
        <v>137</v>
      </c>
      <c r="L214" s="10"/>
      <c r="M214" s="10"/>
      <c r="N214" s="10"/>
    </row>
    <row r="215">
      <c r="A215" s="42" t="s">
        <v>19931</v>
      </c>
      <c r="B215" s="42" t="s">
        <v>19932</v>
      </c>
      <c r="C215" s="42" t="s">
        <v>19933</v>
      </c>
      <c r="D215" s="43">
        <v>2002.0</v>
      </c>
      <c r="E215" s="42" t="s">
        <v>19934</v>
      </c>
      <c r="F215" s="42" t="s">
        <v>2596</v>
      </c>
      <c r="G215" s="42" t="s">
        <v>320</v>
      </c>
      <c r="H215" s="42" t="s">
        <v>19935</v>
      </c>
      <c r="I215" s="15" t="s">
        <v>320</v>
      </c>
      <c r="J215" s="15" t="s">
        <v>18967</v>
      </c>
      <c r="K215" s="3" t="s">
        <v>137</v>
      </c>
      <c r="L215" s="10"/>
      <c r="M215" s="10"/>
      <c r="N215" s="10"/>
    </row>
    <row r="216">
      <c r="A216" s="42" t="s">
        <v>19936</v>
      </c>
      <c r="B216" s="42" t="s">
        <v>19937</v>
      </c>
      <c r="C216" s="42" t="s">
        <v>19938</v>
      </c>
      <c r="D216" s="43">
        <v>2007.0</v>
      </c>
      <c r="E216" s="42" t="s">
        <v>19939</v>
      </c>
      <c r="F216" s="42" t="s">
        <v>18915</v>
      </c>
      <c r="G216" s="42" t="s">
        <v>320</v>
      </c>
      <c r="H216" s="42" t="s">
        <v>19940</v>
      </c>
      <c r="I216" s="15" t="s">
        <v>320</v>
      </c>
      <c r="J216" s="15" t="s">
        <v>18967</v>
      </c>
      <c r="K216" s="3" t="s">
        <v>137</v>
      </c>
      <c r="L216" s="10"/>
      <c r="M216" s="10"/>
      <c r="N216" s="10"/>
    </row>
    <row r="217">
      <c r="A217" s="42" t="s">
        <v>19941</v>
      </c>
      <c r="B217" s="42" t="s">
        <v>19942</v>
      </c>
      <c r="C217" s="42" t="s">
        <v>19943</v>
      </c>
      <c r="D217" s="43">
        <v>1999.0</v>
      </c>
      <c r="E217" s="42" t="s">
        <v>19944</v>
      </c>
      <c r="F217" s="42" t="s">
        <v>895</v>
      </c>
      <c r="G217" s="42" t="s">
        <v>320</v>
      </c>
      <c r="H217" s="42" t="s">
        <v>19945</v>
      </c>
      <c r="I217" s="15" t="s">
        <v>320</v>
      </c>
      <c r="J217" s="15" t="s">
        <v>18967</v>
      </c>
      <c r="K217" s="3" t="s">
        <v>137</v>
      </c>
      <c r="L217" s="10"/>
      <c r="M217" s="10"/>
      <c r="N217" s="10"/>
    </row>
    <row r="218">
      <c r="A218" s="42" t="s">
        <v>19946</v>
      </c>
      <c r="B218" s="42" t="s">
        <v>19947</v>
      </c>
      <c r="C218" s="42" t="s">
        <v>19948</v>
      </c>
      <c r="D218" s="43">
        <v>2000.0</v>
      </c>
      <c r="E218" s="42" t="s">
        <v>19949</v>
      </c>
      <c r="F218" s="42" t="s">
        <v>2596</v>
      </c>
      <c r="G218" s="42" t="s">
        <v>320</v>
      </c>
      <c r="H218" s="42" t="s">
        <v>19950</v>
      </c>
      <c r="I218" s="15" t="s">
        <v>320</v>
      </c>
      <c r="J218" s="15" t="s">
        <v>18967</v>
      </c>
      <c r="K218" s="3" t="s">
        <v>137</v>
      </c>
      <c r="L218" s="10"/>
      <c r="M218" s="10"/>
      <c r="N218" s="10"/>
    </row>
    <row r="219">
      <c r="A219" s="42" t="s">
        <v>19951</v>
      </c>
      <c r="B219" s="42" t="s">
        <v>19952</v>
      </c>
      <c r="C219" s="42" t="s">
        <v>19953</v>
      </c>
      <c r="D219" s="43">
        <v>2005.0</v>
      </c>
      <c r="E219" s="42" t="s">
        <v>19954</v>
      </c>
      <c r="F219" s="42" t="s">
        <v>2666</v>
      </c>
      <c r="G219" s="42" t="s">
        <v>320</v>
      </c>
      <c r="H219" s="42" t="s">
        <v>19955</v>
      </c>
      <c r="I219" s="15" t="s">
        <v>320</v>
      </c>
      <c r="J219" s="15" t="s">
        <v>18967</v>
      </c>
      <c r="K219" s="3" t="s">
        <v>137</v>
      </c>
      <c r="L219" s="10"/>
      <c r="M219" s="10"/>
      <c r="N219" s="10"/>
    </row>
    <row r="220">
      <c r="A220" s="42" t="s">
        <v>19956</v>
      </c>
      <c r="B220" s="42" t="s">
        <v>19957</v>
      </c>
      <c r="C220" s="42" t="s">
        <v>19958</v>
      </c>
      <c r="D220" s="43">
        <v>2002.0</v>
      </c>
      <c r="E220" s="42" t="s">
        <v>19959</v>
      </c>
      <c r="F220" s="42" t="s">
        <v>14238</v>
      </c>
      <c r="G220" s="42" t="s">
        <v>320</v>
      </c>
      <c r="H220" s="42" t="s">
        <v>19960</v>
      </c>
      <c r="I220" s="15" t="s">
        <v>320</v>
      </c>
      <c r="J220" s="15" t="s">
        <v>18967</v>
      </c>
      <c r="K220" s="3" t="s">
        <v>137</v>
      </c>
      <c r="L220" s="10"/>
      <c r="M220" s="10"/>
      <c r="N220" s="10"/>
    </row>
    <row r="221">
      <c r="A221" s="42" t="s">
        <v>19961</v>
      </c>
      <c r="B221" s="42" t="s">
        <v>1917</v>
      </c>
      <c r="C221" s="42" t="s">
        <v>19962</v>
      </c>
      <c r="D221" s="43">
        <v>2016.0</v>
      </c>
      <c r="E221" s="42" t="s">
        <v>19963</v>
      </c>
      <c r="F221" s="42" t="s">
        <v>349</v>
      </c>
      <c r="G221" s="42" t="s">
        <v>320</v>
      </c>
      <c r="H221" s="42" t="s">
        <v>19964</v>
      </c>
      <c r="I221" s="15" t="s">
        <v>320</v>
      </c>
      <c r="J221" s="15" t="s">
        <v>18967</v>
      </c>
      <c r="K221" s="3" t="s">
        <v>137</v>
      </c>
      <c r="L221" s="10"/>
      <c r="M221" s="10"/>
      <c r="N221" s="10"/>
    </row>
    <row r="222">
      <c r="A222" s="42" t="s">
        <v>19965</v>
      </c>
      <c r="B222" s="42" t="s">
        <v>4077</v>
      </c>
      <c r="C222" s="42" t="s">
        <v>19966</v>
      </c>
      <c r="D222" s="43">
        <v>2006.0</v>
      </c>
      <c r="E222" s="42" t="s">
        <v>19967</v>
      </c>
      <c r="F222" s="42" t="s">
        <v>320</v>
      </c>
      <c r="G222" s="42" t="s">
        <v>320</v>
      </c>
      <c r="H222" s="42" t="s">
        <v>320</v>
      </c>
      <c r="I222" s="15" t="s">
        <v>320</v>
      </c>
      <c r="J222" s="15" t="s">
        <v>18967</v>
      </c>
      <c r="K222" s="3" t="s">
        <v>137</v>
      </c>
      <c r="L222" s="10"/>
      <c r="M222" s="10"/>
      <c r="N222" s="10"/>
    </row>
    <row r="223">
      <c r="A223" s="42" t="s">
        <v>19968</v>
      </c>
      <c r="B223" s="42" t="s">
        <v>19969</v>
      </c>
      <c r="C223" s="42" t="s">
        <v>19970</v>
      </c>
      <c r="D223" s="43">
        <v>1995.0</v>
      </c>
      <c r="E223" s="42" t="s">
        <v>19971</v>
      </c>
      <c r="F223" s="42" t="s">
        <v>19972</v>
      </c>
      <c r="G223" s="42" t="s">
        <v>320</v>
      </c>
      <c r="H223" s="42" t="s">
        <v>320</v>
      </c>
      <c r="I223" s="15" t="s">
        <v>320</v>
      </c>
      <c r="J223" s="15" t="s">
        <v>18967</v>
      </c>
      <c r="K223" s="3" t="s">
        <v>137</v>
      </c>
      <c r="L223" s="10"/>
      <c r="M223" s="10"/>
      <c r="N223" s="10"/>
    </row>
    <row r="224">
      <c r="A224" s="42" t="s">
        <v>19973</v>
      </c>
      <c r="B224" s="42" t="s">
        <v>13785</v>
      </c>
      <c r="C224" s="42" t="s">
        <v>19974</v>
      </c>
      <c r="D224" s="43">
        <v>2016.0</v>
      </c>
      <c r="E224" s="42" t="s">
        <v>19975</v>
      </c>
      <c r="F224" s="42" t="s">
        <v>546</v>
      </c>
      <c r="G224" s="42" t="s">
        <v>320</v>
      </c>
      <c r="H224" s="44" t="s">
        <v>19976</v>
      </c>
      <c r="I224" s="15" t="s">
        <v>320</v>
      </c>
      <c r="J224" s="15" t="s">
        <v>18967</v>
      </c>
      <c r="K224" s="45" t="s">
        <v>137</v>
      </c>
      <c r="L224" s="10"/>
      <c r="M224" s="10"/>
      <c r="N224" s="10"/>
    </row>
    <row r="225">
      <c r="A225" s="42" t="s">
        <v>19977</v>
      </c>
      <c r="B225" s="42" t="s">
        <v>17952</v>
      </c>
      <c r="C225" s="42" t="s">
        <v>19978</v>
      </c>
      <c r="D225" s="43">
        <v>1999.0</v>
      </c>
      <c r="E225" s="42" t="s">
        <v>19979</v>
      </c>
      <c r="F225" s="42" t="s">
        <v>174</v>
      </c>
      <c r="G225" s="42" t="s">
        <v>320</v>
      </c>
      <c r="H225" s="42" t="s">
        <v>19980</v>
      </c>
      <c r="I225" s="15" t="s">
        <v>320</v>
      </c>
      <c r="J225" s="15" t="s">
        <v>18967</v>
      </c>
      <c r="K225" s="3" t="s">
        <v>137</v>
      </c>
      <c r="L225" s="10"/>
      <c r="M225" s="10"/>
      <c r="N225" s="10"/>
    </row>
    <row r="226">
      <c r="A226" s="42" t="s">
        <v>19981</v>
      </c>
      <c r="B226" s="42" t="s">
        <v>19982</v>
      </c>
      <c r="C226" s="42" t="s">
        <v>19983</v>
      </c>
      <c r="D226" s="43">
        <v>2016.0</v>
      </c>
      <c r="E226" s="42" t="s">
        <v>19984</v>
      </c>
      <c r="F226" s="42" t="s">
        <v>223</v>
      </c>
      <c r="G226" s="42" t="s">
        <v>320</v>
      </c>
      <c r="H226" s="42" t="s">
        <v>19985</v>
      </c>
      <c r="I226" s="15" t="s">
        <v>320</v>
      </c>
      <c r="J226" s="15" t="s">
        <v>18967</v>
      </c>
      <c r="K226" s="3" t="s">
        <v>137</v>
      </c>
      <c r="L226" s="10"/>
      <c r="M226" s="10"/>
      <c r="N226" s="10"/>
    </row>
    <row r="227">
      <c r="A227" s="42" t="s">
        <v>19986</v>
      </c>
      <c r="B227" s="42" t="s">
        <v>491</v>
      </c>
      <c r="C227" s="42" t="s">
        <v>19987</v>
      </c>
      <c r="D227" s="43">
        <v>2017.0</v>
      </c>
      <c r="E227" s="42" t="s">
        <v>19988</v>
      </c>
      <c r="F227" s="42" t="s">
        <v>151</v>
      </c>
      <c r="G227" s="42" t="s">
        <v>320</v>
      </c>
      <c r="H227" s="42" t="s">
        <v>19989</v>
      </c>
      <c r="I227" s="15" t="s">
        <v>320</v>
      </c>
      <c r="J227" s="15" t="s">
        <v>18967</v>
      </c>
      <c r="K227" s="3" t="s">
        <v>137</v>
      </c>
      <c r="L227" s="10"/>
      <c r="M227" s="10"/>
      <c r="N227" s="10"/>
    </row>
    <row r="228">
      <c r="A228" s="42" t="s">
        <v>19990</v>
      </c>
      <c r="B228" s="42" t="s">
        <v>19019</v>
      </c>
      <c r="C228" s="42" t="s">
        <v>19449</v>
      </c>
      <c r="D228" s="43">
        <v>2017.0</v>
      </c>
      <c r="E228" s="42" t="s">
        <v>19991</v>
      </c>
      <c r="F228" s="42" t="s">
        <v>546</v>
      </c>
      <c r="G228" s="42" t="s">
        <v>320</v>
      </c>
      <c r="H228" s="42" t="s">
        <v>19992</v>
      </c>
      <c r="I228" s="15" t="s">
        <v>320</v>
      </c>
      <c r="J228" s="15" t="s">
        <v>18967</v>
      </c>
      <c r="K228" s="3" t="s">
        <v>137</v>
      </c>
      <c r="L228" s="10"/>
      <c r="M228" s="10"/>
      <c r="N228" s="10"/>
    </row>
    <row r="229">
      <c r="A229" s="42" t="s">
        <v>19993</v>
      </c>
      <c r="B229" s="42" t="s">
        <v>14318</v>
      </c>
      <c r="C229" s="42" t="s">
        <v>19994</v>
      </c>
      <c r="D229" s="43">
        <v>2017.0</v>
      </c>
      <c r="E229" s="42" t="s">
        <v>19995</v>
      </c>
      <c r="F229" s="42" t="s">
        <v>546</v>
      </c>
      <c r="G229" s="42" t="s">
        <v>320</v>
      </c>
      <c r="H229" s="44" t="s">
        <v>19996</v>
      </c>
      <c r="I229" s="15" t="s">
        <v>320</v>
      </c>
      <c r="J229" s="15" t="s">
        <v>18967</v>
      </c>
      <c r="K229" s="45" t="s">
        <v>137</v>
      </c>
      <c r="L229" s="10"/>
      <c r="M229" s="10"/>
      <c r="N229" s="10"/>
    </row>
    <row r="230">
      <c r="A230" s="42" t="s">
        <v>19997</v>
      </c>
      <c r="B230" s="42" t="s">
        <v>19998</v>
      </c>
      <c r="C230" s="42" t="s">
        <v>19999</v>
      </c>
      <c r="D230" s="43">
        <v>2017.0</v>
      </c>
      <c r="E230" s="42" t="s">
        <v>20000</v>
      </c>
      <c r="F230" s="42" t="s">
        <v>546</v>
      </c>
      <c r="G230" s="42" t="s">
        <v>320</v>
      </c>
      <c r="H230" s="44" t="s">
        <v>20001</v>
      </c>
      <c r="I230" s="15" t="s">
        <v>320</v>
      </c>
      <c r="J230" s="15" t="s">
        <v>18967</v>
      </c>
      <c r="K230" s="45" t="s">
        <v>137</v>
      </c>
      <c r="L230" s="10"/>
      <c r="M230" s="10"/>
      <c r="N230" s="10"/>
    </row>
    <row r="231">
      <c r="A231" s="42" t="s">
        <v>20002</v>
      </c>
      <c r="B231" s="42" t="s">
        <v>1021</v>
      </c>
      <c r="C231" s="42" t="s">
        <v>20003</v>
      </c>
      <c r="D231" s="43">
        <v>2017.0</v>
      </c>
      <c r="E231" s="42" t="s">
        <v>20004</v>
      </c>
      <c r="F231" s="42" t="s">
        <v>652</v>
      </c>
      <c r="G231" s="42" t="s">
        <v>320</v>
      </c>
      <c r="H231" s="44" t="s">
        <v>20005</v>
      </c>
      <c r="I231" s="15" t="s">
        <v>320</v>
      </c>
      <c r="J231" s="15" t="s">
        <v>18967</v>
      </c>
      <c r="K231" s="3" t="s">
        <v>137</v>
      </c>
      <c r="L231" s="10"/>
      <c r="M231" s="10"/>
      <c r="N231" s="10"/>
    </row>
    <row r="232">
      <c r="A232" s="42" t="s">
        <v>20006</v>
      </c>
      <c r="B232" s="42" t="s">
        <v>491</v>
      </c>
      <c r="C232" s="42" t="s">
        <v>20007</v>
      </c>
      <c r="D232" s="43">
        <v>2018.0</v>
      </c>
      <c r="E232" s="42" t="s">
        <v>20008</v>
      </c>
      <c r="F232" s="42" t="s">
        <v>20009</v>
      </c>
      <c r="G232" s="42" t="s">
        <v>320</v>
      </c>
      <c r="H232" s="42" t="s">
        <v>20010</v>
      </c>
      <c r="I232" s="15" t="s">
        <v>320</v>
      </c>
      <c r="J232" s="15" t="s">
        <v>18967</v>
      </c>
      <c r="K232" s="3" t="s">
        <v>137</v>
      </c>
      <c r="L232" s="10"/>
      <c r="M232" s="10"/>
      <c r="N232" s="10"/>
    </row>
    <row r="233">
      <c r="A233" s="42" t="s">
        <v>20011</v>
      </c>
      <c r="B233" s="42" t="s">
        <v>20012</v>
      </c>
      <c r="C233" s="42" t="s">
        <v>20013</v>
      </c>
      <c r="D233" s="43">
        <v>2018.0</v>
      </c>
      <c r="E233" s="42" t="s">
        <v>20014</v>
      </c>
      <c r="F233" s="42" t="s">
        <v>166</v>
      </c>
      <c r="G233" s="42" t="s">
        <v>320</v>
      </c>
      <c r="H233" s="44" t="s">
        <v>20015</v>
      </c>
      <c r="I233" s="15" t="s">
        <v>320</v>
      </c>
      <c r="J233" s="15" t="s">
        <v>18967</v>
      </c>
      <c r="K233" s="3" t="s">
        <v>137</v>
      </c>
      <c r="L233" s="10"/>
      <c r="M233" s="10"/>
      <c r="N233" s="10"/>
    </row>
    <row r="234">
      <c r="A234" s="42" t="s">
        <v>20016</v>
      </c>
      <c r="B234" s="42" t="s">
        <v>20017</v>
      </c>
      <c r="C234" s="42" t="s">
        <v>20018</v>
      </c>
      <c r="D234" s="43">
        <v>1984.0</v>
      </c>
      <c r="E234" s="42" t="s">
        <v>20019</v>
      </c>
      <c r="F234" s="42" t="s">
        <v>19180</v>
      </c>
      <c r="G234" s="42" t="s">
        <v>320</v>
      </c>
      <c r="H234" s="42" t="s">
        <v>20020</v>
      </c>
      <c r="I234" s="15" t="s">
        <v>320</v>
      </c>
      <c r="J234" s="15" t="s">
        <v>18967</v>
      </c>
      <c r="K234" s="3" t="s">
        <v>137</v>
      </c>
      <c r="L234" s="10"/>
      <c r="M234" s="10"/>
      <c r="N234" s="10"/>
    </row>
    <row r="235">
      <c r="A235" s="42" t="s">
        <v>20021</v>
      </c>
      <c r="B235" s="42" t="s">
        <v>20022</v>
      </c>
      <c r="C235" s="42" t="s">
        <v>20023</v>
      </c>
      <c r="D235" s="43">
        <v>2018.0</v>
      </c>
      <c r="E235" s="42" t="s">
        <v>20024</v>
      </c>
      <c r="F235" s="42" t="s">
        <v>20025</v>
      </c>
      <c r="G235" s="42" t="s">
        <v>320</v>
      </c>
      <c r="H235" s="42" t="s">
        <v>20026</v>
      </c>
      <c r="I235" s="15" t="s">
        <v>320</v>
      </c>
      <c r="J235" s="15" t="s">
        <v>18967</v>
      </c>
      <c r="K235" s="3" t="s">
        <v>137</v>
      </c>
      <c r="L235" s="10"/>
      <c r="M235" s="10"/>
      <c r="N235" s="10"/>
    </row>
    <row r="236">
      <c r="A236" s="42" t="s">
        <v>20027</v>
      </c>
      <c r="B236" s="42" t="s">
        <v>19998</v>
      </c>
      <c r="C236" s="42" t="s">
        <v>20028</v>
      </c>
      <c r="D236" s="43">
        <v>2018.0</v>
      </c>
      <c r="E236" s="42" t="s">
        <v>20029</v>
      </c>
      <c r="F236" s="42" t="s">
        <v>174</v>
      </c>
      <c r="G236" s="42" t="s">
        <v>320</v>
      </c>
      <c r="H236" s="42" t="s">
        <v>20030</v>
      </c>
      <c r="I236" s="15" t="s">
        <v>320</v>
      </c>
      <c r="J236" s="15" t="s">
        <v>18967</v>
      </c>
      <c r="K236" s="3" t="s">
        <v>137</v>
      </c>
      <c r="L236" s="10"/>
      <c r="M236" s="10"/>
      <c r="N236" s="10"/>
    </row>
    <row r="237">
      <c r="A237" s="42" t="s">
        <v>20031</v>
      </c>
      <c r="B237" s="42" t="s">
        <v>20032</v>
      </c>
      <c r="C237" s="42" t="s">
        <v>20033</v>
      </c>
      <c r="D237" s="43">
        <v>2018.0</v>
      </c>
      <c r="E237" s="42" t="s">
        <v>20034</v>
      </c>
      <c r="F237" s="42" t="s">
        <v>166</v>
      </c>
      <c r="G237" s="42" t="s">
        <v>320</v>
      </c>
      <c r="H237" s="42" t="s">
        <v>20035</v>
      </c>
      <c r="I237" s="15" t="s">
        <v>320</v>
      </c>
      <c r="J237" s="15" t="s">
        <v>18967</v>
      </c>
      <c r="K237" s="3" t="s">
        <v>137</v>
      </c>
      <c r="L237" s="10"/>
      <c r="M237" s="10"/>
      <c r="N237" s="10"/>
    </row>
    <row r="238">
      <c r="A238" s="42" t="s">
        <v>20036</v>
      </c>
      <c r="B238" s="42" t="s">
        <v>20037</v>
      </c>
      <c r="C238" s="42" t="s">
        <v>20038</v>
      </c>
      <c r="D238" s="43">
        <v>2019.0</v>
      </c>
      <c r="E238" s="42" t="s">
        <v>20039</v>
      </c>
      <c r="F238" s="42" t="s">
        <v>215</v>
      </c>
      <c r="G238" s="42" t="s">
        <v>320</v>
      </c>
      <c r="H238" s="44" t="s">
        <v>20040</v>
      </c>
      <c r="I238" s="15" t="s">
        <v>320</v>
      </c>
      <c r="J238" s="15" t="s">
        <v>18967</v>
      </c>
      <c r="K238" s="45" t="s">
        <v>137</v>
      </c>
      <c r="L238" s="10"/>
      <c r="M238" s="10"/>
      <c r="N238" s="10"/>
    </row>
    <row r="239">
      <c r="A239" s="42" t="s">
        <v>20041</v>
      </c>
      <c r="B239" s="42" t="s">
        <v>19019</v>
      </c>
      <c r="C239" s="42" t="s">
        <v>20042</v>
      </c>
      <c r="D239" s="43">
        <v>2012.0</v>
      </c>
      <c r="E239" s="42" t="s">
        <v>20043</v>
      </c>
      <c r="F239" s="42" t="s">
        <v>19364</v>
      </c>
      <c r="G239" s="42" t="s">
        <v>320</v>
      </c>
      <c r="H239" s="42" t="s">
        <v>20044</v>
      </c>
      <c r="I239" s="15" t="s">
        <v>320</v>
      </c>
      <c r="J239" s="15" t="s">
        <v>18967</v>
      </c>
      <c r="K239" s="3" t="s">
        <v>137</v>
      </c>
      <c r="L239" s="10"/>
      <c r="M239" s="10"/>
      <c r="N239" s="10"/>
    </row>
    <row r="240">
      <c r="A240" s="42" t="s">
        <v>20045</v>
      </c>
      <c r="B240" s="42" t="s">
        <v>17064</v>
      </c>
      <c r="C240" s="42" t="s">
        <v>20046</v>
      </c>
      <c r="D240" s="43">
        <v>2019.0</v>
      </c>
      <c r="E240" s="42" t="s">
        <v>20047</v>
      </c>
      <c r="F240" s="42" t="s">
        <v>546</v>
      </c>
      <c r="G240" s="42" t="s">
        <v>320</v>
      </c>
      <c r="H240" s="42" t="s">
        <v>20048</v>
      </c>
      <c r="I240" s="15" t="s">
        <v>320</v>
      </c>
      <c r="J240" s="15" t="s">
        <v>18967</v>
      </c>
      <c r="K240" s="3" t="s">
        <v>137</v>
      </c>
      <c r="L240" s="10"/>
      <c r="M240" s="10"/>
      <c r="N240" s="10"/>
    </row>
    <row r="241">
      <c r="A241" s="42" t="s">
        <v>20049</v>
      </c>
      <c r="B241" s="42" t="s">
        <v>20050</v>
      </c>
      <c r="C241" s="42" t="s">
        <v>20051</v>
      </c>
      <c r="D241" s="43">
        <v>2019.0</v>
      </c>
      <c r="E241" s="42" t="s">
        <v>20052</v>
      </c>
      <c r="F241" s="42" t="s">
        <v>320</v>
      </c>
      <c r="G241" s="42" t="s">
        <v>320</v>
      </c>
      <c r="H241" s="42" t="s">
        <v>20053</v>
      </c>
      <c r="I241" s="15" t="s">
        <v>320</v>
      </c>
      <c r="J241" s="15" t="s">
        <v>18967</v>
      </c>
      <c r="K241" s="3" t="s">
        <v>137</v>
      </c>
      <c r="L241" s="10"/>
      <c r="M241" s="10"/>
      <c r="N241" s="10"/>
    </row>
    <row r="242">
      <c r="A242" s="42" t="s">
        <v>20054</v>
      </c>
      <c r="B242" s="42" t="s">
        <v>20055</v>
      </c>
      <c r="C242" s="42" t="s">
        <v>20056</v>
      </c>
      <c r="D242" s="43">
        <v>2019.0</v>
      </c>
      <c r="E242" s="42" t="s">
        <v>20057</v>
      </c>
      <c r="F242" s="42" t="s">
        <v>19211</v>
      </c>
      <c r="G242" s="42" t="s">
        <v>320</v>
      </c>
      <c r="H242" s="42" t="s">
        <v>20058</v>
      </c>
      <c r="I242" s="15" t="s">
        <v>320</v>
      </c>
      <c r="J242" s="15" t="s">
        <v>18967</v>
      </c>
      <c r="K242" s="3" t="s">
        <v>137</v>
      </c>
      <c r="L242" s="10"/>
      <c r="M242" s="10"/>
      <c r="N242" s="10"/>
    </row>
    <row r="243">
      <c r="A243" s="42" t="s">
        <v>20059</v>
      </c>
      <c r="B243" s="42" t="s">
        <v>19493</v>
      </c>
      <c r="C243" s="42" t="s">
        <v>20060</v>
      </c>
      <c r="D243" s="43">
        <v>2019.0</v>
      </c>
      <c r="E243" s="42" t="s">
        <v>20061</v>
      </c>
      <c r="F243" s="42" t="s">
        <v>166</v>
      </c>
      <c r="G243" s="42" t="s">
        <v>320</v>
      </c>
      <c r="H243" s="42" t="s">
        <v>20062</v>
      </c>
      <c r="I243" s="15" t="s">
        <v>320</v>
      </c>
      <c r="J243" s="15" t="s">
        <v>18967</v>
      </c>
      <c r="K243" s="3" t="s">
        <v>137</v>
      </c>
      <c r="L243" s="10"/>
      <c r="M243" s="10"/>
      <c r="N243" s="10"/>
    </row>
    <row r="244">
      <c r="A244" s="42" t="s">
        <v>20063</v>
      </c>
      <c r="B244" s="42" t="s">
        <v>20064</v>
      </c>
      <c r="C244" s="42" t="s">
        <v>20065</v>
      </c>
      <c r="D244" s="43">
        <v>2020.0</v>
      </c>
      <c r="E244" s="42" t="s">
        <v>20066</v>
      </c>
      <c r="F244" s="42" t="s">
        <v>546</v>
      </c>
      <c r="G244" s="42" t="s">
        <v>320</v>
      </c>
      <c r="H244" s="42" t="s">
        <v>20067</v>
      </c>
      <c r="I244" s="15" t="s">
        <v>320</v>
      </c>
      <c r="J244" s="15" t="s">
        <v>18967</v>
      </c>
      <c r="K244" s="3" t="s">
        <v>137</v>
      </c>
      <c r="L244" s="10"/>
      <c r="M244" s="10"/>
      <c r="N244" s="10"/>
    </row>
    <row r="245">
      <c r="A245" s="42" t="s">
        <v>20068</v>
      </c>
      <c r="B245" s="42" t="s">
        <v>20069</v>
      </c>
      <c r="C245" s="42" t="s">
        <v>20070</v>
      </c>
      <c r="D245" s="43">
        <v>2020.0</v>
      </c>
      <c r="E245" s="42" t="s">
        <v>20071</v>
      </c>
      <c r="F245" s="42" t="s">
        <v>151</v>
      </c>
      <c r="G245" s="42" t="s">
        <v>320</v>
      </c>
      <c r="H245" s="42" t="s">
        <v>20072</v>
      </c>
      <c r="I245" s="15" t="s">
        <v>320</v>
      </c>
      <c r="J245" s="15" t="s">
        <v>18967</v>
      </c>
      <c r="K245" s="3" t="s">
        <v>137</v>
      </c>
      <c r="L245" s="10"/>
      <c r="M245" s="10"/>
      <c r="N245" s="10"/>
    </row>
    <row r="246">
      <c r="A246" s="42" t="s">
        <v>20073</v>
      </c>
      <c r="B246" s="42" t="s">
        <v>20074</v>
      </c>
      <c r="C246" s="42" t="s">
        <v>20075</v>
      </c>
      <c r="D246" s="43">
        <v>2020.0</v>
      </c>
      <c r="E246" s="42" t="s">
        <v>20076</v>
      </c>
      <c r="F246" s="42" t="s">
        <v>166</v>
      </c>
      <c r="G246" s="42" t="s">
        <v>320</v>
      </c>
      <c r="H246" s="44" t="s">
        <v>20077</v>
      </c>
      <c r="I246" s="15" t="s">
        <v>320</v>
      </c>
      <c r="J246" s="15" t="s">
        <v>18967</v>
      </c>
      <c r="K246" s="45" t="s">
        <v>137</v>
      </c>
      <c r="L246" s="10"/>
      <c r="M246" s="10"/>
      <c r="N246" s="10"/>
    </row>
    <row r="247">
      <c r="A247" s="42" t="s">
        <v>20078</v>
      </c>
      <c r="B247" s="42" t="s">
        <v>19909</v>
      </c>
      <c r="C247" s="42" t="s">
        <v>20079</v>
      </c>
      <c r="D247" s="43">
        <v>2020.0</v>
      </c>
      <c r="E247" s="42" t="s">
        <v>20080</v>
      </c>
      <c r="F247" s="42" t="s">
        <v>208</v>
      </c>
      <c r="G247" s="42" t="s">
        <v>320</v>
      </c>
      <c r="H247" s="42" t="s">
        <v>20081</v>
      </c>
      <c r="I247" s="15" t="s">
        <v>320</v>
      </c>
      <c r="J247" s="15" t="s">
        <v>18967</v>
      </c>
      <c r="K247" s="3" t="s">
        <v>137</v>
      </c>
      <c r="L247" s="10"/>
      <c r="M247" s="10"/>
      <c r="N247" s="10"/>
    </row>
    <row r="248">
      <c r="A248" s="42" t="s">
        <v>20082</v>
      </c>
      <c r="B248" s="42" t="s">
        <v>20083</v>
      </c>
      <c r="C248" s="42" t="s">
        <v>20084</v>
      </c>
      <c r="D248" s="43">
        <v>2020.0</v>
      </c>
      <c r="E248" s="42" t="s">
        <v>20085</v>
      </c>
      <c r="F248" s="42" t="s">
        <v>131</v>
      </c>
      <c r="G248" s="42" t="s">
        <v>320</v>
      </c>
      <c r="H248" s="42" t="s">
        <v>20086</v>
      </c>
      <c r="I248" s="15" t="s">
        <v>320</v>
      </c>
      <c r="J248" s="15" t="s">
        <v>18967</v>
      </c>
      <c r="K248" s="3" t="s">
        <v>137</v>
      </c>
      <c r="L248" s="10"/>
      <c r="M248" s="10"/>
      <c r="N248" s="10"/>
    </row>
    <row r="249">
      <c r="A249" s="42" t="s">
        <v>20087</v>
      </c>
      <c r="B249" s="42" t="s">
        <v>20088</v>
      </c>
      <c r="C249" s="42" t="s">
        <v>20089</v>
      </c>
      <c r="D249" s="43">
        <v>1986.0</v>
      </c>
      <c r="E249" s="42" t="s">
        <v>20090</v>
      </c>
      <c r="F249" s="42" t="s">
        <v>20091</v>
      </c>
      <c r="G249" s="42" t="s">
        <v>320</v>
      </c>
      <c r="H249" s="42" t="s">
        <v>20092</v>
      </c>
      <c r="I249" s="15" t="s">
        <v>320</v>
      </c>
      <c r="J249" s="15" t="s">
        <v>18967</v>
      </c>
      <c r="K249" s="3" t="s">
        <v>137</v>
      </c>
      <c r="L249" s="10"/>
      <c r="M249" s="10"/>
      <c r="N249" s="10"/>
    </row>
    <row r="250">
      <c r="A250" s="42" t="s">
        <v>20093</v>
      </c>
      <c r="B250" s="42" t="s">
        <v>20094</v>
      </c>
      <c r="C250" s="42" t="s">
        <v>20095</v>
      </c>
      <c r="D250" s="43">
        <v>2022.0</v>
      </c>
      <c r="E250" s="42" t="s">
        <v>20096</v>
      </c>
      <c r="F250" s="42" t="s">
        <v>174</v>
      </c>
      <c r="G250" s="42" t="s">
        <v>320</v>
      </c>
      <c r="H250" s="44" t="s">
        <v>20097</v>
      </c>
      <c r="I250" s="15" t="s">
        <v>320</v>
      </c>
      <c r="J250" s="15" t="s">
        <v>18967</v>
      </c>
      <c r="K250" s="45" t="s">
        <v>137</v>
      </c>
      <c r="L250" s="10"/>
      <c r="M250" s="10"/>
      <c r="N250" s="10"/>
    </row>
    <row r="251">
      <c r="A251" s="42" t="s">
        <v>20098</v>
      </c>
      <c r="B251" s="42" t="s">
        <v>20099</v>
      </c>
      <c r="C251" s="42" t="s">
        <v>20100</v>
      </c>
      <c r="D251" s="43">
        <v>1989.0</v>
      </c>
      <c r="E251" s="42" t="s">
        <v>20101</v>
      </c>
      <c r="F251" s="42" t="s">
        <v>949</v>
      </c>
      <c r="G251" s="42" t="s">
        <v>320</v>
      </c>
      <c r="H251" s="42" t="s">
        <v>320</v>
      </c>
      <c r="I251" s="15" t="s">
        <v>320</v>
      </c>
      <c r="J251" s="15" t="s">
        <v>18967</v>
      </c>
      <c r="K251" s="3" t="s">
        <v>137</v>
      </c>
      <c r="L251" s="10"/>
      <c r="M251" s="10"/>
      <c r="N251" s="10"/>
    </row>
    <row r="252">
      <c r="A252" s="42" t="s">
        <v>20102</v>
      </c>
      <c r="B252" s="42" t="s">
        <v>20103</v>
      </c>
      <c r="C252" s="42" t="s">
        <v>20104</v>
      </c>
      <c r="D252" s="43">
        <v>1986.0</v>
      </c>
      <c r="E252" s="42" t="s">
        <v>20105</v>
      </c>
      <c r="F252" s="42" t="s">
        <v>320</v>
      </c>
      <c r="G252" s="42" t="s">
        <v>320</v>
      </c>
      <c r="H252" s="42" t="s">
        <v>20106</v>
      </c>
      <c r="I252" s="15" t="s">
        <v>320</v>
      </c>
      <c r="J252" s="15" t="s">
        <v>18967</v>
      </c>
      <c r="K252" s="3" t="s">
        <v>137</v>
      </c>
      <c r="L252" s="10"/>
      <c r="M252" s="10"/>
      <c r="N252" s="10"/>
    </row>
    <row r="253">
      <c r="A253" s="42" t="s">
        <v>20107</v>
      </c>
      <c r="B253" s="42" t="s">
        <v>20108</v>
      </c>
      <c r="C253" s="42" t="s">
        <v>20109</v>
      </c>
      <c r="D253" s="43">
        <v>2009.0</v>
      </c>
      <c r="E253" s="42" t="s">
        <v>20110</v>
      </c>
      <c r="F253" s="42" t="s">
        <v>320</v>
      </c>
      <c r="G253" s="42" t="s">
        <v>320</v>
      </c>
      <c r="H253" s="42" t="s">
        <v>20111</v>
      </c>
      <c r="I253" s="15" t="s">
        <v>320</v>
      </c>
      <c r="J253" s="15" t="s">
        <v>18967</v>
      </c>
      <c r="K253" s="3" t="s">
        <v>137</v>
      </c>
      <c r="L253" s="10"/>
      <c r="M253" s="10"/>
      <c r="N253" s="10"/>
    </row>
    <row r="254">
      <c r="A254" s="42" t="s">
        <v>20112</v>
      </c>
      <c r="B254" s="42" t="s">
        <v>20113</v>
      </c>
      <c r="C254" s="42" t="s">
        <v>20114</v>
      </c>
      <c r="D254" s="43">
        <v>2017.0</v>
      </c>
      <c r="E254" s="42" t="s">
        <v>20115</v>
      </c>
      <c r="F254" s="42" t="s">
        <v>320</v>
      </c>
      <c r="G254" s="42" t="s">
        <v>320</v>
      </c>
      <c r="H254" s="42" t="s">
        <v>320</v>
      </c>
      <c r="I254" s="15" t="s">
        <v>320</v>
      </c>
      <c r="J254" s="15" t="s">
        <v>18967</v>
      </c>
      <c r="K254" s="3" t="s">
        <v>137</v>
      </c>
      <c r="L254" s="10"/>
      <c r="M254" s="10"/>
      <c r="N254" s="10"/>
    </row>
    <row r="255">
      <c r="A255" s="42" t="s">
        <v>20116</v>
      </c>
      <c r="B255" s="42" t="s">
        <v>19942</v>
      </c>
      <c r="C255" s="42" t="s">
        <v>20117</v>
      </c>
      <c r="D255" s="43">
        <v>1999.0</v>
      </c>
      <c r="E255" s="42" t="s">
        <v>20118</v>
      </c>
      <c r="F255" s="42" t="s">
        <v>320</v>
      </c>
      <c r="G255" s="42" t="s">
        <v>320</v>
      </c>
      <c r="H255" s="42" t="s">
        <v>20119</v>
      </c>
      <c r="I255" s="15" t="s">
        <v>320</v>
      </c>
      <c r="J255" s="15" t="s">
        <v>18967</v>
      </c>
      <c r="K255" s="3" t="s">
        <v>137</v>
      </c>
      <c r="L255" s="10"/>
      <c r="M255" s="10"/>
      <c r="N255" s="10"/>
    </row>
    <row r="256">
      <c r="A256" s="42" t="s">
        <v>20120</v>
      </c>
      <c r="B256" s="42" t="s">
        <v>20121</v>
      </c>
      <c r="C256" s="42" t="s">
        <v>20122</v>
      </c>
      <c r="D256" s="43">
        <v>2013.0</v>
      </c>
      <c r="E256" s="42" t="s">
        <v>20123</v>
      </c>
      <c r="F256" s="42" t="s">
        <v>14405</v>
      </c>
      <c r="G256" s="42" t="s">
        <v>320</v>
      </c>
      <c r="H256" s="42" t="s">
        <v>20124</v>
      </c>
      <c r="I256" s="15" t="s">
        <v>320</v>
      </c>
      <c r="J256" s="15" t="s">
        <v>18967</v>
      </c>
      <c r="K256" s="3" t="s">
        <v>137</v>
      </c>
      <c r="L256" s="10"/>
      <c r="M256" s="10"/>
      <c r="N256" s="10"/>
    </row>
    <row r="257">
      <c r="A257" s="42" t="s">
        <v>20125</v>
      </c>
      <c r="B257" s="42" t="s">
        <v>20126</v>
      </c>
      <c r="C257" s="42" t="s">
        <v>20127</v>
      </c>
      <c r="D257" s="43">
        <v>2012.0</v>
      </c>
      <c r="E257" s="42" t="s">
        <v>20128</v>
      </c>
      <c r="F257" s="42" t="s">
        <v>320</v>
      </c>
      <c r="G257" s="42" t="s">
        <v>320</v>
      </c>
      <c r="H257" s="42" t="s">
        <v>20129</v>
      </c>
      <c r="I257" s="15" t="s">
        <v>320</v>
      </c>
      <c r="J257" s="15" t="s">
        <v>18967</v>
      </c>
      <c r="K257" s="3" t="s">
        <v>137</v>
      </c>
      <c r="L257" s="10"/>
      <c r="M257" s="10"/>
      <c r="N257" s="10"/>
    </row>
    <row r="258">
      <c r="A258" s="42" t="s">
        <v>20130</v>
      </c>
      <c r="B258" s="42" t="s">
        <v>20131</v>
      </c>
      <c r="C258" s="42" t="s">
        <v>20132</v>
      </c>
      <c r="D258" s="43">
        <v>2016.0</v>
      </c>
      <c r="E258" s="42" t="s">
        <v>20133</v>
      </c>
      <c r="F258" s="42" t="s">
        <v>320</v>
      </c>
      <c r="G258" s="42" t="s">
        <v>320</v>
      </c>
      <c r="H258" s="42" t="s">
        <v>320</v>
      </c>
      <c r="I258" s="15" t="s">
        <v>320</v>
      </c>
      <c r="J258" s="15" t="s">
        <v>18967</v>
      </c>
      <c r="K258" s="3" t="s">
        <v>137</v>
      </c>
      <c r="L258" s="10"/>
      <c r="M258" s="10"/>
      <c r="N258" s="10"/>
    </row>
    <row r="259">
      <c r="A259" s="42" t="s">
        <v>20134</v>
      </c>
      <c r="B259" s="42" t="s">
        <v>20135</v>
      </c>
      <c r="C259" s="42" t="s">
        <v>20136</v>
      </c>
      <c r="D259" s="43">
        <v>1987.0</v>
      </c>
      <c r="E259" s="42" t="s">
        <v>20137</v>
      </c>
      <c r="F259" s="42" t="s">
        <v>20138</v>
      </c>
      <c r="G259" s="42" t="s">
        <v>320</v>
      </c>
      <c r="H259" s="42" t="s">
        <v>20139</v>
      </c>
      <c r="I259" s="15" t="s">
        <v>320</v>
      </c>
      <c r="J259" s="15" t="s">
        <v>18967</v>
      </c>
      <c r="K259" s="3" t="s">
        <v>137</v>
      </c>
      <c r="L259" s="10"/>
      <c r="M259" s="10"/>
      <c r="N259" s="10"/>
    </row>
    <row r="260">
      <c r="A260" s="42" t="s">
        <v>20140</v>
      </c>
      <c r="B260" s="42" t="s">
        <v>20141</v>
      </c>
      <c r="C260" s="42" t="s">
        <v>20142</v>
      </c>
      <c r="D260" s="43">
        <v>2009.0</v>
      </c>
      <c r="E260" s="42" t="s">
        <v>20143</v>
      </c>
      <c r="F260" s="42" t="s">
        <v>320</v>
      </c>
      <c r="G260" s="42" t="s">
        <v>320</v>
      </c>
      <c r="H260" s="44" t="s">
        <v>20144</v>
      </c>
      <c r="I260" s="15" t="s">
        <v>320</v>
      </c>
      <c r="J260" s="15" t="s">
        <v>18967</v>
      </c>
      <c r="K260" s="45" t="s">
        <v>137</v>
      </c>
      <c r="L260" s="10"/>
      <c r="M260" s="10"/>
      <c r="N260" s="10"/>
    </row>
    <row r="261">
      <c r="A261" s="42" t="s">
        <v>20145</v>
      </c>
      <c r="B261" s="42" t="s">
        <v>20146</v>
      </c>
      <c r="C261" s="42" t="s">
        <v>20147</v>
      </c>
      <c r="D261" s="43">
        <v>1999.0</v>
      </c>
      <c r="E261" s="42" t="s">
        <v>20148</v>
      </c>
      <c r="F261" s="42" t="s">
        <v>320</v>
      </c>
      <c r="G261" s="42" t="s">
        <v>320</v>
      </c>
      <c r="H261" s="42" t="s">
        <v>20149</v>
      </c>
      <c r="I261" s="15" t="s">
        <v>320</v>
      </c>
      <c r="J261" s="15" t="s">
        <v>18967</v>
      </c>
      <c r="K261" s="3" t="s">
        <v>137</v>
      </c>
      <c r="L261" s="10"/>
      <c r="M261" s="10"/>
      <c r="N261" s="10"/>
    </row>
    <row r="262">
      <c r="A262" s="42" t="s">
        <v>20150</v>
      </c>
      <c r="B262" s="42" t="s">
        <v>20151</v>
      </c>
      <c r="C262" s="42" t="s">
        <v>20152</v>
      </c>
      <c r="D262" s="43">
        <v>2010.0</v>
      </c>
      <c r="E262" s="42" t="s">
        <v>20153</v>
      </c>
      <c r="F262" s="42" t="s">
        <v>320</v>
      </c>
      <c r="G262" s="42" t="s">
        <v>320</v>
      </c>
      <c r="H262" s="42" t="s">
        <v>320</v>
      </c>
      <c r="I262" s="15" t="s">
        <v>320</v>
      </c>
      <c r="J262" s="15" t="s">
        <v>18967</v>
      </c>
      <c r="K262" s="3" t="s">
        <v>137</v>
      </c>
      <c r="L262" s="10"/>
      <c r="M262" s="10"/>
      <c r="N262" s="10"/>
    </row>
    <row r="263">
      <c r="A263" s="42" t="s">
        <v>20154</v>
      </c>
      <c r="B263" s="42" t="s">
        <v>20155</v>
      </c>
      <c r="C263" s="42" t="s">
        <v>20156</v>
      </c>
      <c r="D263" s="43">
        <v>2005.0</v>
      </c>
      <c r="E263" s="42" t="s">
        <v>20157</v>
      </c>
      <c r="F263" s="42" t="s">
        <v>320</v>
      </c>
      <c r="G263" s="42" t="s">
        <v>320</v>
      </c>
      <c r="H263" s="42" t="s">
        <v>320</v>
      </c>
      <c r="I263" s="15" t="s">
        <v>320</v>
      </c>
      <c r="J263" s="15" t="s">
        <v>18967</v>
      </c>
      <c r="K263" s="3" t="s">
        <v>137</v>
      </c>
      <c r="L263" s="10"/>
      <c r="M263" s="10"/>
      <c r="N263" s="10"/>
    </row>
    <row r="264">
      <c r="A264" s="42" t="s">
        <v>20158</v>
      </c>
      <c r="B264" s="42" t="s">
        <v>19982</v>
      </c>
      <c r="C264" s="42" t="s">
        <v>20159</v>
      </c>
      <c r="D264" s="43">
        <v>2018.0</v>
      </c>
      <c r="E264" s="42" t="s">
        <v>20160</v>
      </c>
      <c r="F264" s="42" t="s">
        <v>19517</v>
      </c>
      <c r="G264" s="42" t="s">
        <v>320</v>
      </c>
      <c r="H264" s="42" t="s">
        <v>20161</v>
      </c>
      <c r="I264" s="15" t="s">
        <v>320</v>
      </c>
      <c r="J264" s="15" t="s">
        <v>18967</v>
      </c>
      <c r="K264" s="3" t="s">
        <v>137</v>
      </c>
      <c r="L264" s="10"/>
      <c r="M264" s="10"/>
      <c r="N264" s="10"/>
    </row>
    <row r="265">
      <c r="A265" s="42" t="s">
        <v>20162</v>
      </c>
      <c r="B265" s="42" t="s">
        <v>20163</v>
      </c>
      <c r="C265" s="42" t="s">
        <v>20164</v>
      </c>
      <c r="D265" s="43">
        <v>2007.0</v>
      </c>
      <c r="E265" s="42" t="s">
        <v>20165</v>
      </c>
      <c r="F265" s="42" t="s">
        <v>320</v>
      </c>
      <c r="G265" s="42" t="s">
        <v>320</v>
      </c>
      <c r="H265" s="42" t="s">
        <v>320</v>
      </c>
      <c r="I265" s="15" t="s">
        <v>320</v>
      </c>
      <c r="J265" s="15" t="s">
        <v>18967</v>
      </c>
      <c r="K265" s="3" t="s">
        <v>137</v>
      </c>
      <c r="L265" s="10"/>
      <c r="M265" s="10"/>
      <c r="N265" s="10"/>
    </row>
    <row r="266">
      <c r="A266" s="42" t="s">
        <v>20166</v>
      </c>
      <c r="B266" s="42" t="s">
        <v>20167</v>
      </c>
      <c r="C266" s="42" t="s">
        <v>20168</v>
      </c>
      <c r="D266" s="43">
        <v>1999.0</v>
      </c>
      <c r="E266" s="42" t="s">
        <v>20169</v>
      </c>
      <c r="F266" s="42" t="s">
        <v>320</v>
      </c>
      <c r="G266" s="42" t="s">
        <v>320</v>
      </c>
      <c r="H266" s="42" t="s">
        <v>320</v>
      </c>
      <c r="I266" s="15" t="s">
        <v>320</v>
      </c>
      <c r="J266" s="15" t="s">
        <v>18967</v>
      </c>
      <c r="K266" s="3" t="s">
        <v>137</v>
      </c>
      <c r="L266" s="10"/>
      <c r="M266" s="10"/>
      <c r="N266" s="10"/>
    </row>
    <row r="267">
      <c r="A267" s="42" t="s">
        <v>20170</v>
      </c>
      <c r="B267" s="42" t="s">
        <v>20171</v>
      </c>
      <c r="C267" s="42" t="s">
        <v>20172</v>
      </c>
      <c r="D267" s="43">
        <v>2012.0</v>
      </c>
      <c r="E267" s="42" t="s">
        <v>20173</v>
      </c>
      <c r="F267" s="42" t="s">
        <v>320</v>
      </c>
      <c r="G267" s="42" t="s">
        <v>320</v>
      </c>
      <c r="H267" s="42" t="s">
        <v>320</v>
      </c>
      <c r="I267" s="15" t="s">
        <v>320</v>
      </c>
      <c r="J267" s="15" t="s">
        <v>18967</v>
      </c>
      <c r="K267" s="3" t="s">
        <v>137</v>
      </c>
      <c r="L267" s="10"/>
      <c r="M267" s="10"/>
      <c r="N267" s="10"/>
    </row>
    <row r="268">
      <c r="A268" s="42" t="s">
        <v>20174</v>
      </c>
      <c r="B268" s="42" t="s">
        <v>19314</v>
      </c>
      <c r="C268" s="42" t="s">
        <v>20175</v>
      </c>
      <c r="D268" s="43">
        <v>2006.0</v>
      </c>
      <c r="E268" s="42" t="s">
        <v>20176</v>
      </c>
      <c r="F268" s="42" t="s">
        <v>320</v>
      </c>
      <c r="G268" s="42" t="s">
        <v>320</v>
      </c>
      <c r="H268" s="42" t="s">
        <v>320</v>
      </c>
      <c r="I268" s="46" t="s">
        <v>20177</v>
      </c>
      <c r="J268" s="15" t="s">
        <v>18967</v>
      </c>
      <c r="K268" s="3" t="s">
        <v>137</v>
      </c>
      <c r="L268" s="10"/>
      <c r="M268" s="10"/>
      <c r="N268" s="10"/>
    </row>
    <row r="269">
      <c r="A269" s="42" t="s">
        <v>20178</v>
      </c>
      <c r="B269" s="42" t="s">
        <v>3382</v>
      </c>
      <c r="C269" s="42" t="s">
        <v>20179</v>
      </c>
      <c r="D269" s="43">
        <v>2012.0</v>
      </c>
      <c r="E269" s="42" t="s">
        <v>20180</v>
      </c>
      <c r="F269" s="42" t="s">
        <v>20181</v>
      </c>
      <c r="G269" s="42" t="s">
        <v>320</v>
      </c>
      <c r="H269" s="44" t="s">
        <v>20182</v>
      </c>
      <c r="I269" s="15" t="s">
        <v>320</v>
      </c>
      <c r="J269" s="15" t="s">
        <v>18967</v>
      </c>
      <c r="K269" s="3" t="s">
        <v>137</v>
      </c>
      <c r="L269" s="10"/>
      <c r="M269" s="10"/>
      <c r="N269" s="10"/>
    </row>
    <row r="270">
      <c r="A270" s="42" t="s">
        <v>20183</v>
      </c>
      <c r="B270" s="42" t="s">
        <v>20184</v>
      </c>
      <c r="C270" s="42" t="s">
        <v>20185</v>
      </c>
      <c r="D270" s="43">
        <v>2005.0</v>
      </c>
      <c r="E270" s="42" t="s">
        <v>20186</v>
      </c>
      <c r="F270" s="42" t="s">
        <v>19133</v>
      </c>
      <c r="G270" s="42" t="s">
        <v>320</v>
      </c>
      <c r="H270" s="42" t="s">
        <v>20187</v>
      </c>
      <c r="I270" s="15" t="s">
        <v>320</v>
      </c>
      <c r="J270" s="15" t="s">
        <v>18967</v>
      </c>
      <c r="K270" s="3" t="s">
        <v>137</v>
      </c>
      <c r="L270" s="10"/>
      <c r="M270" s="10"/>
      <c r="N270" s="10"/>
    </row>
    <row r="271">
      <c r="A271" s="42" t="s">
        <v>20188</v>
      </c>
      <c r="B271" s="42" t="s">
        <v>18339</v>
      </c>
      <c r="C271" s="42" t="s">
        <v>20189</v>
      </c>
      <c r="D271" s="43">
        <v>2008.0</v>
      </c>
      <c r="E271" s="42" t="s">
        <v>20190</v>
      </c>
      <c r="F271" s="42" t="s">
        <v>20191</v>
      </c>
      <c r="G271" s="42" t="s">
        <v>320</v>
      </c>
      <c r="H271" s="42" t="s">
        <v>20192</v>
      </c>
      <c r="I271" s="15" t="s">
        <v>320</v>
      </c>
      <c r="J271" s="15" t="s">
        <v>18967</v>
      </c>
      <c r="K271" s="3" t="s">
        <v>137</v>
      </c>
      <c r="L271" s="10"/>
      <c r="M271" s="10"/>
      <c r="N271" s="10"/>
    </row>
    <row r="272">
      <c r="A272" s="42" t="s">
        <v>20193</v>
      </c>
      <c r="B272" s="42" t="s">
        <v>20194</v>
      </c>
      <c r="C272" s="42" t="s">
        <v>20195</v>
      </c>
      <c r="D272" s="43">
        <v>1936.0</v>
      </c>
      <c r="E272" s="42" t="s">
        <v>20196</v>
      </c>
      <c r="F272" s="42" t="s">
        <v>320</v>
      </c>
      <c r="G272" s="42" t="s">
        <v>320</v>
      </c>
      <c r="H272" s="42" t="s">
        <v>320</v>
      </c>
      <c r="I272" s="15" t="s">
        <v>320</v>
      </c>
      <c r="J272" s="15" t="s">
        <v>18967</v>
      </c>
      <c r="K272" s="3" t="s">
        <v>137</v>
      </c>
      <c r="L272" s="10"/>
      <c r="M272" s="10"/>
      <c r="N272" s="10"/>
    </row>
    <row r="273">
      <c r="A273" s="42" t="s">
        <v>20197</v>
      </c>
      <c r="B273" s="42" t="s">
        <v>968</v>
      </c>
      <c r="C273" s="42" t="s">
        <v>20198</v>
      </c>
      <c r="D273" s="43">
        <v>2005.0</v>
      </c>
      <c r="E273" s="42" t="s">
        <v>20199</v>
      </c>
      <c r="F273" s="42" t="s">
        <v>2705</v>
      </c>
      <c r="G273" s="42" t="s">
        <v>320</v>
      </c>
      <c r="H273" s="42" t="s">
        <v>20200</v>
      </c>
      <c r="I273" s="15" t="s">
        <v>320</v>
      </c>
      <c r="J273" s="15" t="s">
        <v>18967</v>
      </c>
      <c r="K273" s="3" t="s">
        <v>137</v>
      </c>
      <c r="L273" s="10"/>
      <c r="M273" s="10"/>
      <c r="N273" s="10"/>
    </row>
    <row r="274">
      <c r="A274" s="42" t="s">
        <v>20201</v>
      </c>
      <c r="B274" s="42" t="s">
        <v>4369</v>
      </c>
      <c r="C274" s="42" t="s">
        <v>20202</v>
      </c>
      <c r="D274" s="43">
        <v>1990.0</v>
      </c>
      <c r="E274" s="42" t="s">
        <v>20203</v>
      </c>
      <c r="F274" s="42" t="s">
        <v>949</v>
      </c>
      <c r="G274" s="42" t="s">
        <v>320</v>
      </c>
      <c r="H274" s="42" t="s">
        <v>320</v>
      </c>
      <c r="I274" s="15" t="s">
        <v>320</v>
      </c>
      <c r="J274" s="15" t="s">
        <v>18967</v>
      </c>
      <c r="K274" s="3" t="s">
        <v>137</v>
      </c>
      <c r="L274" s="10"/>
      <c r="M274" s="10"/>
      <c r="N274" s="10"/>
    </row>
    <row r="275">
      <c r="A275" s="42" t="s">
        <v>20204</v>
      </c>
      <c r="B275" s="42" t="s">
        <v>5048</v>
      </c>
      <c r="C275" s="42" t="s">
        <v>20205</v>
      </c>
      <c r="D275" s="43">
        <v>2015.0</v>
      </c>
      <c r="E275" s="42" t="s">
        <v>20206</v>
      </c>
      <c r="F275" s="42" t="s">
        <v>166</v>
      </c>
      <c r="G275" s="42" t="s">
        <v>320</v>
      </c>
      <c r="H275" s="42" t="s">
        <v>20207</v>
      </c>
      <c r="I275" s="15" t="s">
        <v>320</v>
      </c>
      <c r="J275" s="15" t="s">
        <v>18967</v>
      </c>
      <c r="K275" s="3" t="s">
        <v>137</v>
      </c>
      <c r="L275" s="10"/>
      <c r="M275" s="10"/>
      <c r="N275" s="10"/>
    </row>
    <row r="276">
      <c r="A276" s="42" t="s">
        <v>20208</v>
      </c>
      <c r="B276" s="42" t="s">
        <v>20209</v>
      </c>
      <c r="C276" s="42" t="s">
        <v>20210</v>
      </c>
      <c r="D276" s="43">
        <v>1984.0</v>
      </c>
      <c r="E276" s="42" t="s">
        <v>20211</v>
      </c>
      <c r="F276" s="42" t="s">
        <v>320</v>
      </c>
      <c r="G276" s="42" t="s">
        <v>320</v>
      </c>
      <c r="H276" s="42" t="s">
        <v>320</v>
      </c>
      <c r="I276" s="15" t="s">
        <v>320</v>
      </c>
      <c r="J276" s="15" t="s">
        <v>18967</v>
      </c>
      <c r="K276" s="3" t="s">
        <v>137</v>
      </c>
      <c r="L276" s="10"/>
      <c r="M276" s="10"/>
      <c r="N276" s="10"/>
    </row>
    <row r="277">
      <c r="A277" s="42" t="s">
        <v>20212</v>
      </c>
      <c r="B277" s="42" t="s">
        <v>20213</v>
      </c>
      <c r="C277" s="42" t="s">
        <v>20214</v>
      </c>
      <c r="D277" s="43">
        <v>2010.0</v>
      </c>
      <c r="E277" s="42" t="s">
        <v>20215</v>
      </c>
      <c r="F277" s="42" t="s">
        <v>320</v>
      </c>
      <c r="G277" s="42" t="s">
        <v>320</v>
      </c>
      <c r="H277" s="42" t="s">
        <v>20216</v>
      </c>
      <c r="I277" s="15" t="s">
        <v>320</v>
      </c>
      <c r="J277" s="15" t="s">
        <v>18967</v>
      </c>
      <c r="K277" s="3" t="s">
        <v>137</v>
      </c>
      <c r="L277" s="10"/>
      <c r="M277" s="10"/>
      <c r="N277" s="10"/>
    </row>
    <row r="278">
      <c r="A278" s="42" t="s">
        <v>20217</v>
      </c>
      <c r="B278" s="42" t="s">
        <v>3468</v>
      </c>
      <c r="C278" s="42" t="s">
        <v>20218</v>
      </c>
      <c r="D278" s="43">
        <v>2004.0</v>
      </c>
      <c r="E278" s="42" t="s">
        <v>20219</v>
      </c>
      <c r="F278" s="42" t="s">
        <v>949</v>
      </c>
      <c r="G278" s="42" t="s">
        <v>320</v>
      </c>
      <c r="H278" s="42" t="s">
        <v>320</v>
      </c>
      <c r="I278" s="15" t="s">
        <v>320</v>
      </c>
      <c r="J278" s="15" t="s">
        <v>18967</v>
      </c>
      <c r="K278" s="3" t="s">
        <v>137</v>
      </c>
      <c r="L278" s="10"/>
      <c r="M278" s="10"/>
      <c r="N278" s="10"/>
    </row>
    <row r="279">
      <c r="A279" s="42" t="s">
        <v>20220</v>
      </c>
      <c r="B279" s="42" t="s">
        <v>20131</v>
      </c>
      <c r="C279" s="42" t="s">
        <v>20221</v>
      </c>
      <c r="D279" s="43">
        <v>2001.0</v>
      </c>
      <c r="E279" s="42" t="s">
        <v>20222</v>
      </c>
      <c r="F279" s="42" t="s">
        <v>320</v>
      </c>
      <c r="G279" s="42" t="s">
        <v>320</v>
      </c>
      <c r="H279" s="42" t="s">
        <v>320</v>
      </c>
      <c r="I279" s="15" t="s">
        <v>320</v>
      </c>
      <c r="J279" s="15" t="s">
        <v>18967</v>
      </c>
      <c r="K279" s="3" t="s">
        <v>137</v>
      </c>
      <c r="L279" s="10"/>
      <c r="M279" s="10"/>
      <c r="N279" s="10"/>
    </row>
    <row r="280">
      <c r="A280" s="42" t="s">
        <v>20223</v>
      </c>
      <c r="B280" s="42" t="s">
        <v>20224</v>
      </c>
      <c r="C280" s="42" t="s">
        <v>20225</v>
      </c>
      <c r="D280" s="43">
        <v>2009.0</v>
      </c>
      <c r="E280" s="42" t="s">
        <v>20226</v>
      </c>
      <c r="F280" s="42" t="s">
        <v>20227</v>
      </c>
      <c r="G280" s="42" t="s">
        <v>320</v>
      </c>
      <c r="H280" s="42" t="s">
        <v>320</v>
      </c>
      <c r="I280" s="15" t="s">
        <v>320</v>
      </c>
      <c r="J280" s="15" t="s">
        <v>18967</v>
      </c>
      <c r="K280" s="3" t="s">
        <v>137</v>
      </c>
      <c r="L280" s="10"/>
      <c r="M280" s="10"/>
      <c r="N280" s="10"/>
    </row>
    <row r="281">
      <c r="A281" s="42" t="s">
        <v>20228</v>
      </c>
      <c r="B281" s="42" t="s">
        <v>20229</v>
      </c>
      <c r="C281" s="42" t="s">
        <v>20230</v>
      </c>
      <c r="D281" s="43">
        <v>1994.0</v>
      </c>
      <c r="E281" s="42" t="s">
        <v>20231</v>
      </c>
      <c r="F281" s="42" t="s">
        <v>949</v>
      </c>
      <c r="G281" s="42" t="s">
        <v>320</v>
      </c>
      <c r="H281" s="42" t="s">
        <v>320</v>
      </c>
      <c r="I281" s="15" t="s">
        <v>320</v>
      </c>
      <c r="J281" s="15" t="s">
        <v>18967</v>
      </c>
      <c r="K281" s="3" t="s">
        <v>137</v>
      </c>
      <c r="L281" s="10"/>
      <c r="M281" s="10"/>
      <c r="N281" s="10"/>
    </row>
    <row r="282">
      <c r="A282" s="42" t="s">
        <v>20232</v>
      </c>
      <c r="B282" s="42" t="s">
        <v>20233</v>
      </c>
      <c r="C282" s="42" t="s">
        <v>20234</v>
      </c>
      <c r="D282" s="43">
        <v>2008.0</v>
      </c>
      <c r="E282" s="42" t="s">
        <v>20235</v>
      </c>
      <c r="F282" s="42" t="s">
        <v>20236</v>
      </c>
      <c r="G282" s="42" t="s">
        <v>320</v>
      </c>
      <c r="H282" s="42" t="s">
        <v>320</v>
      </c>
      <c r="I282" s="15" t="s">
        <v>320</v>
      </c>
      <c r="J282" s="15" t="s">
        <v>18967</v>
      </c>
      <c r="K282" s="3" t="s">
        <v>137</v>
      </c>
      <c r="L282" s="10"/>
      <c r="M282" s="10"/>
      <c r="N282" s="10"/>
    </row>
    <row r="283">
      <c r="A283" s="42" t="s">
        <v>20237</v>
      </c>
      <c r="B283" s="42" t="s">
        <v>1454</v>
      </c>
      <c r="C283" s="42" t="s">
        <v>20238</v>
      </c>
      <c r="D283" s="43">
        <v>2009.0</v>
      </c>
      <c r="E283" s="42" t="s">
        <v>20239</v>
      </c>
      <c r="F283" s="42" t="s">
        <v>320</v>
      </c>
      <c r="G283" s="42" t="s">
        <v>320</v>
      </c>
      <c r="H283" s="42" t="s">
        <v>320</v>
      </c>
      <c r="I283" s="15" t="s">
        <v>320</v>
      </c>
      <c r="J283" s="15" t="s">
        <v>18967</v>
      </c>
      <c r="K283" s="3" t="s">
        <v>137</v>
      </c>
      <c r="L283" s="10"/>
      <c r="M283" s="10"/>
      <c r="N283" s="10"/>
    </row>
    <row r="284">
      <c r="A284" s="42" t="s">
        <v>20240</v>
      </c>
      <c r="B284" s="42" t="s">
        <v>578</v>
      </c>
      <c r="C284" s="42" t="s">
        <v>20241</v>
      </c>
      <c r="D284" s="43">
        <v>2015.0</v>
      </c>
      <c r="E284" s="42" t="s">
        <v>20242</v>
      </c>
      <c r="F284" s="42" t="s">
        <v>2730</v>
      </c>
      <c r="G284" s="42" t="s">
        <v>320</v>
      </c>
      <c r="H284" s="42" t="s">
        <v>20243</v>
      </c>
      <c r="I284" s="15" t="s">
        <v>320</v>
      </c>
      <c r="J284" s="15" t="s">
        <v>18967</v>
      </c>
      <c r="K284" s="3" t="s">
        <v>137</v>
      </c>
      <c r="L284" s="10"/>
      <c r="M284" s="10"/>
      <c r="N284" s="10"/>
    </row>
    <row r="285">
      <c r="A285" s="42" t="s">
        <v>20244</v>
      </c>
      <c r="B285" s="42" t="s">
        <v>491</v>
      </c>
      <c r="C285" s="42" t="s">
        <v>20245</v>
      </c>
      <c r="D285" s="43">
        <v>2016.0</v>
      </c>
      <c r="E285" s="42" t="s">
        <v>20246</v>
      </c>
      <c r="F285" s="42" t="s">
        <v>18978</v>
      </c>
      <c r="G285" s="42" t="s">
        <v>320</v>
      </c>
      <c r="H285" s="42" t="s">
        <v>20247</v>
      </c>
      <c r="I285" s="15" t="s">
        <v>320</v>
      </c>
      <c r="J285" s="15" t="s">
        <v>18967</v>
      </c>
      <c r="K285" s="3" t="s">
        <v>137</v>
      </c>
      <c r="L285" s="10"/>
      <c r="M285" s="10"/>
      <c r="N285" s="10"/>
    </row>
    <row r="286">
      <c r="A286" s="42" t="s">
        <v>20248</v>
      </c>
      <c r="B286" s="42" t="s">
        <v>20249</v>
      </c>
      <c r="C286" s="42" t="s">
        <v>20250</v>
      </c>
      <c r="D286" s="43">
        <v>2005.0</v>
      </c>
      <c r="E286" s="42" t="s">
        <v>20251</v>
      </c>
      <c r="F286" s="42" t="s">
        <v>20252</v>
      </c>
      <c r="G286" s="42" t="s">
        <v>320</v>
      </c>
      <c r="H286" s="42" t="s">
        <v>20253</v>
      </c>
      <c r="I286" s="15" t="s">
        <v>320</v>
      </c>
      <c r="J286" s="15" t="s">
        <v>18967</v>
      </c>
      <c r="K286" s="3" t="s">
        <v>137</v>
      </c>
      <c r="L286" s="10"/>
      <c r="M286" s="10"/>
      <c r="N286" s="10"/>
    </row>
    <row r="287">
      <c r="A287" s="42" t="s">
        <v>20254</v>
      </c>
      <c r="B287" s="42" t="s">
        <v>968</v>
      </c>
      <c r="C287" s="42" t="s">
        <v>20255</v>
      </c>
      <c r="D287" s="43">
        <v>2010.0</v>
      </c>
      <c r="E287" s="42" t="s">
        <v>20256</v>
      </c>
      <c r="F287" s="42" t="s">
        <v>2596</v>
      </c>
      <c r="G287" s="42" t="s">
        <v>320</v>
      </c>
      <c r="H287" s="42" t="s">
        <v>20257</v>
      </c>
      <c r="I287" s="15" t="s">
        <v>320</v>
      </c>
      <c r="J287" s="15" t="s">
        <v>18967</v>
      </c>
      <c r="K287" s="3" t="s">
        <v>137</v>
      </c>
      <c r="L287" s="10"/>
      <c r="M287" s="10"/>
      <c r="N287" s="10"/>
    </row>
    <row r="288">
      <c r="A288" s="42" t="s">
        <v>20258</v>
      </c>
      <c r="B288" s="42" t="s">
        <v>14755</v>
      </c>
      <c r="C288" s="42" t="s">
        <v>20259</v>
      </c>
      <c r="D288" s="43">
        <v>2008.0</v>
      </c>
      <c r="E288" s="42" t="s">
        <v>20260</v>
      </c>
      <c r="F288" s="42" t="s">
        <v>223</v>
      </c>
      <c r="G288" s="42" t="s">
        <v>320</v>
      </c>
      <c r="H288" s="42" t="s">
        <v>20261</v>
      </c>
      <c r="I288" s="15" t="s">
        <v>320</v>
      </c>
      <c r="J288" s="15" t="s">
        <v>18967</v>
      </c>
      <c r="K288" s="3" t="s">
        <v>137</v>
      </c>
      <c r="L288" s="10"/>
      <c r="M288" s="10"/>
      <c r="N288" s="10"/>
    </row>
    <row r="289">
      <c r="A289" s="42" t="s">
        <v>20262</v>
      </c>
      <c r="B289" s="42" t="s">
        <v>20263</v>
      </c>
      <c r="C289" s="42" t="s">
        <v>20264</v>
      </c>
      <c r="D289" s="43">
        <v>2003.0</v>
      </c>
      <c r="E289" s="42" t="s">
        <v>20265</v>
      </c>
      <c r="F289" s="42" t="s">
        <v>320</v>
      </c>
      <c r="G289" s="42" t="s">
        <v>320</v>
      </c>
      <c r="H289" s="42" t="s">
        <v>20266</v>
      </c>
      <c r="I289" s="15" t="s">
        <v>320</v>
      </c>
      <c r="J289" s="15" t="s">
        <v>18967</v>
      </c>
      <c r="K289" s="3" t="s">
        <v>137</v>
      </c>
      <c r="L289" s="10"/>
      <c r="M289" s="10"/>
      <c r="N289" s="10"/>
    </row>
    <row r="290">
      <c r="A290" s="42" t="s">
        <v>20267</v>
      </c>
      <c r="B290" s="42" t="s">
        <v>234</v>
      </c>
      <c r="C290" s="42" t="s">
        <v>20268</v>
      </c>
      <c r="D290" s="43">
        <v>2000.0</v>
      </c>
      <c r="E290" s="42" t="s">
        <v>20269</v>
      </c>
      <c r="F290" s="42" t="s">
        <v>320</v>
      </c>
      <c r="G290" s="42" t="s">
        <v>320</v>
      </c>
      <c r="H290" s="42" t="s">
        <v>320</v>
      </c>
      <c r="I290" s="15" t="s">
        <v>320</v>
      </c>
      <c r="J290" s="15" t="s">
        <v>18967</v>
      </c>
      <c r="K290" s="3" t="s">
        <v>137</v>
      </c>
      <c r="L290" s="10"/>
      <c r="M290" s="10"/>
      <c r="N290" s="10"/>
    </row>
    <row r="291">
      <c r="A291" s="42" t="s">
        <v>20270</v>
      </c>
      <c r="B291" s="42" t="s">
        <v>20271</v>
      </c>
      <c r="C291" s="42" t="s">
        <v>20272</v>
      </c>
      <c r="D291" s="43">
        <v>2012.0</v>
      </c>
      <c r="E291" s="42" t="s">
        <v>20273</v>
      </c>
      <c r="F291" s="42" t="s">
        <v>320</v>
      </c>
      <c r="G291" s="42" t="s">
        <v>320</v>
      </c>
      <c r="H291" s="42" t="s">
        <v>20274</v>
      </c>
      <c r="I291" s="15" t="s">
        <v>320</v>
      </c>
      <c r="J291" s="15" t="s">
        <v>18967</v>
      </c>
      <c r="K291" s="3" t="s">
        <v>137</v>
      </c>
      <c r="L291" s="10"/>
      <c r="M291" s="10"/>
      <c r="N291" s="10"/>
    </row>
    <row r="292">
      <c r="A292" s="42" t="s">
        <v>20275</v>
      </c>
      <c r="B292" s="42" t="s">
        <v>20276</v>
      </c>
      <c r="C292" s="42" t="s">
        <v>20277</v>
      </c>
      <c r="D292" s="43">
        <v>1995.0</v>
      </c>
      <c r="E292" s="42" t="s">
        <v>20278</v>
      </c>
      <c r="F292" s="42" t="s">
        <v>320</v>
      </c>
      <c r="G292" s="42" t="s">
        <v>320</v>
      </c>
      <c r="H292" s="42" t="s">
        <v>320</v>
      </c>
      <c r="I292" s="15" t="s">
        <v>320</v>
      </c>
      <c r="J292" s="15" t="s">
        <v>18967</v>
      </c>
      <c r="K292" s="3" t="s">
        <v>137</v>
      </c>
      <c r="L292" s="10"/>
      <c r="M292" s="10"/>
      <c r="N292" s="10"/>
    </row>
    <row r="293">
      <c r="A293" s="42" t="s">
        <v>20279</v>
      </c>
      <c r="B293" s="42" t="s">
        <v>1854</v>
      </c>
      <c r="C293" s="42" t="s">
        <v>20280</v>
      </c>
      <c r="D293" s="43">
        <v>2013.0</v>
      </c>
      <c r="E293" s="42" t="s">
        <v>20281</v>
      </c>
      <c r="F293" s="42" t="s">
        <v>223</v>
      </c>
      <c r="G293" s="42" t="s">
        <v>320</v>
      </c>
      <c r="H293" s="42" t="s">
        <v>20282</v>
      </c>
      <c r="I293" s="15" t="s">
        <v>320</v>
      </c>
      <c r="J293" s="15" t="s">
        <v>18967</v>
      </c>
      <c r="K293" s="3" t="s">
        <v>137</v>
      </c>
      <c r="L293" s="10"/>
      <c r="M293" s="10"/>
      <c r="N293" s="10"/>
    </row>
    <row r="294">
      <c r="A294" s="42" t="s">
        <v>20283</v>
      </c>
      <c r="B294" s="42" t="s">
        <v>20284</v>
      </c>
      <c r="C294" s="42" t="s">
        <v>20285</v>
      </c>
      <c r="D294" s="43">
        <v>2013.0</v>
      </c>
      <c r="E294" s="42" t="s">
        <v>20286</v>
      </c>
      <c r="F294" s="42" t="s">
        <v>223</v>
      </c>
      <c r="G294" s="42" t="s">
        <v>320</v>
      </c>
      <c r="H294" s="42" t="s">
        <v>20287</v>
      </c>
      <c r="I294" s="15" t="s">
        <v>320</v>
      </c>
      <c r="J294" s="15" t="s">
        <v>18967</v>
      </c>
      <c r="K294" s="3" t="s">
        <v>137</v>
      </c>
      <c r="L294" s="10"/>
      <c r="M294" s="10"/>
      <c r="N294" s="10"/>
    </row>
    <row r="295">
      <c r="A295" s="42" t="s">
        <v>20288</v>
      </c>
      <c r="B295" s="42" t="s">
        <v>20289</v>
      </c>
      <c r="C295" s="42" t="s">
        <v>20290</v>
      </c>
      <c r="D295" s="43">
        <v>2001.0</v>
      </c>
      <c r="E295" s="42" t="s">
        <v>20291</v>
      </c>
      <c r="F295" s="42" t="s">
        <v>949</v>
      </c>
      <c r="G295" s="42" t="s">
        <v>320</v>
      </c>
      <c r="H295" s="42" t="s">
        <v>320</v>
      </c>
      <c r="I295" s="15" t="s">
        <v>320</v>
      </c>
      <c r="J295" s="15" t="s">
        <v>18967</v>
      </c>
      <c r="K295" s="3" t="s">
        <v>137</v>
      </c>
      <c r="L295" s="10"/>
      <c r="M295" s="10"/>
      <c r="N295" s="10"/>
    </row>
    <row r="296">
      <c r="A296" s="42" t="s">
        <v>20292</v>
      </c>
      <c r="B296" s="42" t="s">
        <v>20293</v>
      </c>
      <c r="C296" s="42" t="s">
        <v>20294</v>
      </c>
      <c r="D296" s="43">
        <v>1998.0</v>
      </c>
      <c r="E296" s="42" t="s">
        <v>20295</v>
      </c>
      <c r="F296" s="42" t="s">
        <v>320</v>
      </c>
      <c r="G296" s="42" t="s">
        <v>320</v>
      </c>
      <c r="H296" s="42" t="s">
        <v>320</v>
      </c>
      <c r="I296" s="15" t="s">
        <v>320</v>
      </c>
      <c r="J296" s="15" t="s">
        <v>18967</v>
      </c>
      <c r="K296" s="3" t="s">
        <v>137</v>
      </c>
      <c r="L296" s="10"/>
      <c r="M296" s="10"/>
      <c r="N296" s="10"/>
    </row>
    <row r="297">
      <c r="A297" s="42" t="s">
        <v>20296</v>
      </c>
      <c r="B297" s="42" t="s">
        <v>20297</v>
      </c>
      <c r="C297" s="42" t="s">
        <v>20298</v>
      </c>
      <c r="D297" s="43">
        <v>2015.0</v>
      </c>
      <c r="E297" s="42" t="s">
        <v>20299</v>
      </c>
      <c r="F297" s="42" t="s">
        <v>2549</v>
      </c>
      <c r="G297" s="42" t="s">
        <v>320</v>
      </c>
      <c r="H297" s="42" t="s">
        <v>20300</v>
      </c>
      <c r="I297" s="15" t="s">
        <v>320</v>
      </c>
      <c r="J297" s="15" t="s">
        <v>18967</v>
      </c>
      <c r="K297" s="3" t="s">
        <v>137</v>
      </c>
      <c r="L297" s="10"/>
      <c r="M297" s="10"/>
      <c r="N297" s="10"/>
    </row>
    <row r="298">
      <c r="A298" s="42" t="s">
        <v>20301</v>
      </c>
      <c r="B298" s="42" t="s">
        <v>20302</v>
      </c>
      <c r="C298" s="42" t="s">
        <v>20303</v>
      </c>
      <c r="D298" s="43">
        <v>2004.0</v>
      </c>
      <c r="E298" s="42" t="s">
        <v>20304</v>
      </c>
      <c r="F298" s="42" t="s">
        <v>320</v>
      </c>
      <c r="G298" s="42" t="s">
        <v>320</v>
      </c>
      <c r="H298" s="42" t="s">
        <v>20305</v>
      </c>
      <c r="I298" s="15" t="s">
        <v>320</v>
      </c>
      <c r="J298" s="15" t="s">
        <v>18967</v>
      </c>
      <c r="K298" s="3" t="s">
        <v>137</v>
      </c>
      <c r="L298" s="10"/>
      <c r="M298" s="10"/>
      <c r="N298" s="10"/>
    </row>
    <row r="299">
      <c r="A299" s="42" t="s">
        <v>20306</v>
      </c>
      <c r="B299" s="42" t="s">
        <v>20307</v>
      </c>
      <c r="C299" s="42" t="s">
        <v>20308</v>
      </c>
      <c r="D299" s="43">
        <v>2015.0</v>
      </c>
      <c r="E299" s="42" t="s">
        <v>20309</v>
      </c>
      <c r="F299" s="42" t="s">
        <v>20310</v>
      </c>
      <c r="G299" s="42" t="s">
        <v>320</v>
      </c>
      <c r="H299" s="42" t="s">
        <v>20311</v>
      </c>
      <c r="I299" s="15" t="s">
        <v>320</v>
      </c>
      <c r="J299" s="15" t="s">
        <v>18967</v>
      </c>
      <c r="K299" s="3" t="s">
        <v>137</v>
      </c>
      <c r="L299" s="10"/>
      <c r="M299" s="10"/>
      <c r="N299" s="10"/>
    </row>
    <row r="300">
      <c r="A300" s="42" t="s">
        <v>20312</v>
      </c>
      <c r="B300" s="42" t="s">
        <v>20313</v>
      </c>
      <c r="C300" s="42" t="s">
        <v>20314</v>
      </c>
      <c r="D300" s="43">
        <v>2006.0</v>
      </c>
      <c r="E300" s="42" t="s">
        <v>20315</v>
      </c>
      <c r="F300" s="42" t="s">
        <v>291</v>
      </c>
      <c r="G300" s="42" t="s">
        <v>320</v>
      </c>
      <c r="H300" s="42" t="s">
        <v>20316</v>
      </c>
      <c r="I300" s="15" t="s">
        <v>320</v>
      </c>
      <c r="J300" s="15" t="s">
        <v>18967</v>
      </c>
      <c r="K300" s="3" t="s">
        <v>137</v>
      </c>
      <c r="L300" s="10"/>
      <c r="M300" s="10"/>
      <c r="N300" s="10"/>
    </row>
    <row r="301">
      <c r="A301" s="42" t="s">
        <v>20317</v>
      </c>
      <c r="B301" s="42" t="s">
        <v>20318</v>
      </c>
      <c r="C301" s="42" t="s">
        <v>20319</v>
      </c>
      <c r="D301" s="43">
        <v>2011.0</v>
      </c>
      <c r="E301" s="42" t="s">
        <v>20320</v>
      </c>
      <c r="F301" s="42" t="s">
        <v>3688</v>
      </c>
      <c r="G301" s="42" t="s">
        <v>320</v>
      </c>
      <c r="H301" s="42" t="s">
        <v>20321</v>
      </c>
      <c r="I301" s="15" t="s">
        <v>320</v>
      </c>
      <c r="J301" s="15" t="s">
        <v>18967</v>
      </c>
      <c r="K301" s="3" t="s">
        <v>137</v>
      </c>
      <c r="L301" s="10"/>
      <c r="M301" s="10"/>
      <c r="N301" s="10"/>
    </row>
    <row r="302">
      <c r="A302" s="42" t="s">
        <v>20322</v>
      </c>
      <c r="B302" s="42" t="s">
        <v>20323</v>
      </c>
      <c r="C302" s="42" t="s">
        <v>20324</v>
      </c>
      <c r="D302" s="43">
        <v>1995.0</v>
      </c>
      <c r="E302" s="42" t="s">
        <v>20325</v>
      </c>
      <c r="F302" s="42" t="s">
        <v>320</v>
      </c>
      <c r="G302" s="42" t="s">
        <v>320</v>
      </c>
      <c r="H302" s="42" t="s">
        <v>320</v>
      </c>
      <c r="I302" s="15" t="s">
        <v>320</v>
      </c>
      <c r="J302" s="15" t="s">
        <v>18967</v>
      </c>
      <c r="K302" s="3" t="s">
        <v>137</v>
      </c>
      <c r="L302" s="10"/>
      <c r="M302" s="10"/>
      <c r="N302" s="10"/>
    </row>
    <row r="303">
      <c r="A303" s="42" t="s">
        <v>20326</v>
      </c>
      <c r="B303" s="42" t="s">
        <v>20327</v>
      </c>
      <c r="C303" s="42" t="s">
        <v>20328</v>
      </c>
      <c r="D303" s="43">
        <v>2006.0</v>
      </c>
      <c r="E303" s="42" t="s">
        <v>20329</v>
      </c>
      <c r="F303" s="42" t="s">
        <v>20330</v>
      </c>
      <c r="G303" s="42" t="s">
        <v>320</v>
      </c>
      <c r="H303" s="42" t="s">
        <v>20331</v>
      </c>
      <c r="I303" s="15" t="s">
        <v>320</v>
      </c>
      <c r="J303" s="15" t="s">
        <v>18967</v>
      </c>
      <c r="K303" s="3" t="s">
        <v>137</v>
      </c>
      <c r="L303" s="10"/>
      <c r="M303" s="10"/>
      <c r="N303" s="10"/>
    </row>
    <row r="304">
      <c r="A304" s="42" t="s">
        <v>20332</v>
      </c>
      <c r="B304" s="42" t="s">
        <v>899</v>
      </c>
      <c r="C304" s="42" t="s">
        <v>20333</v>
      </c>
      <c r="D304" s="43">
        <v>2015.0</v>
      </c>
      <c r="E304" s="42" t="s">
        <v>20334</v>
      </c>
      <c r="F304" s="42" t="s">
        <v>131</v>
      </c>
      <c r="G304" s="42" t="s">
        <v>320</v>
      </c>
      <c r="H304" s="42" t="s">
        <v>20335</v>
      </c>
      <c r="I304" s="15" t="s">
        <v>320</v>
      </c>
      <c r="J304" s="15" t="s">
        <v>18967</v>
      </c>
      <c r="K304" s="3" t="s">
        <v>137</v>
      </c>
      <c r="L304" s="10"/>
      <c r="M304" s="10"/>
      <c r="N304" s="10"/>
    </row>
    <row r="305">
      <c r="A305" s="42" t="s">
        <v>19038</v>
      </c>
      <c r="B305" s="42" t="s">
        <v>3003</v>
      </c>
      <c r="C305" s="42" t="s">
        <v>19039</v>
      </c>
      <c r="D305" s="43">
        <v>2015.0</v>
      </c>
      <c r="E305" s="42" t="s">
        <v>20336</v>
      </c>
      <c r="F305" s="42" t="s">
        <v>546</v>
      </c>
      <c r="G305" s="42" t="s">
        <v>320</v>
      </c>
      <c r="H305" s="42" t="s">
        <v>20337</v>
      </c>
      <c r="I305" s="15" t="s">
        <v>320</v>
      </c>
      <c r="J305" s="15" t="s">
        <v>18967</v>
      </c>
      <c r="K305" s="3" t="s">
        <v>137</v>
      </c>
      <c r="L305" s="10"/>
      <c r="M305" s="10"/>
      <c r="N305" s="10"/>
    </row>
    <row r="306">
      <c r="A306" s="42" t="s">
        <v>20338</v>
      </c>
      <c r="B306" s="42" t="s">
        <v>19480</v>
      </c>
      <c r="C306" s="42" t="s">
        <v>19481</v>
      </c>
      <c r="D306" s="43">
        <v>2012.0</v>
      </c>
      <c r="E306" s="42" t="s">
        <v>20339</v>
      </c>
      <c r="F306" s="42" t="s">
        <v>403</v>
      </c>
      <c r="G306" s="42" t="s">
        <v>320</v>
      </c>
      <c r="H306" s="42" t="s">
        <v>320</v>
      </c>
      <c r="I306" s="15" t="s">
        <v>320</v>
      </c>
      <c r="J306" s="15" t="s">
        <v>18967</v>
      </c>
      <c r="K306" s="3" t="s">
        <v>137</v>
      </c>
      <c r="L306" s="10"/>
      <c r="M306" s="10"/>
      <c r="N306" s="10"/>
    </row>
    <row r="307">
      <c r="A307" s="42" t="s">
        <v>20340</v>
      </c>
      <c r="B307" s="42" t="s">
        <v>20341</v>
      </c>
      <c r="C307" s="42" t="s">
        <v>20342</v>
      </c>
      <c r="D307" s="43">
        <v>2006.0</v>
      </c>
      <c r="E307" s="42" t="s">
        <v>20343</v>
      </c>
      <c r="F307" s="42" t="s">
        <v>14800</v>
      </c>
      <c r="G307" s="42" t="s">
        <v>320</v>
      </c>
      <c r="H307" s="42" t="s">
        <v>20344</v>
      </c>
      <c r="I307" s="15" t="s">
        <v>320</v>
      </c>
      <c r="J307" s="15" t="s">
        <v>18967</v>
      </c>
      <c r="K307" s="3" t="s">
        <v>137</v>
      </c>
      <c r="L307" s="10"/>
      <c r="M307" s="10"/>
      <c r="N307" s="10"/>
    </row>
    <row r="308">
      <c r="A308" s="42" t="s">
        <v>20345</v>
      </c>
      <c r="B308" s="42" t="s">
        <v>6769</v>
      </c>
      <c r="C308" s="42" t="s">
        <v>20346</v>
      </c>
      <c r="D308" s="43">
        <v>2006.0</v>
      </c>
      <c r="E308" s="42" t="s">
        <v>20347</v>
      </c>
      <c r="F308" s="42" t="s">
        <v>223</v>
      </c>
      <c r="G308" s="42" t="s">
        <v>320</v>
      </c>
      <c r="H308" s="42" t="s">
        <v>20348</v>
      </c>
      <c r="I308" s="15" t="s">
        <v>320</v>
      </c>
      <c r="J308" s="15" t="s">
        <v>18967</v>
      </c>
      <c r="K308" s="3" t="s">
        <v>137</v>
      </c>
      <c r="L308" s="10"/>
      <c r="M308" s="10"/>
      <c r="N308" s="10"/>
    </row>
    <row r="309">
      <c r="A309" s="42" t="s">
        <v>20349</v>
      </c>
      <c r="B309" s="42" t="s">
        <v>20350</v>
      </c>
      <c r="C309" s="42" t="s">
        <v>20351</v>
      </c>
      <c r="D309" s="43">
        <v>2013.0</v>
      </c>
      <c r="E309" s="42" t="s">
        <v>20352</v>
      </c>
      <c r="F309" s="42" t="s">
        <v>2245</v>
      </c>
      <c r="G309" s="42" t="s">
        <v>320</v>
      </c>
      <c r="H309" s="42" t="s">
        <v>20353</v>
      </c>
      <c r="I309" s="15" t="s">
        <v>320</v>
      </c>
      <c r="J309" s="15" t="s">
        <v>18967</v>
      </c>
      <c r="K309" s="3" t="s">
        <v>137</v>
      </c>
      <c r="L309" s="10"/>
      <c r="M309" s="10"/>
      <c r="N309" s="10"/>
    </row>
    <row r="310">
      <c r="A310" s="42" t="s">
        <v>20354</v>
      </c>
      <c r="B310" s="42" t="s">
        <v>20355</v>
      </c>
      <c r="C310" s="42" t="s">
        <v>20356</v>
      </c>
      <c r="D310" s="43">
        <v>2016.0</v>
      </c>
      <c r="E310" s="42" t="s">
        <v>20357</v>
      </c>
      <c r="F310" s="42" t="s">
        <v>151</v>
      </c>
      <c r="G310" s="42" t="s">
        <v>320</v>
      </c>
      <c r="H310" s="42" t="s">
        <v>20358</v>
      </c>
      <c r="I310" s="15" t="s">
        <v>320</v>
      </c>
      <c r="J310" s="15" t="s">
        <v>18967</v>
      </c>
      <c r="K310" s="3" t="s">
        <v>137</v>
      </c>
      <c r="L310" s="10"/>
      <c r="M310" s="10"/>
      <c r="N310" s="10"/>
    </row>
    <row r="311">
      <c r="A311" s="42" t="s">
        <v>20359</v>
      </c>
      <c r="B311" s="42" t="s">
        <v>1854</v>
      </c>
      <c r="C311" s="42" t="s">
        <v>20360</v>
      </c>
      <c r="D311" s="43">
        <v>2015.0</v>
      </c>
      <c r="E311" s="42" t="s">
        <v>20361</v>
      </c>
      <c r="F311" s="42" t="s">
        <v>166</v>
      </c>
      <c r="G311" s="42" t="s">
        <v>320</v>
      </c>
      <c r="H311" s="42" t="s">
        <v>20362</v>
      </c>
      <c r="I311" s="15" t="s">
        <v>320</v>
      </c>
      <c r="J311" s="15" t="s">
        <v>18967</v>
      </c>
      <c r="K311" s="3" t="s">
        <v>137</v>
      </c>
      <c r="L311" s="10"/>
      <c r="M311" s="10"/>
      <c r="N311" s="10"/>
    </row>
    <row r="312">
      <c r="A312" s="42" t="s">
        <v>20363</v>
      </c>
      <c r="B312" s="42" t="s">
        <v>19314</v>
      </c>
      <c r="C312" s="42" t="s">
        <v>20364</v>
      </c>
      <c r="D312" s="43">
        <v>2006.0</v>
      </c>
      <c r="E312" s="44" t="s">
        <v>20365</v>
      </c>
      <c r="F312" s="42" t="s">
        <v>320</v>
      </c>
      <c r="G312" s="42" t="s">
        <v>320</v>
      </c>
      <c r="H312" s="42" t="s">
        <v>320</v>
      </c>
      <c r="I312" s="46" t="s">
        <v>20366</v>
      </c>
      <c r="J312" s="15" t="s">
        <v>18967</v>
      </c>
      <c r="K312" s="3" t="s">
        <v>137</v>
      </c>
      <c r="L312" s="10"/>
      <c r="M312" s="10"/>
      <c r="N312" s="10"/>
    </row>
    <row r="313">
      <c r="A313" s="42" t="s">
        <v>20367</v>
      </c>
      <c r="B313" s="42" t="s">
        <v>20368</v>
      </c>
      <c r="C313" s="42" t="s">
        <v>20369</v>
      </c>
      <c r="D313" s="43">
        <v>2014.0</v>
      </c>
      <c r="E313" s="42" t="s">
        <v>20370</v>
      </c>
      <c r="F313" s="42" t="s">
        <v>2596</v>
      </c>
      <c r="G313" s="42" t="s">
        <v>320</v>
      </c>
      <c r="H313" s="42" t="s">
        <v>20371</v>
      </c>
      <c r="I313" s="15" t="s">
        <v>320</v>
      </c>
      <c r="J313" s="15" t="s">
        <v>18967</v>
      </c>
      <c r="K313" s="3" t="s">
        <v>137</v>
      </c>
      <c r="L313" s="10"/>
      <c r="M313" s="10"/>
      <c r="N313" s="10"/>
    </row>
    <row r="314">
      <c r="A314" s="42" t="s">
        <v>20372</v>
      </c>
      <c r="B314" s="42" t="s">
        <v>20373</v>
      </c>
      <c r="C314" s="42" t="s">
        <v>20374</v>
      </c>
      <c r="D314" s="43">
        <v>2007.0</v>
      </c>
      <c r="E314" s="42" t="s">
        <v>20375</v>
      </c>
      <c r="F314" s="42" t="s">
        <v>320</v>
      </c>
      <c r="G314" s="42" t="s">
        <v>320</v>
      </c>
      <c r="H314" s="42" t="s">
        <v>20376</v>
      </c>
      <c r="I314" s="15" t="s">
        <v>320</v>
      </c>
      <c r="J314" s="15" t="s">
        <v>18967</v>
      </c>
      <c r="K314" s="3" t="s">
        <v>137</v>
      </c>
      <c r="L314" s="10"/>
      <c r="M314" s="10"/>
      <c r="N314" s="10"/>
    </row>
    <row r="315">
      <c r="A315" s="42" t="s">
        <v>20377</v>
      </c>
      <c r="B315" s="42" t="s">
        <v>13354</v>
      </c>
      <c r="C315" s="42" t="s">
        <v>20378</v>
      </c>
      <c r="D315" s="43">
        <v>2009.0</v>
      </c>
      <c r="E315" s="42" t="s">
        <v>20379</v>
      </c>
      <c r="F315" s="42" t="s">
        <v>320</v>
      </c>
      <c r="G315" s="42" t="s">
        <v>320</v>
      </c>
      <c r="H315" s="42" t="s">
        <v>320</v>
      </c>
      <c r="I315" s="15" t="s">
        <v>320</v>
      </c>
      <c r="J315" s="15" t="s">
        <v>18967</v>
      </c>
      <c r="K315" s="3" t="s">
        <v>137</v>
      </c>
      <c r="L315" s="10"/>
      <c r="M315" s="10"/>
      <c r="N315" s="10"/>
    </row>
    <row r="316">
      <c r="A316" s="42" t="s">
        <v>20380</v>
      </c>
      <c r="B316" s="42" t="s">
        <v>20381</v>
      </c>
      <c r="C316" s="42" t="s">
        <v>20382</v>
      </c>
      <c r="D316" s="43">
        <v>2016.0</v>
      </c>
      <c r="E316" s="42" t="s">
        <v>20383</v>
      </c>
      <c r="F316" s="42" t="s">
        <v>963</v>
      </c>
      <c r="G316" s="42" t="s">
        <v>320</v>
      </c>
      <c r="H316" s="42" t="s">
        <v>20384</v>
      </c>
      <c r="I316" s="15" t="s">
        <v>320</v>
      </c>
      <c r="J316" s="15" t="s">
        <v>18967</v>
      </c>
      <c r="K316" s="3" t="s">
        <v>137</v>
      </c>
      <c r="L316" s="10"/>
      <c r="M316" s="10"/>
      <c r="N316" s="10"/>
    </row>
    <row r="317">
      <c r="A317" s="42" t="s">
        <v>20385</v>
      </c>
      <c r="B317" s="42" t="s">
        <v>20386</v>
      </c>
      <c r="C317" s="42" t="s">
        <v>20387</v>
      </c>
      <c r="D317" s="43">
        <v>2004.0</v>
      </c>
      <c r="E317" s="42" t="s">
        <v>20388</v>
      </c>
      <c r="F317" s="42" t="s">
        <v>174</v>
      </c>
      <c r="G317" s="42" t="s">
        <v>320</v>
      </c>
      <c r="H317" s="42" t="s">
        <v>20389</v>
      </c>
      <c r="I317" s="15" t="s">
        <v>320</v>
      </c>
      <c r="J317" s="15" t="s">
        <v>18967</v>
      </c>
      <c r="K317" s="3" t="s">
        <v>137</v>
      </c>
      <c r="L317" s="10"/>
      <c r="M317" s="10"/>
      <c r="N317" s="10"/>
    </row>
    <row r="318">
      <c r="A318" s="42" t="s">
        <v>20390</v>
      </c>
      <c r="B318" s="42" t="s">
        <v>20391</v>
      </c>
      <c r="C318" s="42" t="s">
        <v>20392</v>
      </c>
      <c r="D318" s="43">
        <v>2013.0</v>
      </c>
      <c r="E318" s="42" t="s">
        <v>20393</v>
      </c>
      <c r="F318" s="42" t="s">
        <v>2245</v>
      </c>
      <c r="G318" s="42" t="s">
        <v>320</v>
      </c>
      <c r="H318" s="42" t="s">
        <v>20394</v>
      </c>
      <c r="I318" s="15" t="s">
        <v>320</v>
      </c>
      <c r="J318" s="15" t="s">
        <v>18967</v>
      </c>
      <c r="K318" s="3" t="s">
        <v>137</v>
      </c>
      <c r="L318" s="10"/>
      <c r="M318" s="10"/>
      <c r="N318" s="10"/>
    </row>
    <row r="319">
      <c r="A319" s="42" t="s">
        <v>20395</v>
      </c>
      <c r="B319" s="42" t="s">
        <v>20396</v>
      </c>
      <c r="C319" s="42" t="s">
        <v>20397</v>
      </c>
      <c r="D319" s="43">
        <v>2015.0</v>
      </c>
      <c r="E319" s="42" t="s">
        <v>20398</v>
      </c>
      <c r="F319" s="42" t="s">
        <v>131</v>
      </c>
      <c r="G319" s="42" t="s">
        <v>320</v>
      </c>
      <c r="H319" s="42" t="s">
        <v>20399</v>
      </c>
      <c r="I319" s="15" t="s">
        <v>320</v>
      </c>
      <c r="J319" s="15" t="s">
        <v>18967</v>
      </c>
      <c r="K319" s="3" t="s">
        <v>137</v>
      </c>
      <c r="L319" s="10"/>
      <c r="M319" s="10"/>
      <c r="N319" s="10"/>
    </row>
    <row r="320">
      <c r="A320" s="42" t="s">
        <v>20400</v>
      </c>
      <c r="B320" s="42" t="s">
        <v>20401</v>
      </c>
      <c r="C320" s="42" t="s">
        <v>20402</v>
      </c>
      <c r="D320" s="43">
        <v>2015.0</v>
      </c>
      <c r="E320" s="42" t="s">
        <v>20403</v>
      </c>
      <c r="F320" s="42" t="s">
        <v>2440</v>
      </c>
      <c r="G320" s="42" t="s">
        <v>320</v>
      </c>
      <c r="H320" s="42" t="s">
        <v>20404</v>
      </c>
      <c r="I320" s="15" t="s">
        <v>320</v>
      </c>
      <c r="J320" s="15" t="s">
        <v>18967</v>
      </c>
      <c r="K320" s="3" t="s">
        <v>137</v>
      </c>
      <c r="L320" s="10"/>
      <c r="M320" s="10"/>
      <c r="N320" s="10"/>
    </row>
    <row r="321">
      <c r="A321" s="42" t="s">
        <v>20405</v>
      </c>
      <c r="B321" s="42" t="s">
        <v>1854</v>
      </c>
      <c r="C321" s="42" t="s">
        <v>20406</v>
      </c>
      <c r="D321" s="43">
        <v>2005.0</v>
      </c>
      <c r="E321" s="42" t="s">
        <v>20407</v>
      </c>
      <c r="F321" s="42" t="s">
        <v>2596</v>
      </c>
      <c r="G321" s="42" t="s">
        <v>320</v>
      </c>
      <c r="H321" s="42" t="s">
        <v>20408</v>
      </c>
      <c r="I321" s="15" t="s">
        <v>320</v>
      </c>
      <c r="J321" s="15" t="s">
        <v>18967</v>
      </c>
      <c r="K321" s="3" t="s">
        <v>137</v>
      </c>
      <c r="L321" s="10"/>
      <c r="M321" s="10"/>
      <c r="N321" s="10"/>
    </row>
    <row r="322">
      <c r="A322" s="42" t="s">
        <v>20409</v>
      </c>
      <c r="B322" s="42" t="s">
        <v>8254</v>
      </c>
      <c r="C322" s="42" t="s">
        <v>20410</v>
      </c>
      <c r="D322" s="43">
        <v>2015.0</v>
      </c>
      <c r="E322" s="42" t="s">
        <v>20411</v>
      </c>
      <c r="F322" s="42" t="s">
        <v>19211</v>
      </c>
      <c r="G322" s="42" t="s">
        <v>320</v>
      </c>
      <c r="H322" s="42" t="s">
        <v>20412</v>
      </c>
      <c r="I322" s="15" t="s">
        <v>320</v>
      </c>
      <c r="J322" s="15" t="s">
        <v>18967</v>
      </c>
      <c r="K322" s="3" t="s">
        <v>137</v>
      </c>
      <c r="L322" s="10"/>
      <c r="M322" s="10"/>
      <c r="N322" s="10"/>
    </row>
    <row r="323">
      <c r="A323" s="42" t="s">
        <v>20413</v>
      </c>
      <c r="B323" s="42" t="s">
        <v>20414</v>
      </c>
      <c r="C323" s="42" t="s">
        <v>20415</v>
      </c>
      <c r="D323" s="43">
        <v>2002.0</v>
      </c>
      <c r="E323" s="42" t="s">
        <v>20416</v>
      </c>
      <c r="F323" s="42" t="s">
        <v>20417</v>
      </c>
      <c r="G323" s="42" t="s">
        <v>320</v>
      </c>
      <c r="H323" s="42" t="s">
        <v>20418</v>
      </c>
      <c r="I323" s="15" t="s">
        <v>320</v>
      </c>
      <c r="J323" s="15" t="s">
        <v>18967</v>
      </c>
      <c r="K323" s="3" t="s">
        <v>137</v>
      </c>
      <c r="L323" s="10"/>
      <c r="M323" s="10"/>
      <c r="N323" s="10"/>
    </row>
    <row r="324">
      <c r="A324" s="42" t="s">
        <v>20419</v>
      </c>
      <c r="B324" s="42" t="s">
        <v>11774</v>
      </c>
      <c r="C324" s="42" t="s">
        <v>20420</v>
      </c>
      <c r="D324" s="43">
        <v>2008.0</v>
      </c>
      <c r="E324" s="42" t="s">
        <v>20421</v>
      </c>
      <c r="F324" s="42" t="s">
        <v>3688</v>
      </c>
      <c r="G324" s="42" t="s">
        <v>320</v>
      </c>
      <c r="H324" s="42" t="s">
        <v>20422</v>
      </c>
      <c r="I324" s="15" t="s">
        <v>320</v>
      </c>
      <c r="J324" s="15" t="s">
        <v>18967</v>
      </c>
      <c r="K324" s="3" t="s">
        <v>137</v>
      </c>
      <c r="L324" s="10"/>
      <c r="M324" s="10"/>
      <c r="N324" s="10"/>
    </row>
    <row r="325">
      <c r="A325" s="42" t="s">
        <v>20423</v>
      </c>
      <c r="B325" s="42" t="s">
        <v>20424</v>
      </c>
      <c r="C325" s="42" t="s">
        <v>20425</v>
      </c>
      <c r="D325" s="43">
        <v>2004.0</v>
      </c>
      <c r="E325" s="42" t="s">
        <v>20426</v>
      </c>
      <c r="F325" s="42" t="s">
        <v>2596</v>
      </c>
      <c r="G325" s="42" t="s">
        <v>320</v>
      </c>
      <c r="H325" s="42" t="s">
        <v>20427</v>
      </c>
      <c r="I325" s="15" t="s">
        <v>320</v>
      </c>
      <c r="J325" s="15" t="s">
        <v>18967</v>
      </c>
      <c r="K325" s="3" t="s">
        <v>137</v>
      </c>
      <c r="L325" s="10"/>
      <c r="M325" s="10"/>
      <c r="N325" s="10"/>
    </row>
    <row r="326">
      <c r="A326" s="42" t="s">
        <v>20428</v>
      </c>
      <c r="B326" s="42" t="s">
        <v>20429</v>
      </c>
      <c r="C326" s="42" t="s">
        <v>20430</v>
      </c>
      <c r="D326" s="43">
        <v>2011.0</v>
      </c>
      <c r="E326" s="42" t="s">
        <v>20431</v>
      </c>
      <c r="F326" s="42" t="s">
        <v>20432</v>
      </c>
      <c r="G326" s="42" t="s">
        <v>320</v>
      </c>
      <c r="H326" s="42" t="s">
        <v>20433</v>
      </c>
      <c r="I326" s="15" t="s">
        <v>320</v>
      </c>
      <c r="J326" s="15" t="s">
        <v>18967</v>
      </c>
      <c r="K326" s="3" t="s">
        <v>137</v>
      </c>
      <c r="L326" s="10"/>
      <c r="M326" s="10"/>
      <c r="N326" s="10"/>
    </row>
    <row r="327">
      <c r="A327" s="42" t="s">
        <v>20434</v>
      </c>
      <c r="B327" s="42" t="s">
        <v>20435</v>
      </c>
      <c r="C327" s="42" t="s">
        <v>20436</v>
      </c>
      <c r="D327" s="43">
        <v>2006.0</v>
      </c>
      <c r="E327" s="42" t="s">
        <v>20437</v>
      </c>
      <c r="F327" s="42" t="s">
        <v>20438</v>
      </c>
      <c r="G327" s="42" t="s">
        <v>320</v>
      </c>
      <c r="H327" s="42" t="s">
        <v>20439</v>
      </c>
      <c r="I327" s="15" t="s">
        <v>320</v>
      </c>
      <c r="J327" s="15" t="s">
        <v>18967</v>
      </c>
      <c r="K327" s="3" t="s">
        <v>137</v>
      </c>
      <c r="L327" s="10"/>
      <c r="M327" s="10"/>
      <c r="N327" s="10"/>
    </row>
    <row r="328">
      <c r="A328" s="42" t="s">
        <v>20440</v>
      </c>
      <c r="B328" s="42" t="s">
        <v>20441</v>
      </c>
      <c r="C328" s="42" t="s">
        <v>20442</v>
      </c>
      <c r="D328" s="43">
        <v>2010.0</v>
      </c>
      <c r="E328" s="42" t="s">
        <v>20443</v>
      </c>
      <c r="F328" s="42" t="s">
        <v>174</v>
      </c>
      <c r="G328" s="42" t="s">
        <v>320</v>
      </c>
      <c r="H328" s="42" t="s">
        <v>20444</v>
      </c>
      <c r="I328" s="15" t="s">
        <v>320</v>
      </c>
      <c r="J328" s="15" t="s">
        <v>18967</v>
      </c>
      <c r="K328" s="3" t="s">
        <v>137</v>
      </c>
      <c r="L328" s="10"/>
      <c r="M328" s="10"/>
      <c r="N328" s="10"/>
    </row>
    <row r="329">
      <c r="A329" s="42" t="s">
        <v>20445</v>
      </c>
      <c r="B329" s="42" t="s">
        <v>20446</v>
      </c>
      <c r="C329" s="42" t="s">
        <v>20447</v>
      </c>
      <c r="D329" s="43">
        <v>2009.0</v>
      </c>
      <c r="E329" s="42" t="s">
        <v>20448</v>
      </c>
      <c r="F329" s="42" t="s">
        <v>174</v>
      </c>
      <c r="G329" s="42" t="s">
        <v>320</v>
      </c>
      <c r="H329" s="42" t="s">
        <v>20449</v>
      </c>
      <c r="I329" s="15" t="s">
        <v>320</v>
      </c>
      <c r="J329" s="15" t="s">
        <v>18967</v>
      </c>
      <c r="K329" s="3" t="s">
        <v>137</v>
      </c>
      <c r="L329" s="10"/>
      <c r="M329" s="10"/>
      <c r="N329" s="10"/>
    </row>
    <row r="330">
      <c r="A330" s="42" t="s">
        <v>20450</v>
      </c>
      <c r="B330" s="42" t="s">
        <v>19653</v>
      </c>
      <c r="C330" s="42" t="s">
        <v>20451</v>
      </c>
      <c r="D330" s="43">
        <v>2012.0</v>
      </c>
      <c r="E330" s="42" t="s">
        <v>20452</v>
      </c>
      <c r="F330" s="42" t="s">
        <v>14073</v>
      </c>
      <c r="G330" s="42" t="s">
        <v>320</v>
      </c>
      <c r="H330" s="42" t="s">
        <v>20453</v>
      </c>
      <c r="I330" s="15" t="s">
        <v>320</v>
      </c>
      <c r="J330" s="15" t="s">
        <v>18967</v>
      </c>
      <c r="K330" s="3" t="s">
        <v>137</v>
      </c>
      <c r="L330" s="10"/>
      <c r="M330" s="10"/>
      <c r="N330" s="10"/>
    </row>
    <row r="331">
      <c r="A331" s="42" t="s">
        <v>20454</v>
      </c>
      <c r="B331" s="42" t="s">
        <v>8421</v>
      </c>
      <c r="C331" s="42" t="s">
        <v>20455</v>
      </c>
      <c r="D331" s="43">
        <v>1986.0</v>
      </c>
      <c r="E331" s="42" t="s">
        <v>20456</v>
      </c>
      <c r="F331" s="42" t="s">
        <v>14800</v>
      </c>
      <c r="G331" s="42" t="s">
        <v>320</v>
      </c>
      <c r="H331" s="44" t="s">
        <v>20457</v>
      </c>
      <c r="I331" s="15" t="s">
        <v>320</v>
      </c>
      <c r="J331" s="15" t="s">
        <v>18967</v>
      </c>
      <c r="K331" s="45" t="s">
        <v>137</v>
      </c>
      <c r="L331" s="10"/>
      <c r="M331" s="10"/>
      <c r="N331" s="10"/>
    </row>
    <row r="332">
      <c r="A332" s="42" t="s">
        <v>20458</v>
      </c>
      <c r="B332" s="42" t="s">
        <v>20459</v>
      </c>
      <c r="C332" s="42" t="s">
        <v>20460</v>
      </c>
      <c r="D332" s="43">
        <v>2013.0</v>
      </c>
      <c r="E332" s="42" t="s">
        <v>20461</v>
      </c>
      <c r="F332" s="42" t="s">
        <v>20462</v>
      </c>
      <c r="G332" s="42" t="s">
        <v>320</v>
      </c>
      <c r="H332" s="42" t="s">
        <v>20463</v>
      </c>
      <c r="I332" s="15" t="s">
        <v>320</v>
      </c>
      <c r="J332" s="15" t="s">
        <v>18967</v>
      </c>
      <c r="K332" s="3" t="s">
        <v>137</v>
      </c>
      <c r="L332" s="10"/>
      <c r="M332" s="10"/>
      <c r="N332" s="10"/>
    </row>
    <row r="333">
      <c r="A333" s="42" t="s">
        <v>20464</v>
      </c>
      <c r="B333" s="42" t="s">
        <v>20465</v>
      </c>
      <c r="C333" s="42" t="s">
        <v>20466</v>
      </c>
      <c r="D333" s="43">
        <v>2005.0</v>
      </c>
      <c r="E333" s="42" t="s">
        <v>20467</v>
      </c>
      <c r="F333" s="42" t="s">
        <v>17681</v>
      </c>
      <c r="G333" s="42" t="s">
        <v>320</v>
      </c>
      <c r="H333" s="42" t="s">
        <v>20468</v>
      </c>
      <c r="I333" s="15" t="s">
        <v>320</v>
      </c>
      <c r="J333" s="15" t="s">
        <v>18967</v>
      </c>
      <c r="K333" s="3" t="s">
        <v>137</v>
      </c>
      <c r="L333" s="10"/>
      <c r="M333" s="10"/>
      <c r="N333" s="10"/>
    </row>
    <row r="334">
      <c r="A334" s="42" t="s">
        <v>20469</v>
      </c>
      <c r="B334" s="42" t="s">
        <v>20470</v>
      </c>
      <c r="C334" s="42" t="s">
        <v>20471</v>
      </c>
      <c r="D334" s="43">
        <v>1997.0</v>
      </c>
      <c r="E334" s="42" t="s">
        <v>20472</v>
      </c>
      <c r="F334" s="42" t="s">
        <v>215</v>
      </c>
      <c r="G334" s="42" t="s">
        <v>320</v>
      </c>
      <c r="H334" s="42" t="s">
        <v>20473</v>
      </c>
      <c r="I334" s="15" t="s">
        <v>320</v>
      </c>
      <c r="J334" s="15" t="s">
        <v>18967</v>
      </c>
      <c r="K334" s="3" t="s">
        <v>137</v>
      </c>
      <c r="L334" s="10"/>
      <c r="M334" s="10"/>
      <c r="N334" s="10"/>
    </row>
    <row r="335">
      <c r="A335" s="42" t="s">
        <v>20474</v>
      </c>
      <c r="B335" s="42" t="s">
        <v>20475</v>
      </c>
      <c r="C335" s="42" t="s">
        <v>20476</v>
      </c>
      <c r="D335" s="43">
        <v>2014.0</v>
      </c>
      <c r="E335" s="42" t="s">
        <v>20477</v>
      </c>
      <c r="F335" s="42" t="s">
        <v>411</v>
      </c>
      <c r="G335" s="42" t="s">
        <v>320</v>
      </c>
      <c r="H335" s="42" t="s">
        <v>20478</v>
      </c>
      <c r="I335" s="15" t="s">
        <v>320</v>
      </c>
      <c r="J335" s="15" t="s">
        <v>18967</v>
      </c>
      <c r="K335" s="3" t="s">
        <v>137</v>
      </c>
      <c r="L335" s="10"/>
      <c r="M335" s="10"/>
      <c r="N335" s="10"/>
    </row>
    <row r="336">
      <c r="A336" s="42" t="s">
        <v>20479</v>
      </c>
      <c r="B336" s="42" t="s">
        <v>20480</v>
      </c>
      <c r="C336" s="42" t="s">
        <v>20481</v>
      </c>
      <c r="D336" s="43">
        <v>2009.0</v>
      </c>
      <c r="E336" s="42" t="s">
        <v>20482</v>
      </c>
      <c r="F336" s="42" t="s">
        <v>1723</v>
      </c>
      <c r="G336" s="42" t="s">
        <v>320</v>
      </c>
      <c r="H336" s="42" t="s">
        <v>20483</v>
      </c>
      <c r="I336" s="15" t="s">
        <v>320</v>
      </c>
      <c r="J336" s="15" t="s">
        <v>18967</v>
      </c>
      <c r="K336" s="3" t="s">
        <v>137</v>
      </c>
      <c r="L336" s="10"/>
      <c r="M336" s="10"/>
      <c r="N336" s="10"/>
    </row>
    <row r="337">
      <c r="A337" s="42" t="s">
        <v>20484</v>
      </c>
      <c r="B337" s="42" t="s">
        <v>20485</v>
      </c>
      <c r="C337" s="42" t="s">
        <v>20486</v>
      </c>
      <c r="D337" s="43">
        <v>1989.0</v>
      </c>
      <c r="E337" s="42" t="s">
        <v>20487</v>
      </c>
      <c r="F337" s="42" t="s">
        <v>20488</v>
      </c>
      <c r="G337" s="42" t="s">
        <v>320</v>
      </c>
      <c r="H337" s="42" t="s">
        <v>20489</v>
      </c>
      <c r="I337" s="15" t="s">
        <v>320</v>
      </c>
      <c r="J337" s="15" t="s">
        <v>18967</v>
      </c>
      <c r="K337" s="3" t="s">
        <v>137</v>
      </c>
      <c r="L337" s="10"/>
      <c r="M337" s="10"/>
      <c r="N337" s="10"/>
    </row>
    <row r="338">
      <c r="A338" s="42" t="s">
        <v>20490</v>
      </c>
      <c r="B338" s="42" t="s">
        <v>20491</v>
      </c>
      <c r="C338" s="42" t="s">
        <v>20492</v>
      </c>
      <c r="D338" s="43">
        <v>2010.0</v>
      </c>
      <c r="E338" s="42" t="s">
        <v>20493</v>
      </c>
      <c r="F338" s="42" t="s">
        <v>19133</v>
      </c>
      <c r="G338" s="42" t="s">
        <v>320</v>
      </c>
      <c r="H338" s="42" t="s">
        <v>20494</v>
      </c>
      <c r="I338" s="15" t="s">
        <v>320</v>
      </c>
      <c r="J338" s="15" t="s">
        <v>18967</v>
      </c>
      <c r="K338" s="3" t="s">
        <v>137</v>
      </c>
      <c r="L338" s="10"/>
      <c r="M338" s="10"/>
      <c r="N338" s="10"/>
    </row>
    <row r="339">
      <c r="A339" s="42" t="s">
        <v>20495</v>
      </c>
      <c r="B339" s="42" t="s">
        <v>20496</v>
      </c>
      <c r="C339" s="42" t="s">
        <v>20497</v>
      </c>
      <c r="D339" s="43">
        <v>2007.0</v>
      </c>
      <c r="E339" s="42" t="s">
        <v>20498</v>
      </c>
      <c r="F339" s="42" t="s">
        <v>151</v>
      </c>
      <c r="G339" s="42" t="s">
        <v>320</v>
      </c>
      <c r="H339" s="42" t="s">
        <v>20499</v>
      </c>
      <c r="I339" s="15" t="s">
        <v>320</v>
      </c>
      <c r="J339" s="15" t="s">
        <v>18967</v>
      </c>
      <c r="K339" s="3" t="s">
        <v>137</v>
      </c>
      <c r="L339" s="10"/>
      <c r="M339" s="10"/>
      <c r="N339" s="10"/>
    </row>
    <row r="340">
      <c r="A340" s="42" t="s">
        <v>20500</v>
      </c>
      <c r="B340" s="42" t="s">
        <v>17627</v>
      </c>
      <c r="C340" s="42" t="s">
        <v>20501</v>
      </c>
      <c r="D340" s="43">
        <v>2010.0</v>
      </c>
      <c r="E340" s="42" t="s">
        <v>20502</v>
      </c>
      <c r="F340" s="42" t="s">
        <v>166</v>
      </c>
      <c r="G340" s="42" t="s">
        <v>320</v>
      </c>
      <c r="H340" s="42" t="s">
        <v>20503</v>
      </c>
      <c r="I340" s="15" t="s">
        <v>320</v>
      </c>
      <c r="J340" s="15" t="s">
        <v>18967</v>
      </c>
      <c r="K340" s="3" t="s">
        <v>137</v>
      </c>
      <c r="L340" s="10"/>
      <c r="M340" s="10"/>
      <c r="N340" s="10"/>
    </row>
    <row r="341">
      <c r="A341" s="42" t="s">
        <v>20504</v>
      </c>
      <c r="B341" s="42" t="s">
        <v>17970</v>
      </c>
      <c r="C341" s="42" t="s">
        <v>20505</v>
      </c>
      <c r="D341" s="43">
        <v>1980.0</v>
      </c>
      <c r="E341" s="44" t="s">
        <v>20506</v>
      </c>
      <c r="F341" s="42" t="s">
        <v>546</v>
      </c>
      <c r="G341" s="42" t="s">
        <v>320</v>
      </c>
      <c r="H341" s="44" t="s">
        <v>20507</v>
      </c>
      <c r="I341" s="15" t="s">
        <v>320</v>
      </c>
      <c r="J341" s="15" t="s">
        <v>18967</v>
      </c>
      <c r="K341" s="45" t="s">
        <v>137</v>
      </c>
      <c r="L341" s="10"/>
      <c r="M341" s="10"/>
      <c r="N341" s="10"/>
    </row>
    <row r="342">
      <c r="A342" s="42" t="s">
        <v>20508</v>
      </c>
      <c r="B342" s="42" t="s">
        <v>20509</v>
      </c>
      <c r="C342" s="42" t="s">
        <v>20510</v>
      </c>
      <c r="D342" s="43">
        <v>2014.0</v>
      </c>
      <c r="E342" s="42" t="s">
        <v>20511</v>
      </c>
      <c r="F342" s="42" t="s">
        <v>546</v>
      </c>
      <c r="G342" s="42" t="s">
        <v>320</v>
      </c>
      <c r="H342" s="42" t="s">
        <v>20512</v>
      </c>
      <c r="I342" s="15" t="s">
        <v>320</v>
      </c>
      <c r="J342" s="15" t="s">
        <v>18967</v>
      </c>
      <c r="K342" s="3" t="s">
        <v>137</v>
      </c>
      <c r="L342" s="10"/>
      <c r="M342" s="10"/>
      <c r="N342" s="10"/>
    </row>
    <row r="343">
      <c r="A343" s="42" t="s">
        <v>20513</v>
      </c>
      <c r="B343" s="42" t="s">
        <v>2795</v>
      </c>
      <c r="C343" s="42" t="s">
        <v>20514</v>
      </c>
      <c r="D343" s="43">
        <v>2003.0</v>
      </c>
      <c r="E343" s="42" t="s">
        <v>20515</v>
      </c>
      <c r="F343" s="42" t="s">
        <v>3491</v>
      </c>
      <c r="G343" s="42" t="s">
        <v>320</v>
      </c>
      <c r="H343" s="42" t="s">
        <v>20516</v>
      </c>
      <c r="I343" s="15" t="s">
        <v>320</v>
      </c>
      <c r="J343" s="15" t="s">
        <v>18967</v>
      </c>
      <c r="K343" s="3" t="s">
        <v>137</v>
      </c>
      <c r="L343" s="10"/>
      <c r="M343" s="10"/>
      <c r="N343" s="10"/>
    </row>
    <row r="344">
      <c r="A344" s="42" t="s">
        <v>20517</v>
      </c>
      <c r="B344" s="42" t="s">
        <v>19025</v>
      </c>
      <c r="C344" s="42" t="s">
        <v>20518</v>
      </c>
      <c r="D344" s="43">
        <v>2006.0</v>
      </c>
      <c r="E344" s="42" t="s">
        <v>20519</v>
      </c>
      <c r="F344" s="42" t="s">
        <v>14073</v>
      </c>
      <c r="G344" s="42" t="s">
        <v>320</v>
      </c>
      <c r="H344" s="42" t="s">
        <v>20520</v>
      </c>
      <c r="I344" s="15" t="s">
        <v>320</v>
      </c>
      <c r="J344" s="15" t="s">
        <v>18967</v>
      </c>
      <c r="K344" s="3" t="s">
        <v>137</v>
      </c>
      <c r="L344" s="10"/>
      <c r="M344" s="10"/>
      <c r="N344" s="10"/>
    </row>
    <row r="345">
      <c r="A345" s="42" t="s">
        <v>20521</v>
      </c>
      <c r="B345" s="42" t="s">
        <v>15286</v>
      </c>
      <c r="C345" s="42" t="s">
        <v>20522</v>
      </c>
      <c r="D345" s="43">
        <v>2014.0</v>
      </c>
      <c r="E345" s="42" t="s">
        <v>20523</v>
      </c>
      <c r="F345" s="42" t="s">
        <v>349</v>
      </c>
      <c r="G345" s="42" t="s">
        <v>320</v>
      </c>
      <c r="H345" s="42" t="s">
        <v>20524</v>
      </c>
      <c r="I345" s="15" t="s">
        <v>320</v>
      </c>
      <c r="J345" s="15" t="s">
        <v>18967</v>
      </c>
      <c r="K345" s="3" t="s">
        <v>137</v>
      </c>
      <c r="L345" s="10"/>
      <c r="M345" s="10"/>
      <c r="N345" s="10"/>
    </row>
    <row r="346">
      <c r="A346" s="42" t="s">
        <v>20525</v>
      </c>
      <c r="B346" s="42" t="s">
        <v>20526</v>
      </c>
      <c r="C346" s="42" t="s">
        <v>20527</v>
      </c>
      <c r="D346" s="43">
        <v>1983.0</v>
      </c>
      <c r="E346" s="42" t="s">
        <v>20528</v>
      </c>
      <c r="F346" s="42" t="s">
        <v>2596</v>
      </c>
      <c r="G346" s="42" t="s">
        <v>320</v>
      </c>
      <c r="H346" s="42" t="s">
        <v>20529</v>
      </c>
      <c r="I346" s="15" t="s">
        <v>320</v>
      </c>
      <c r="J346" s="15" t="s">
        <v>18967</v>
      </c>
      <c r="K346" s="3" t="s">
        <v>137</v>
      </c>
      <c r="L346" s="10"/>
      <c r="M346" s="10"/>
      <c r="N346" s="10"/>
    </row>
    <row r="347">
      <c r="A347" s="42" t="s">
        <v>20530</v>
      </c>
      <c r="B347" s="42" t="s">
        <v>20531</v>
      </c>
      <c r="C347" s="42" t="s">
        <v>20532</v>
      </c>
      <c r="D347" s="43">
        <v>2000.0</v>
      </c>
      <c r="E347" s="42" t="s">
        <v>20533</v>
      </c>
      <c r="F347" s="42" t="s">
        <v>546</v>
      </c>
      <c r="G347" s="42" t="s">
        <v>320</v>
      </c>
      <c r="H347" s="42" t="s">
        <v>20534</v>
      </c>
      <c r="I347" s="15" t="s">
        <v>320</v>
      </c>
      <c r="J347" s="15" t="s">
        <v>18967</v>
      </c>
      <c r="K347" s="3" t="s">
        <v>137</v>
      </c>
      <c r="L347" s="10"/>
      <c r="M347" s="10"/>
      <c r="N347" s="10"/>
    </row>
    <row r="348">
      <c r="A348" s="42" t="s">
        <v>20535</v>
      </c>
      <c r="B348" s="42" t="s">
        <v>19047</v>
      </c>
      <c r="C348" s="42" t="s">
        <v>19324</v>
      </c>
      <c r="D348" s="43">
        <v>2003.0</v>
      </c>
      <c r="E348" s="42" t="s">
        <v>20536</v>
      </c>
      <c r="F348" s="42" t="s">
        <v>1723</v>
      </c>
      <c r="G348" s="42" t="s">
        <v>320</v>
      </c>
      <c r="H348" s="42" t="s">
        <v>20537</v>
      </c>
      <c r="I348" s="15" t="s">
        <v>320</v>
      </c>
      <c r="J348" s="15" t="s">
        <v>18967</v>
      </c>
      <c r="K348" s="3" t="s">
        <v>137</v>
      </c>
      <c r="L348" s="10"/>
      <c r="M348" s="10"/>
      <c r="N348" s="10"/>
    </row>
    <row r="349">
      <c r="A349" s="42" t="s">
        <v>20538</v>
      </c>
      <c r="B349" s="42" t="s">
        <v>20539</v>
      </c>
      <c r="C349" s="42" t="s">
        <v>20540</v>
      </c>
      <c r="D349" s="43">
        <v>2001.0</v>
      </c>
      <c r="E349" s="42" t="s">
        <v>20541</v>
      </c>
      <c r="F349" s="42" t="s">
        <v>245</v>
      </c>
      <c r="G349" s="42" t="s">
        <v>320</v>
      </c>
      <c r="H349" s="42" t="s">
        <v>20542</v>
      </c>
      <c r="I349" s="15" t="s">
        <v>320</v>
      </c>
      <c r="J349" s="15" t="s">
        <v>18967</v>
      </c>
      <c r="K349" s="3" t="s">
        <v>137</v>
      </c>
      <c r="L349" s="10"/>
      <c r="M349" s="10"/>
      <c r="N349" s="10"/>
    </row>
    <row r="350">
      <c r="A350" s="42" t="s">
        <v>20543</v>
      </c>
      <c r="B350" s="42" t="s">
        <v>20544</v>
      </c>
      <c r="C350" s="42" t="s">
        <v>20545</v>
      </c>
      <c r="D350" s="43">
        <v>2007.0</v>
      </c>
      <c r="E350" s="44" t="s">
        <v>20546</v>
      </c>
      <c r="F350" s="42" t="s">
        <v>388</v>
      </c>
      <c r="G350" s="42" t="s">
        <v>320</v>
      </c>
      <c r="H350" s="44" t="s">
        <v>20547</v>
      </c>
      <c r="I350" s="15" t="s">
        <v>320</v>
      </c>
      <c r="J350" s="15" t="s">
        <v>18967</v>
      </c>
      <c r="K350" s="45" t="s">
        <v>137</v>
      </c>
      <c r="L350" s="10"/>
      <c r="M350" s="10"/>
      <c r="N350" s="10"/>
    </row>
    <row r="351">
      <c r="A351" s="42" t="s">
        <v>20548</v>
      </c>
      <c r="B351" s="42" t="s">
        <v>16929</v>
      </c>
      <c r="C351" s="42" t="s">
        <v>20549</v>
      </c>
      <c r="D351" s="43">
        <v>1996.0</v>
      </c>
      <c r="E351" s="42" t="s">
        <v>20550</v>
      </c>
      <c r="F351" s="42" t="s">
        <v>2522</v>
      </c>
      <c r="G351" s="42" t="s">
        <v>320</v>
      </c>
      <c r="H351" s="42" t="s">
        <v>20551</v>
      </c>
      <c r="I351" s="15" t="s">
        <v>320</v>
      </c>
      <c r="J351" s="15" t="s">
        <v>18967</v>
      </c>
      <c r="K351" s="3" t="s">
        <v>137</v>
      </c>
      <c r="L351" s="10"/>
      <c r="M351" s="10"/>
      <c r="N351" s="10"/>
    </row>
    <row r="352">
      <c r="A352" s="42" t="s">
        <v>20552</v>
      </c>
      <c r="B352" s="42" t="s">
        <v>20553</v>
      </c>
      <c r="C352" s="42" t="s">
        <v>20554</v>
      </c>
      <c r="D352" s="43">
        <v>2009.0</v>
      </c>
      <c r="E352" s="42" t="s">
        <v>20555</v>
      </c>
      <c r="F352" s="42" t="s">
        <v>174</v>
      </c>
      <c r="G352" s="42" t="s">
        <v>320</v>
      </c>
      <c r="H352" s="42" t="s">
        <v>20556</v>
      </c>
      <c r="I352" s="15" t="s">
        <v>320</v>
      </c>
      <c r="J352" s="15" t="s">
        <v>18967</v>
      </c>
      <c r="K352" s="3" t="s">
        <v>137</v>
      </c>
      <c r="L352" s="10"/>
      <c r="M352" s="10"/>
      <c r="N352" s="10"/>
    </row>
    <row r="353">
      <c r="A353" s="42" t="s">
        <v>20557</v>
      </c>
      <c r="B353" s="42" t="s">
        <v>20558</v>
      </c>
      <c r="C353" s="42" t="s">
        <v>20559</v>
      </c>
      <c r="D353" s="43">
        <v>2013.0</v>
      </c>
      <c r="E353" s="42" t="s">
        <v>20560</v>
      </c>
      <c r="F353" s="42" t="s">
        <v>19211</v>
      </c>
      <c r="G353" s="42" t="s">
        <v>320</v>
      </c>
      <c r="H353" s="42" t="s">
        <v>20561</v>
      </c>
      <c r="I353" s="15" t="s">
        <v>320</v>
      </c>
      <c r="J353" s="15" t="s">
        <v>18967</v>
      </c>
      <c r="K353" s="3" t="s">
        <v>137</v>
      </c>
      <c r="L353" s="10"/>
      <c r="M353" s="10"/>
      <c r="N353" s="10"/>
    </row>
    <row r="354">
      <c r="A354" s="42" t="s">
        <v>20562</v>
      </c>
      <c r="B354" s="42" t="s">
        <v>20563</v>
      </c>
      <c r="C354" s="42" t="s">
        <v>20564</v>
      </c>
      <c r="D354" s="43">
        <v>2008.0</v>
      </c>
      <c r="E354" s="42" t="s">
        <v>20565</v>
      </c>
      <c r="F354" s="42" t="s">
        <v>215</v>
      </c>
      <c r="G354" s="42" t="s">
        <v>320</v>
      </c>
      <c r="H354" s="42" t="s">
        <v>20566</v>
      </c>
      <c r="I354" s="15" t="s">
        <v>320</v>
      </c>
      <c r="J354" s="15" t="s">
        <v>18967</v>
      </c>
      <c r="K354" s="3" t="s">
        <v>137</v>
      </c>
      <c r="L354" s="10"/>
      <c r="M354" s="10"/>
      <c r="N354" s="10"/>
    </row>
    <row r="355">
      <c r="A355" s="42" t="s">
        <v>20567</v>
      </c>
      <c r="B355" s="42" t="s">
        <v>20568</v>
      </c>
      <c r="C355" s="42" t="s">
        <v>20569</v>
      </c>
      <c r="D355" s="43">
        <v>2000.0</v>
      </c>
      <c r="E355" s="42" t="s">
        <v>20570</v>
      </c>
      <c r="F355" s="42" t="s">
        <v>19133</v>
      </c>
      <c r="G355" s="42" t="s">
        <v>320</v>
      </c>
      <c r="H355" s="42" t="s">
        <v>20571</v>
      </c>
      <c r="I355" s="15" t="s">
        <v>320</v>
      </c>
      <c r="J355" s="15" t="s">
        <v>18967</v>
      </c>
      <c r="K355" s="3" t="s">
        <v>137</v>
      </c>
      <c r="L355" s="10"/>
      <c r="M355" s="10"/>
      <c r="N355" s="10"/>
    </row>
    <row r="356">
      <c r="A356" s="42" t="s">
        <v>20572</v>
      </c>
      <c r="B356" s="42" t="s">
        <v>20573</v>
      </c>
      <c r="C356" s="42" t="s">
        <v>20574</v>
      </c>
      <c r="D356" s="43">
        <v>2009.0</v>
      </c>
      <c r="E356" s="42" t="s">
        <v>20575</v>
      </c>
      <c r="F356" s="42" t="s">
        <v>546</v>
      </c>
      <c r="G356" s="42" t="s">
        <v>320</v>
      </c>
      <c r="H356" s="42" t="s">
        <v>20576</v>
      </c>
      <c r="I356" s="15" t="s">
        <v>320</v>
      </c>
      <c r="J356" s="15" t="s">
        <v>18967</v>
      </c>
      <c r="K356" s="3" t="s">
        <v>137</v>
      </c>
      <c r="L356" s="10"/>
      <c r="M356" s="10"/>
      <c r="N356" s="10"/>
    </row>
    <row r="357">
      <c r="A357" s="42" t="s">
        <v>20577</v>
      </c>
      <c r="B357" s="42" t="s">
        <v>20578</v>
      </c>
      <c r="C357" s="42" t="s">
        <v>20579</v>
      </c>
      <c r="D357" s="43">
        <v>2014.0</v>
      </c>
      <c r="E357" s="42" t="s">
        <v>20580</v>
      </c>
      <c r="F357" s="42" t="s">
        <v>349</v>
      </c>
      <c r="G357" s="42" t="s">
        <v>320</v>
      </c>
      <c r="H357" s="42" t="s">
        <v>20581</v>
      </c>
      <c r="I357" s="15" t="s">
        <v>320</v>
      </c>
      <c r="J357" s="15" t="s">
        <v>18967</v>
      </c>
      <c r="K357" s="3" t="s">
        <v>137</v>
      </c>
      <c r="L357" s="10"/>
      <c r="M357" s="10"/>
      <c r="N357" s="10"/>
    </row>
    <row r="358">
      <c r="A358" s="42" t="s">
        <v>20582</v>
      </c>
      <c r="B358" s="42" t="s">
        <v>20583</v>
      </c>
      <c r="C358" s="42" t="s">
        <v>20584</v>
      </c>
      <c r="D358" s="43">
        <v>2006.0</v>
      </c>
      <c r="E358" s="42" t="s">
        <v>20585</v>
      </c>
      <c r="F358" s="42" t="s">
        <v>546</v>
      </c>
      <c r="G358" s="42" t="s">
        <v>320</v>
      </c>
      <c r="H358" s="42" t="s">
        <v>20586</v>
      </c>
      <c r="I358" s="15" t="s">
        <v>320</v>
      </c>
      <c r="J358" s="15" t="s">
        <v>18967</v>
      </c>
      <c r="K358" s="3" t="s">
        <v>137</v>
      </c>
      <c r="L358" s="10"/>
      <c r="M358" s="10"/>
      <c r="N358" s="10"/>
    </row>
    <row r="359">
      <c r="A359" s="42" t="s">
        <v>20587</v>
      </c>
      <c r="B359" s="42" t="s">
        <v>16599</v>
      </c>
      <c r="C359" s="42" t="s">
        <v>20588</v>
      </c>
      <c r="D359" s="43">
        <v>2012.0</v>
      </c>
      <c r="E359" s="42" t="s">
        <v>20589</v>
      </c>
      <c r="F359" s="42" t="s">
        <v>546</v>
      </c>
      <c r="G359" s="42" t="s">
        <v>320</v>
      </c>
      <c r="H359" s="42" t="s">
        <v>20590</v>
      </c>
      <c r="I359" s="15" t="s">
        <v>320</v>
      </c>
      <c r="J359" s="15" t="s">
        <v>18967</v>
      </c>
      <c r="K359" s="3" t="s">
        <v>137</v>
      </c>
      <c r="L359" s="10"/>
      <c r="M359" s="10"/>
      <c r="N359" s="10"/>
    </row>
    <row r="360">
      <c r="A360" s="42" t="s">
        <v>20591</v>
      </c>
      <c r="B360" s="42" t="s">
        <v>4358</v>
      </c>
      <c r="C360" s="42" t="s">
        <v>20592</v>
      </c>
      <c r="D360" s="43">
        <v>1994.0</v>
      </c>
      <c r="E360" s="42" t="s">
        <v>20593</v>
      </c>
      <c r="F360" s="42" t="s">
        <v>20594</v>
      </c>
      <c r="G360" s="42" t="s">
        <v>320</v>
      </c>
      <c r="H360" s="42" t="s">
        <v>20595</v>
      </c>
      <c r="I360" s="15" t="s">
        <v>320</v>
      </c>
      <c r="J360" s="15" t="s">
        <v>18967</v>
      </c>
      <c r="K360" s="3" t="s">
        <v>137</v>
      </c>
      <c r="L360" s="10"/>
      <c r="M360" s="10"/>
      <c r="N360" s="10"/>
    </row>
    <row r="361">
      <c r="A361" s="42" t="s">
        <v>20596</v>
      </c>
      <c r="B361" s="42" t="s">
        <v>20597</v>
      </c>
      <c r="C361" s="42" t="s">
        <v>20598</v>
      </c>
      <c r="D361" s="43">
        <v>2005.0</v>
      </c>
      <c r="E361" s="42" t="s">
        <v>20599</v>
      </c>
      <c r="F361" s="42" t="s">
        <v>2666</v>
      </c>
      <c r="G361" s="42" t="s">
        <v>320</v>
      </c>
      <c r="H361" s="42" t="s">
        <v>20600</v>
      </c>
      <c r="I361" s="15" t="s">
        <v>320</v>
      </c>
      <c r="J361" s="15" t="s">
        <v>18967</v>
      </c>
      <c r="K361" s="3" t="s">
        <v>137</v>
      </c>
      <c r="L361" s="10"/>
      <c r="M361" s="10"/>
      <c r="N361" s="10"/>
    </row>
    <row r="362">
      <c r="A362" s="42" t="s">
        <v>20601</v>
      </c>
      <c r="B362" s="42" t="s">
        <v>20602</v>
      </c>
      <c r="C362" s="42" t="s">
        <v>20603</v>
      </c>
      <c r="D362" s="43">
        <v>2009.0</v>
      </c>
      <c r="E362" s="42" t="s">
        <v>20604</v>
      </c>
      <c r="F362" s="42" t="s">
        <v>19364</v>
      </c>
      <c r="G362" s="42" t="s">
        <v>320</v>
      </c>
      <c r="H362" s="44" t="s">
        <v>20605</v>
      </c>
      <c r="I362" s="15" t="s">
        <v>320</v>
      </c>
      <c r="J362" s="15" t="s">
        <v>18967</v>
      </c>
      <c r="K362" s="3" t="s">
        <v>137</v>
      </c>
      <c r="L362" s="10"/>
      <c r="M362" s="10"/>
      <c r="N362" s="10"/>
    </row>
    <row r="363">
      <c r="A363" s="42" t="s">
        <v>20606</v>
      </c>
      <c r="B363" s="42" t="s">
        <v>20607</v>
      </c>
      <c r="C363" s="42" t="s">
        <v>20608</v>
      </c>
      <c r="D363" s="43">
        <v>2007.0</v>
      </c>
      <c r="E363" s="42" t="s">
        <v>20609</v>
      </c>
      <c r="F363" s="42" t="s">
        <v>1200</v>
      </c>
      <c r="G363" s="42" t="s">
        <v>320</v>
      </c>
      <c r="H363" s="42" t="s">
        <v>20610</v>
      </c>
      <c r="I363" s="15" t="s">
        <v>320</v>
      </c>
      <c r="J363" s="15" t="s">
        <v>18967</v>
      </c>
      <c r="K363" s="3" t="s">
        <v>137</v>
      </c>
      <c r="L363" s="10"/>
      <c r="M363" s="10"/>
      <c r="N363" s="10"/>
    </row>
    <row r="364">
      <c r="A364" s="42" t="s">
        <v>20611</v>
      </c>
      <c r="B364" s="42" t="s">
        <v>20612</v>
      </c>
      <c r="C364" s="42" t="s">
        <v>20613</v>
      </c>
      <c r="D364" s="43">
        <v>2006.0</v>
      </c>
      <c r="E364" s="42" t="s">
        <v>20614</v>
      </c>
      <c r="F364" s="42" t="s">
        <v>18047</v>
      </c>
      <c r="G364" s="42" t="s">
        <v>320</v>
      </c>
      <c r="H364" s="42" t="s">
        <v>20615</v>
      </c>
      <c r="I364" s="15" t="s">
        <v>320</v>
      </c>
      <c r="J364" s="15" t="s">
        <v>18967</v>
      </c>
      <c r="K364" s="3" t="s">
        <v>137</v>
      </c>
      <c r="L364" s="10"/>
      <c r="M364" s="10"/>
      <c r="N364" s="10"/>
    </row>
    <row r="365">
      <c r="A365" s="42" t="s">
        <v>20616</v>
      </c>
      <c r="B365" s="42" t="s">
        <v>20617</v>
      </c>
      <c r="C365" s="42" t="s">
        <v>20618</v>
      </c>
      <c r="D365" s="43">
        <v>2004.0</v>
      </c>
      <c r="E365" s="42" t="s">
        <v>20619</v>
      </c>
      <c r="F365" s="42" t="s">
        <v>2666</v>
      </c>
      <c r="G365" s="42" t="s">
        <v>320</v>
      </c>
      <c r="H365" s="42" t="s">
        <v>20620</v>
      </c>
      <c r="I365" s="15" t="s">
        <v>320</v>
      </c>
      <c r="J365" s="15" t="s">
        <v>18967</v>
      </c>
      <c r="K365" s="3" t="s">
        <v>137</v>
      </c>
      <c r="L365" s="10"/>
      <c r="M365" s="10"/>
      <c r="N365" s="10"/>
    </row>
    <row r="366">
      <c r="A366" s="42" t="s">
        <v>20621</v>
      </c>
      <c r="B366" s="42" t="s">
        <v>20622</v>
      </c>
      <c r="C366" s="42" t="s">
        <v>20623</v>
      </c>
      <c r="D366" s="43">
        <v>2011.0</v>
      </c>
      <c r="E366" s="42" t="s">
        <v>20624</v>
      </c>
      <c r="F366" s="42" t="s">
        <v>562</v>
      </c>
      <c r="G366" s="42" t="s">
        <v>320</v>
      </c>
      <c r="H366" s="42" t="s">
        <v>20625</v>
      </c>
      <c r="I366" s="15" t="s">
        <v>320</v>
      </c>
      <c r="J366" s="15" t="s">
        <v>18967</v>
      </c>
      <c r="K366" s="3" t="s">
        <v>137</v>
      </c>
      <c r="L366" s="10"/>
      <c r="M366" s="10"/>
      <c r="N366" s="10"/>
    </row>
    <row r="367">
      <c r="A367" s="42" t="s">
        <v>20626</v>
      </c>
      <c r="B367" s="42" t="s">
        <v>20627</v>
      </c>
      <c r="C367" s="42" t="s">
        <v>20628</v>
      </c>
      <c r="D367" s="43">
        <v>1979.0</v>
      </c>
      <c r="E367" s="42" t="s">
        <v>20629</v>
      </c>
      <c r="F367" s="42" t="s">
        <v>20630</v>
      </c>
      <c r="G367" s="42" t="s">
        <v>320</v>
      </c>
      <c r="H367" s="42" t="s">
        <v>20631</v>
      </c>
      <c r="I367" s="15" t="s">
        <v>320</v>
      </c>
      <c r="J367" s="15" t="s">
        <v>18967</v>
      </c>
      <c r="K367" s="3" t="s">
        <v>137</v>
      </c>
      <c r="L367" s="10"/>
      <c r="M367" s="10"/>
      <c r="N367" s="10"/>
    </row>
    <row r="368">
      <c r="A368" s="42" t="s">
        <v>20632</v>
      </c>
      <c r="B368" s="42" t="s">
        <v>9339</v>
      </c>
      <c r="C368" s="42" t="s">
        <v>20633</v>
      </c>
      <c r="D368" s="43">
        <v>2014.0</v>
      </c>
      <c r="E368" s="42" t="s">
        <v>20634</v>
      </c>
      <c r="F368" s="42" t="s">
        <v>19133</v>
      </c>
      <c r="G368" s="42" t="s">
        <v>320</v>
      </c>
      <c r="H368" s="44" t="s">
        <v>20635</v>
      </c>
      <c r="I368" s="15" t="s">
        <v>320</v>
      </c>
      <c r="J368" s="15" t="s">
        <v>18967</v>
      </c>
      <c r="K368" s="3" t="s">
        <v>137</v>
      </c>
      <c r="L368" s="10"/>
      <c r="M368" s="10"/>
      <c r="N368" s="10"/>
    </row>
    <row r="369">
      <c r="A369" s="42" t="s">
        <v>20636</v>
      </c>
      <c r="B369" s="42" t="s">
        <v>20637</v>
      </c>
      <c r="C369" s="42" t="s">
        <v>20638</v>
      </c>
      <c r="D369" s="43">
        <v>1985.0</v>
      </c>
      <c r="E369" s="42" t="s">
        <v>20639</v>
      </c>
      <c r="F369" s="42" t="s">
        <v>546</v>
      </c>
      <c r="G369" s="42" t="s">
        <v>320</v>
      </c>
      <c r="H369" s="42" t="s">
        <v>20640</v>
      </c>
      <c r="I369" s="15" t="s">
        <v>320</v>
      </c>
      <c r="J369" s="15" t="s">
        <v>18967</v>
      </c>
      <c r="K369" s="3" t="s">
        <v>137</v>
      </c>
      <c r="L369" s="10"/>
      <c r="M369" s="10"/>
      <c r="N369" s="10"/>
    </row>
    <row r="370">
      <c r="A370" s="42" t="s">
        <v>20641</v>
      </c>
      <c r="B370" s="42" t="s">
        <v>20642</v>
      </c>
      <c r="C370" s="42" t="s">
        <v>20643</v>
      </c>
      <c r="D370" s="43">
        <v>2014.0</v>
      </c>
      <c r="E370" s="42" t="s">
        <v>20644</v>
      </c>
      <c r="F370" s="42" t="s">
        <v>3042</v>
      </c>
      <c r="G370" s="42" t="s">
        <v>320</v>
      </c>
      <c r="H370" s="42" t="s">
        <v>20645</v>
      </c>
      <c r="I370" s="15" t="s">
        <v>320</v>
      </c>
      <c r="J370" s="15" t="s">
        <v>18967</v>
      </c>
      <c r="K370" s="3" t="s">
        <v>137</v>
      </c>
      <c r="L370" s="10"/>
      <c r="M370" s="10"/>
      <c r="N370" s="10"/>
    </row>
    <row r="371">
      <c r="A371" s="42" t="s">
        <v>20646</v>
      </c>
      <c r="B371" s="42" t="s">
        <v>20647</v>
      </c>
      <c r="C371" s="42" t="s">
        <v>20648</v>
      </c>
      <c r="D371" s="43">
        <v>2002.0</v>
      </c>
      <c r="E371" s="42" t="s">
        <v>20649</v>
      </c>
      <c r="F371" s="42" t="s">
        <v>215</v>
      </c>
      <c r="G371" s="42" t="s">
        <v>320</v>
      </c>
      <c r="H371" s="42" t="s">
        <v>20650</v>
      </c>
      <c r="I371" s="15" t="s">
        <v>320</v>
      </c>
      <c r="J371" s="15" t="s">
        <v>18967</v>
      </c>
      <c r="K371" s="3" t="s">
        <v>137</v>
      </c>
      <c r="L371" s="10"/>
      <c r="M371" s="10"/>
      <c r="N371" s="10"/>
    </row>
    <row r="372">
      <c r="A372" s="42" t="s">
        <v>20651</v>
      </c>
      <c r="B372" s="42" t="s">
        <v>265</v>
      </c>
      <c r="C372" s="42" t="s">
        <v>20652</v>
      </c>
      <c r="D372" s="43">
        <v>2004.0</v>
      </c>
      <c r="E372" s="42" t="s">
        <v>20653</v>
      </c>
      <c r="F372" s="42" t="s">
        <v>14800</v>
      </c>
      <c r="G372" s="42" t="s">
        <v>320</v>
      </c>
      <c r="H372" s="42" t="s">
        <v>20654</v>
      </c>
      <c r="I372" s="15" t="s">
        <v>320</v>
      </c>
      <c r="J372" s="15" t="s">
        <v>18967</v>
      </c>
      <c r="K372" s="3" t="s">
        <v>137</v>
      </c>
      <c r="L372" s="10"/>
      <c r="M372" s="10"/>
      <c r="N372" s="10"/>
    </row>
    <row r="373">
      <c r="A373" s="42" t="s">
        <v>20655</v>
      </c>
      <c r="B373" s="42" t="s">
        <v>20656</v>
      </c>
      <c r="C373" s="42" t="s">
        <v>20657</v>
      </c>
      <c r="D373" s="43">
        <v>2015.0</v>
      </c>
      <c r="E373" s="42" t="s">
        <v>20658</v>
      </c>
      <c r="F373" s="42" t="s">
        <v>20659</v>
      </c>
      <c r="G373" s="42" t="s">
        <v>320</v>
      </c>
      <c r="H373" s="42" t="s">
        <v>20660</v>
      </c>
      <c r="I373" s="15" t="s">
        <v>320</v>
      </c>
      <c r="J373" s="15" t="s">
        <v>18967</v>
      </c>
      <c r="K373" s="3" t="s">
        <v>137</v>
      </c>
      <c r="L373" s="10"/>
      <c r="M373" s="10"/>
      <c r="N373" s="10"/>
    </row>
    <row r="374">
      <c r="A374" s="42" t="s">
        <v>20661</v>
      </c>
      <c r="B374" s="42" t="s">
        <v>20662</v>
      </c>
      <c r="C374" s="42" t="s">
        <v>20663</v>
      </c>
      <c r="D374" s="43">
        <v>1994.0</v>
      </c>
      <c r="E374" s="42" t="s">
        <v>20664</v>
      </c>
      <c r="F374" s="42" t="s">
        <v>20665</v>
      </c>
      <c r="G374" s="42" t="s">
        <v>320</v>
      </c>
      <c r="H374" s="42" t="s">
        <v>20666</v>
      </c>
      <c r="I374" s="15" t="s">
        <v>320</v>
      </c>
      <c r="J374" s="15" t="s">
        <v>18967</v>
      </c>
      <c r="K374" s="3" t="s">
        <v>137</v>
      </c>
      <c r="L374" s="10"/>
      <c r="M374" s="10"/>
      <c r="N374" s="10"/>
    </row>
    <row r="375">
      <c r="A375" s="42" t="s">
        <v>20667</v>
      </c>
      <c r="B375" s="42" t="s">
        <v>4142</v>
      </c>
      <c r="C375" s="42" t="s">
        <v>20668</v>
      </c>
      <c r="D375" s="43">
        <v>2008.0</v>
      </c>
      <c r="E375" s="42" t="s">
        <v>20669</v>
      </c>
      <c r="F375" s="42" t="s">
        <v>546</v>
      </c>
      <c r="G375" s="42" t="s">
        <v>320</v>
      </c>
      <c r="H375" s="42" t="s">
        <v>20670</v>
      </c>
      <c r="I375" s="15" t="s">
        <v>320</v>
      </c>
      <c r="J375" s="15" t="s">
        <v>18967</v>
      </c>
      <c r="K375" s="3" t="s">
        <v>137</v>
      </c>
      <c r="L375" s="10"/>
      <c r="M375" s="10"/>
      <c r="N375" s="10"/>
    </row>
    <row r="376">
      <c r="A376" s="42" t="s">
        <v>20671</v>
      </c>
      <c r="B376" s="42" t="s">
        <v>19405</v>
      </c>
      <c r="C376" s="42" t="s">
        <v>20672</v>
      </c>
      <c r="D376" s="43">
        <v>1985.0</v>
      </c>
      <c r="E376" s="42" t="s">
        <v>20673</v>
      </c>
      <c r="F376" s="42" t="s">
        <v>546</v>
      </c>
      <c r="G376" s="42" t="s">
        <v>320</v>
      </c>
      <c r="H376" s="42" t="s">
        <v>20674</v>
      </c>
      <c r="I376" s="15" t="s">
        <v>320</v>
      </c>
      <c r="J376" s="15" t="s">
        <v>18967</v>
      </c>
      <c r="K376" s="3" t="s">
        <v>137</v>
      </c>
      <c r="L376" s="10"/>
      <c r="M376" s="10"/>
      <c r="N376" s="10"/>
    </row>
    <row r="377">
      <c r="A377" s="42" t="s">
        <v>20675</v>
      </c>
      <c r="B377" s="42" t="s">
        <v>20676</v>
      </c>
      <c r="C377" s="42" t="s">
        <v>20677</v>
      </c>
      <c r="D377" s="43">
        <v>2003.0</v>
      </c>
      <c r="E377" s="42" t="s">
        <v>20678</v>
      </c>
      <c r="F377" s="42" t="s">
        <v>20679</v>
      </c>
      <c r="G377" s="42" t="s">
        <v>320</v>
      </c>
      <c r="H377" s="42" t="s">
        <v>20680</v>
      </c>
      <c r="I377" s="15" t="s">
        <v>320</v>
      </c>
      <c r="J377" s="15" t="s">
        <v>18967</v>
      </c>
      <c r="K377" s="3" t="s">
        <v>137</v>
      </c>
      <c r="L377" s="10"/>
      <c r="M377" s="10"/>
      <c r="N377" s="10"/>
    </row>
    <row r="378">
      <c r="A378" s="42" t="s">
        <v>20681</v>
      </c>
      <c r="B378" s="42" t="s">
        <v>1982</v>
      </c>
      <c r="C378" s="42" t="s">
        <v>20682</v>
      </c>
      <c r="D378" s="43">
        <v>2009.0</v>
      </c>
      <c r="E378" s="42" t="s">
        <v>20683</v>
      </c>
      <c r="F378" s="42" t="s">
        <v>14073</v>
      </c>
      <c r="G378" s="42" t="s">
        <v>320</v>
      </c>
      <c r="H378" s="42" t="s">
        <v>20684</v>
      </c>
      <c r="I378" s="15" t="s">
        <v>320</v>
      </c>
      <c r="J378" s="15" t="s">
        <v>18967</v>
      </c>
      <c r="K378" s="3" t="s">
        <v>137</v>
      </c>
      <c r="L378" s="10"/>
      <c r="M378" s="10"/>
      <c r="N378" s="10"/>
    </row>
    <row r="379">
      <c r="A379" s="42" t="s">
        <v>20685</v>
      </c>
      <c r="B379" s="42" t="s">
        <v>20686</v>
      </c>
      <c r="C379" s="42" t="s">
        <v>20687</v>
      </c>
      <c r="D379" s="43">
        <v>2008.0</v>
      </c>
      <c r="E379" s="42" t="s">
        <v>20688</v>
      </c>
      <c r="F379" s="42" t="s">
        <v>652</v>
      </c>
      <c r="G379" s="42" t="s">
        <v>320</v>
      </c>
      <c r="H379" s="42" t="s">
        <v>20689</v>
      </c>
      <c r="I379" s="15" t="s">
        <v>320</v>
      </c>
      <c r="J379" s="15" t="s">
        <v>18967</v>
      </c>
      <c r="K379" s="3" t="s">
        <v>137</v>
      </c>
      <c r="L379" s="10"/>
      <c r="M379" s="10"/>
      <c r="N379" s="10"/>
    </row>
    <row r="380">
      <c r="A380" s="42" t="s">
        <v>20690</v>
      </c>
      <c r="B380" s="42" t="s">
        <v>20691</v>
      </c>
      <c r="C380" s="42" t="s">
        <v>20692</v>
      </c>
      <c r="D380" s="43">
        <v>2004.0</v>
      </c>
      <c r="E380" s="42" t="s">
        <v>20693</v>
      </c>
      <c r="F380" s="42" t="s">
        <v>291</v>
      </c>
      <c r="G380" s="42" t="s">
        <v>320</v>
      </c>
      <c r="H380" s="42" t="s">
        <v>20694</v>
      </c>
      <c r="I380" s="15" t="s">
        <v>320</v>
      </c>
      <c r="J380" s="15" t="s">
        <v>18967</v>
      </c>
      <c r="K380" s="3" t="s">
        <v>137</v>
      </c>
      <c r="L380" s="10"/>
      <c r="M380" s="10"/>
      <c r="N380" s="10"/>
    </row>
    <row r="381">
      <c r="A381" s="42" t="s">
        <v>20695</v>
      </c>
      <c r="B381" s="42" t="s">
        <v>4908</v>
      </c>
      <c r="C381" s="42" t="s">
        <v>20696</v>
      </c>
      <c r="D381" s="43">
        <v>1984.0</v>
      </c>
      <c r="E381" s="42" t="s">
        <v>20697</v>
      </c>
      <c r="F381" s="42" t="s">
        <v>20698</v>
      </c>
      <c r="G381" s="42" t="s">
        <v>320</v>
      </c>
      <c r="H381" s="42" t="s">
        <v>20699</v>
      </c>
      <c r="I381" s="15" t="s">
        <v>320</v>
      </c>
      <c r="J381" s="15" t="s">
        <v>18967</v>
      </c>
      <c r="K381" s="3" t="s">
        <v>137</v>
      </c>
      <c r="L381" s="10"/>
      <c r="M381" s="10"/>
      <c r="N381" s="10"/>
    </row>
    <row r="382">
      <c r="A382" s="42" t="s">
        <v>20700</v>
      </c>
      <c r="B382" s="42" t="s">
        <v>2501</v>
      </c>
      <c r="C382" s="42" t="s">
        <v>20701</v>
      </c>
      <c r="D382" s="43">
        <v>2011.0</v>
      </c>
      <c r="E382" s="42" t="s">
        <v>20702</v>
      </c>
      <c r="F382" s="42" t="s">
        <v>20703</v>
      </c>
      <c r="G382" s="42" t="s">
        <v>320</v>
      </c>
      <c r="H382" s="42" t="s">
        <v>20704</v>
      </c>
      <c r="I382" s="15" t="s">
        <v>320</v>
      </c>
      <c r="J382" s="15" t="s">
        <v>18967</v>
      </c>
      <c r="K382" s="3" t="s">
        <v>137</v>
      </c>
      <c r="L382" s="10"/>
      <c r="M382" s="10"/>
      <c r="N382" s="10"/>
    </row>
    <row r="383">
      <c r="A383" s="42" t="s">
        <v>20705</v>
      </c>
      <c r="B383" s="42" t="s">
        <v>2410</v>
      </c>
      <c r="C383" s="42" t="s">
        <v>19731</v>
      </c>
      <c r="D383" s="43">
        <v>2000.0</v>
      </c>
      <c r="E383" s="42" t="s">
        <v>20706</v>
      </c>
      <c r="F383" s="42" t="s">
        <v>19055</v>
      </c>
      <c r="G383" s="42" t="s">
        <v>320</v>
      </c>
      <c r="H383" s="42" t="s">
        <v>20707</v>
      </c>
      <c r="I383" s="15" t="s">
        <v>320</v>
      </c>
      <c r="J383" s="15" t="s">
        <v>18967</v>
      </c>
      <c r="K383" s="3" t="s">
        <v>137</v>
      </c>
      <c r="L383" s="10"/>
      <c r="M383" s="10"/>
      <c r="N383" s="10"/>
    </row>
    <row r="384">
      <c r="A384" s="42" t="s">
        <v>20708</v>
      </c>
      <c r="B384" s="42" t="s">
        <v>20709</v>
      </c>
      <c r="C384" s="42" t="s">
        <v>20710</v>
      </c>
      <c r="D384" s="43">
        <v>2014.0</v>
      </c>
      <c r="E384" s="42" t="s">
        <v>20711</v>
      </c>
      <c r="F384" s="42" t="s">
        <v>10251</v>
      </c>
      <c r="G384" s="42" t="s">
        <v>320</v>
      </c>
      <c r="H384" s="42" t="s">
        <v>20712</v>
      </c>
      <c r="I384" s="15" t="s">
        <v>320</v>
      </c>
      <c r="J384" s="15" t="s">
        <v>18967</v>
      </c>
      <c r="K384" s="3" t="s">
        <v>137</v>
      </c>
      <c r="L384" s="10"/>
      <c r="M384" s="10"/>
      <c r="N384" s="10"/>
    </row>
    <row r="385">
      <c r="A385" s="42" t="s">
        <v>20713</v>
      </c>
      <c r="B385" s="42" t="s">
        <v>12200</v>
      </c>
      <c r="C385" s="42" t="s">
        <v>20714</v>
      </c>
      <c r="D385" s="43">
        <v>2005.0</v>
      </c>
      <c r="E385" s="42" t="s">
        <v>20715</v>
      </c>
      <c r="F385" s="42" t="s">
        <v>16386</v>
      </c>
      <c r="G385" s="42" t="s">
        <v>320</v>
      </c>
      <c r="H385" s="42" t="s">
        <v>20716</v>
      </c>
      <c r="I385" s="15" t="s">
        <v>320</v>
      </c>
      <c r="J385" s="15" t="s">
        <v>18967</v>
      </c>
      <c r="K385" s="3" t="s">
        <v>137</v>
      </c>
      <c r="L385" s="10"/>
      <c r="M385" s="10"/>
      <c r="N385" s="10"/>
    </row>
    <row r="386">
      <c r="A386" s="42" t="s">
        <v>20717</v>
      </c>
      <c r="B386" s="42" t="s">
        <v>20718</v>
      </c>
      <c r="C386" s="42" t="s">
        <v>20719</v>
      </c>
      <c r="D386" s="43">
        <v>2006.0</v>
      </c>
      <c r="E386" s="42" t="s">
        <v>20720</v>
      </c>
      <c r="F386" s="42" t="s">
        <v>20721</v>
      </c>
      <c r="G386" s="42" t="s">
        <v>320</v>
      </c>
      <c r="H386" s="42" t="s">
        <v>20722</v>
      </c>
      <c r="I386" s="15" t="s">
        <v>320</v>
      </c>
      <c r="J386" s="15" t="s">
        <v>18967</v>
      </c>
      <c r="K386" s="3" t="s">
        <v>137</v>
      </c>
      <c r="L386" s="10"/>
      <c r="M386" s="10"/>
      <c r="N386" s="10"/>
    </row>
    <row r="387">
      <c r="A387" s="42" t="s">
        <v>20723</v>
      </c>
      <c r="B387" s="42" t="s">
        <v>20724</v>
      </c>
      <c r="C387" s="42" t="s">
        <v>20725</v>
      </c>
      <c r="D387" s="43">
        <v>2005.0</v>
      </c>
      <c r="E387" s="42" t="s">
        <v>20726</v>
      </c>
      <c r="F387" s="42" t="s">
        <v>18117</v>
      </c>
      <c r="G387" s="42" t="s">
        <v>320</v>
      </c>
      <c r="H387" s="42" t="s">
        <v>20727</v>
      </c>
      <c r="I387" s="15" t="s">
        <v>320</v>
      </c>
      <c r="J387" s="15" t="s">
        <v>18967</v>
      </c>
      <c r="K387" s="3" t="s">
        <v>137</v>
      </c>
      <c r="L387" s="10"/>
      <c r="M387" s="10"/>
      <c r="N387" s="10"/>
    </row>
    <row r="388">
      <c r="A388" s="42" t="s">
        <v>20728</v>
      </c>
      <c r="B388" s="42" t="s">
        <v>20729</v>
      </c>
      <c r="C388" s="42" t="s">
        <v>20730</v>
      </c>
      <c r="D388" s="43">
        <v>2007.0</v>
      </c>
      <c r="E388" s="42" t="s">
        <v>20731</v>
      </c>
      <c r="F388" s="42" t="s">
        <v>19387</v>
      </c>
      <c r="G388" s="42" t="s">
        <v>320</v>
      </c>
      <c r="H388" s="42" t="s">
        <v>20732</v>
      </c>
      <c r="I388" s="15" t="s">
        <v>320</v>
      </c>
      <c r="J388" s="15" t="s">
        <v>18967</v>
      </c>
      <c r="K388" s="3" t="s">
        <v>137</v>
      </c>
      <c r="L388" s="10"/>
      <c r="M388" s="10"/>
      <c r="N388" s="10"/>
    </row>
    <row r="389">
      <c r="A389" s="42" t="s">
        <v>20733</v>
      </c>
      <c r="B389" s="42" t="s">
        <v>1854</v>
      </c>
      <c r="C389" s="42" t="s">
        <v>20734</v>
      </c>
      <c r="D389" s="43">
        <v>2002.0</v>
      </c>
      <c r="E389" s="42" t="s">
        <v>20735</v>
      </c>
      <c r="F389" s="42" t="s">
        <v>151</v>
      </c>
      <c r="G389" s="42" t="s">
        <v>320</v>
      </c>
      <c r="H389" s="42" t="s">
        <v>20736</v>
      </c>
      <c r="I389" s="15" t="s">
        <v>320</v>
      </c>
      <c r="J389" s="15" t="s">
        <v>18967</v>
      </c>
      <c r="K389" s="3" t="s">
        <v>137</v>
      </c>
      <c r="L389" s="10"/>
      <c r="M389" s="10"/>
      <c r="N389" s="10"/>
    </row>
    <row r="390">
      <c r="A390" s="42" t="s">
        <v>20737</v>
      </c>
      <c r="B390" s="42" t="s">
        <v>20131</v>
      </c>
      <c r="C390" s="42" t="s">
        <v>20132</v>
      </c>
      <c r="D390" s="43">
        <v>1988.0</v>
      </c>
      <c r="E390" s="42" t="s">
        <v>20738</v>
      </c>
      <c r="F390" s="42" t="s">
        <v>320</v>
      </c>
      <c r="G390" s="42" t="s">
        <v>320</v>
      </c>
      <c r="H390" s="42" t="s">
        <v>320</v>
      </c>
      <c r="I390" s="15" t="s">
        <v>320</v>
      </c>
      <c r="J390" s="15" t="s">
        <v>18967</v>
      </c>
      <c r="K390" s="3" t="s">
        <v>137</v>
      </c>
      <c r="L390" s="10"/>
      <c r="M390" s="10"/>
      <c r="N390" s="10"/>
    </row>
    <row r="391">
      <c r="A391" s="42" t="s">
        <v>20739</v>
      </c>
      <c r="B391" s="42" t="s">
        <v>19252</v>
      </c>
      <c r="C391" s="42" t="s">
        <v>20740</v>
      </c>
      <c r="D391" s="43">
        <v>2011.0</v>
      </c>
      <c r="E391" s="42" t="s">
        <v>20741</v>
      </c>
      <c r="F391" s="42" t="s">
        <v>174</v>
      </c>
      <c r="G391" s="42" t="s">
        <v>320</v>
      </c>
      <c r="H391" s="44" t="s">
        <v>20742</v>
      </c>
      <c r="I391" s="15" t="s">
        <v>320</v>
      </c>
      <c r="J391" s="15" t="s">
        <v>18967</v>
      </c>
      <c r="K391" s="45" t="s">
        <v>137</v>
      </c>
      <c r="L391" s="10"/>
      <c r="M391" s="10"/>
      <c r="N391" s="10"/>
    </row>
    <row r="392">
      <c r="A392" s="42" t="s">
        <v>20743</v>
      </c>
      <c r="B392" s="42" t="s">
        <v>20744</v>
      </c>
      <c r="C392" s="42" t="s">
        <v>20745</v>
      </c>
      <c r="D392" s="43">
        <v>2014.0</v>
      </c>
      <c r="E392" s="42" t="s">
        <v>20746</v>
      </c>
      <c r="F392" s="42" t="s">
        <v>19133</v>
      </c>
      <c r="G392" s="42" t="s">
        <v>320</v>
      </c>
      <c r="H392" s="42" t="s">
        <v>20747</v>
      </c>
      <c r="I392" s="15" t="s">
        <v>320</v>
      </c>
      <c r="J392" s="15" t="s">
        <v>18967</v>
      </c>
      <c r="K392" s="3" t="s">
        <v>137</v>
      </c>
      <c r="L392" s="10"/>
      <c r="M392" s="10"/>
      <c r="N392" s="10"/>
    </row>
    <row r="393">
      <c r="A393" s="42" t="s">
        <v>20748</v>
      </c>
      <c r="B393" s="42" t="s">
        <v>16599</v>
      </c>
      <c r="C393" s="42" t="s">
        <v>20749</v>
      </c>
      <c r="D393" s="43">
        <v>2012.0</v>
      </c>
      <c r="E393" s="42" t="s">
        <v>20750</v>
      </c>
      <c r="F393" s="42" t="s">
        <v>349</v>
      </c>
      <c r="G393" s="42" t="s">
        <v>320</v>
      </c>
      <c r="H393" s="44" t="s">
        <v>20751</v>
      </c>
      <c r="I393" s="15" t="s">
        <v>320</v>
      </c>
      <c r="J393" s="15" t="s">
        <v>18967</v>
      </c>
      <c r="K393" s="45" t="s">
        <v>137</v>
      </c>
      <c r="L393" s="10"/>
      <c r="M393" s="10"/>
      <c r="N393" s="10"/>
    </row>
    <row r="394">
      <c r="A394" s="42" t="s">
        <v>20752</v>
      </c>
      <c r="B394" s="42" t="s">
        <v>20753</v>
      </c>
      <c r="C394" s="42" t="s">
        <v>20754</v>
      </c>
      <c r="D394" s="43">
        <v>2006.0</v>
      </c>
      <c r="E394" s="42" t="s">
        <v>20755</v>
      </c>
      <c r="F394" s="42" t="s">
        <v>14800</v>
      </c>
      <c r="G394" s="42" t="s">
        <v>320</v>
      </c>
      <c r="H394" s="42" t="s">
        <v>20756</v>
      </c>
      <c r="I394" s="15" t="s">
        <v>320</v>
      </c>
      <c r="J394" s="15" t="s">
        <v>18967</v>
      </c>
      <c r="K394" s="3" t="s">
        <v>137</v>
      </c>
      <c r="L394" s="10"/>
      <c r="M394" s="10"/>
      <c r="N394" s="10"/>
    </row>
    <row r="395">
      <c r="A395" s="42" t="s">
        <v>20757</v>
      </c>
      <c r="B395" s="42" t="s">
        <v>20758</v>
      </c>
      <c r="C395" s="42" t="s">
        <v>20759</v>
      </c>
      <c r="D395" s="43">
        <v>2003.0</v>
      </c>
      <c r="E395" s="42" t="s">
        <v>20760</v>
      </c>
      <c r="F395" s="42" t="s">
        <v>1686</v>
      </c>
      <c r="G395" s="42" t="s">
        <v>320</v>
      </c>
      <c r="H395" s="42" t="s">
        <v>20761</v>
      </c>
      <c r="I395" s="15" t="s">
        <v>320</v>
      </c>
      <c r="J395" s="15" t="s">
        <v>18967</v>
      </c>
      <c r="K395" s="3" t="s">
        <v>137</v>
      </c>
      <c r="L395" s="10"/>
      <c r="M395" s="10"/>
      <c r="N395" s="10"/>
    </row>
    <row r="396">
      <c r="A396" s="42" t="s">
        <v>20762</v>
      </c>
      <c r="B396" s="42" t="s">
        <v>20459</v>
      </c>
      <c r="C396" s="42" t="s">
        <v>20763</v>
      </c>
      <c r="D396" s="43">
        <v>2002.0</v>
      </c>
      <c r="E396" s="42" t="s">
        <v>20764</v>
      </c>
      <c r="F396" s="42" t="s">
        <v>546</v>
      </c>
      <c r="G396" s="42" t="s">
        <v>320</v>
      </c>
      <c r="H396" s="42" t="s">
        <v>20765</v>
      </c>
      <c r="I396" s="15" t="s">
        <v>320</v>
      </c>
      <c r="J396" s="15" t="s">
        <v>18967</v>
      </c>
      <c r="K396" s="3" t="s">
        <v>137</v>
      </c>
      <c r="L396" s="10"/>
      <c r="M396" s="10"/>
      <c r="N396" s="10"/>
    </row>
    <row r="397">
      <c r="A397" s="42" t="s">
        <v>20766</v>
      </c>
      <c r="B397" s="42" t="s">
        <v>19794</v>
      </c>
      <c r="C397" s="42" t="s">
        <v>19795</v>
      </c>
      <c r="D397" s="43">
        <v>1992.0</v>
      </c>
      <c r="E397" s="42" t="s">
        <v>20767</v>
      </c>
      <c r="F397" s="42" t="s">
        <v>462</v>
      </c>
      <c r="G397" s="42" t="s">
        <v>320</v>
      </c>
      <c r="H397" s="42" t="s">
        <v>20768</v>
      </c>
      <c r="I397" s="15" t="s">
        <v>320</v>
      </c>
      <c r="J397" s="15" t="s">
        <v>18967</v>
      </c>
      <c r="K397" s="3" t="s">
        <v>137</v>
      </c>
      <c r="L397" s="10"/>
      <c r="M397" s="10"/>
      <c r="N397" s="10"/>
    </row>
    <row r="398">
      <c r="A398" s="42" t="s">
        <v>20769</v>
      </c>
      <c r="B398" s="42" t="s">
        <v>20770</v>
      </c>
      <c r="C398" s="42" t="s">
        <v>20771</v>
      </c>
      <c r="D398" s="43">
        <v>2002.0</v>
      </c>
      <c r="E398" s="42" t="s">
        <v>20772</v>
      </c>
      <c r="F398" s="42" t="s">
        <v>2596</v>
      </c>
      <c r="G398" s="42" t="s">
        <v>320</v>
      </c>
      <c r="H398" s="42" t="s">
        <v>20773</v>
      </c>
      <c r="I398" s="15" t="s">
        <v>320</v>
      </c>
      <c r="J398" s="15" t="s">
        <v>18967</v>
      </c>
      <c r="K398" s="3" t="s">
        <v>137</v>
      </c>
      <c r="L398" s="10"/>
      <c r="M398" s="10"/>
      <c r="N398" s="10"/>
    </row>
    <row r="399">
      <c r="A399" s="42" t="s">
        <v>20774</v>
      </c>
      <c r="B399" s="42" t="s">
        <v>17598</v>
      </c>
      <c r="C399" s="42" t="s">
        <v>20775</v>
      </c>
      <c r="D399" s="43">
        <v>1996.0</v>
      </c>
      <c r="E399" s="42" t="s">
        <v>20776</v>
      </c>
      <c r="F399" s="42" t="s">
        <v>14800</v>
      </c>
      <c r="G399" s="42" t="s">
        <v>320</v>
      </c>
      <c r="H399" s="42" t="s">
        <v>20777</v>
      </c>
      <c r="I399" s="15" t="s">
        <v>320</v>
      </c>
      <c r="J399" s="15" t="s">
        <v>18967</v>
      </c>
      <c r="K399" s="3" t="s">
        <v>137</v>
      </c>
      <c r="L399" s="10"/>
      <c r="M399" s="10"/>
      <c r="N399" s="10"/>
    </row>
    <row r="400">
      <c r="A400" s="42" t="s">
        <v>20778</v>
      </c>
      <c r="B400" s="42" t="s">
        <v>20779</v>
      </c>
      <c r="C400" s="42" t="s">
        <v>20780</v>
      </c>
      <c r="D400" s="43">
        <v>2003.0</v>
      </c>
      <c r="E400" s="42" t="s">
        <v>20781</v>
      </c>
      <c r="F400" s="42" t="s">
        <v>1723</v>
      </c>
      <c r="G400" s="42" t="s">
        <v>320</v>
      </c>
      <c r="H400" s="42" t="s">
        <v>20782</v>
      </c>
      <c r="I400" s="15" t="s">
        <v>320</v>
      </c>
      <c r="J400" s="15" t="s">
        <v>18967</v>
      </c>
      <c r="K400" s="3" t="s">
        <v>137</v>
      </c>
      <c r="L400" s="10"/>
      <c r="M400" s="10"/>
      <c r="N400" s="10"/>
    </row>
    <row r="401">
      <c r="A401" s="42" t="s">
        <v>20783</v>
      </c>
      <c r="B401" s="42" t="s">
        <v>20784</v>
      </c>
      <c r="C401" s="42" t="s">
        <v>20785</v>
      </c>
      <c r="D401" s="43">
        <v>2009.0</v>
      </c>
      <c r="E401" s="42" t="s">
        <v>20786</v>
      </c>
      <c r="F401" s="42" t="s">
        <v>19133</v>
      </c>
      <c r="G401" s="42" t="s">
        <v>320</v>
      </c>
      <c r="H401" s="42" t="s">
        <v>20787</v>
      </c>
      <c r="I401" s="15" t="s">
        <v>320</v>
      </c>
      <c r="J401" s="15" t="s">
        <v>18967</v>
      </c>
      <c r="K401" s="3" t="s">
        <v>137</v>
      </c>
      <c r="L401" s="10"/>
      <c r="M401" s="10"/>
      <c r="N401" s="10"/>
    </row>
    <row r="402">
      <c r="A402" s="42" t="s">
        <v>20788</v>
      </c>
      <c r="B402" s="42" t="s">
        <v>19000</v>
      </c>
      <c r="C402" s="42" t="s">
        <v>20789</v>
      </c>
      <c r="D402" s="43">
        <v>2011.0</v>
      </c>
      <c r="E402" s="42" t="s">
        <v>20790</v>
      </c>
      <c r="F402" s="42" t="s">
        <v>151</v>
      </c>
      <c r="G402" s="42" t="s">
        <v>320</v>
      </c>
      <c r="H402" s="42" t="s">
        <v>20791</v>
      </c>
      <c r="I402" s="15" t="s">
        <v>320</v>
      </c>
      <c r="J402" s="15" t="s">
        <v>18967</v>
      </c>
      <c r="K402" s="3" t="s">
        <v>137</v>
      </c>
      <c r="L402" s="10"/>
      <c r="M402" s="10"/>
      <c r="N402" s="10"/>
    </row>
    <row r="403">
      <c r="A403" s="42" t="s">
        <v>20792</v>
      </c>
      <c r="B403" s="42" t="s">
        <v>17511</v>
      </c>
      <c r="C403" s="42" t="s">
        <v>20793</v>
      </c>
      <c r="D403" s="43">
        <v>2014.0</v>
      </c>
      <c r="E403" s="42" t="s">
        <v>20794</v>
      </c>
      <c r="F403" s="42" t="s">
        <v>546</v>
      </c>
      <c r="G403" s="42" t="s">
        <v>320</v>
      </c>
      <c r="H403" s="42" t="s">
        <v>20795</v>
      </c>
      <c r="I403" s="15" t="s">
        <v>320</v>
      </c>
      <c r="J403" s="15" t="s">
        <v>18967</v>
      </c>
      <c r="K403" s="3" t="s">
        <v>137</v>
      </c>
      <c r="L403" s="10"/>
      <c r="M403" s="10"/>
      <c r="N403" s="10"/>
    </row>
    <row r="404">
      <c r="A404" s="42" t="s">
        <v>20796</v>
      </c>
      <c r="B404" s="42" t="s">
        <v>19942</v>
      </c>
      <c r="C404" s="42" t="s">
        <v>20797</v>
      </c>
      <c r="D404" s="43">
        <v>1993.0</v>
      </c>
      <c r="E404" s="42" t="s">
        <v>20798</v>
      </c>
      <c r="F404" s="42" t="s">
        <v>215</v>
      </c>
      <c r="G404" s="42" t="s">
        <v>320</v>
      </c>
      <c r="H404" s="44" t="s">
        <v>20799</v>
      </c>
      <c r="I404" s="15" t="s">
        <v>320</v>
      </c>
      <c r="J404" s="15" t="s">
        <v>18967</v>
      </c>
      <c r="K404" s="45" t="s">
        <v>137</v>
      </c>
      <c r="L404" s="10"/>
      <c r="M404" s="10"/>
      <c r="N404" s="10"/>
    </row>
    <row r="405">
      <c r="A405" s="42" t="s">
        <v>20800</v>
      </c>
      <c r="B405" s="42" t="s">
        <v>20801</v>
      </c>
      <c r="C405" s="42" t="s">
        <v>20802</v>
      </c>
      <c r="D405" s="43">
        <v>2015.0</v>
      </c>
      <c r="E405" s="42" t="s">
        <v>20803</v>
      </c>
      <c r="F405" s="42" t="s">
        <v>19211</v>
      </c>
      <c r="G405" s="42" t="s">
        <v>320</v>
      </c>
      <c r="H405" s="42" t="s">
        <v>20804</v>
      </c>
      <c r="I405" s="15" t="s">
        <v>320</v>
      </c>
      <c r="J405" s="15" t="s">
        <v>18967</v>
      </c>
      <c r="K405" s="3" t="s">
        <v>137</v>
      </c>
      <c r="L405" s="10"/>
      <c r="M405" s="10"/>
      <c r="N405" s="10"/>
    </row>
    <row r="406">
      <c r="A406" s="42" t="s">
        <v>20805</v>
      </c>
      <c r="B406" s="42" t="s">
        <v>20806</v>
      </c>
      <c r="C406" s="42" t="s">
        <v>20807</v>
      </c>
      <c r="D406" s="43">
        <v>2012.0</v>
      </c>
      <c r="E406" s="42" t="s">
        <v>20808</v>
      </c>
      <c r="F406" s="42" t="s">
        <v>20809</v>
      </c>
      <c r="G406" s="42" t="s">
        <v>320</v>
      </c>
      <c r="H406" s="42" t="s">
        <v>20810</v>
      </c>
      <c r="I406" s="15" t="s">
        <v>320</v>
      </c>
      <c r="J406" s="15" t="s">
        <v>18967</v>
      </c>
      <c r="K406" s="3" t="s">
        <v>137</v>
      </c>
      <c r="L406" s="10"/>
      <c r="M406" s="10"/>
      <c r="N406" s="10"/>
    </row>
    <row r="407">
      <c r="A407" s="42" t="s">
        <v>20811</v>
      </c>
      <c r="B407" s="42" t="s">
        <v>20812</v>
      </c>
      <c r="C407" s="42" t="s">
        <v>20813</v>
      </c>
      <c r="D407" s="43">
        <v>2013.0</v>
      </c>
      <c r="E407" s="42" t="s">
        <v>20814</v>
      </c>
      <c r="F407" s="42" t="s">
        <v>546</v>
      </c>
      <c r="G407" s="42" t="s">
        <v>320</v>
      </c>
      <c r="H407" s="42" t="s">
        <v>20815</v>
      </c>
      <c r="I407" s="15" t="s">
        <v>320</v>
      </c>
      <c r="J407" s="15" t="s">
        <v>18967</v>
      </c>
      <c r="K407" s="3" t="s">
        <v>137</v>
      </c>
      <c r="L407" s="10"/>
      <c r="M407" s="10"/>
      <c r="N407" s="10"/>
    </row>
    <row r="408">
      <c r="A408" s="42" t="s">
        <v>20816</v>
      </c>
      <c r="B408" s="42" t="s">
        <v>20817</v>
      </c>
      <c r="C408" s="42" t="s">
        <v>20818</v>
      </c>
      <c r="D408" s="43">
        <v>1996.0</v>
      </c>
      <c r="E408" s="42" t="s">
        <v>20819</v>
      </c>
      <c r="F408" s="42" t="s">
        <v>151</v>
      </c>
      <c r="G408" s="42" t="s">
        <v>320</v>
      </c>
      <c r="H408" s="42" t="s">
        <v>20820</v>
      </c>
      <c r="I408" s="15" t="s">
        <v>320</v>
      </c>
      <c r="J408" s="15" t="s">
        <v>18967</v>
      </c>
      <c r="K408" s="3" t="s">
        <v>137</v>
      </c>
      <c r="L408" s="10"/>
      <c r="M408" s="10"/>
      <c r="N408" s="10"/>
    </row>
    <row r="409">
      <c r="A409" s="42" t="s">
        <v>20821</v>
      </c>
      <c r="B409" s="42" t="s">
        <v>19869</v>
      </c>
      <c r="C409" s="42" t="s">
        <v>19870</v>
      </c>
      <c r="D409" s="43">
        <v>2000.0</v>
      </c>
      <c r="E409" s="42" t="s">
        <v>20822</v>
      </c>
      <c r="F409" s="42" t="s">
        <v>215</v>
      </c>
      <c r="G409" s="42" t="s">
        <v>320</v>
      </c>
      <c r="H409" s="42" t="s">
        <v>20823</v>
      </c>
      <c r="I409" s="15" t="s">
        <v>320</v>
      </c>
      <c r="J409" s="15" t="s">
        <v>18967</v>
      </c>
      <c r="K409" s="3" t="s">
        <v>137</v>
      </c>
      <c r="L409" s="10"/>
      <c r="M409" s="10"/>
      <c r="N409" s="10"/>
    </row>
    <row r="410">
      <c r="A410" s="42" t="s">
        <v>20824</v>
      </c>
      <c r="B410" s="42" t="s">
        <v>20146</v>
      </c>
      <c r="C410" s="42" t="s">
        <v>20825</v>
      </c>
      <c r="D410" s="43">
        <v>1998.0</v>
      </c>
      <c r="E410" s="42" t="s">
        <v>20826</v>
      </c>
      <c r="F410" s="42" t="s">
        <v>215</v>
      </c>
      <c r="G410" s="42" t="s">
        <v>320</v>
      </c>
      <c r="H410" s="42" t="s">
        <v>20827</v>
      </c>
      <c r="I410" s="15" t="s">
        <v>320</v>
      </c>
      <c r="J410" s="15" t="s">
        <v>18967</v>
      </c>
      <c r="K410" s="3" t="s">
        <v>137</v>
      </c>
      <c r="L410" s="10"/>
      <c r="M410" s="10"/>
      <c r="N410" s="10"/>
    </row>
    <row r="411">
      <c r="A411" s="42" t="s">
        <v>20828</v>
      </c>
      <c r="B411" s="42" t="s">
        <v>20829</v>
      </c>
      <c r="C411" s="42" t="s">
        <v>20830</v>
      </c>
      <c r="D411" s="43">
        <v>2008.0</v>
      </c>
      <c r="E411" s="42" t="s">
        <v>20831</v>
      </c>
      <c r="F411" s="42" t="s">
        <v>18915</v>
      </c>
      <c r="G411" s="42" t="s">
        <v>320</v>
      </c>
      <c r="H411" s="42" t="s">
        <v>20832</v>
      </c>
      <c r="I411" s="15" t="s">
        <v>320</v>
      </c>
      <c r="J411" s="15" t="s">
        <v>18967</v>
      </c>
      <c r="K411" s="3" t="s">
        <v>137</v>
      </c>
      <c r="L411" s="10"/>
      <c r="M411" s="10"/>
      <c r="N411" s="10"/>
    </row>
    <row r="412">
      <c r="A412" s="42" t="s">
        <v>20833</v>
      </c>
      <c r="B412" s="42" t="s">
        <v>20834</v>
      </c>
      <c r="C412" s="42" t="s">
        <v>20835</v>
      </c>
      <c r="D412" s="43">
        <v>2015.0</v>
      </c>
      <c r="E412" s="42" t="s">
        <v>20836</v>
      </c>
      <c r="F412" s="42" t="s">
        <v>349</v>
      </c>
      <c r="G412" s="42" t="s">
        <v>320</v>
      </c>
      <c r="H412" s="42" t="s">
        <v>20837</v>
      </c>
      <c r="I412" s="15" t="s">
        <v>320</v>
      </c>
      <c r="J412" s="15" t="s">
        <v>18967</v>
      </c>
      <c r="K412" s="3" t="s">
        <v>137</v>
      </c>
      <c r="L412" s="10"/>
      <c r="M412" s="10"/>
      <c r="N412" s="10"/>
    </row>
    <row r="413">
      <c r="A413" s="42" t="s">
        <v>20838</v>
      </c>
      <c r="B413" s="42" t="s">
        <v>19419</v>
      </c>
      <c r="C413" s="42" t="s">
        <v>20839</v>
      </c>
      <c r="D413" s="43">
        <v>2014.0</v>
      </c>
      <c r="E413" s="42" t="s">
        <v>20840</v>
      </c>
      <c r="F413" s="42" t="s">
        <v>166</v>
      </c>
      <c r="G413" s="42" t="s">
        <v>320</v>
      </c>
      <c r="H413" s="42" t="s">
        <v>20841</v>
      </c>
      <c r="I413" s="15" t="s">
        <v>320</v>
      </c>
      <c r="J413" s="15" t="s">
        <v>18967</v>
      </c>
      <c r="K413" s="3" t="s">
        <v>137</v>
      </c>
      <c r="L413" s="10"/>
      <c r="M413" s="10"/>
      <c r="N413" s="10"/>
    </row>
    <row r="414">
      <c r="A414" s="42" t="s">
        <v>20842</v>
      </c>
      <c r="B414" s="42" t="s">
        <v>20843</v>
      </c>
      <c r="C414" s="42" t="s">
        <v>20844</v>
      </c>
      <c r="D414" s="43">
        <v>2003.0</v>
      </c>
      <c r="E414" s="42" t="s">
        <v>20845</v>
      </c>
      <c r="F414" s="42" t="s">
        <v>14800</v>
      </c>
      <c r="G414" s="42" t="s">
        <v>320</v>
      </c>
      <c r="H414" s="42" t="s">
        <v>20846</v>
      </c>
      <c r="I414" s="15" t="s">
        <v>320</v>
      </c>
      <c r="J414" s="15" t="s">
        <v>18967</v>
      </c>
      <c r="K414" s="3" t="s">
        <v>137</v>
      </c>
      <c r="L414" s="10"/>
      <c r="M414" s="10"/>
      <c r="N414" s="10"/>
    </row>
    <row r="415">
      <c r="A415" s="42" t="s">
        <v>20847</v>
      </c>
      <c r="B415" s="42" t="s">
        <v>20848</v>
      </c>
      <c r="C415" s="42" t="s">
        <v>20849</v>
      </c>
      <c r="D415" s="43">
        <v>1993.0</v>
      </c>
      <c r="E415" s="42" t="s">
        <v>20850</v>
      </c>
      <c r="F415" s="42" t="s">
        <v>223</v>
      </c>
      <c r="G415" s="42" t="s">
        <v>320</v>
      </c>
      <c r="H415" s="42" t="s">
        <v>20851</v>
      </c>
      <c r="I415" s="15" t="s">
        <v>320</v>
      </c>
      <c r="J415" s="15" t="s">
        <v>18967</v>
      </c>
      <c r="K415" s="3" t="s">
        <v>137</v>
      </c>
      <c r="L415" s="10"/>
      <c r="M415" s="10"/>
      <c r="N415" s="10"/>
    </row>
    <row r="416">
      <c r="A416" s="42" t="s">
        <v>20852</v>
      </c>
      <c r="B416" s="42" t="s">
        <v>20853</v>
      </c>
      <c r="C416" s="42" t="s">
        <v>20854</v>
      </c>
      <c r="D416" s="43">
        <v>1983.0</v>
      </c>
      <c r="E416" s="42" t="s">
        <v>20855</v>
      </c>
      <c r="F416" s="42" t="s">
        <v>2596</v>
      </c>
      <c r="G416" s="42" t="s">
        <v>320</v>
      </c>
      <c r="H416" s="42" t="s">
        <v>20856</v>
      </c>
      <c r="I416" s="15" t="s">
        <v>320</v>
      </c>
      <c r="J416" s="15" t="s">
        <v>18967</v>
      </c>
      <c r="K416" s="3" t="s">
        <v>137</v>
      </c>
      <c r="L416" s="10"/>
      <c r="M416" s="10"/>
      <c r="N416" s="10"/>
    </row>
    <row r="417">
      <c r="A417" s="42" t="s">
        <v>20857</v>
      </c>
      <c r="B417" s="42" t="s">
        <v>20858</v>
      </c>
      <c r="C417" s="42" t="s">
        <v>20859</v>
      </c>
      <c r="D417" s="43">
        <v>1974.0</v>
      </c>
      <c r="E417" s="42" t="s">
        <v>20860</v>
      </c>
      <c r="F417" s="42" t="s">
        <v>546</v>
      </c>
      <c r="G417" s="42" t="s">
        <v>320</v>
      </c>
      <c r="H417" s="42" t="s">
        <v>20861</v>
      </c>
      <c r="I417" s="15" t="s">
        <v>320</v>
      </c>
      <c r="J417" s="15" t="s">
        <v>18967</v>
      </c>
      <c r="K417" s="3" t="s">
        <v>137</v>
      </c>
      <c r="L417" s="10"/>
      <c r="M417" s="10"/>
      <c r="N417" s="10"/>
    </row>
    <row r="418">
      <c r="A418" s="42" t="s">
        <v>20862</v>
      </c>
      <c r="B418" s="42" t="s">
        <v>20022</v>
      </c>
      <c r="C418" s="42" t="s">
        <v>20863</v>
      </c>
      <c r="D418" s="43">
        <v>2014.0</v>
      </c>
      <c r="E418" s="42" t="s">
        <v>20864</v>
      </c>
      <c r="F418" s="42" t="s">
        <v>1698</v>
      </c>
      <c r="G418" s="42" t="s">
        <v>320</v>
      </c>
      <c r="H418" s="42" t="s">
        <v>20865</v>
      </c>
      <c r="I418" s="15" t="s">
        <v>320</v>
      </c>
      <c r="J418" s="15" t="s">
        <v>18967</v>
      </c>
      <c r="K418" s="3" t="s">
        <v>137</v>
      </c>
      <c r="L418" s="10"/>
      <c r="M418" s="10"/>
      <c r="N418" s="10"/>
    </row>
    <row r="419">
      <c r="A419" s="42" t="s">
        <v>20866</v>
      </c>
      <c r="B419" s="42" t="s">
        <v>2467</v>
      </c>
      <c r="C419" s="42" t="s">
        <v>20867</v>
      </c>
      <c r="D419" s="43">
        <v>2008.0</v>
      </c>
      <c r="E419" s="42" t="s">
        <v>20868</v>
      </c>
      <c r="F419" s="42" t="s">
        <v>546</v>
      </c>
      <c r="G419" s="42" t="s">
        <v>320</v>
      </c>
      <c r="H419" s="42" t="s">
        <v>20869</v>
      </c>
      <c r="I419" s="15" t="s">
        <v>320</v>
      </c>
      <c r="J419" s="15" t="s">
        <v>18967</v>
      </c>
      <c r="K419" s="3" t="s">
        <v>137</v>
      </c>
      <c r="L419" s="10"/>
      <c r="M419" s="10"/>
      <c r="N419" s="10"/>
    </row>
    <row r="420">
      <c r="A420" s="42" t="s">
        <v>20870</v>
      </c>
      <c r="B420" s="42" t="s">
        <v>20724</v>
      </c>
      <c r="C420" s="42" t="s">
        <v>20871</v>
      </c>
      <c r="D420" s="43">
        <v>2011.0</v>
      </c>
      <c r="E420" s="42" t="s">
        <v>20872</v>
      </c>
      <c r="F420" s="42" t="s">
        <v>667</v>
      </c>
      <c r="G420" s="42" t="s">
        <v>320</v>
      </c>
      <c r="H420" s="42" t="s">
        <v>20873</v>
      </c>
      <c r="I420" s="15" t="s">
        <v>320</v>
      </c>
      <c r="J420" s="15" t="s">
        <v>18967</v>
      </c>
      <c r="K420" s="3" t="s">
        <v>137</v>
      </c>
      <c r="L420" s="10"/>
      <c r="M420" s="10"/>
      <c r="N420" s="10"/>
    </row>
    <row r="421">
      <c r="A421" s="42" t="s">
        <v>20874</v>
      </c>
      <c r="B421" s="42" t="s">
        <v>19019</v>
      </c>
      <c r="C421" s="42" t="s">
        <v>20875</v>
      </c>
      <c r="D421" s="43">
        <v>2011.0</v>
      </c>
      <c r="E421" s="42" t="s">
        <v>20876</v>
      </c>
      <c r="F421" s="42" t="s">
        <v>151</v>
      </c>
      <c r="G421" s="42" t="s">
        <v>320</v>
      </c>
      <c r="H421" s="42" t="s">
        <v>20877</v>
      </c>
      <c r="I421" s="15" t="s">
        <v>320</v>
      </c>
      <c r="J421" s="15" t="s">
        <v>18967</v>
      </c>
      <c r="K421" s="3" t="s">
        <v>137</v>
      </c>
      <c r="L421" s="10"/>
      <c r="M421" s="10"/>
      <c r="N421" s="10"/>
    </row>
    <row r="422">
      <c r="A422" s="42" t="s">
        <v>20878</v>
      </c>
      <c r="B422" s="42" t="s">
        <v>20879</v>
      </c>
      <c r="C422" s="42" t="s">
        <v>20880</v>
      </c>
      <c r="D422" s="43">
        <v>2010.0</v>
      </c>
      <c r="E422" s="42" t="s">
        <v>20881</v>
      </c>
      <c r="F422" s="42" t="s">
        <v>10082</v>
      </c>
      <c r="G422" s="42" t="s">
        <v>320</v>
      </c>
      <c r="H422" s="44" t="s">
        <v>20882</v>
      </c>
      <c r="I422" s="15" t="s">
        <v>320</v>
      </c>
      <c r="J422" s="15" t="s">
        <v>18967</v>
      </c>
      <c r="K422" s="45" t="s">
        <v>137</v>
      </c>
      <c r="L422" s="10"/>
      <c r="M422" s="10"/>
      <c r="N422" s="10"/>
    </row>
    <row r="423">
      <c r="A423" s="42" t="s">
        <v>20883</v>
      </c>
      <c r="B423" s="42" t="s">
        <v>20884</v>
      </c>
      <c r="C423" s="42" t="s">
        <v>20885</v>
      </c>
      <c r="D423" s="43">
        <v>1989.0</v>
      </c>
      <c r="E423" s="42" t="s">
        <v>20886</v>
      </c>
      <c r="F423" s="42" t="s">
        <v>20887</v>
      </c>
      <c r="G423" s="42" t="s">
        <v>320</v>
      </c>
      <c r="H423" s="42" t="s">
        <v>20888</v>
      </c>
      <c r="I423" s="15" t="s">
        <v>320</v>
      </c>
      <c r="J423" s="15" t="s">
        <v>18967</v>
      </c>
      <c r="K423" s="3" t="s">
        <v>137</v>
      </c>
      <c r="L423" s="10"/>
      <c r="M423" s="10"/>
      <c r="N423" s="10"/>
    </row>
    <row r="424">
      <c r="A424" s="42" t="s">
        <v>20889</v>
      </c>
      <c r="B424" s="42" t="s">
        <v>20441</v>
      </c>
      <c r="C424" s="42" t="s">
        <v>20890</v>
      </c>
      <c r="D424" s="43">
        <v>2014.0</v>
      </c>
      <c r="E424" s="42" t="s">
        <v>20891</v>
      </c>
      <c r="F424" s="42" t="s">
        <v>1673</v>
      </c>
      <c r="G424" s="42" t="s">
        <v>320</v>
      </c>
      <c r="H424" s="42" t="s">
        <v>20892</v>
      </c>
      <c r="I424" s="15" t="s">
        <v>320</v>
      </c>
      <c r="J424" s="15" t="s">
        <v>18967</v>
      </c>
      <c r="K424" s="3" t="s">
        <v>137</v>
      </c>
      <c r="L424" s="10"/>
      <c r="M424" s="10"/>
      <c r="N424" s="10"/>
    </row>
    <row r="425">
      <c r="A425" s="42" t="s">
        <v>20893</v>
      </c>
      <c r="B425" s="42" t="s">
        <v>20894</v>
      </c>
      <c r="C425" s="42" t="s">
        <v>20895</v>
      </c>
      <c r="D425" s="43">
        <v>1999.0</v>
      </c>
      <c r="E425" s="42" t="s">
        <v>20896</v>
      </c>
      <c r="F425" s="42" t="s">
        <v>20897</v>
      </c>
      <c r="G425" s="42" t="s">
        <v>320</v>
      </c>
      <c r="H425" s="42" t="s">
        <v>20898</v>
      </c>
      <c r="I425" s="15" t="s">
        <v>320</v>
      </c>
      <c r="J425" s="15" t="s">
        <v>18967</v>
      </c>
      <c r="K425" s="3" t="s">
        <v>137</v>
      </c>
      <c r="L425" s="10"/>
      <c r="M425" s="10"/>
      <c r="N425" s="10"/>
    </row>
    <row r="426">
      <c r="A426" s="42" t="s">
        <v>20899</v>
      </c>
      <c r="B426" s="42" t="s">
        <v>4035</v>
      </c>
      <c r="C426" s="42" t="s">
        <v>20900</v>
      </c>
      <c r="D426" s="43">
        <v>1991.0</v>
      </c>
      <c r="E426" s="42" t="s">
        <v>20901</v>
      </c>
      <c r="F426" s="42" t="s">
        <v>5244</v>
      </c>
      <c r="G426" s="42" t="s">
        <v>320</v>
      </c>
      <c r="H426" s="42" t="s">
        <v>20902</v>
      </c>
      <c r="I426" s="15" t="s">
        <v>320</v>
      </c>
      <c r="J426" s="15" t="s">
        <v>18967</v>
      </c>
      <c r="K426" s="3" t="s">
        <v>137</v>
      </c>
      <c r="L426" s="10"/>
      <c r="M426" s="10"/>
      <c r="N426" s="10"/>
    </row>
    <row r="427">
      <c r="A427" s="42" t="s">
        <v>20903</v>
      </c>
      <c r="B427" s="42" t="s">
        <v>14311</v>
      </c>
      <c r="C427" s="42" t="s">
        <v>20904</v>
      </c>
      <c r="D427" s="43">
        <v>2007.0</v>
      </c>
      <c r="E427" s="42" t="s">
        <v>20905</v>
      </c>
      <c r="F427" s="42" t="s">
        <v>151</v>
      </c>
      <c r="G427" s="42" t="s">
        <v>320</v>
      </c>
      <c r="H427" s="44" t="s">
        <v>20906</v>
      </c>
      <c r="I427" s="15" t="s">
        <v>320</v>
      </c>
      <c r="J427" s="15" t="s">
        <v>18967</v>
      </c>
      <c r="K427" s="45" t="s">
        <v>137</v>
      </c>
      <c r="L427" s="10"/>
      <c r="M427" s="10"/>
      <c r="N427" s="10"/>
    </row>
    <row r="428">
      <c r="A428" s="42" t="s">
        <v>20907</v>
      </c>
      <c r="B428" s="42" t="s">
        <v>15477</v>
      </c>
      <c r="C428" s="42" t="s">
        <v>20908</v>
      </c>
      <c r="D428" s="43">
        <v>2002.0</v>
      </c>
      <c r="E428" s="42" t="s">
        <v>20909</v>
      </c>
      <c r="F428" s="42" t="s">
        <v>652</v>
      </c>
      <c r="G428" s="42" t="s">
        <v>320</v>
      </c>
      <c r="H428" s="42" t="s">
        <v>20910</v>
      </c>
      <c r="I428" s="15" t="s">
        <v>320</v>
      </c>
      <c r="J428" s="15" t="s">
        <v>18967</v>
      </c>
      <c r="K428" s="3" t="s">
        <v>137</v>
      </c>
      <c r="L428" s="10"/>
      <c r="M428" s="10"/>
      <c r="N428" s="10"/>
    </row>
    <row r="429">
      <c r="A429" s="42" t="s">
        <v>20911</v>
      </c>
      <c r="B429" s="42" t="s">
        <v>2692</v>
      </c>
      <c r="C429" s="42" t="s">
        <v>20912</v>
      </c>
      <c r="D429" s="43">
        <v>2007.0</v>
      </c>
      <c r="E429" s="42" t="s">
        <v>20913</v>
      </c>
      <c r="F429" s="42" t="s">
        <v>546</v>
      </c>
      <c r="G429" s="42" t="s">
        <v>320</v>
      </c>
      <c r="H429" s="42" t="s">
        <v>20914</v>
      </c>
      <c r="I429" s="15" t="s">
        <v>320</v>
      </c>
      <c r="J429" s="15" t="s">
        <v>18967</v>
      </c>
      <c r="K429" s="3" t="s">
        <v>137</v>
      </c>
      <c r="L429" s="10"/>
      <c r="M429" s="10"/>
      <c r="N429" s="10"/>
    </row>
    <row r="430">
      <c r="A430" s="42" t="s">
        <v>20915</v>
      </c>
      <c r="B430" s="42" t="s">
        <v>17952</v>
      </c>
      <c r="C430" s="42" t="s">
        <v>20916</v>
      </c>
      <c r="D430" s="43">
        <v>1994.0</v>
      </c>
      <c r="E430" s="42" t="s">
        <v>20917</v>
      </c>
      <c r="F430" s="42" t="s">
        <v>13243</v>
      </c>
      <c r="G430" s="42" t="s">
        <v>320</v>
      </c>
      <c r="H430" s="42" t="s">
        <v>20918</v>
      </c>
      <c r="I430" s="15" t="s">
        <v>320</v>
      </c>
      <c r="J430" s="15" t="s">
        <v>18967</v>
      </c>
      <c r="K430" s="3" t="s">
        <v>137</v>
      </c>
      <c r="L430" s="10"/>
      <c r="M430" s="10"/>
      <c r="N430" s="10"/>
    </row>
    <row r="431">
      <c r="A431" s="42" t="s">
        <v>20919</v>
      </c>
      <c r="B431" s="42" t="s">
        <v>20920</v>
      </c>
      <c r="C431" s="42" t="s">
        <v>20921</v>
      </c>
      <c r="D431" s="43">
        <v>2002.0</v>
      </c>
      <c r="E431" s="42" t="s">
        <v>20922</v>
      </c>
      <c r="F431" s="42" t="s">
        <v>546</v>
      </c>
      <c r="G431" s="42" t="s">
        <v>320</v>
      </c>
      <c r="H431" s="42" t="s">
        <v>20923</v>
      </c>
      <c r="I431" s="15" t="s">
        <v>320</v>
      </c>
      <c r="J431" s="15" t="s">
        <v>18967</v>
      </c>
      <c r="K431" s="3" t="s">
        <v>137</v>
      </c>
      <c r="L431" s="10"/>
      <c r="M431" s="10"/>
      <c r="N431" s="10"/>
    </row>
    <row r="432">
      <c r="A432" s="42" t="s">
        <v>20924</v>
      </c>
      <c r="B432" s="42" t="s">
        <v>20573</v>
      </c>
      <c r="C432" s="42" t="s">
        <v>20925</v>
      </c>
      <c r="D432" s="43">
        <v>2007.0</v>
      </c>
      <c r="E432" s="42" t="s">
        <v>20926</v>
      </c>
      <c r="F432" s="42" t="s">
        <v>667</v>
      </c>
      <c r="G432" s="42" t="s">
        <v>320</v>
      </c>
      <c r="H432" s="42" t="s">
        <v>20927</v>
      </c>
      <c r="I432" s="15" t="s">
        <v>320</v>
      </c>
      <c r="J432" s="15" t="s">
        <v>18967</v>
      </c>
      <c r="K432" s="3" t="s">
        <v>137</v>
      </c>
      <c r="L432" s="10"/>
      <c r="M432" s="10"/>
      <c r="N432" s="10"/>
    </row>
    <row r="433">
      <c r="A433" s="42" t="s">
        <v>20928</v>
      </c>
      <c r="B433" s="42" t="s">
        <v>4117</v>
      </c>
      <c r="C433" s="42" t="s">
        <v>20929</v>
      </c>
      <c r="D433" s="43">
        <v>2010.0</v>
      </c>
      <c r="E433" s="42" t="s">
        <v>20930</v>
      </c>
      <c r="F433" s="42" t="s">
        <v>3688</v>
      </c>
      <c r="G433" s="42" t="s">
        <v>320</v>
      </c>
      <c r="H433" s="42" t="s">
        <v>20931</v>
      </c>
      <c r="I433" s="15" t="s">
        <v>320</v>
      </c>
      <c r="J433" s="15" t="s">
        <v>18967</v>
      </c>
      <c r="K433" s="3" t="s">
        <v>137</v>
      </c>
      <c r="L433" s="10"/>
      <c r="M433" s="10"/>
      <c r="N433" s="10"/>
    </row>
    <row r="434">
      <c r="A434" s="42" t="s">
        <v>20932</v>
      </c>
      <c r="B434" s="42" t="s">
        <v>20933</v>
      </c>
      <c r="C434" s="42" t="s">
        <v>20934</v>
      </c>
      <c r="D434" s="43">
        <v>2007.0</v>
      </c>
      <c r="E434" s="42" t="s">
        <v>20935</v>
      </c>
      <c r="F434" s="42" t="s">
        <v>215</v>
      </c>
      <c r="G434" s="42" t="s">
        <v>320</v>
      </c>
      <c r="H434" s="42" t="s">
        <v>20936</v>
      </c>
      <c r="I434" s="15" t="s">
        <v>320</v>
      </c>
      <c r="J434" s="15" t="s">
        <v>18967</v>
      </c>
      <c r="K434" s="3" t="s">
        <v>137</v>
      </c>
      <c r="L434" s="10"/>
      <c r="M434" s="10"/>
      <c r="N434" s="10"/>
    </row>
    <row r="435">
      <c r="A435" s="42" t="s">
        <v>20937</v>
      </c>
      <c r="B435" s="42" t="s">
        <v>20843</v>
      </c>
      <c r="C435" s="42" t="s">
        <v>20938</v>
      </c>
      <c r="D435" s="43">
        <v>2002.0</v>
      </c>
      <c r="E435" s="42" t="s">
        <v>20939</v>
      </c>
      <c r="F435" s="42" t="s">
        <v>2596</v>
      </c>
      <c r="G435" s="42" t="s">
        <v>320</v>
      </c>
      <c r="H435" s="42" t="s">
        <v>20940</v>
      </c>
      <c r="I435" s="15" t="s">
        <v>320</v>
      </c>
      <c r="J435" s="15" t="s">
        <v>18967</v>
      </c>
      <c r="K435" s="3" t="s">
        <v>137</v>
      </c>
      <c r="L435" s="10"/>
      <c r="M435" s="10"/>
      <c r="N435" s="10"/>
    </row>
    <row r="436">
      <c r="A436" s="42" t="s">
        <v>20941</v>
      </c>
      <c r="B436" s="42" t="s">
        <v>20942</v>
      </c>
      <c r="C436" s="42" t="s">
        <v>20943</v>
      </c>
      <c r="D436" s="43">
        <v>2004.0</v>
      </c>
      <c r="E436" s="42" t="s">
        <v>20944</v>
      </c>
      <c r="F436" s="42" t="s">
        <v>462</v>
      </c>
      <c r="G436" s="42" t="s">
        <v>320</v>
      </c>
      <c r="H436" s="42" t="s">
        <v>20945</v>
      </c>
      <c r="I436" s="15" t="s">
        <v>320</v>
      </c>
      <c r="J436" s="15" t="s">
        <v>18967</v>
      </c>
      <c r="K436" s="3" t="s">
        <v>137</v>
      </c>
      <c r="L436" s="10"/>
      <c r="M436" s="10"/>
      <c r="N436" s="10"/>
    </row>
    <row r="437">
      <c r="A437" s="42" t="s">
        <v>20946</v>
      </c>
      <c r="B437" s="42" t="s">
        <v>20947</v>
      </c>
      <c r="C437" s="42" t="s">
        <v>20948</v>
      </c>
      <c r="D437" s="43">
        <v>2015.0</v>
      </c>
      <c r="E437" s="42" t="s">
        <v>20949</v>
      </c>
      <c r="F437" s="42" t="s">
        <v>20950</v>
      </c>
      <c r="G437" s="42" t="s">
        <v>320</v>
      </c>
      <c r="H437" s="42" t="s">
        <v>20951</v>
      </c>
      <c r="I437" s="15" t="s">
        <v>320</v>
      </c>
      <c r="J437" s="15" t="s">
        <v>18967</v>
      </c>
      <c r="K437" s="3" t="s">
        <v>137</v>
      </c>
      <c r="L437" s="10"/>
      <c r="M437" s="10"/>
      <c r="N437" s="10"/>
    </row>
    <row r="438">
      <c r="A438" s="42" t="s">
        <v>20952</v>
      </c>
      <c r="B438" s="42" t="s">
        <v>20953</v>
      </c>
      <c r="C438" s="42" t="s">
        <v>20954</v>
      </c>
      <c r="D438" s="43">
        <v>2004.0</v>
      </c>
      <c r="E438" s="42" t="s">
        <v>20955</v>
      </c>
      <c r="F438" s="42" t="s">
        <v>1686</v>
      </c>
      <c r="G438" s="42" t="s">
        <v>320</v>
      </c>
      <c r="H438" s="42" t="s">
        <v>20956</v>
      </c>
      <c r="I438" s="15" t="s">
        <v>320</v>
      </c>
      <c r="J438" s="15" t="s">
        <v>18967</v>
      </c>
      <c r="K438" s="3" t="s">
        <v>137</v>
      </c>
      <c r="L438" s="10"/>
      <c r="M438" s="10"/>
      <c r="N438" s="10"/>
    </row>
    <row r="439">
      <c r="A439" s="42" t="s">
        <v>20957</v>
      </c>
      <c r="B439" s="42" t="s">
        <v>20958</v>
      </c>
      <c r="C439" s="42" t="s">
        <v>20959</v>
      </c>
      <c r="D439" s="43">
        <v>2004.0</v>
      </c>
      <c r="E439" s="42" t="s">
        <v>20960</v>
      </c>
      <c r="F439" s="42" t="s">
        <v>20961</v>
      </c>
      <c r="G439" s="42" t="s">
        <v>320</v>
      </c>
      <c r="H439" s="42" t="s">
        <v>20962</v>
      </c>
      <c r="I439" s="15" t="s">
        <v>320</v>
      </c>
      <c r="J439" s="15" t="s">
        <v>18967</v>
      </c>
      <c r="K439" s="3" t="s">
        <v>137</v>
      </c>
      <c r="L439" s="10"/>
      <c r="M439" s="10"/>
      <c r="N439" s="10"/>
    </row>
    <row r="440">
      <c r="A440" s="42" t="s">
        <v>20963</v>
      </c>
      <c r="B440" s="42" t="s">
        <v>196</v>
      </c>
      <c r="C440" s="42" t="s">
        <v>20964</v>
      </c>
      <c r="D440" s="43">
        <v>2008.0</v>
      </c>
      <c r="E440" s="42" t="s">
        <v>20965</v>
      </c>
      <c r="F440" s="42" t="s">
        <v>546</v>
      </c>
      <c r="G440" s="42" t="s">
        <v>320</v>
      </c>
      <c r="H440" s="42" t="s">
        <v>20966</v>
      </c>
      <c r="I440" s="15" t="s">
        <v>320</v>
      </c>
      <c r="J440" s="15" t="s">
        <v>18967</v>
      </c>
      <c r="K440" s="3" t="s">
        <v>137</v>
      </c>
      <c r="L440" s="10"/>
      <c r="M440" s="10"/>
      <c r="N440" s="10"/>
    </row>
    <row r="441">
      <c r="A441" s="42" t="s">
        <v>20967</v>
      </c>
      <c r="B441" s="42" t="s">
        <v>19864</v>
      </c>
      <c r="C441" s="42" t="s">
        <v>20968</v>
      </c>
      <c r="D441" s="43">
        <v>2005.0</v>
      </c>
      <c r="E441" s="42" t="s">
        <v>20969</v>
      </c>
      <c r="F441" s="42" t="s">
        <v>215</v>
      </c>
      <c r="G441" s="42" t="s">
        <v>320</v>
      </c>
      <c r="H441" s="42" t="s">
        <v>20970</v>
      </c>
      <c r="I441" s="15" t="s">
        <v>320</v>
      </c>
      <c r="J441" s="15" t="s">
        <v>18967</v>
      </c>
      <c r="K441" s="3" t="s">
        <v>137</v>
      </c>
      <c r="L441" s="10"/>
      <c r="M441" s="10"/>
      <c r="N441" s="10"/>
    </row>
    <row r="442">
      <c r="A442" s="42" t="s">
        <v>20971</v>
      </c>
      <c r="B442" s="42" t="s">
        <v>20972</v>
      </c>
      <c r="C442" s="42" t="s">
        <v>20973</v>
      </c>
      <c r="D442" s="43">
        <v>1985.0</v>
      </c>
      <c r="E442" s="42" t="s">
        <v>20974</v>
      </c>
      <c r="F442" s="42" t="s">
        <v>546</v>
      </c>
      <c r="G442" s="42" t="s">
        <v>320</v>
      </c>
      <c r="H442" s="44" t="s">
        <v>20975</v>
      </c>
      <c r="I442" s="15" t="s">
        <v>320</v>
      </c>
      <c r="J442" s="15" t="s">
        <v>18967</v>
      </c>
      <c r="K442" s="45" t="s">
        <v>137</v>
      </c>
      <c r="L442" s="10"/>
      <c r="M442" s="10"/>
      <c r="N442" s="10"/>
    </row>
    <row r="443">
      <c r="A443" s="42" t="s">
        <v>20976</v>
      </c>
      <c r="B443" s="42" t="s">
        <v>20977</v>
      </c>
      <c r="C443" s="42" t="s">
        <v>20978</v>
      </c>
      <c r="D443" s="43">
        <v>2008.0</v>
      </c>
      <c r="E443" s="42" t="s">
        <v>20979</v>
      </c>
      <c r="F443" s="42" t="s">
        <v>3637</v>
      </c>
      <c r="G443" s="42" t="s">
        <v>320</v>
      </c>
      <c r="H443" s="42" t="s">
        <v>20980</v>
      </c>
      <c r="I443" s="15" t="s">
        <v>320</v>
      </c>
      <c r="J443" s="15" t="s">
        <v>18967</v>
      </c>
      <c r="K443" s="3" t="s">
        <v>137</v>
      </c>
      <c r="L443" s="10"/>
      <c r="M443" s="10"/>
      <c r="N443" s="10"/>
    </row>
    <row r="444">
      <c r="A444" s="42" t="s">
        <v>20981</v>
      </c>
      <c r="B444" s="42" t="s">
        <v>20982</v>
      </c>
      <c r="C444" s="42" t="s">
        <v>20983</v>
      </c>
      <c r="D444" s="43">
        <v>2002.0</v>
      </c>
      <c r="E444" s="42" t="s">
        <v>20984</v>
      </c>
      <c r="F444" s="42" t="s">
        <v>14800</v>
      </c>
      <c r="G444" s="42" t="s">
        <v>320</v>
      </c>
      <c r="H444" s="42" t="s">
        <v>20985</v>
      </c>
      <c r="I444" s="15" t="s">
        <v>320</v>
      </c>
      <c r="J444" s="15" t="s">
        <v>18967</v>
      </c>
      <c r="K444" s="3" t="s">
        <v>137</v>
      </c>
      <c r="L444" s="10"/>
      <c r="M444" s="10"/>
      <c r="N444" s="10"/>
    </row>
    <row r="445">
      <c r="A445" s="42" t="s">
        <v>19734</v>
      </c>
      <c r="B445" s="42" t="s">
        <v>672</v>
      </c>
      <c r="C445" s="42" t="s">
        <v>19735</v>
      </c>
      <c r="D445" s="43">
        <v>2002.0</v>
      </c>
      <c r="E445" s="42" t="s">
        <v>20986</v>
      </c>
      <c r="F445" s="42" t="s">
        <v>1653</v>
      </c>
      <c r="G445" s="42" t="s">
        <v>320</v>
      </c>
      <c r="H445" s="42" t="s">
        <v>20987</v>
      </c>
      <c r="I445" s="15" t="s">
        <v>320</v>
      </c>
      <c r="J445" s="15" t="s">
        <v>18967</v>
      </c>
      <c r="K445" s="3" t="s">
        <v>137</v>
      </c>
      <c r="L445" s="10"/>
      <c r="M445" s="10"/>
      <c r="N445" s="10"/>
    </row>
    <row r="446">
      <c r="A446" s="42" t="s">
        <v>20988</v>
      </c>
      <c r="B446" s="42" t="s">
        <v>9821</v>
      </c>
      <c r="C446" s="42" t="s">
        <v>20989</v>
      </c>
      <c r="D446" s="43">
        <v>1998.0</v>
      </c>
      <c r="E446" s="42" t="s">
        <v>20990</v>
      </c>
      <c r="F446" s="42" t="s">
        <v>546</v>
      </c>
      <c r="G446" s="42" t="s">
        <v>320</v>
      </c>
      <c r="H446" s="42" t="s">
        <v>20991</v>
      </c>
      <c r="I446" s="15" t="s">
        <v>320</v>
      </c>
      <c r="J446" s="15" t="s">
        <v>18967</v>
      </c>
      <c r="K446" s="3" t="s">
        <v>137</v>
      </c>
      <c r="L446" s="10"/>
      <c r="M446" s="10"/>
      <c r="N446" s="10"/>
    </row>
    <row r="447">
      <c r="A447" s="42" t="s">
        <v>20992</v>
      </c>
      <c r="B447" s="42" t="s">
        <v>19019</v>
      </c>
      <c r="C447" s="42" t="s">
        <v>20993</v>
      </c>
      <c r="D447" s="43">
        <v>2015.0</v>
      </c>
      <c r="E447" s="42" t="s">
        <v>20994</v>
      </c>
      <c r="F447" s="42" t="s">
        <v>349</v>
      </c>
      <c r="G447" s="42" t="s">
        <v>320</v>
      </c>
      <c r="H447" s="42" t="s">
        <v>20995</v>
      </c>
      <c r="I447" s="15" t="s">
        <v>320</v>
      </c>
      <c r="J447" s="15" t="s">
        <v>18967</v>
      </c>
      <c r="K447" s="3" t="s">
        <v>137</v>
      </c>
      <c r="L447" s="10"/>
      <c r="M447" s="10"/>
      <c r="N447" s="10"/>
    </row>
    <row r="448">
      <c r="A448" s="42" t="s">
        <v>20996</v>
      </c>
      <c r="B448" s="42" t="s">
        <v>20997</v>
      </c>
      <c r="C448" s="42" t="s">
        <v>20998</v>
      </c>
      <c r="D448" s="43">
        <v>2015.0</v>
      </c>
      <c r="E448" s="42" t="s">
        <v>20999</v>
      </c>
      <c r="F448" s="42" t="s">
        <v>1352</v>
      </c>
      <c r="G448" s="42" t="s">
        <v>320</v>
      </c>
      <c r="H448" s="42" t="s">
        <v>21000</v>
      </c>
      <c r="I448" s="15" t="s">
        <v>320</v>
      </c>
      <c r="J448" s="15" t="s">
        <v>18967</v>
      </c>
      <c r="K448" s="3" t="s">
        <v>137</v>
      </c>
      <c r="L448" s="10"/>
      <c r="M448" s="10"/>
      <c r="N448" s="10"/>
    </row>
    <row r="449">
      <c r="A449" s="42" t="s">
        <v>21001</v>
      </c>
      <c r="B449" s="42" t="s">
        <v>21002</v>
      </c>
      <c r="C449" s="42" t="s">
        <v>21003</v>
      </c>
      <c r="D449" s="43">
        <v>1991.0</v>
      </c>
      <c r="E449" s="42" t="s">
        <v>21004</v>
      </c>
      <c r="F449" s="42" t="s">
        <v>2522</v>
      </c>
      <c r="G449" s="42" t="s">
        <v>320</v>
      </c>
      <c r="H449" s="42" t="s">
        <v>21005</v>
      </c>
      <c r="I449" s="15" t="s">
        <v>320</v>
      </c>
      <c r="J449" s="15" t="s">
        <v>18967</v>
      </c>
      <c r="K449" s="3" t="s">
        <v>137</v>
      </c>
      <c r="L449" s="10"/>
      <c r="M449" s="10"/>
      <c r="N449" s="10"/>
    </row>
    <row r="450">
      <c r="A450" s="42" t="s">
        <v>21006</v>
      </c>
      <c r="B450" s="42" t="s">
        <v>9304</v>
      </c>
      <c r="C450" s="42" t="s">
        <v>21007</v>
      </c>
      <c r="D450" s="43">
        <v>1999.0</v>
      </c>
      <c r="E450" s="44" t="s">
        <v>21008</v>
      </c>
      <c r="F450" s="42" t="s">
        <v>546</v>
      </c>
      <c r="G450" s="42" t="s">
        <v>320</v>
      </c>
      <c r="H450" s="44" t="s">
        <v>21009</v>
      </c>
      <c r="I450" s="15" t="s">
        <v>320</v>
      </c>
      <c r="J450" s="15" t="s">
        <v>18967</v>
      </c>
      <c r="K450" s="3" t="s">
        <v>137</v>
      </c>
      <c r="L450" s="10"/>
      <c r="M450" s="10"/>
      <c r="N450" s="10"/>
    </row>
    <row r="451">
      <c r="A451" s="42" t="s">
        <v>21010</v>
      </c>
      <c r="B451" s="42" t="s">
        <v>20055</v>
      </c>
      <c r="C451" s="42" t="s">
        <v>20056</v>
      </c>
      <c r="D451" s="43">
        <v>2012.0</v>
      </c>
      <c r="E451" s="42" t="s">
        <v>21011</v>
      </c>
      <c r="F451" s="42" t="s">
        <v>546</v>
      </c>
      <c r="G451" s="42" t="s">
        <v>320</v>
      </c>
      <c r="H451" s="42" t="s">
        <v>21012</v>
      </c>
      <c r="I451" s="15" t="s">
        <v>320</v>
      </c>
      <c r="J451" s="15" t="s">
        <v>18967</v>
      </c>
      <c r="K451" s="3" t="s">
        <v>137</v>
      </c>
      <c r="L451" s="10"/>
      <c r="M451" s="10"/>
      <c r="N451" s="10"/>
    </row>
    <row r="452">
      <c r="A452" s="42" t="s">
        <v>21013</v>
      </c>
      <c r="B452" s="42" t="s">
        <v>19025</v>
      </c>
      <c r="C452" s="42" t="s">
        <v>21014</v>
      </c>
      <c r="D452" s="43">
        <v>2006.0</v>
      </c>
      <c r="E452" s="42" t="s">
        <v>21015</v>
      </c>
      <c r="F452" s="42" t="s">
        <v>14073</v>
      </c>
      <c r="G452" s="42" t="s">
        <v>320</v>
      </c>
      <c r="H452" s="42" t="s">
        <v>21016</v>
      </c>
      <c r="I452" s="15" t="s">
        <v>320</v>
      </c>
      <c r="J452" s="15" t="s">
        <v>18967</v>
      </c>
      <c r="K452" s="3" t="s">
        <v>137</v>
      </c>
      <c r="L452" s="10"/>
      <c r="M452" s="10"/>
      <c r="N452" s="10"/>
    </row>
    <row r="453">
      <c r="A453" s="42" t="s">
        <v>21017</v>
      </c>
      <c r="B453" s="42" t="s">
        <v>19832</v>
      </c>
      <c r="C453" s="42" t="s">
        <v>19833</v>
      </c>
      <c r="D453" s="43">
        <v>2008.0</v>
      </c>
      <c r="E453" s="42" t="s">
        <v>21018</v>
      </c>
      <c r="F453" s="42" t="s">
        <v>2120</v>
      </c>
      <c r="G453" s="42" t="s">
        <v>320</v>
      </c>
      <c r="H453" s="42" t="s">
        <v>21019</v>
      </c>
      <c r="I453" s="15" t="s">
        <v>320</v>
      </c>
      <c r="J453" s="15" t="s">
        <v>18967</v>
      </c>
      <c r="K453" s="3" t="s">
        <v>137</v>
      </c>
      <c r="L453" s="10"/>
      <c r="M453" s="10"/>
      <c r="N453" s="10"/>
    </row>
    <row r="454">
      <c r="A454" s="42" t="s">
        <v>21020</v>
      </c>
      <c r="B454" s="42" t="s">
        <v>21021</v>
      </c>
      <c r="C454" s="42" t="s">
        <v>21022</v>
      </c>
      <c r="D454" s="43">
        <v>2011.0</v>
      </c>
      <c r="E454" s="42" t="s">
        <v>21023</v>
      </c>
      <c r="F454" s="42" t="s">
        <v>546</v>
      </c>
      <c r="G454" s="42" t="s">
        <v>320</v>
      </c>
      <c r="H454" s="42" t="s">
        <v>21024</v>
      </c>
      <c r="I454" s="15" t="s">
        <v>320</v>
      </c>
      <c r="J454" s="15" t="s">
        <v>18967</v>
      </c>
      <c r="K454" s="3" t="s">
        <v>137</v>
      </c>
      <c r="L454" s="10"/>
      <c r="M454" s="10"/>
      <c r="N454" s="10"/>
    </row>
    <row r="455">
      <c r="A455" s="42" t="s">
        <v>21025</v>
      </c>
      <c r="B455" s="42" t="s">
        <v>21026</v>
      </c>
      <c r="C455" s="42" t="s">
        <v>21027</v>
      </c>
      <c r="D455" s="43">
        <v>2013.0</v>
      </c>
      <c r="E455" s="42" t="s">
        <v>21028</v>
      </c>
      <c r="F455" s="42" t="s">
        <v>245</v>
      </c>
      <c r="G455" s="42" t="s">
        <v>320</v>
      </c>
      <c r="H455" s="44" t="s">
        <v>21029</v>
      </c>
      <c r="I455" s="15" t="s">
        <v>320</v>
      </c>
      <c r="J455" s="15" t="s">
        <v>18967</v>
      </c>
      <c r="K455" s="45" t="s">
        <v>137</v>
      </c>
      <c r="L455" s="10"/>
      <c r="M455" s="10"/>
      <c r="N455" s="10"/>
    </row>
    <row r="456">
      <c r="A456" s="42" t="s">
        <v>19908</v>
      </c>
      <c r="B456" s="42" t="s">
        <v>19909</v>
      </c>
      <c r="C456" s="42" t="s">
        <v>19910</v>
      </c>
      <c r="D456" s="43">
        <v>2011.0</v>
      </c>
      <c r="E456" s="42" t="s">
        <v>21030</v>
      </c>
      <c r="F456" s="42" t="s">
        <v>166</v>
      </c>
      <c r="G456" s="42" t="s">
        <v>320</v>
      </c>
      <c r="H456" s="42" t="s">
        <v>21031</v>
      </c>
      <c r="I456" s="15" t="s">
        <v>320</v>
      </c>
      <c r="J456" s="15" t="s">
        <v>18967</v>
      </c>
      <c r="K456" s="3" t="s">
        <v>137</v>
      </c>
      <c r="L456" s="10"/>
      <c r="M456" s="10"/>
      <c r="N456" s="10"/>
    </row>
    <row r="457">
      <c r="A457" s="42" t="s">
        <v>21032</v>
      </c>
      <c r="B457" s="42" t="s">
        <v>21033</v>
      </c>
      <c r="C457" s="42" t="s">
        <v>21034</v>
      </c>
      <c r="D457" s="43">
        <v>2006.0</v>
      </c>
      <c r="E457" s="42" t="s">
        <v>21035</v>
      </c>
      <c r="F457" s="42" t="s">
        <v>3541</v>
      </c>
      <c r="G457" s="42" t="s">
        <v>320</v>
      </c>
      <c r="H457" s="42" t="s">
        <v>21036</v>
      </c>
      <c r="I457" s="15" t="s">
        <v>320</v>
      </c>
      <c r="J457" s="15" t="s">
        <v>18967</v>
      </c>
      <c r="K457" s="3" t="s">
        <v>137</v>
      </c>
      <c r="L457" s="10"/>
      <c r="M457" s="10"/>
      <c r="N457" s="10"/>
    </row>
    <row r="458">
      <c r="A458" s="42" t="s">
        <v>21037</v>
      </c>
      <c r="B458" s="42" t="s">
        <v>20583</v>
      </c>
      <c r="C458" s="42" t="s">
        <v>21038</v>
      </c>
      <c r="D458" s="43">
        <v>2009.0</v>
      </c>
      <c r="E458" s="42" t="s">
        <v>21039</v>
      </c>
      <c r="F458" s="42" t="s">
        <v>21040</v>
      </c>
      <c r="G458" s="42" t="s">
        <v>320</v>
      </c>
      <c r="H458" s="42" t="s">
        <v>21041</v>
      </c>
      <c r="I458" s="15" t="s">
        <v>320</v>
      </c>
      <c r="J458" s="15" t="s">
        <v>18967</v>
      </c>
      <c r="K458" s="3" t="s">
        <v>137</v>
      </c>
      <c r="L458" s="10"/>
      <c r="M458" s="10"/>
      <c r="N458" s="10"/>
    </row>
    <row r="459">
      <c r="A459" s="42" t="s">
        <v>21042</v>
      </c>
      <c r="B459" s="42" t="s">
        <v>21043</v>
      </c>
      <c r="C459" s="42" t="s">
        <v>21044</v>
      </c>
      <c r="D459" s="43">
        <v>2012.0</v>
      </c>
      <c r="E459" s="42" t="s">
        <v>21045</v>
      </c>
      <c r="F459" s="42" t="s">
        <v>1352</v>
      </c>
      <c r="G459" s="42" t="s">
        <v>320</v>
      </c>
      <c r="H459" s="42" t="s">
        <v>21046</v>
      </c>
      <c r="I459" s="15" t="s">
        <v>320</v>
      </c>
      <c r="J459" s="15" t="s">
        <v>18967</v>
      </c>
      <c r="K459" s="3" t="s">
        <v>137</v>
      </c>
      <c r="L459" s="10"/>
      <c r="M459" s="10"/>
      <c r="N459" s="10"/>
    </row>
    <row r="460">
      <c r="A460" s="42" t="s">
        <v>21047</v>
      </c>
      <c r="B460" s="42" t="s">
        <v>19864</v>
      </c>
      <c r="C460" s="42" t="s">
        <v>21048</v>
      </c>
      <c r="D460" s="43">
        <v>2010.0</v>
      </c>
      <c r="E460" s="42" t="s">
        <v>21049</v>
      </c>
      <c r="F460" s="42" t="s">
        <v>174</v>
      </c>
      <c r="G460" s="42" t="s">
        <v>320</v>
      </c>
      <c r="H460" s="42" t="s">
        <v>21050</v>
      </c>
      <c r="I460" s="15" t="s">
        <v>320</v>
      </c>
      <c r="J460" s="15" t="s">
        <v>18967</v>
      </c>
      <c r="K460" s="3" t="s">
        <v>137</v>
      </c>
      <c r="L460" s="10"/>
      <c r="M460" s="10"/>
      <c r="N460" s="10"/>
    </row>
    <row r="461">
      <c r="A461" s="42" t="s">
        <v>21051</v>
      </c>
      <c r="B461" s="42" t="s">
        <v>21052</v>
      </c>
      <c r="C461" s="42" t="s">
        <v>21053</v>
      </c>
      <c r="D461" s="43">
        <v>2002.0</v>
      </c>
      <c r="E461" s="42" t="s">
        <v>21054</v>
      </c>
      <c r="F461" s="42" t="s">
        <v>2522</v>
      </c>
      <c r="G461" s="42" t="s">
        <v>320</v>
      </c>
      <c r="H461" s="42" t="s">
        <v>21055</v>
      </c>
      <c r="I461" s="15" t="s">
        <v>320</v>
      </c>
      <c r="J461" s="15" t="s">
        <v>18967</v>
      </c>
      <c r="K461" s="3" t="s">
        <v>137</v>
      </c>
      <c r="L461" s="10"/>
      <c r="M461" s="10"/>
      <c r="N461" s="10"/>
    </row>
    <row r="462">
      <c r="A462" s="42" t="s">
        <v>21056</v>
      </c>
      <c r="B462" s="42" t="s">
        <v>16599</v>
      </c>
      <c r="C462" s="42" t="s">
        <v>21057</v>
      </c>
      <c r="D462" s="43">
        <v>2014.0</v>
      </c>
      <c r="E462" s="42" t="s">
        <v>21058</v>
      </c>
      <c r="F462" s="42" t="s">
        <v>3927</v>
      </c>
      <c r="G462" s="42" t="s">
        <v>320</v>
      </c>
      <c r="H462" s="42" t="s">
        <v>21059</v>
      </c>
      <c r="I462" s="15" t="s">
        <v>320</v>
      </c>
      <c r="J462" s="15" t="s">
        <v>18967</v>
      </c>
      <c r="K462" s="3" t="s">
        <v>137</v>
      </c>
      <c r="L462" s="10"/>
      <c r="M462" s="10"/>
      <c r="N462" s="10"/>
    </row>
    <row r="463">
      <c r="A463" s="42" t="s">
        <v>21060</v>
      </c>
      <c r="B463" s="42" t="s">
        <v>19019</v>
      </c>
      <c r="C463" s="42" t="s">
        <v>21061</v>
      </c>
      <c r="D463" s="43">
        <v>2010.0</v>
      </c>
      <c r="E463" s="42" t="s">
        <v>21062</v>
      </c>
      <c r="F463" s="42" t="s">
        <v>349</v>
      </c>
      <c r="G463" s="42" t="s">
        <v>320</v>
      </c>
      <c r="H463" s="42" t="s">
        <v>21063</v>
      </c>
      <c r="I463" s="15" t="s">
        <v>320</v>
      </c>
      <c r="J463" s="15" t="s">
        <v>18967</v>
      </c>
      <c r="K463" s="3" t="s">
        <v>137</v>
      </c>
      <c r="L463" s="10"/>
      <c r="M463" s="10"/>
      <c r="N463" s="10"/>
    </row>
    <row r="464">
      <c r="A464" s="42" t="s">
        <v>21064</v>
      </c>
      <c r="B464" s="42" t="s">
        <v>20318</v>
      </c>
      <c r="C464" s="42" t="s">
        <v>21065</v>
      </c>
      <c r="D464" s="43">
        <v>2011.0</v>
      </c>
      <c r="E464" s="42" t="s">
        <v>21066</v>
      </c>
      <c r="F464" s="42" t="s">
        <v>166</v>
      </c>
      <c r="G464" s="42" t="s">
        <v>320</v>
      </c>
      <c r="H464" s="44" t="s">
        <v>21067</v>
      </c>
      <c r="I464" s="15" t="s">
        <v>320</v>
      </c>
      <c r="J464" s="15" t="s">
        <v>18967</v>
      </c>
      <c r="K464" s="45" t="s">
        <v>137</v>
      </c>
      <c r="L464" s="10"/>
      <c r="M464" s="10"/>
      <c r="N464" s="10"/>
    </row>
    <row r="465">
      <c r="A465" s="42" t="s">
        <v>21068</v>
      </c>
      <c r="B465" s="42" t="s">
        <v>21069</v>
      </c>
      <c r="C465" s="42" t="s">
        <v>21070</v>
      </c>
      <c r="D465" s="43">
        <v>2011.0</v>
      </c>
      <c r="E465" s="42" t="s">
        <v>21071</v>
      </c>
      <c r="F465" s="42" t="s">
        <v>388</v>
      </c>
      <c r="G465" s="42" t="s">
        <v>320</v>
      </c>
      <c r="H465" s="42" t="s">
        <v>21072</v>
      </c>
      <c r="I465" s="15" t="s">
        <v>320</v>
      </c>
      <c r="J465" s="15" t="s">
        <v>18967</v>
      </c>
      <c r="K465" s="3" t="s">
        <v>137</v>
      </c>
      <c r="L465" s="10"/>
      <c r="M465" s="10"/>
      <c r="N465" s="10"/>
    </row>
    <row r="466">
      <c r="A466" s="42" t="s">
        <v>21073</v>
      </c>
      <c r="B466" s="42" t="s">
        <v>21074</v>
      </c>
      <c r="C466" s="42" t="s">
        <v>21075</v>
      </c>
      <c r="D466" s="43">
        <v>2001.0</v>
      </c>
      <c r="E466" s="42" t="s">
        <v>21076</v>
      </c>
      <c r="F466" s="42" t="s">
        <v>215</v>
      </c>
      <c r="G466" s="42" t="s">
        <v>320</v>
      </c>
      <c r="H466" s="42" t="s">
        <v>21077</v>
      </c>
      <c r="I466" s="15" t="s">
        <v>320</v>
      </c>
      <c r="J466" s="15" t="s">
        <v>18967</v>
      </c>
      <c r="K466" s="3" t="s">
        <v>137</v>
      </c>
      <c r="L466" s="10"/>
      <c r="M466" s="10"/>
      <c r="N466" s="10"/>
    </row>
    <row r="467">
      <c r="A467" s="42" t="s">
        <v>21078</v>
      </c>
      <c r="B467" s="42" t="s">
        <v>9857</v>
      </c>
      <c r="C467" s="42" t="s">
        <v>21079</v>
      </c>
      <c r="D467" s="43">
        <v>2014.0</v>
      </c>
      <c r="E467" s="42" t="s">
        <v>21080</v>
      </c>
      <c r="F467" s="42" t="s">
        <v>2440</v>
      </c>
      <c r="G467" s="42" t="s">
        <v>320</v>
      </c>
      <c r="H467" s="42" t="s">
        <v>21081</v>
      </c>
      <c r="I467" s="15" t="s">
        <v>320</v>
      </c>
      <c r="J467" s="15" t="s">
        <v>18967</v>
      </c>
      <c r="K467" s="3" t="s">
        <v>137</v>
      </c>
      <c r="L467" s="10"/>
      <c r="M467" s="10"/>
      <c r="N467" s="10"/>
    </row>
    <row r="468">
      <c r="A468" s="42" t="s">
        <v>21082</v>
      </c>
      <c r="B468" s="42" t="s">
        <v>21083</v>
      </c>
      <c r="C468" s="42" t="s">
        <v>21084</v>
      </c>
      <c r="D468" s="43">
        <v>2007.0</v>
      </c>
      <c r="E468" s="42" t="s">
        <v>21085</v>
      </c>
      <c r="F468" s="42" t="s">
        <v>462</v>
      </c>
      <c r="G468" s="42" t="s">
        <v>320</v>
      </c>
      <c r="H468" s="42" t="s">
        <v>21086</v>
      </c>
      <c r="I468" s="15" t="s">
        <v>320</v>
      </c>
      <c r="J468" s="15" t="s">
        <v>18967</v>
      </c>
      <c r="K468" s="3" t="s">
        <v>137</v>
      </c>
      <c r="L468" s="10"/>
      <c r="M468" s="10"/>
      <c r="N468" s="10"/>
    </row>
    <row r="469">
      <c r="A469" s="42" t="s">
        <v>21087</v>
      </c>
      <c r="B469" s="42" t="s">
        <v>932</v>
      </c>
      <c r="C469" s="42" t="s">
        <v>21088</v>
      </c>
      <c r="D469" s="43">
        <v>2013.0</v>
      </c>
      <c r="E469" s="42" t="s">
        <v>21089</v>
      </c>
      <c r="F469" s="42" t="s">
        <v>151</v>
      </c>
      <c r="G469" s="42" t="s">
        <v>320</v>
      </c>
      <c r="H469" s="42" t="s">
        <v>21090</v>
      </c>
      <c r="I469" s="15" t="s">
        <v>320</v>
      </c>
      <c r="J469" s="15" t="s">
        <v>18967</v>
      </c>
      <c r="K469" s="3" t="s">
        <v>137</v>
      </c>
      <c r="L469" s="10"/>
      <c r="M469" s="10"/>
      <c r="N469" s="10"/>
    </row>
    <row r="470">
      <c r="A470" s="42" t="s">
        <v>21091</v>
      </c>
      <c r="B470" s="42" t="s">
        <v>21092</v>
      </c>
      <c r="C470" s="42" t="s">
        <v>21093</v>
      </c>
      <c r="D470" s="43">
        <v>2012.0</v>
      </c>
      <c r="E470" s="42" t="s">
        <v>21094</v>
      </c>
      <c r="F470" s="42" t="s">
        <v>166</v>
      </c>
      <c r="G470" s="42" t="s">
        <v>320</v>
      </c>
      <c r="H470" s="42" t="s">
        <v>21095</v>
      </c>
      <c r="I470" s="15" t="s">
        <v>320</v>
      </c>
      <c r="J470" s="15" t="s">
        <v>18967</v>
      </c>
      <c r="K470" s="3" t="s">
        <v>137</v>
      </c>
      <c r="L470" s="10"/>
      <c r="M470" s="10"/>
      <c r="N470" s="10"/>
    </row>
    <row r="471">
      <c r="A471" s="42" t="s">
        <v>21096</v>
      </c>
      <c r="B471" s="42" t="s">
        <v>21097</v>
      </c>
      <c r="C471" s="42" t="s">
        <v>21098</v>
      </c>
      <c r="D471" s="43">
        <v>2006.0</v>
      </c>
      <c r="E471" s="42" t="s">
        <v>21099</v>
      </c>
      <c r="F471" s="42" t="s">
        <v>2596</v>
      </c>
      <c r="G471" s="42" t="s">
        <v>320</v>
      </c>
      <c r="H471" s="42" t="s">
        <v>21100</v>
      </c>
      <c r="I471" s="15" t="s">
        <v>320</v>
      </c>
      <c r="J471" s="15" t="s">
        <v>18967</v>
      </c>
      <c r="K471" s="3" t="s">
        <v>137</v>
      </c>
      <c r="L471" s="10"/>
      <c r="M471" s="10"/>
      <c r="N471" s="10"/>
    </row>
    <row r="472">
      <c r="A472" s="42" t="s">
        <v>21101</v>
      </c>
      <c r="B472" s="42" t="s">
        <v>21102</v>
      </c>
      <c r="C472" s="42" t="s">
        <v>21103</v>
      </c>
      <c r="D472" s="43">
        <v>1991.0</v>
      </c>
      <c r="E472" s="42" t="s">
        <v>21104</v>
      </c>
      <c r="F472" s="42" t="s">
        <v>2689</v>
      </c>
      <c r="G472" s="42" t="s">
        <v>320</v>
      </c>
      <c r="H472" s="42" t="s">
        <v>21105</v>
      </c>
      <c r="I472" s="15" t="s">
        <v>320</v>
      </c>
      <c r="J472" s="15" t="s">
        <v>18967</v>
      </c>
      <c r="K472" s="3" t="s">
        <v>137</v>
      </c>
      <c r="L472" s="10"/>
      <c r="M472" s="10"/>
      <c r="N472" s="10"/>
    </row>
    <row r="473">
      <c r="A473" s="42" t="s">
        <v>21106</v>
      </c>
      <c r="B473" s="42" t="s">
        <v>20103</v>
      </c>
      <c r="C473" s="42" t="s">
        <v>21107</v>
      </c>
      <c r="D473" s="43">
        <v>1983.0</v>
      </c>
      <c r="E473" s="42" t="s">
        <v>21108</v>
      </c>
      <c r="F473" s="42" t="s">
        <v>2596</v>
      </c>
      <c r="G473" s="42" t="s">
        <v>320</v>
      </c>
      <c r="H473" s="44" t="s">
        <v>21109</v>
      </c>
      <c r="I473" s="15" t="s">
        <v>320</v>
      </c>
      <c r="J473" s="15" t="s">
        <v>18967</v>
      </c>
      <c r="K473" s="45" t="s">
        <v>137</v>
      </c>
      <c r="L473" s="10"/>
      <c r="M473" s="10"/>
      <c r="N473" s="10"/>
    </row>
    <row r="474">
      <c r="A474" s="42" t="s">
        <v>21110</v>
      </c>
      <c r="B474" s="42" t="s">
        <v>21111</v>
      </c>
      <c r="C474" s="42" t="s">
        <v>21112</v>
      </c>
      <c r="D474" s="43">
        <v>1986.0</v>
      </c>
      <c r="E474" s="42" t="s">
        <v>21113</v>
      </c>
      <c r="F474" s="42" t="s">
        <v>562</v>
      </c>
      <c r="G474" s="42" t="s">
        <v>320</v>
      </c>
      <c r="H474" s="42" t="s">
        <v>21114</v>
      </c>
      <c r="I474" s="15" t="s">
        <v>320</v>
      </c>
      <c r="J474" s="15" t="s">
        <v>18967</v>
      </c>
      <c r="K474" s="3" t="s">
        <v>137</v>
      </c>
      <c r="L474" s="10"/>
      <c r="M474" s="10"/>
      <c r="N474" s="10"/>
    </row>
    <row r="475">
      <c r="A475" s="42" t="s">
        <v>21115</v>
      </c>
      <c r="B475" s="42" t="s">
        <v>21116</v>
      </c>
      <c r="C475" s="42" t="s">
        <v>21117</v>
      </c>
      <c r="D475" s="43">
        <v>2008.0</v>
      </c>
      <c r="E475" s="42" t="s">
        <v>21118</v>
      </c>
      <c r="F475" s="42" t="s">
        <v>21119</v>
      </c>
      <c r="G475" s="42" t="s">
        <v>320</v>
      </c>
      <c r="H475" s="42" t="s">
        <v>21120</v>
      </c>
      <c r="I475" s="15" t="s">
        <v>320</v>
      </c>
      <c r="J475" s="15" t="s">
        <v>18967</v>
      </c>
      <c r="K475" s="3" t="s">
        <v>137</v>
      </c>
      <c r="L475" s="10"/>
      <c r="M475" s="10"/>
      <c r="N475" s="10"/>
    </row>
    <row r="476">
      <c r="A476" s="42" t="s">
        <v>21121</v>
      </c>
      <c r="B476" s="42" t="s">
        <v>9542</v>
      </c>
      <c r="C476" s="42" t="s">
        <v>21122</v>
      </c>
      <c r="D476" s="43">
        <v>2014.0</v>
      </c>
      <c r="E476" s="42" t="s">
        <v>21123</v>
      </c>
      <c r="F476" s="42" t="s">
        <v>14073</v>
      </c>
      <c r="G476" s="42" t="s">
        <v>320</v>
      </c>
      <c r="H476" s="42" t="s">
        <v>21124</v>
      </c>
      <c r="I476" s="15" t="s">
        <v>320</v>
      </c>
      <c r="J476" s="15" t="s">
        <v>18967</v>
      </c>
      <c r="K476" s="3" t="s">
        <v>137</v>
      </c>
      <c r="L476" s="10"/>
      <c r="M476" s="10"/>
      <c r="N476" s="10"/>
    </row>
    <row r="477">
      <c r="A477" s="42" t="s">
        <v>21125</v>
      </c>
      <c r="B477" s="42" t="s">
        <v>21126</v>
      </c>
      <c r="C477" s="42" t="s">
        <v>21127</v>
      </c>
      <c r="D477" s="43">
        <v>1997.0</v>
      </c>
      <c r="E477" s="42" t="s">
        <v>21128</v>
      </c>
      <c r="F477" s="42" t="s">
        <v>546</v>
      </c>
      <c r="G477" s="42" t="s">
        <v>320</v>
      </c>
      <c r="H477" s="42" t="s">
        <v>21129</v>
      </c>
      <c r="I477" s="15" t="s">
        <v>320</v>
      </c>
      <c r="J477" s="15" t="s">
        <v>18967</v>
      </c>
      <c r="K477" s="3" t="s">
        <v>137</v>
      </c>
      <c r="L477" s="10"/>
      <c r="M477" s="10"/>
      <c r="N477" s="10"/>
    </row>
    <row r="478">
      <c r="A478" s="42" t="s">
        <v>21130</v>
      </c>
      <c r="B478" s="42" t="s">
        <v>21131</v>
      </c>
      <c r="C478" s="42" t="s">
        <v>21132</v>
      </c>
      <c r="D478" s="43">
        <v>2013.0</v>
      </c>
      <c r="E478" s="42" t="s">
        <v>21133</v>
      </c>
      <c r="F478" s="42" t="s">
        <v>21134</v>
      </c>
      <c r="G478" s="42" t="s">
        <v>320</v>
      </c>
      <c r="H478" s="42" t="s">
        <v>21135</v>
      </c>
      <c r="I478" s="15" t="s">
        <v>320</v>
      </c>
      <c r="J478" s="15" t="s">
        <v>18967</v>
      </c>
      <c r="K478" s="3" t="s">
        <v>137</v>
      </c>
      <c r="L478" s="10"/>
      <c r="M478" s="10"/>
      <c r="N478" s="10"/>
    </row>
    <row r="479">
      <c r="A479" s="42" t="s">
        <v>21136</v>
      </c>
      <c r="B479" s="42" t="s">
        <v>21137</v>
      </c>
      <c r="C479" s="42" t="s">
        <v>21138</v>
      </c>
      <c r="D479" s="43">
        <v>2002.0</v>
      </c>
      <c r="E479" s="42" t="s">
        <v>21139</v>
      </c>
      <c r="F479" s="42" t="s">
        <v>546</v>
      </c>
      <c r="G479" s="42" t="s">
        <v>320</v>
      </c>
      <c r="H479" s="42" t="s">
        <v>21140</v>
      </c>
      <c r="I479" s="15" t="s">
        <v>320</v>
      </c>
      <c r="J479" s="15" t="s">
        <v>18967</v>
      </c>
      <c r="K479" s="3" t="s">
        <v>137</v>
      </c>
      <c r="L479" s="10"/>
      <c r="M479" s="10"/>
      <c r="N479" s="10"/>
    </row>
    <row r="480">
      <c r="A480" s="42" t="s">
        <v>21141</v>
      </c>
      <c r="B480" s="42" t="s">
        <v>21142</v>
      </c>
      <c r="C480" s="42" t="s">
        <v>21143</v>
      </c>
      <c r="D480" s="43">
        <v>2003.0</v>
      </c>
      <c r="E480" s="42" t="s">
        <v>21144</v>
      </c>
      <c r="F480" s="42" t="s">
        <v>151</v>
      </c>
      <c r="G480" s="42" t="s">
        <v>320</v>
      </c>
      <c r="H480" s="42" t="s">
        <v>21145</v>
      </c>
      <c r="I480" s="15" t="s">
        <v>320</v>
      </c>
      <c r="J480" s="15" t="s">
        <v>18967</v>
      </c>
      <c r="K480" s="3" t="s">
        <v>137</v>
      </c>
      <c r="L480" s="10"/>
      <c r="M480" s="10"/>
      <c r="N480" s="10"/>
    </row>
    <row r="481">
      <c r="A481" s="42" t="s">
        <v>21146</v>
      </c>
      <c r="B481" s="42" t="s">
        <v>17952</v>
      </c>
      <c r="C481" s="42" t="s">
        <v>19978</v>
      </c>
      <c r="D481" s="43">
        <v>1994.0</v>
      </c>
      <c r="E481" s="42" t="s">
        <v>21147</v>
      </c>
      <c r="F481" s="42" t="s">
        <v>16386</v>
      </c>
      <c r="G481" s="42" t="s">
        <v>320</v>
      </c>
      <c r="H481" s="42" t="s">
        <v>21148</v>
      </c>
      <c r="I481" s="15" t="s">
        <v>320</v>
      </c>
      <c r="J481" s="15" t="s">
        <v>18967</v>
      </c>
      <c r="K481" s="3" t="s">
        <v>137</v>
      </c>
      <c r="L481" s="10"/>
      <c r="M481" s="10"/>
      <c r="N481" s="10"/>
    </row>
    <row r="482">
      <c r="A482" s="42" t="s">
        <v>21149</v>
      </c>
      <c r="B482" s="42" t="s">
        <v>21150</v>
      </c>
      <c r="C482" s="42" t="s">
        <v>21151</v>
      </c>
      <c r="D482" s="43">
        <v>1997.0</v>
      </c>
      <c r="E482" s="42" t="s">
        <v>21152</v>
      </c>
      <c r="F482" s="42" t="s">
        <v>2689</v>
      </c>
      <c r="G482" s="42" t="s">
        <v>320</v>
      </c>
      <c r="H482" s="42" t="s">
        <v>21153</v>
      </c>
      <c r="I482" s="15" t="s">
        <v>320</v>
      </c>
      <c r="J482" s="15" t="s">
        <v>18967</v>
      </c>
      <c r="K482" s="3" t="s">
        <v>137</v>
      </c>
      <c r="L482" s="10"/>
      <c r="M482" s="10"/>
      <c r="N482" s="10"/>
    </row>
    <row r="483">
      <c r="A483" s="42" t="s">
        <v>21154</v>
      </c>
      <c r="B483" s="42" t="s">
        <v>21155</v>
      </c>
      <c r="C483" s="42" t="s">
        <v>21156</v>
      </c>
      <c r="D483" s="43">
        <v>2013.0</v>
      </c>
      <c r="E483" s="42" t="s">
        <v>21157</v>
      </c>
      <c r="F483" s="42" t="s">
        <v>19364</v>
      </c>
      <c r="G483" s="42" t="s">
        <v>320</v>
      </c>
      <c r="H483" s="42" t="s">
        <v>21158</v>
      </c>
      <c r="I483" s="15" t="s">
        <v>320</v>
      </c>
      <c r="J483" s="15" t="s">
        <v>18967</v>
      </c>
      <c r="K483" s="3" t="s">
        <v>137</v>
      </c>
      <c r="L483" s="10"/>
      <c r="M483" s="10"/>
      <c r="N483" s="10"/>
    </row>
    <row r="484">
      <c r="A484" s="42" t="s">
        <v>21159</v>
      </c>
      <c r="B484" s="42" t="s">
        <v>21160</v>
      </c>
      <c r="C484" s="42" t="s">
        <v>21161</v>
      </c>
      <c r="D484" s="43">
        <v>2010.0</v>
      </c>
      <c r="E484" s="42" t="s">
        <v>21162</v>
      </c>
      <c r="F484" s="42" t="s">
        <v>1653</v>
      </c>
      <c r="G484" s="42" t="s">
        <v>320</v>
      </c>
      <c r="H484" s="42" t="s">
        <v>21163</v>
      </c>
      <c r="I484" s="15" t="s">
        <v>320</v>
      </c>
      <c r="J484" s="15" t="s">
        <v>18967</v>
      </c>
      <c r="K484" s="3" t="s">
        <v>137</v>
      </c>
      <c r="L484" s="10"/>
      <c r="M484" s="10"/>
      <c r="N484" s="10"/>
    </row>
    <row r="485">
      <c r="A485" s="42" t="s">
        <v>21164</v>
      </c>
      <c r="B485" s="42" t="s">
        <v>21165</v>
      </c>
      <c r="C485" s="42" t="s">
        <v>21166</v>
      </c>
      <c r="D485" s="43">
        <v>2014.0</v>
      </c>
      <c r="E485" s="42" t="s">
        <v>21167</v>
      </c>
      <c r="F485" s="42" t="s">
        <v>21168</v>
      </c>
      <c r="G485" s="42" t="s">
        <v>320</v>
      </c>
      <c r="H485" s="42" t="s">
        <v>21169</v>
      </c>
      <c r="I485" s="15" t="s">
        <v>320</v>
      </c>
      <c r="J485" s="15" t="s">
        <v>18967</v>
      </c>
      <c r="K485" s="3" t="s">
        <v>137</v>
      </c>
      <c r="L485" s="10"/>
      <c r="M485" s="10"/>
      <c r="N485" s="10"/>
    </row>
    <row r="486">
      <c r="A486" s="42" t="s">
        <v>21170</v>
      </c>
      <c r="B486" s="42" t="s">
        <v>21171</v>
      </c>
      <c r="C486" s="42" t="s">
        <v>21172</v>
      </c>
      <c r="D486" s="43">
        <v>1994.0</v>
      </c>
      <c r="E486" s="42" t="s">
        <v>21173</v>
      </c>
      <c r="F486" s="42" t="s">
        <v>21174</v>
      </c>
      <c r="G486" s="42" t="s">
        <v>320</v>
      </c>
      <c r="H486" s="42" t="s">
        <v>21175</v>
      </c>
      <c r="I486" s="15" t="s">
        <v>320</v>
      </c>
      <c r="J486" s="15" t="s">
        <v>18967</v>
      </c>
      <c r="K486" s="3" t="s">
        <v>137</v>
      </c>
      <c r="L486" s="10"/>
      <c r="M486" s="10"/>
      <c r="N486" s="10"/>
    </row>
    <row r="487">
      <c r="A487" s="42" t="s">
        <v>21176</v>
      </c>
      <c r="B487" s="42" t="s">
        <v>21177</v>
      </c>
      <c r="C487" s="42" t="s">
        <v>21178</v>
      </c>
      <c r="D487" s="43">
        <v>1999.0</v>
      </c>
      <c r="E487" s="42" t="s">
        <v>21179</v>
      </c>
      <c r="F487" s="42" t="s">
        <v>19211</v>
      </c>
      <c r="G487" s="42" t="s">
        <v>320</v>
      </c>
      <c r="H487" s="42" t="s">
        <v>21180</v>
      </c>
      <c r="I487" s="15" t="s">
        <v>320</v>
      </c>
      <c r="J487" s="15" t="s">
        <v>18967</v>
      </c>
      <c r="K487" s="3" t="s">
        <v>137</v>
      </c>
      <c r="L487" s="10"/>
      <c r="M487" s="10"/>
      <c r="N487" s="10"/>
    </row>
    <row r="488">
      <c r="A488" s="42" t="s">
        <v>21181</v>
      </c>
      <c r="B488" s="42" t="s">
        <v>21182</v>
      </c>
      <c r="C488" s="42" t="s">
        <v>21183</v>
      </c>
      <c r="D488" s="43">
        <v>2002.0</v>
      </c>
      <c r="E488" s="42" t="s">
        <v>21184</v>
      </c>
      <c r="F488" s="42" t="s">
        <v>357</v>
      </c>
      <c r="G488" s="42" t="s">
        <v>320</v>
      </c>
      <c r="H488" s="42" t="s">
        <v>21185</v>
      </c>
      <c r="I488" s="15" t="s">
        <v>320</v>
      </c>
      <c r="J488" s="15" t="s">
        <v>18967</v>
      </c>
      <c r="K488" s="3" t="s">
        <v>137</v>
      </c>
      <c r="L488" s="10"/>
      <c r="M488" s="10"/>
      <c r="N488" s="10"/>
    </row>
    <row r="489">
      <c r="A489" s="42" t="s">
        <v>21186</v>
      </c>
      <c r="B489" s="42" t="s">
        <v>21187</v>
      </c>
      <c r="C489" s="42" t="s">
        <v>21188</v>
      </c>
      <c r="D489" s="43">
        <v>2000.0</v>
      </c>
      <c r="E489" s="42" t="s">
        <v>21189</v>
      </c>
      <c r="F489" s="42" t="s">
        <v>151</v>
      </c>
      <c r="G489" s="42" t="s">
        <v>320</v>
      </c>
      <c r="H489" s="42" t="s">
        <v>21190</v>
      </c>
      <c r="I489" s="15" t="s">
        <v>320</v>
      </c>
      <c r="J489" s="15" t="s">
        <v>18967</v>
      </c>
      <c r="K489" s="3" t="s">
        <v>137</v>
      </c>
      <c r="L489" s="10"/>
      <c r="M489" s="10"/>
      <c r="N489" s="10"/>
    </row>
    <row r="490">
      <c r="A490" s="42" t="s">
        <v>21191</v>
      </c>
      <c r="B490" s="42" t="s">
        <v>21192</v>
      </c>
      <c r="C490" s="42" t="s">
        <v>21193</v>
      </c>
      <c r="D490" s="43">
        <v>2000.0</v>
      </c>
      <c r="E490" s="42" t="s">
        <v>21194</v>
      </c>
      <c r="F490" s="42" t="s">
        <v>2596</v>
      </c>
      <c r="G490" s="42" t="s">
        <v>320</v>
      </c>
      <c r="H490" s="42" t="s">
        <v>21195</v>
      </c>
      <c r="I490" s="15" t="s">
        <v>320</v>
      </c>
      <c r="J490" s="15" t="s">
        <v>18967</v>
      </c>
      <c r="K490" s="3" t="s">
        <v>137</v>
      </c>
      <c r="L490" s="10"/>
      <c r="M490" s="10"/>
      <c r="N490" s="10"/>
    </row>
    <row r="491">
      <c r="A491" s="42" t="s">
        <v>21196</v>
      </c>
      <c r="B491" s="42" t="s">
        <v>3561</v>
      </c>
      <c r="C491" s="42" t="s">
        <v>21197</v>
      </c>
      <c r="D491" s="43">
        <v>2007.0</v>
      </c>
      <c r="E491" s="42" t="s">
        <v>21198</v>
      </c>
      <c r="F491" s="42" t="s">
        <v>1723</v>
      </c>
      <c r="G491" s="42" t="s">
        <v>320</v>
      </c>
      <c r="H491" s="42" t="s">
        <v>21199</v>
      </c>
      <c r="I491" s="15" t="s">
        <v>320</v>
      </c>
      <c r="J491" s="15" t="s">
        <v>18967</v>
      </c>
      <c r="K491" s="3" t="s">
        <v>137</v>
      </c>
      <c r="L491" s="10"/>
      <c r="M491" s="10"/>
      <c r="N491" s="10"/>
    </row>
    <row r="492">
      <c r="A492" s="42" t="s">
        <v>21200</v>
      </c>
      <c r="B492" s="42" t="s">
        <v>21201</v>
      </c>
      <c r="C492" s="42" t="s">
        <v>21202</v>
      </c>
      <c r="D492" s="43">
        <v>2010.0</v>
      </c>
      <c r="E492" s="42" t="s">
        <v>21203</v>
      </c>
      <c r="F492" s="42" t="s">
        <v>21204</v>
      </c>
      <c r="G492" s="42" t="s">
        <v>320</v>
      </c>
      <c r="H492" s="42" t="s">
        <v>21205</v>
      </c>
      <c r="I492" s="15" t="s">
        <v>320</v>
      </c>
      <c r="J492" s="15" t="s">
        <v>18967</v>
      </c>
      <c r="K492" s="3" t="s">
        <v>137</v>
      </c>
      <c r="L492" s="10"/>
      <c r="M492" s="10"/>
      <c r="N492" s="10"/>
    </row>
    <row r="493">
      <c r="A493" s="42" t="s">
        <v>21206</v>
      </c>
      <c r="B493" s="42" t="s">
        <v>3890</v>
      </c>
      <c r="C493" s="42" t="s">
        <v>21207</v>
      </c>
      <c r="D493" s="43">
        <v>1999.0</v>
      </c>
      <c r="E493" s="42" t="s">
        <v>21208</v>
      </c>
      <c r="F493" s="42" t="s">
        <v>462</v>
      </c>
      <c r="G493" s="42" t="s">
        <v>320</v>
      </c>
      <c r="H493" s="42" t="s">
        <v>21209</v>
      </c>
      <c r="I493" s="15" t="s">
        <v>320</v>
      </c>
      <c r="J493" s="15" t="s">
        <v>18967</v>
      </c>
      <c r="K493" s="3" t="s">
        <v>137</v>
      </c>
      <c r="L493" s="10"/>
      <c r="M493" s="10"/>
      <c r="N493" s="10"/>
    </row>
    <row r="494">
      <c r="A494" s="42" t="s">
        <v>21210</v>
      </c>
      <c r="B494" s="42" t="s">
        <v>21211</v>
      </c>
      <c r="C494" s="42" t="s">
        <v>21212</v>
      </c>
      <c r="D494" s="43">
        <v>2004.0</v>
      </c>
      <c r="E494" s="42" t="s">
        <v>21213</v>
      </c>
      <c r="F494" s="42" t="s">
        <v>2596</v>
      </c>
      <c r="G494" s="42" t="s">
        <v>320</v>
      </c>
      <c r="H494" s="42" t="s">
        <v>21214</v>
      </c>
      <c r="I494" s="15" t="s">
        <v>320</v>
      </c>
      <c r="J494" s="15" t="s">
        <v>18967</v>
      </c>
      <c r="K494" s="3" t="s">
        <v>137</v>
      </c>
      <c r="L494" s="10"/>
      <c r="M494" s="10"/>
      <c r="N494" s="10"/>
    </row>
    <row r="495">
      <c r="A495" s="42" t="s">
        <v>21215</v>
      </c>
      <c r="B495" s="42" t="s">
        <v>21216</v>
      </c>
      <c r="C495" s="42" t="s">
        <v>21217</v>
      </c>
      <c r="D495" s="43">
        <v>2011.0</v>
      </c>
      <c r="E495" s="42" t="s">
        <v>21218</v>
      </c>
      <c r="F495" s="42" t="s">
        <v>1352</v>
      </c>
      <c r="G495" s="42" t="s">
        <v>320</v>
      </c>
      <c r="H495" s="42" t="s">
        <v>21219</v>
      </c>
      <c r="I495" s="15" t="s">
        <v>320</v>
      </c>
      <c r="J495" s="15" t="s">
        <v>18967</v>
      </c>
      <c r="K495" s="3" t="s">
        <v>137</v>
      </c>
      <c r="L495" s="10"/>
      <c r="M495" s="10"/>
      <c r="N495" s="10"/>
    </row>
    <row r="496">
      <c r="A496" s="42" t="s">
        <v>21220</v>
      </c>
      <c r="B496" s="42" t="s">
        <v>16599</v>
      </c>
      <c r="C496" s="42" t="s">
        <v>21221</v>
      </c>
      <c r="D496" s="43">
        <v>2011.0</v>
      </c>
      <c r="E496" s="42" t="s">
        <v>21222</v>
      </c>
      <c r="F496" s="42" t="s">
        <v>546</v>
      </c>
      <c r="G496" s="42" t="s">
        <v>320</v>
      </c>
      <c r="H496" s="44" t="s">
        <v>21223</v>
      </c>
      <c r="I496" s="15" t="s">
        <v>320</v>
      </c>
      <c r="J496" s="15" t="s">
        <v>18967</v>
      </c>
      <c r="K496" s="45" t="s">
        <v>137</v>
      </c>
      <c r="L496" s="10"/>
      <c r="M496" s="10"/>
      <c r="N496" s="10"/>
    </row>
    <row r="497">
      <c r="A497" s="42" t="s">
        <v>21224</v>
      </c>
      <c r="B497" s="42" t="s">
        <v>21225</v>
      </c>
      <c r="C497" s="42" t="s">
        <v>21226</v>
      </c>
      <c r="D497" s="43">
        <v>1995.0</v>
      </c>
      <c r="E497" s="42" t="s">
        <v>21227</v>
      </c>
      <c r="F497" s="42" t="s">
        <v>14073</v>
      </c>
      <c r="G497" s="42" t="s">
        <v>320</v>
      </c>
      <c r="H497" s="42" t="s">
        <v>21228</v>
      </c>
      <c r="I497" s="15" t="s">
        <v>320</v>
      </c>
      <c r="J497" s="15" t="s">
        <v>18967</v>
      </c>
      <c r="K497" s="3" t="s">
        <v>137</v>
      </c>
      <c r="L497" s="10"/>
      <c r="M497" s="10"/>
      <c r="N497" s="10"/>
    </row>
    <row r="498">
      <c r="A498" s="42" t="s">
        <v>21229</v>
      </c>
      <c r="B498" s="42" t="s">
        <v>20686</v>
      </c>
      <c r="C498" s="42" t="s">
        <v>20687</v>
      </c>
      <c r="D498" s="43">
        <v>2009.0</v>
      </c>
      <c r="E498" s="42" t="s">
        <v>21230</v>
      </c>
      <c r="F498" s="42" t="s">
        <v>652</v>
      </c>
      <c r="G498" s="42" t="s">
        <v>320</v>
      </c>
      <c r="H498" s="42" t="s">
        <v>21231</v>
      </c>
      <c r="I498" s="15" t="s">
        <v>320</v>
      </c>
      <c r="J498" s="15" t="s">
        <v>18967</v>
      </c>
      <c r="K498" s="3" t="s">
        <v>137</v>
      </c>
      <c r="L498" s="10"/>
      <c r="M498" s="10"/>
      <c r="N498" s="10"/>
    </row>
    <row r="499">
      <c r="A499" s="42" t="s">
        <v>21232</v>
      </c>
      <c r="B499" s="42" t="s">
        <v>4035</v>
      </c>
      <c r="C499" s="42" t="s">
        <v>21233</v>
      </c>
      <c r="D499" s="43">
        <v>1979.0</v>
      </c>
      <c r="E499" s="42" t="s">
        <v>21234</v>
      </c>
      <c r="F499" s="42" t="s">
        <v>546</v>
      </c>
      <c r="G499" s="42" t="s">
        <v>320</v>
      </c>
      <c r="H499" s="42" t="s">
        <v>21235</v>
      </c>
      <c r="I499" s="15" t="s">
        <v>320</v>
      </c>
      <c r="J499" s="15" t="s">
        <v>18967</v>
      </c>
      <c r="K499" s="3" t="s">
        <v>137</v>
      </c>
      <c r="L499" s="10"/>
      <c r="M499" s="10"/>
      <c r="N499" s="10"/>
    </row>
    <row r="500">
      <c r="A500" s="42" t="s">
        <v>21236</v>
      </c>
      <c r="B500" s="42" t="s">
        <v>19799</v>
      </c>
      <c r="C500" s="42" t="s">
        <v>21237</v>
      </c>
      <c r="D500" s="43">
        <v>2004.0</v>
      </c>
      <c r="E500" s="42" t="s">
        <v>21238</v>
      </c>
      <c r="F500" s="42" t="s">
        <v>14238</v>
      </c>
      <c r="G500" s="42" t="s">
        <v>320</v>
      </c>
      <c r="H500" s="42" t="s">
        <v>21239</v>
      </c>
      <c r="I500" s="15" t="s">
        <v>320</v>
      </c>
      <c r="J500" s="15" t="s">
        <v>18967</v>
      </c>
      <c r="K500" s="3" t="s">
        <v>137</v>
      </c>
      <c r="L500" s="10"/>
      <c r="M500" s="10"/>
      <c r="N500" s="10"/>
    </row>
    <row r="501">
      <c r="A501" s="42" t="s">
        <v>21240</v>
      </c>
      <c r="B501" s="42" t="s">
        <v>21241</v>
      </c>
      <c r="C501" s="42" t="s">
        <v>21242</v>
      </c>
      <c r="D501" s="43">
        <v>1992.0</v>
      </c>
      <c r="E501" s="42" t="s">
        <v>21243</v>
      </c>
      <c r="F501" s="42" t="s">
        <v>21244</v>
      </c>
      <c r="G501" s="42" t="s">
        <v>320</v>
      </c>
      <c r="H501" s="42" t="s">
        <v>21245</v>
      </c>
      <c r="I501" s="15" t="s">
        <v>320</v>
      </c>
      <c r="J501" s="15" t="s">
        <v>18967</v>
      </c>
      <c r="K501" s="3" t="s">
        <v>137</v>
      </c>
      <c r="L501" s="10"/>
      <c r="M501" s="10"/>
      <c r="N501" s="10"/>
    </row>
    <row r="502">
      <c r="A502" s="42" t="s">
        <v>21246</v>
      </c>
      <c r="B502" s="42" t="s">
        <v>551</v>
      </c>
      <c r="C502" s="42" t="s">
        <v>21247</v>
      </c>
      <c r="D502" s="43">
        <v>2011.0</v>
      </c>
      <c r="E502" s="42" t="s">
        <v>21248</v>
      </c>
      <c r="F502" s="42" t="s">
        <v>10789</v>
      </c>
      <c r="G502" s="42" t="s">
        <v>320</v>
      </c>
      <c r="H502" s="42" t="s">
        <v>21249</v>
      </c>
      <c r="I502" s="15" t="s">
        <v>320</v>
      </c>
      <c r="J502" s="15" t="s">
        <v>18967</v>
      </c>
      <c r="K502" s="3" t="s">
        <v>137</v>
      </c>
      <c r="L502" s="10"/>
      <c r="M502" s="10"/>
      <c r="N502" s="10"/>
    </row>
    <row r="503">
      <c r="A503" s="42" t="s">
        <v>21250</v>
      </c>
      <c r="B503" s="42" t="s">
        <v>21251</v>
      </c>
      <c r="C503" s="42" t="s">
        <v>21252</v>
      </c>
      <c r="D503" s="43">
        <v>2009.0</v>
      </c>
      <c r="E503" s="42" t="s">
        <v>21253</v>
      </c>
      <c r="F503" s="42" t="s">
        <v>2596</v>
      </c>
      <c r="G503" s="42" t="s">
        <v>320</v>
      </c>
      <c r="H503" s="42" t="s">
        <v>21254</v>
      </c>
      <c r="I503" s="15" t="s">
        <v>320</v>
      </c>
      <c r="J503" s="15" t="s">
        <v>18967</v>
      </c>
      <c r="K503" s="3" t="s">
        <v>137</v>
      </c>
      <c r="L503" s="10"/>
      <c r="M503" s="10"/>
      <c r="N503" s="10"/>
    </row>
    <row r="504">
      <c r="A504" s="42" t="s">
        <v>21255</v>
      </c>
      <c r="B504" s="42" t="s">
        <v>2777</v>
      </c>
      <c r="C504" s="42" t="s">
        <v>21256</v>
      </c>
      <c r="D504" s="43">
        <v>2009.0</v>
      </c>
      <c r="E504" s="42" t="s">
        <v>21257</v>
      </c>
      <c r="F504" s="42" t="s">
        <v>21258</v>
      </c>
      <c r="G504" s="42" t="s">
        <v>320</v>
      </c>
      <c r="H504" s="42" t="s">
        <v>21259</v>
      </c>
      <c r="I504" s="15" t="s">
        <v>320</v>
      </c>
      <c r="J504" s="15" t="s">
        <v>18967</v>
      </c>
      <c r="K504" s="3" t="s">
        <v>137</v>
      </c>
      <c r="L504" s="10"/>
      <c r="M504" s="10"/>
      <c r="N504" s="10"/>
    </row>
    <row r="505">
      <c r="A505" s="42" t="s">
        <v>21260</v>
      </c>
      <c r="B505" s="42" t="s">
        <v>21261</v>
      </c>
      <c r="C505" s="42" t="s">
        <v>21262</v>
      </c>
      <c r="D505" s="43">
        <v>2004.0</v>
      </c>
      <c r="E505" s="42" t="s">
        <v>21263</v>
      </c>
      <c r="F505" s="42" t="s">
        <v>14800</v>
      </c>
      <c r="G505" s="42" t="s">
        <v>320</v>
      </c>
      <c r="H505" s="42" t="s">
        <v>21264</v>
      </c>
      <c r="I505" s="15" t="s">
        <v>320</v>
      </c>
      <c r="J505" s="15" t="s">
        <v>18967</v>
      </c>
      <c r="K505" s="3" t="s">
        <v>137</v>
      </c>
      <c r="L505" s="10"/>
      <c r="M505" s="10"/>
      <c r="N505" s="10"/>
    </row>
    <row r="506">
      <c r="A506" s="42" t="s">
        <v>21265</v>
      </c>
      <c r="B506" s="42" t="s">
        <v>21266</v>
      </c>
      <c r="C506" s="42" t="s">
        <v>21267</v>
      </c>
      <c r="D506" s="43">
        <v>2013.0</v>
      </c>
      <c r="E506" s="42" t="s">
        <v>21268</v>
      </c>
      <c r="F506" s="42" t="s">
        <v>1686</v>
      </c>
      <c r="G506" s="42" t="s">
        <v>320</v>
      </c>
      <c r="H506" s="42" t="s">
        <v>21269</v>
      </c>
      <c r="I506" s="15" t="s">
        <v>320</v>
      </c>
      <c r="J506" s="15" t="s">
        <v>18967</v>
      </c>
      <c r="K506" s="3" t="s">
        <v>137</v>
      </c>
      <c r="L506" s="10"/>
      <c r="M506" s="10"/>
      <c r="N506" s="10"/>
    </row>
    <row r="507">
      <c r="A507" s="42" t="s">
        <v>21270</v>
      </c>
      <c r="B507" s="42" t="s">
        <v>21271</v>
      </c>
      <c r="C507" s="42" t="s">
        <v>21272</v>
      </c>
      <c r="D507" s="43">
        <v>2014.0</v>
      </c>
      <c r="E507" s="42" t="s">
        <v>21273</v>
      </c>
      <c r="F507" s="42" t="s">
        <v>166</v>
      </c>
      <c r="G507" s="42" t="s">
        <v>320</v>
      </c>
      <c r="H507" s="44" t="s">
        <v>21274</v>
      </c>
      <c r="I507" s="15" t="s">
        <v>320</v>
      </c>
      <c r="J507" s="15" t="s">
        <v>18967</v>
      </c>
      <c r="K507" s="45" t="s">
        <v>137</v>
      </c>
      <c r="L507" s="10"/>
      <c r="M507" s="10"/>
      <c r="N507" s="10"/>
    </row>
    <row r="508">
      <c r="A508" s="42" t="s">
        <v>21275</v>
      </c>
      <c r="B508" s="42" t="s">
        <v>21276</v>
      </c>
      <c r="C508" s="42" t="s">
        <v>21277</v>
      </c>
      <c r="D508" s="43">
        <v>2015.0</v>
      </c>
      <c r="E508" s="42" t="s">
        <v>21278</v>
      </c>
      <c r="F508" s="42" t="s">
        <v>2755</v>
      </c>
      <c r="G508" s="42" t="s">
        <v>320</v>
      </c>
      <c r="H508" s="42" t="s">
        <v>21279</v>
      </c>
      <c r="I508" s="15" t="s">
        <v>320</v>
      </c>
      <c r="J508" s="15" t="s">
        <v>18967</v>
      </c>
      <c r="K508" s="3" t="s">
        <v>137</v>
      </c>
      <c r="L508" s="10"/>
      <c r="M508" s="10"/>
      <c r="N508" s="10"/>
    </row>
    <row r="509">
      <c r="A509" s="42" t="s">
        <v>21280</v>
      </c>
      <c r="B509" s="42" t="s">
        <v>841</v>
      </c>
      <c r="C509" s="42" t="s">
        <v>21281</v>
      </c>
      <c r="D509" s="43">
        <v>1996.0</v>
      </c>
      <c r="E509" s="42" t="s">
        <v>21282</v>
      </c>
      <c r="F509" s="42" t="s">
        <v>15399</v>
      </c>
      <c r="G509" s="42" t="s">
        <v>320</v>
      </c>
      <c r="H509" s="42" t="s">
        <v>21283</v>
      </c>
      <c r="I509" s="15" t="s">
        <v>320</v>
      </c>
      <c r="J509" s="15" t="s">
        <v>18967</v>
      </c>
      <c r="K509" s="3" t="s">
        <v>137</v>
      </c>
      <c r="L509" s="10"/>
      <c r="M509" s="10"/>
      <c r="N509" s="10"/>
    </row>
    <row r="510">
      <c r="A510" s="42" t="s">
        <v>21284</v>
      </c>
      <c r="B510" s="42" t="s">
        <v>7958</v>
      </c>
      <c r="C510" s="42" t="s">
        <v>21285</v>
      </c>
      <c r="D510" s="43">
        <v>2015.0</v>
      </c>
      <c r="E510" s="42" t="s">
        <v>21286</v>
      </c>
      <c r="F510" s="42" t="s">
        <v>151</v>
      </c>
      <c r="G510" s="42" t="s">
        <v>320</v>
      </c>
      <c r="H510" s="42" t="s">
        <v>21287</v>
      </c>
      <c r="I510" s="15" t="s">
        <v>320</v>
      </c>
      <c r="J510" s="15" t="s">
        <v>18967</v>
      </c>
      <c r="K510" s="3" t="s">
        <v>137</v>
      </c>
      <c r="L510" s="10"/>
      <c r="M510" s="10"/>
      <c r="N510" s="10"/>
    </row>
    <row r="511">
      <c r="A511" s="42" t="s">
        <v>21288</v>
      </c>
      <c r="B511" s="42" t="s">
        <v>21289</v>
      </c>
      <c r="C511" s="42" t="s">
        <v>21290</v>
      </c>
      <c r="D511" s="43">
        <v>2015.0</v>
      </c>
      <c r="E511" s="42" t="s">
        <v>21291</v>
      </c>
      <c r="F511" s="42" t="s">
        <v>2120</v>
      </c>
      <c r="G511" s="42" t="s">
        <v>320</v>
      </c>
      <c r="H511" s="42" t="s">
        <v>21292</v>
      </c>
      <c r="I511" s="15" t="s">
        <v>320</v>
      </c>
      <c r="J511" s="15" t="s">
        <v>18967</v>
      </c>
      <c r="K511" s="3" t="s">
        <v>137</v>
      </c>
      <c r="L511" s="10"/>
      <c r="M511" s="10"/>
      <c r="N511" s="10"/>
    </row>
    <row r="512">
      <c r="A512" s="42" t="s">
        <v>21293</v>
      </c>
      <c r="B512" s="42" t="s">
        <v>21294</v>
      </c>
      <c r="C512" s="42" t="s">
        <v>21295</v>
      </c>
      <c r="D512" s="43">
        <v>1992.0</v>
      </c>
      <c r="E512" s="42" t="s">
        <v>21296</v>
      </c>
      <c r="F512" s="42" t="s">
        <v>223</v>
      </c>
      <c r="G512" s="42" t="s">
        <v>320</v>
      </c>
      <c r="H512" s="42" t="s">
        <v>21297</v>
      </c>
      <c r="I512" s="15" t="s">
        <v>320</v>
      </c>
      <c r="J512" s="15" t="s">
        <v>18967</v>
      </c>
      <c r="K512" s="3" t="s">
        <v>137</v>
      </c>
      <c r="L512" s="10"/>
      <c r="M512" s="10"/>
      <c r="N512" s="10"/>
    </row>
    <row r="513">
      <c r="A513" s="42" t="s">
        <v>21298</v>
      </c>
      <c r="B513" s="42" t="s">
        <v>18137</v>
      </c>
      <c r="C513" s="42" t="s">
        <v>21299</v>
      </c>
      <c r="D513" s="43">
        <v>2013.0</v>
      </c>
      <c r="E513" s="42" t="s">
        <v>21300</v>
      </c>
      <c r="F513" s="42" t="s">
        <v>2995</v>
      </c>
      <c r="G513" s="42" t="s">
        <v>320</v>
      </c>
      <c r="H513" s="42" t="s">
        <v>21301</v>
      </c>
      <c r="I513" s="15" t="s">
        <v>320</v>
      </c>
      <c r="J513" s="15" t="s">
        <v>18967</v>
      </c>
      <c r="K513" s="3" t="s">
        <v>137</v>
      </c>
      <c r="L513" s="10"/>
      <c r="M513" s="10"/>
      <c r="N513" s="10"/>
    </row>
    <row r="514">
      <c r="A514" s="42" t="s">
        <v>21302</v>
      </c>
      <c r="B514" s="42" t="s">
        <v>21303</v>
      </c>
      <c r="C514" s="42" t="s">
        <v>21304</v>
      </c>
      <c r="D514" s="43">
        <v>2012.0</v>
      </c>
      <c r="E514" s="42" t="s">
        <v>21305</v>
      </c>
      <c r="F514" s="42" t="s">
        <v>21306</v>
      </c>
      <c r="G514" s="42" t="s">
        <v>320</v>
      </c>
      <c r="H514" s="42" t="s">
        <v>21307</v>
      </c>
      <c r="I514" s="15" t="s">
        <v>320</v>
      </c>
      <c r="J514" s="15" t="s">
        <v>18967</v>
      </c>
      <c r="K514" s="3" t="s">
        <v>137</v>
      </c>
      <c r="L514" s="10"/>
      <c r="M514" s="10"/>
      <c r="N514" s="10"/>
    </row>
    <row r="515">
      <c r="A515" s="42" t="s">
        <v>21308</v>
      </c>
      <c r="B515" s="42" t="s">
        <v>21309</v>
      </c>
      <c r="C515" s="42" t="s">
        <v>21310</v>
      </c>
      <c r="D515" s="43">
        <v>2007.0</v>
      </c>
      <c r="E515" s="42" t="s">
        <v>21311</v>
      </c>
      <c r="F515" s="42" t="s">
        <v>546</v>
      </c>
      <c r="G515" s="42" t="s">
        <v>320</v>
      </c>
      <c r="H515" s="42" t="s">
        <v>21312</v>
      </c>
      <c r="I515" s="15" t="s">
        <v>320</v>
      </c>
      <c r="J515" s="15" t="s">
        <v>18967</v>
      </c>
      <c r="K515" s="3" t="s">
        <v>137</v>
      </c>
      <c r="L515" s="10"/>
      <c r="M515" s="10"/>
      <c r="N515" s="10"/>
    </row>
    <row r="516">
      <c r="A516" s="42" t="s">
        <v>21313</v>
      </c>
      <c r="B516" s="42" t="s">
        <v>21314</v>
      </c>
      <c r="C516" s="42" t="s">
        <v>21315</v>
      </c>
      <c r="D516" s="43">
        <v>2013.0</v>
      </c>
      <c r="E516" s="42" t="s">
        <v>21316</v>
      </c>
      <c r="F516" s="42" t="s">
        <v>19364</v>
      </c>
      <c r="G516" s="42" t="s">
        <v>320</v>
      </c>
      <c r="H516" s="42" t="s">
        <v>21317</v>
      </c>
      <c r="I516" s="15" t="s">
        <v>320</v>
      </c>
      <c r="J516" s="15" t="s">
        <v>18967</v>
      </c>
      <c r="K516" s="3" t="s">
        <v>137</v>
      </c>
      <c r="L516" s="10"/>
      <c r="M516" s="10"/>
      <c r="N516" s="10"/>
    </row>
    <row r="517">
      <c r="A517" s="42" t="s">
        <v>21318</v>
      </c>
      <c r="B517" s="42" t="s">
        <v>20977</v>
      </c>
      <c r="C517" s="42" t="s">
        <v>21319</v>
      </c>
      <c r="D517" s="43">
        <v>2013.0</v>
      </c>
      <c r="E517" s="42" t="s">
        <v>21320</v>
      </c>
      <c r="F517" s="42" t="s">
        <v>546</v>
      </c>
      <c r="G517" s="42" t="s">
        <v>320</v>
      </c>
      <c r="H517" s="42" t="s">
        <v>21321</v>
      </c>
      <c r="I517" s="15" t="s">
        <v>320</v>
      </c>
      <c r="J517" s="15" t="s">
        <v>18967</v>
      </c>
      <c r="K517" s="3" t="s">
        <v>137</v>
      </c>
      <c r="L517" s="10"/>
      <c r="M517" s="10"/>
      <c r="N517" s="10"/>
    </row>
    <row r="518">
      <c r="A518" s="42" t="s">
        <v>21322</v>
      </c>
      <c r="B518" s="42" t="s">
        <v>21323</v>
      </c>
      <c r="C518" s="42" t="s">
        <v>21324</v>
      </c>
      <c r="D518" s="43">
        <v>2004.0</v>
      </c>
      <c r="E518" s="42" t="s">
        <v>21325</v>
      </c>
      <c r="F518" s="42" t="s">
        <v>1723</v>
      </c>
      <c r="G518" s="42" t="s">
        <v>320</v>
      </c>
      <c r="H518" s="42" t="s">
        <v>21326</v>
      </c>
      <c r="I518" s="15" t="s">
        <v>320</v>
      </c>
      <c r="J518" s="15" t="s">
        <v>18967</v>
      </c>
      <c r="K518" s="3" t="s">
        <v>137</v>
      </c>
      <c r="L518" s="10"/>
      <c r="M518" s="10"/>
      <c r="N518" s="10"/>
    </row>
    <row r="519">
      <c r="A519" s="42" t="s">
        <v>21327</v>
      </c>
      <c r="B519" s="42" t="s">
        <v>21328</v>
      </c>
      <c r="C519" s="42" t="s">
        <v>21329</v>
      </c>
      <c r="D519" s="43">
        <v>2005.0</v>
      </c>
      <c r="E519" s="42" t="s">
        <v>21330</v>
      </c>
      <c r="F519" s="42" t="s">
        <v>245</v>
      </c>
      <c r="G519" s="42" t="s">
        <v>320</v>
      </c>
      <c r="H519" s="42" t="s">
        <v>21331</v>
      </c>
      <c r="I519" s="15" t="s">
        <v>320</v>
      </c>
      <c r="J519" s="15" t="s">
        <v>18967</v>
      </c>
      <c r="K519" s="3" t="s">
        <v>137</v>
      </c>
      <c r="L519" s="10"/>
      <c r="M519" s="10"/>
      <c r="N519" s="10"/>
    </row>
    <row r="520">
      <c r="A520" s="42" t="s">
        <v>21332</v>
      </c>
      <c r="B520" s="42" t="s">
        <v>21333</v>
      </c>
      <c r="C520" s="42" t="s">
        <v>21334</v>
      </c>
      <c r="D520" s="43">
        <v>2004.0</v>
      </c>
      <c r="E520" s="42" t="s">
        <v>21335</v>
      </c>
      <c r="F520" s="42" t="s">
        <v>14123</v>
      </c>
      <c r="G520" s="42" t="s">
        <v>320</v>
      </c>
      <c r="H520" s="42" t="s">
        <v>21336</v>
      </c>
      <c r="I520" s="15" t="s">
        <v>320</v>
      </c>
      <c r="J520" s="15" t="s">
        <v>18967</v>
      </c>
      <c r="K520" s="3" t="s">
        <v>137</v>
      </c>
      <c r="L520" s="10"/>
      <c r="M520" s="10"/>
      <c r="N520" s="10"/>
    </row>
    <row r="521">
      <c r="A521" s="42" t="s">
        <v>21337</v>
      </c>
      <c r="B521" s="42" t="s">
        <v>21338</v>
      </c>
      <c r="C521" s="42" t="s">
        <v>21339</v>
      </c>
      <c r="D521" s="43">
        <v>2011.0</v>
      </c>
      <c r="E521" s="42" t="s">
        <v>21340</v>
      </c>
      <c r="F521" s="42" t="s">
        <v>151</v>
      </c>
      <c r="G521" s="42" t="s">
        <v>320</v>
      </c>
      <c r="H521" s="42" t="s">
        <v>21341</v>
      </c>
      <c r="I521" s="15" t="s">
        <v>320</v>
      </c>
      <c r="J521" s="15" t="s">
        <v>18967</v>
      </c>
      <c r="K521" s="3" t="s">
        <v>137</v>
      </c>
      <c r="L521" s="10"/>
      <c r="M521" s="10"/>
      <c r="N521" s="10"/>
    </row>
    <row r="522">
      <c r="A522" s="42" t="s">
        <v>21342</v>
      </c>
      <c r="B522" s="42" t="s">
        <v>21343</v>
      </c>
      <c r="C522" s="42" t="s">
        <v>21344</v>
      </c>
      <c r="D522" s="43">
        <v>2001.0</v>
      </c>
      <c r="E522" s="42" t="s">
        <v>21345</v>
      </c>
      <c r="F522" s="42" t="s">
        <v>11187</v>
      </c>
      <c r="G522" s="42" t="s">
        <v>320</v>
      </c>
      <c r="H522" s="42" t="s">
        <v>21346</v>
      </c>
      <c r="I522" s="15" t="s">
        <v>320</v>
      </c>
      <c r="J522" s="15" t="s">
        <v>18967</v>
      </c>
      <c r="K522" s="3" t="s">
        <v>137</v>
      </c>
      <c r="L522" s="10"/>
      <c r="M522" s="10"/>
      <c r="N522" s="10"/>
    </row>
    <row r="523">
      <c r="A523" s="42" t="s">
        <v>21347</v>
      </c>
      <c r="B523" s="42" t="s">
        <v>21348</v>
      </c>
      <c r="C523" s="42" t="s">
        <v>21349</v>
      </c>
      <c r="D523" s="43">
        <v>2008.0</v>
      </c>
      <c r="E523" s="42" t="s">
        <v>21350</v>
      </c>
      <c r="F523" s="42" t="s">
        <v>21351</v>
      </c>
      <c r="G523" s="42" t="s">
        <v>320</v>
      </c>
      <c r="H523" s="42" t="s">
        <v>21352</v>
      </c>
      <c r="I523" s="15" t="s">
        <v>320</v>
      </c>
      <c r="J523" s="15" t="s">
        <v>18967</v>
      </c>
      <c r="K523" s="3" t="s">
        <v>137</v>
      </c>
      <c r="L523" s="10"/>
      <c r="M523" s="10"/>
      <c r="N523" s="10"/>
    </row>
    <row r="524">
      <c r="A524" s="42" t="s">
        <v>21353</v>
      </c>
      <c r="B524" s="42" t="s">
        <v>567</v>
      </c>
      <c r="C524" s="42" t="s">
        <v>21354</v>
      </c>
      <c r="D524" s="43">
        <v>2007.0</v>
      </c>
      <c r="E524" s="42" t="s">
        <v>21355</v>
      </c>
      <c r="F524" s="42" t="s">
        <v>21356</v>
      </c>
      <c r="G524" s="42" t="s">
        <v>320</v>
      </c>
      <c r="H524" s="42" t="s">
        <v>21357</v>
      </c>
      <c r="I524" s="15" t="s">
        <v>320</v>
      </c>
      <c r="J524" s="15" t="s">
        <v>18967</v>
      </c>
      <c r="K524" s="3" t="s">
        <v>137</v>
      </c>
      <c r="L524" s="10"/>
      <c r="M524" s="10"/>
      <c r="N524" s="10"/>
    </row>
    <row r="525">
      <c r="A525" s="42" t="s">
        <v>21358</v>
      </c>
      <c r="B525" s="42" t="s">
        <v>1428</v>
      </c>
      <c r="C525" s="42" t="s">
        <v>21359</v>
      </c>
      <c r="D525" s="43">
        <v>2008.0</v>
      </c>
      <c r="E525" s="42" t="s">
        <v>21360</v>
      </c>
      <c r="F525" s="42" t="s">
        <v>17681</v>
      </c>
      <c r="G525" s="42" t="s">
        <v>320</v>
      </c>
      <c r="H525" s="42" t="s">
        <v>21361</v>
      </c>
      <c r="I525" s="15" t="s">
        <v>320</v>
      </c>
      <c r="J525" s="15" t="s">
        <v>18967</v>
      </c>
      <c r="K525" s="3" t="s">
        <v>137</v>
      </c>
      <c r="L525" s="10"/>
      <c r="M525" s="10"/>
      <c r="N525" s="10"/>
    </row>
    <row r="526">
      <c r="A526" s="42" t="s">
        <v>21362</v>
      </c>
      <c r="B526" s="42" t="s">
        <v>4496</v>
      </c>
      <c r="C526" s="42" t="s">
        <v>21363</v>
      </c>
      <c r="D526" s="43">
        <v>1996.0</v>
      </c>
      <c r="E526" s="42" t="s">
        <v>21364</v>
      </c>
      <c r="F526" s="42" t="s">
        <v>21365</v>
      </c>
      <c r="G526" s="42" t="s">
        <v>320</v>
      </c>
      <c r="H526" s="42" t="s">
        <v>21366</v>
      </c>
      <c r="I526" s="15" t="s">
        <v>320</v>
      </c>
      <c r="J526" s="15" t="s">
        <v>18967</v>
      </c>
      <c r="K526" s="3" t="s">
        <v>137</v>
      </c>
      <c r="L526" s="10"/>
      <c r="M526" s="10"/>
      <c r="N526" s="10"/>
    </row>
    <row r="527">
      <c r="A527" s="42" t="s">
        <v>21367</v>
      </c>
      <c r="B527" s="42" t="s">
        <v>21368</v>
      </c>
      <c r="C527" s="42" t="s">
        <v>21369</v>
      </c>
      <c r="D527" s="43">
        <v>2012.0</v>
      </c>
      <c r="E527" s="42" t="s">
        <v>21370</v>
      </c>
      <c r="F527" s="42" t="s">
        <v>245</v>
      </c>
      <c r="G527" s="42" t="s">
        <v>320</v>
      </c>
      <c r="H527" s="42" t="s">
        <v>21371</v>
      </c>
      <c r="I527" s="15" t="s">
        <v>320</v>
      </c>
      <c r="J527" s="15" t="s">
        <v>18967</v>
      </c>
      <c r="K527" s="3" t="s">
        <v>137</v>
      </c>
      <c r="L527" s="10"/>
      <c r="M527" s="10"/>
      <c r="N527" s="10"/>
    </row>
    <row r="528">
      <c r="A528" s="42" t="s">
        <v>21372</v>
      </c>
      <c r="B528" s="42" t="s">
        <v>911</v>
      </c>
      <c r="C528" s="42" t="s">
        <v>21373</v>
      </c>
      <c r="D528" s="43">
        <v>2010.0</v>
      </c>
      <c r="E528" s="42" t="s">
        <v>21374</v>
      </c>
      <c r="F528" s="42" t="s">
        <v>21375</v>
      </c>
      <c r="G528" s="42" t="s">
        <v>320</v>
      </c>
      <c r="H528" s="42" t="s">
        <v>21376</v>
      </c>
      <c r="I528" s="15" t="s">
        <v>320</v>
      </c>
      <c r="J528" s="15" t="s">
        <v>18967</v>
      </c>
      <c r="K528" s="3" t="s">
        <v>137</v>
      </c>
      <c r="L528" s="10"/>
      <c r="M528" s="10"/>
      <c r="N528" s="10"/>
    </row>
    <row r="529">
      <c r="A529" s="42" t="s">
        <v>21377</v>
      </c>
      <c r="B529" s="42" t="s">
        <v>1454</v>
      </c>
      <c r="C529" s="42" t="s">
        <v>21378</v>
      </c>
      <c r="D529" s="43">
        <v>1994.0</v>
      </c>
      <c r="E529" s="42" t="s">
        <v>21379</v>
      </c>
      <c r="F529" s="42" t="s">
        <v>546</v>
      </c>
      <c r="G529" s="42" t="s">
        <v>320</v>
      </c>
      <c r="H529" s="42" t="s">
        <v>21380</v>
      </c>
      <c r="I529" s="15" t="s">
        <v>320</v>
      </c>
      <c r="J529" s="15" t="s">
        <v>18967</v>
      </c>
      <c r="K529" s="3" t="s">
        <v>137</v>
      </c>
      <c r="L529" s="10"/>
      <c r="M529" s="10"/>
      <c r="N529" s="10"/>
    </row>
    <row r="530">
      <c r="A530" s="42" t="s">
        <v>21381</v>
      </c>
      <c r="B530" s="42" t="s">
        <v>21382</v>
      </c>
      <c r="C530" s="42" t="s">
        <v>21383</v>
      </c>
      <c r="D530" s="43">
        <v>2007.0</v>
      </c>
      <c r="E530" s="42" t="s">
        <v>21384</v>
      </c>
      <c r="F530" s="42" t="s">
        <v>19133</v>
      </c>
      <c r="G530" s="42" t="s">
        <v>320</v>
      </c>
      <c r="H530" s="44" t="s">
        <v>21385</v>
      </c>
      <c r="I530" s="15" t="s">
        <v>320</v>
      </c>
      <c r="J530" s="15" t="s">
        <v>18967</v>
      </c>
      <c r="K530" s="45" t="s">
        <v>137</v>
      </c>
      <c r="L530" s="10"/>
      <c r="M530" s="10"/>
      <c r="N530" s="10"/>
    </row>
    <row r="531">
      <c r="A531" s="42" t="s">
        <v>21386</v>
      </c>
      <c r="B531" s="42" t="s">
        <v>21387</v>
      </c>
      <c r="C531" s="42" t="s">
        <v>21388</v>
      </c>
      <c r="D531" s="43">
        <v>2008.0</v>
      </c>
      <c r="E531" s="42" t="s">
        <v>21389</v>
      </c>
      <c r="F531" s="42" t="s">
        <v>10251</v>
      </c>
      <c r="G531" s="42" t="s">
        <v>320</v>
      </c>
      <c r="H531" s="42" t="s">
        <v>21390</v>
      </c>
      <c r="I531" s="15" t="s">
        <v>320</v>
      </c>
      <c r="J531" s="15" t="s">
        <v>18967</v>
      </c>
      <c r="K531" s="3" t="s">
        <v>137</v>
      </c>
      <c r="L531" s="10"/>
      <c r="M531" s="10"/>
      <c r="N531" s="10"/>
    </row>
    <row r="532">
      <c r="A532" s="42" t="s">
        <v>21391</v>
      </c>
      <c r="B532" s="42" t="s">
        <v>21309</v>
      </c>
      <c r="C532" s="42" t="s">
        <v>21392</v>
      </c>
      <c r="D532" s="43">
        <v>2013.0</v>
      </c>
      <c r="E532" s="42" t="s">
        <v>21393</v>
      </c>
      <c r="F532" s="42" t="s">
        <v>546</v>
      </c>
      <c r="G532" s="42" t="s">
        <v>320</v>
      </c>
      <c r="H532" s="42" t="s">
        <v>21394</v>
      </c>
      <c r="I532" s="15" t="s">
        <v>320</v>
      </c>
      <c r="J532" s="15" t="s">
        <v>18967</v>
      </c>
      <c r="K532" s="3" t="s">
        <v>137</v>
      </c>
      <c r="L532" s="10"/>
      <c r="M532" s="10"/>
      <c r="N532" s="10"/>
    </row>
    <row r="533">
      <c r="A533" s="42" t="s">
        <v>21395</v>
      </c>
      <c r="B533" s="42" t="s">
        <v>21368</v>
      </c>
      <c r="C533" s="42" t="s">
        <v>21396</v>
      </c>
      <c r="D533" s="43">
        <v>2013.0</v>
      </c>
      <c r="E533" s="42" t="s">
        <v>21397</v>
      </c>
      <c r="F533" s="42" t="s">
        <v>20432</v>
      </c>
      <c r="G533" s="42" t="s">
        <v>320</v>
      </c>
      <c r="H533" s="42" t="s">
        <v>21398</v>
      </c>
      <c r="I533" s="15" t="s">
        <v>320</v>
      </c>
      <c r="J533" s="15" t="s">
        <v>18967</v>
      </c>
      <c r="K533" s="3" t="s">
        <v>137</v>
      </c>
      <c r="L533" s="10"/>
      <c r="M533" s="10"/>
      <c r="N533" s="10"/>
    </row>
    <row r="534">
      <c r="A534" s="42" t="s">
        <v>21399</v>
      </c>
      <c r="B534" s="42" t="s">
        <v>19328</v>
      </c>
      <c r="C534" s="42" t="s">
        <v>21400</v>
      </c>
      <c r="D534" s="43">
        <v>2007.0</v>
      </c>
      <c r="E534" s="42" t="s">
        <v>21401</v>
      </c>
      <c r="F534" s="42" t="s">
        <v>151</v>
      </c>
      <c r="G534" s="42" t="s">
        <v>320</v>
      </c>
      <c r="H534" s="42" t="s">
        <v>21402</v>
      </c>
      <c r="I534" s="15" t="s">
        <v>320</v>
      </c>
      <c r="J534" s="15" t="s">
        <v>18967</v>
      </c>
      <c r="K534" s="3" t="s">
        <v>137</v>
      </c>
      <c r="L534" s="10"/>
      <c r="M534" s="10"/>
      <c r="N534" s="10"/>
    </row>
    <row r="535">
      <c r="A535" s="42" t="s">
        <v>21403</v>
      </c>
      <c r="B535" s="42" t="s">
        <v>21404</v>
      </c>
      <c r="C535" s="42" t="s">
        <v>21405</v>
      </c>
      <c r="D535" s="43">
        <v>2006.0</v>
      </c>
      <c r="E535" s="42" t="s">
        <v>21406</v>
      </c>
      <c r="F535" s="42" t="s">
        <v>1255</v>
      </c>
      <c r="G535" s="42" t="s">
        <v>320</v>
      </c>
      <c r="H535" s="42" t="s">
        <v>21407</v>
      </c>
      <c r="I535" s="15" t="s">
        <v>320</v>
      </c>
      <c r="J535" s="15" t="s">
        <v>18967</v>
      </c>
      <c r="K535" s="3" t="s">
        <v>137</v>
      </c>
      <c r="L535" s="10"/>
      <c r="M535" s="10"/>
      <c r="N535" s="10"/>
    </row>
    <row r="536">
      <c r="A536" s="42" t="s">
        <v>21408</v>
      </c>
      <c r="B536" s="42" t="s">
        <v>21409</v>
      </c>
      <c r="C536" s="42" t="s">
        <v>21410</v>
      </c>
      <c r="D536" s="43">
        <v>2013.0</v>
      </c>
      <c r="E536" s="42" t="s">
        <v>21411</v>
      </c>
      <c r="F536" s="42" t="s">
        <v>20025</v>
      </c>
      <c r="G536" s="42" t="s">
        <v>320</v>
      </c>
      <c r="H536" s="42" t="s">
        <v>21412</v>
      </c>
      <c r="I536" s="15" t="s">
        <v>320</v>
      </c>
      <c r="J536" s="15" t="s">
        <v>18967</v>
      </c>
      <c r="K536" s="3" t="s">
        <v>137</v>
      </c>
      <c r="L536" s="10"/>
      <c r="M536" s="10"/>
      <c r="N536" s="10"/>
    </row>
    <row r="537">
      <c r="A537" s="42" t="s">
        <v>21413</v>
      </c>
      <c r="B537" s="42" t="s">
        <v>21414</v>
      </c>
      <c r="C537" s="42" t="s">
        <v>21415</v>
      </c>
      <c r="D537" s="43">
        <v>2013.0</v>
      </c>
      <c r="E537" s="42" t="s">
        <v>21416</v>
      </c>
      <c r="F537" s="42" t="s">
        <v>21417</v>
      </c>
      <c r="G537" s="42" t="s">
        <v>320</v>
      </c>
      <c r="H537" s="42" t="s">
        <v>21418</v>
      </c>
      <c r="I537" s="15" t="s">
        <v>320</v>
      </c>
      <c r="J537" s="15" t="s">
        <v>18967</v>
      </c>
      <c r="K537" s="3" t="s">
        <v>137</v>
      </c>
      <c r="L537" s="10"/>
      <c r="M537" s="10"/>
      <c r="N537" s="10"/>
    </row>
    <row r="538">
      <c r="A538" s="42" t="s">
        <v>21419</v>
      </c>
      <c r="B538" s="42" t="s">
        <v>21420</v>
      </c>
      <c r="C538" s="42" t="s">
        <v>21421</v>
      </c>
      <c r="D538" s="43">
        <v>2009.0</v>
      </c>
      <c r="E538" s="42" t="s">
        <v>21422</v>
      </c>
      <c r="F538" s="42" t="s">
        <v>667</v>
      </c>
      <c r="G538" s="42" t="s">
        <v>320</v>
      </c>
      <c r="H538" s="42" t="s">
        <v>21423</v>
      </c>
      <c r="I538" s="15" t="s">
        <v>320</v>
      </c>
      <c r="J538" s="15" t="s">
        <v>18967</v>
      </c>
      <c r="K538" s="3" t="s">
        <v>137</v>
      </c>
      <c r="L538" s="10"/>
      <c r="M538" s="10"/>
      <c r="N538" s="10"/>
    </row>
    <row r="539">
      <c r="A539" s="42" t="s">
        <v>21424</v>
      </c>
      <c r="B539" s="42" t="s">
        <v>911</v>
      </c>
      <c r="C539" s="42" t="s">
        <v>21425</v>
      </c>
      <c r="D539" s="43">
        <v>2012.0</v>
      </c>
      <c r="E539" s="42" t="s">
        <v>21426</v>
      </c>
      <c r="F539" s="42" t="s">
        <v>326</v>
      </c>
      <c r="G539" s="42" t="s">
        <v>320</v>
      </c>
      <c r="H539" s="42" t="s">
        <v>21427</v>
      </c>
      <c r="I539" s="15" t="s">
        <v>320</v>
      </c>
      <c r="J539" s="15" t="s">
        <v>18967</v>
      </c>
      <c r="K539" s="3" t="s">
        <v>137</v>
      </c>
      <c r="L539" s="10"/>
      <c r="M539" s="10"/>
      <c r="N539" s="10"/>
    </row>
    <row r="540">
      <c r="A540" s="42" t="s">
        <v>21428</v>
      </c>
      <c r="B540" s="42" t="s">
        <v>21429</v>
      </c>
      <c r="C540" s="42" t="s">
        <v>21430</v>
      </c>
      <c r="D540" s="43">
        <v>2007.0</v>
      </c>
      <c r="E540" s="42" t="s">
        <v>21431</v>
      </c>
      <c r="F540" s="42" t="s">
        <v>14800</v>
      </c>
      <c r="G540" s="42" t="s">
        <v>320</v>
      </c>
      <c r="H540" s="42" t="s">
        <v>21432</v>
      </c>
      <c r="I540" s="15" t="s">
        <v>320</v>
      </c>
      <c r="J540" s="15" t="s">
        <v>18967</v>
      </c>
      <c r="K540" s="3" t="s">
        <v>137</v>
      </c>
      <c r="L540" s="10"/>
      <c r="M540" s="10"/>
      <c r="N540" s="10"/>
    </row>
    <row r="541">
      <c r="A541" s="42" t="s">
        <v>21433</v>
      </c>
      <c r="B541" s="42" t="s">
        <v>20758</v>
      </c>
      <c r="C541" s="42" t="s">
        <v>21434</v>
      </c>
      <c r="D541" s="43">
        <v>2004.0</v>
      </c>
      <c r="E541" s="42" t="s">
        <v>21435</v>
      </c>
      <c r="F541" s="42" t="s">
        <v>1686</v>
      </c>
      <c r="G541" s="42" t="s">
        <v>320</v>
      </c>
      <c r="H541" s="42" t="s">
        <v>21436</v>
      </c>
      <c r="I541" s="15" t="s">
        <v>320</v>
      </c>
      <c r="J541" s="15" t="s">
        <v>18967</v>
      </c>
      <c r="K541" s="3" t="s">
        <v>137</v>
      </c>
      <c r="L541" s="10"/>
      <c r="M541" s="10"/>
      <c r="N541" s="10"/>
    </row>
    <row r="542">
      <c r="A542" s="42" t="s">
        <v>21437</v>
      </c>
      <c r="B542" s="42" t="s">
        <v>21438</v>
      </c>
      <c r="C542" s="42" t="s">
        <v>21439</v>
      </c>
      <c r="D542" s="43">
        <v>2009.0</v>
      </c>
      <c r="E542" s="42" t="s">
        <v>21440</v>
      </c>
      <c r="F542" s="42" t="s">
        <v>21441</v>
      </c>
      <c r="G542" s="42" t="s">
        <v>320</v>
      </c>
      <c r="H542" s="42" t="s">
        <v>21442</v>
      </c>
      <c r="I542" s="15" t="s">
        <v>320</v>
      </c>
      <c r="J542" s="15" t="s">
        <v>18967</v>
      </c>
      <c r="K542" s="3" t="s">
        <v>137</v>
      </c>
      <c r="L542" s="10"/>
      <c r="M542" s="10"/>
      <c r="N542" s="10"/>
    </row>
    <row r="543">
      <c r="A543" s="42" t="s">
        <v>21443</v>
      </c>
      <c r="B543" s="42" t="s">
        <v>21444</v>
      </c>
      <c r="C543" s="42" t="s">
        <v>21445</v>
      </c>
      <c r="D543" s="43">
        <v>1993.0</v>
      </c>
      <c r="E543" s="42" t="s">
        <v>21446</v>
      </c>
      <c r="F543" s="42" t="s">
        <v>546</v>
      </c>
      <c r="G543" s="42" t="s">
        <v>320</v>
      </c>
      <c r="H543" s="42" t="s">
        <v>21447</v>
      </c>
      <c r="I543" s="15" t="s">
        <v>320</v>
      </c>
      <c r="J543" s="15" t="s">
        <v>18967</v>
      </c>
      <c r="K543" s="3" t="s">
        <v>137</v>
      </c>
      <c r="L543" s="10"/>
      <c r="M543" s="10"/>
      <c r="N543" s="10"/>
    </row>
    <row r="544">
      <c r="A544" s="42" t="s">
        <v>21448</v>
      </c>
      <c r="B544" s="42" t="s">
        <v>19328</v>
      </c>
      <c r="C544" s="42" t="s">
        <v>21449</v>
      </c>
      <c r="D544" s="43">
        <v>2012.0</v>
      </c>
      <c r="E544" s="42" t="s">
        <v>21450</v>
      </c>
      <c r="F544" s="42" t="s">
        <v>20432</v>
      </c>
      <c r="G544" s="42" t="s">
        <v>320</v>
      </c>
      <c r="H544" s="42" t="s">
        <v>21451</v>
      </c>
      <c r="I544" s="15" t="s">
        <v>320</v>
      </c>
      <c r="J544" s="15" t="s">
        <v>18967</v>
      </c>
      <c r="K544" s="3" t="s">
        <v>137</v>
      </c>
      <c r="L544" s="10"/>
      <c r="M544" s="10"/>
      <c r="N544" s="10"/>
    </row>
    <row r="545">
      <c r="A545" s="42" t="s">
        <v>21452</v>
      </c>
      <c r="B545" s="42" t="s">
        <v>21453</v>
      </c>
      <c r="C545" s="42" t="s">
        <v>21454</v>
      </c>
      <c r="D545" s="43">
        <v>2013.0</v>
      </c>
      <c r="E545" s="42" t="s">
        <v>21455</v>
      </c>
      <c r="F545" s="42" t="s">
        <v>16791</v>
      </c>
      <c r="G545" s="42" t="s">
        <v>320</v>
      </c>
      <c r="H545" s="42" t="s">
        <v>21456</v>
      </c>
      <c r="I545" s="15" t="s">
        <v>320</v>
      </c>
      <c r="J545" s="15" t="s">
        <v>18967</v>
      </c>
      <c r="K545" s="3" t="s">
        <v>137</v>
      </c>
      <c r="L545" s="10"/>
      <c r="M545" s="10"/>
      <c r="N545" s="10"/>
    </row>
    <row r="546">
      <c r="A546" s="42" t="s">
        <v>21457</v>
      </c>
      <c r="B546" s="42" t="s">
        <v>14561</v>
      </c>
      <c r="C546" s="42" t="s">
        <v>21458</v>
      </c>
      <c r="D546" s="43">
        <v>1991.0</v>
      </c>
      <c r="E546" s="42" t="s">
        <v>21459</v>
      </c>
      <c r="F546" s="42" t="s">
        <v>174</v>
      </c>
      <c r="G546" s="42" t="s">
        <v>320</v>
      </c>
      <c r="H546" s="42" t="s">
        <v>21460</v>
      </c>
      <c r="I546" s="15" t="s">
        <v>320</v>
      </c>
      <c r="J546" s="15" t="s">
        <v>18967</v>
      </c>
      <c r="K546" s="3" t="s">
        <v>137</v>
      </c>
      <c r="L546" s="10"/>
      <c r="M546" s="10"/>
      <c r="N546" s="10"/>
    </row>
    <row r="547">
      <c r="A547" s="42" t="s">
        <v>21461</v>
      </c>
      <c r="B547" s="42" t="s">
        <v>21462</v>
      </c>
      <c r="C547" s="42" t="s">
        <v>21463</v>
      </c>
      <c r="D547" s="43">
        <v>1953.0</v>
      </c>
      <c r="E547" s="42" t="s">
        <v>21464</v>
      </c>
      <c r="F547" s="42" t="s">
        <v>17681</v>
      </c>
      <c r="G547" s="42" t="s">
        <v>320</v>
      </c>
      <c r="H547" s="42" t="s">
        <v>21465</v>
      </c>
      <c r="I547" s="15" t="s">
        <v>320</v>
      </c>
      <c r="J547" s="15" t="s">
        <v>18967</v>
      </c>
      <c r="K547" s="3" t="s">
        <v>137</v>
      </c>
      <c r="L547" s="10"/>
      <c r="M547" s="10"/>
      <c r="N547" s="10"/>
    </row>
    <row r="548">
      <c r="A548" s="42" t="s">
        <v>21466</v>
      </c>
      <c r="B548" s="42" t="s">
        <v>21467</v>
      </c>
      <c r="C548" s="42" t="s">
        <v>21468</v>
      </c>
      <c r="D548" s="43">
        <v>2015.0</v>
      </c>
      <c r="E548" s="42" t="s">
        <v>21469</v>
      </c>
      <c r="F548" s="42" t="s">
        <v>2596</v>
      </c>
      <c r="G548" s="42" t="s">
        <v>320</v>
      </c>
      <c r="H548" s="42" t="s">
        <v>21470</v>
      </c>
      <c r="I548" s="15" t="s">
        <v>320</v>
      </c>
      <c r="J548" s="15" t="s">
        <v>18967</v>
      </c>
      <c r="K548" s="3" t="s">
        <v>137</v>
      </c>
      <c r="L548" s="10"/>
      <c r="M548" s="10"/>
      <c r="N548" s="10"/>
    </row>
    <row r="549">
      <c r="A549" s="42" t="s">
        <v>21471</v>
      </c>
      <c r="B549" s="42" t="s">
        <v>21472</v>
      </c>
      <c r="C549" s="42" t="s">
        <v>21473</v>
      </c>
      <c r="D549" s="43">
        <v>2003.0</v>
      </c>
      <c r="E549" s="42" t="s">
        <v>21474</v>
      </c>
      <c r="F549" s="42" t="s">
        <v>320</v>
      </c>
      <c r="G549" s="42" t="s">
        <v>320</v>
      </c>
      <c r="H549" s="42" t="s">
        <v>21475</v>
      </c>
      <c r="I549" s="15" t="s">
        <v>320</v>
      </c>
      <c r="J549" s="15" t="s">
        <v>18967</v>
      </c>
      <c r="K549" s="3" t="s">
        <v>137</v>
      </c>
      <c r="L549" s="10"/>
      <c r="M549" s="10"/>
      <c r="N549" s="10"/>
    </row>
    <row r="550">
      <c r="A550" s="42" t="s">
        <v>21476</v>
      </c>
      <c r="B550" s="42" t="s">
        <v>21477</v>
      </c>
      <c r="C550" s="42" t="s">
        <v>21478</v>
      </c>
      <c r="D550" s="43">
        <v>1981.0</v>
      </c>
      <c r="E550" s="42" t="s">
        <v>21479</v>
      </c>
      <c r="F550" s="42" t="s">
        <v>245</v>
      </c>
      <c r="G550" s="42" t="s">
        <v>320</v>
      </c>
      <c r="H550" s="42" t="s">
        <v>21480</v>
      </c>
      <c r="I550" s="15" t="s">
        <v>320</v>
      </c>
      <c r="J550" s="15" t="s">
        <v>18967</v>
      </c>
      <c r="K550" s="3" t="s">
        <v>137</v>
      </c>
      <c r="L550" s="10"/>
      <c r="M550" s="10"/>
      <c r="N550" s="10"/>
    </row>
    <row r="551">
      <c r="A551" s="42" t="s">
        <v>21481</v>
      </c>
      <c r="B551" s="42" t="s">
        <v>21482</v>
      </c>
      <c r="C551" s="42" t="s">
        <v>21483</v>
      </c>
      <c r="D551" s="43">
        <v>2000.0</v>
      </c>
      <c r="E551" s="42" t="s">
        <v>21484</v>
      </c>
      <c r="F551" s="42" t="s">
        <v>15399</v>
      </c>
      <c r="G551" s="42" t="s">
        <v>320</v>
      </c>
      <c r="H551" s="42" t="s">
        <v>21485</v>
      </c>
      <c r="I551" s="15" t="s">
        <v>320</v>
      </c>
      <c r="J551" s="15" t="s">
        <v>18967</v>
      </c>
      <c r="K551" s="3" t="s">
        <v>137</v>
      </c>
      <c r="L551" s="10"/>
      <c r="M551" s="10"/>
      <c r="N551" s="10"/>
    </row>
    <row r="552">
      <c r="A552" s="42" t="s">
        <v>21486</v>
      </c>
      <c r="B552" s="42" t="s">
        <v>21487</v>
      </c>
      <c r="C552" s="42" t="s">
        <v>21488</v>
      </c>
      <c r="D552" s="43">
        <v>1978.0</v>
      </c>
      <c r="E552" s="42" t="s">
        <v>21489</v>
      </c>
      <c r="F552" s="42" t="s">
        <v>20887</v>
      </c>
      <c r="G552" s="42" t="s">
        <v>320</v>
      </c>
      <c r="H552" s="42" t="s">
        <v>21490</v>
      </c>
      <c r="I552" s="15" t="s">
        <v>320</v>
      </c>
      <c r="J552" s="15" t="s">
        <v>18967</v>
      </c>
      <c r="K552" s="3" t="s">
        <v>137</v>
      </c>
      <c r="L552" s="10"/>
      <c r="M552" s="10"/>
      <c r="N552" s="10"/>
    </row>
    <row r="553">
      <c r="A553" s="42" t="s">
        <v>21491</v>
      </c>
      <c r="B553" s="42" t="s">
        <v>21492</v>
      </c>
      <c r="C553" s="42" t="s">
        <v>21493</v>
      </c>
      <c r="D553" s="43">
        <v>2009.0</v>
      </c>
      <c r="E553" s="42" t="s">
        <v>21494</v>
      </c>
      <c r="F553" s="42" t="s">
        <v>215</v>
      </c>
      <c r="G553" s="42" t="s">
        <v>320</v>
      </c>
      <c r="H553" s="42" t="s">
        <v>21495</v>
      </c>
      <c r="I553" s="15" t="s">
        <v>320</v>
      </c>
      <c r="J553" s="15" t="s">
        <v>18967</v>
      </c>
      <c r="K553" s="3" t="s">
        <v>137</v>
      </c>
      <c r="L553" s="10"/>
      <c r="M553" s="10"/>
      <c r="N553" s="10"/>
    </row>
    <row r="554">
      <c r="A554" s="42" t="s">
        <v>21496</v>
      </c>
      <c r="B554" s="42" t="s">
        <v>21497</v>
      </c>
      <c r="C554" s="42" t="s">
        <v>21498</v>
      </c>
      <c r="D554" s="43">
        <v>2014.0</v>
      </c>
      <c r="E554" s="42" t="s">
        <v>21499</v>
      </c>
      <c r="F554" s="42" t="s">
        <v>21500</v>
      </c>
      <c r="G554" s="42" t="s">
        <v>320</v>
      </c>
      <c r="H554" s="42" t="s">
        <v>21501</v>
      </c>
      <c r="I554" s="15" t="s">
        <v>320</v>
      </c>
      <c r="J554" s="15" t="s">
        <v>18967</v>
      </c>
      <c r="K554" s="3" t="s">
        <v>137</v>
      </c>
      <c r="L554" s="10"/>
      <c r="M554" s="10"/>
      <c r="N554" s="10"/>
    </row>
    <row r="555">
      <c r="A555" s="42" t="s">
        <v>21502</v>
      </c>
      <c r="B555" s="42" t="s">
        <v>19405</v>
      </c>
      <c r="C555" s="42" t="s">
        <v>21503</v>
      </c>
      <c r="D555" s="43">
        <v>1988.0</v>
      </c>
      <c r="E555" s="42" t="s">
        <v>21504</v>
      </c>
      <c r="F555" s="42" t="s">
        <v>546</v>
      </c>
      <c r="G555" s="42" t="s">
        <v>320</v>
      </c>
      <c r="H555" s="42" t="s">
        <v>21505</v>
      </c>
      <c r="I555" s="15" t="s">
        <v>320</v>
      </c>
      <c r="J555" s="15" t="s">
        <v>18967</v>
      </c>
      <c r="K555" s="3" t="s">
        <v>137</v>
      </c>
      <c r="L555" s="10"/>
      <c r="M555" s="10"/>
      <c r="N555" s="10"/>
    </row>
    <row r="556">
      <c r="A556" s="42" t="s">
        <v>21506</v>
      </c>
      <c r="B556" s="42" t="s">
        <v>21507</v>
      </c>
      <c r="C556" s="42" t="s">
        <v>21508</v>
      </c>
      <c r="D556" s="43">
        <v>1998.0</v>
      </c>
      <c r="E556" s="42" t="s">
        <v>21509</v>
      </c>
      <c r="F556" s="42" t="s">
        <v>19194</v>
      </c>
      <c r="G556" s="42" t="s">
        <v>320</v>
      </c>
      <c r="H556" s="42" t="s">
        <v>21510</v>
      </c>
      <c r="I556" s="15" t="s">
        <v>320</v>
      </c>
      <c r="J556" s="15" t="s">
        <v>18967</v>
      </c>
      <c r="K556" s="3" t="s">
        <v>137</v>
      </c>
      <c r="L556" s="10"/>
      <c r="M556" s="10"/>
      <c r="N556" s="10"/>
    </row>
    <row r="557">
      <c r="A557" s="42" t="s">
        <v>21511</v>
      </c>
      <c r="B557" s="42" t="s">
        <v>841</v>
      </c>
      <c r="C557" s="42" t="s">
        <v>21512</v>
      </c>
      <c r="D557" s="43">
        <v>2015.0</v>
      </c>
      <c r="E557" s="42" t="s">
        <v>21513</v>
      </c>
      <c r="F557" s="42" t="s">
        <v>349</v>
      </c>
      <c r="G557" s="42" t="s">
        <v>320</v>
      </c>
      <c r="H557" s="42" t="s">
        <v>21514</v>
      </c>
      <c r="I557" s="15" t="s">
        <v>320</v>
      </c>
      <c r="J557" s="15" t="s">
        <v>18967</v>
      </c>
      <c r="K557" s="3" t="s">
        <v>137</v>
      </c>
      <c r="L557" s="10"/>
      <c r="M557" s="10"/>
      <c r="N557" s="10"/>
    </row>
    <row r="558">
      <c r="A558" s="42" t="s">
        <v>21515</v>
      </c>
      <c r="B558" s="42" t="s">
        <v>21192</v>
      </c>
      <c r="C558" s="42" t="s">
        <v>21193</v>
      </c>
      <c r="D558" s="43">
        <v>2003.0</v>
      </c>
      <c r="E558" s="42" t="s">
        <v>21516</v>
      </c>
      <c r="F558" s="42" t="s">
        <v>19133</v>
      </c>
      <c r="G558" s="42" t="s">
        <v>320</v>
      </c>
      <c r="H558" s="42" t="s">
        <v>21517</v>
      </c>
      <c r="I558" s="15" t="s">
        <v>320</v>
      </c>
      <c r="J558" s="15" t="s">
        <v>18967</v>
      </c>
      <c r="K558" s="3" t="s">
        <v>137</v>
      </c>
      <c r="L558" s="10"/>
      <c r="M558" s="10"/>
      <c r="N558" s="10"/>
    </row>
    <row r="559">
      <c r="A559" s="42" t="s">
        <v>21518</v>
      </c>
      <c r="B559" s="42" t="s">
        <v>21519</v>
      </c>
      <c r="C559" s="42" t="s">
        <v>21520</v>
      </c>
      <c r="D559" s="43">
        <v>1981.0</v>
      </c>
      <c r="E559" s="42" t="s">
        <v>21521</v>
      </c>
      <c r="F559" s="42" t="s">
        <v>21522</v>
      </c>
      <c r="G559" s="42" t="s">
        <v>320</v>
      </c>
      <c r="H559" s="42" t="s">
        <v>21523</v>
      </c>
      <c r="I559" s="15" t="s">
        <v>320</v>
      </c>
      <c r="J559" s="15" t="s">
        <v>18967</v>
      </c>
      <c r="K559" s="3" t="s">
        <v>137</v>
      </c>
      <c r="L559" s="10"/>
      <c r="M559" s="10"/>
      <c r="N559" s="10"/>
    </row>
    <row r="560">
      <c r="A560" s="42" t="s">
        <v>21524</v>
      </c>
      <c r="B560" s="42" t="s">
        <v>19721</v>
      </c>
      <c r="C560" s="42" t="s">
        <v>21525</v>
      </c>
      <c r="D560" s="43">
        <v>2013.0</v>
      </c>
      <c r="E560" s="42" t="s">
        <v>21526</v>
      </c>
      <c r="F560" s="42" t="s">
        <v>223</v>
      </c>
      <c r="G560" s="42" t="s">
        <v>320</v>
      </c>
      <c r="H560" s="42" t="s">
        <v>21527</v>
      </c>
      <c r="I560" s="15" t="s">
        <v>320</v>
      </c>
      <c r="J560" s="15" t="s">
        <v>18967</v>
      </c>
      <c r="K560" s="3" t="s">
        <v>137</v>
      </c>
      <c r="L560" s="10"/>
      <c r="M560" s="10"/>
      <c r="N560" s="10"/>
    </row>
    <row r="561">
      <c r="A561" s="42" t="s">
        <v>21528</v>
      </c>
      <c r="B561" s="42" t="s">
        <v>5805</v>
      </c>
      <c r="C561" s="42" t="s">
        <v>21529</v>
      </c>
      <c r="D561" s="43">
        <v>2002.0</v>
      </c>
      <c r="E561" s="42" t="s">
        <v>21530</v>
      </c>
      <c r="F561" s="42" t="s">
        <v>291</v>
      </c>
      <c r="G561" s="42" t="s">
        <v>320</v>
      </c>
      <c r="H561" s="42" t="s">
        <v>21531</v>
      </c>
      <c r="I561" s="15" t="s">
        <v>320</v>
      </c>
      <c r="J561" s="15" t="s">
        <v>18967</v>
      </c>
      <c r="K561" s="3" t="s">
        <v>137</v>
      </c>
      <c r="L561" s="10"/>
      <c r="M561" s="10"/>
      <c r="N561" s="10"/>
    </row>
    <row r="562">
      <c r="A562" s="42" t="s">
        <v>21532</v>
      </c>
      <c r="B562" s="42" t="s">
        <v>21533</v>
      </c>
      <c r="C562" s="42" t="s">
        <v>21534</v>
      </c>
      <c r="D562" s="43">
        <v>1991.0</v>
      </c>
      <c r="E562" s="42" t="s">
        <v>21535</v>
      </c>
      <c r="F562" s="42" t="s">
        <v>245</v>
      </c>
      <c r="G562" s="42" t="s">
        <v>320</v>
      </c>
      <c r="H562" s="42" t="s">
        <v>21536</v>
      </c>
      <c r="I562" s="15" t="s">
        <v>320</v>
      </c>
      <c r="J562" s="15" t="s">
        <v>18967</v>
      </c>
      <c r="K562" s="3" t="s">
        <v>137</v>
      </c>
      <c r="L562" s="10"/>
      <c r="M562" s="10"/>
      <c r="N562" s="10"/>
    </row>
    <row r="563">
      <c r="A563" s="42" t="s">
        <v>21537</v>
      </c>
      <c r="B563" s="42" t="s">
        <v>21538</v>
      </c>
      <c r="C563" s="42" t="s">
        <v>21539</v>
      </c>
      <c r="D563" s="43">
        <v>1995.0</v>
      </c>
      <c r="E563" s="42" t="s">
        <v>21540</v>
      </c>
      <c r="F563" s="42" t="s">
        <v>223</v>
      </c>
      <c r="G563" s="42" t="s">
        <v>320</v>
      </c>
      <c r="H563" s="42" t="s">
        <v>21541</v>
      </c>
      <c r="I563" s="15" t="s">
        <v>320</v>
      </c>
      <c r="J563" s="15" t="s">
        <v>18967</v>
      </c>
      <c r="K563" s="3" t="s">
        <v>137</v>
      </c>
      <c r="L563" s="10"/>
      <c r="M563" s="10"/>
      <c r="N563" s="10"/>
    </row>
    <row r="564">
      <c r="A564" s="42" t="s">
        <v>21542</v>
      </c>
      <c r="B564" s="42" t="s">
        <v>21543</v>
      </c>
      <c r="C564" s="42" t="s">
        <v>21544</v>
      </c>
      <c r="D564" s="43">
        <v>2009.0</v>
      </c>
      <c r="E564" s="42" t="s">
        <v>21545</v>
      </c>
      <c r="F564" s="42" t="s">
        <v>1431</v>
      </c>
      <c r="G564" s="42" t="s">
        <v>320</v>
      </c>
      <c r="H564" s="44" t="s">
        <v>21546</v>
      </c>
      <c r="I564" s="15" t="s">
        <v>320</v>
      </c>
      <c r="J564" s="15" t="s">
        <v>18967</v>
      </c>
      <c r="K564" s="3" t="s">
        <v>137</v>
      </c>
      <c r="L564" s="10"/>
      <c r="M564" s="10"/>
      <c r="N564" s="10"/>
    </row>
    <row r="565">
      <c r="A565" s="42" t="s">
        <v>21547</v>
      </c>
      <c r="B565" s="42" t="s">
        <v>21548</v>
      </c>
      <c r="C565" s="42" t="s">
        <v>21549</v>
      </c>
      <c r="D565" s="43">
        <v>1994.0</v>
      </c>
      <c r="E565" s="42" t="s">
        <v>21550</v>
      </c>
      <c r="F565" s="42" t="s">
        <v>14405</v>
      </c>
      <c r="G565" s="42" t="s">
        <v>320</v>
      </c>
      <c r="H565" s="42" t="s">
        <v>21551</v>
      </c>
      <c r="I565" s="15" t="s">
        <v>320</v>
      </c>
      <c r="J565" s="15" t="s">
        <v>18967</v>
      </c>
      <c r="K565" s="3" t="s">
        <v>137</v>
      </c>
      <c r="L565" s="10"/>
      <c r="M565" s="10"/>
      <c r="N565" s="10"/>
    </row>
    <row r="566">
      <c r="A566" s="42" t="s">
        <v>21552</v>
      </c>
      <c r="B566" s="42" t="s">
        <v>21553</v>
      </c>
      <c r="C566" s="42" t="s">
        <v>21554</v>
      </c>
      <c r="D566" s="43">
        <v>2010.0</v>
      </c>
      <c r="E566" s="42" t="s">
        <v>21555</v>
      </c>
      <c r="F566" s="42" t="s">
        <v>462</v>
      </c>
      <c r="G566" s="42" t="s">
        <v>320</v>
      </c>
      <c r="H566" s="42" t="s">
        <v>21556</v>
      </c>
      <c r="I566" s="15" t="s">
        <v>320</v>
      </c>
      <c r="J566" s="15" t="s">
        <v>18967</v>
      </c>
      <c r="K566" s="3" t="s">
        <v>137</v>
      </c>
      <c r="L566" s="10"/>
      <c r="M566" s="10"/>
      <c r="N566" s="10"/>
    </row>
    <row r="567">
      <c r="A567" s="42" t="s">
        <v>21557</v>
      </c>
      <c r="B567" s="42" t="s">
        <v>21558</v>
      </c>
      <c r="C567" s="42" t="s">
        <v>21559</v>
      </c>
      <c r="D567" s="43">
        <v>2013.0</v>
      </c>
      <c r="E567" s="42" t="s">
        <v>21560</v>
      </c>
      <c r="F567" s="42" t="s">
        <v>1057</v>
      </c>
      <c r="G567" s="42" t="s">
        <v>320</v>
      </c>
      <c r="H567" s="42" t="s">
        <v>21561</v>
      </c>
      <c r="I567" s="15" t="s">
        <v>320</v>
      </c>
      <c r="J567" s="15" t="s">
        <v>18967</v>
      </c>
      <c r="K567" s="3" t="s">
        <v>137</v>
      </c>
      <c r="L567" s="10"/>
      <c r="M567" s="10"/>
      <c r="N567" s="10"/>
    </row>
    <row r="568">
      <c r="A568" s="42" t="s">
        <v>21562</v>
      </c>
      <c r="B568" s="42" t="s">
        <v>21563</v>
      </c>
      <c r="C568" s="42" t="s">
        <v>21564</v>
      </c>
      <c r="D568" s="43">
        <v>2007.0</v>
      </c>
      <c r="E568" s="42" t="s">
        <v>21565</v>
      </c>
      <c r="F568" s="42" t="s">
        <v>1352</v>
      </c>
      <c r="G568" s="42" t="s">
        <v>320</v>
      </c>
      <c r="H568" s="42" t="s">
        <v>21566</v>
      </c>
      <c r="I568" s="15" t="s">
        <v>320</v>
      </c>
      <c r="J568" s="15" t="s">
        <v>18967</v>
      </c>
      <c r="K568" s="3" t="s">
        <v>137</v>
      </c>
      <c r="L568" s="10"/>
      <c r="M568" s="10"/>
      <c r="N568" s="10"/>
    </row>
    <row r="569">
      <c r="A569" s="42" t="s">
        <v>21567</v>
      </c>
      <c r="B569" s="42" t="s">
        <v>21568</v>
      </c>
      <c r="C569" s="42" t="s">
        <v>21569</v>
      </c>
      <c r="D569" s="43">
        <v>2010.0</v>
      </c>
      <c r="E569" s="42" t="s">
        <v>21570</v>
      </c>
      <c r="F569" s="42" t="s">
        <v>411</v>
      </c>
      <c r="G569" s="42" t="s">
        <v>320</v>
      </c>
      <c r="H569" s="42" t="s">
        <v>21571</v>
      </c>
      <c r="I569" s="15" t="s">
        <v>320</v>
      </c>
      <c r="J569" s="15" t="s">
        <v>18967</v>
      </c>
      <c r="K569" s="3" t="s">
        <v>137</v>
      </c>
      <c r="L569" s="10"/>
      <c r="M569" s="10"/>
      <c r="N569" s="10"/>
    </row>
    <row r="570">
      <c r="A570" s="42" t="s">
        <v>21572</v>
      </c>
      <c r="B570" s="42" t="s">
        <v>21573</v>
      </c>
      <c r="C570" s="42" t="s">
        <v>21574</v>
      </c>
      <c r="D570" s="43">
        <v>1997.0</v>
      </c>
      <c r="E570" s="42" t="s">
        <v>21575</v>
      </c>
      <c r="F570" s="42" t="s">
        <v>562</v>
      </c>
      <c r="G570" s="42" t="s">
        <v>320</v>
      </c>
      <c r="H570" s="42" t="s">
        <v>21576</v>
      </c>
      <c r="I570" s="15" t="s">
        <v>320</v>
      </c>
      <c r="J570" s="15" t="s">
        <v>18967</v>
      </c>
      <c r="K570" s="3" t="s">
        <v>137</v>
      </c>
      <c r="L570" s="10"/>
      <c r="M570" s="10"/>
      <c r="N570" s="10"/>
    </row>
    <row r="571">
      <c r="A571" s="42" t="s">
        <v>21577</v>
      </c>
      <c r="B571" s="42" t="s">
        <v>19799</v>
      </c>
      <c r="C571" s="42" t="s">
        <v>21578</v>
      </c>
      <c r="D571" s="43">
        <v>2014.0</v>
      </c>
      <c r="E571" s="42" t="s">
        <v>21579</v>
      </c>
      <c r="F571" s="42" t="s">
        <v>2120</v>
      </c>
      <c r="G571" s="42" t="s">
        <v>320</v>
      </c>
      <c r="H571" s="42" t="s">
        <v>21580</v>
      </c>
      <c r="I571" s="15" t="s">
        <v>320</v>
      </c>
      <c r="J571" s="15" t="s">
        <v>18967</v>
      </c>
      <c r="K571" s="3" t="s">
        <v>137</v>
      </c>
      <c r="L571" s="10"/>
      <c r="M571" s="10"/>
      <c r="N571" s="10"/>
    </row>
    <row r="572">
      <c r="A572" s="42" t="s">
        <v>21581</v>
      </c>
      <c r="B572" s="42" t="s">
        <v>21582</v>
      </c>
      <c r="C572" s="42" t="s">
        <v>21583</v>
      </c>
      <c r="D572" s="43">
        <v>2005.0</v>
      </c>
      <c r="E572" s="42" t="s">
        <v>21584</v>
      </c>
      <c r="F572" s="42" t="s">
        <v>462</v>
      </c>
      <c r="G572" s="42" t="s">
        <v>320</v>
      </c>
      <c r="H572" s="42" t="s">
        <v>21585</v>
      </c>
      <c r="I572" s="15" t="s">
        <v>320</v>
      </c>
      <c r="J572" s="15" t="s">
        <v>18967</v>
      </c>
      <c r="K572" s="3" t="s">
        <v>137</v>
      </c>
      <c r="L572" s="10"/>
      <c r="M572" s="10"/>
      <c r="N572" s="10"/>
    </row>
    <row r="573">
      <c r="A573" s="42" t="s">
        <v>21586</v>
      </c>
      <c r="B573" s="42" t="s">
        <v>21587</v>
      </c>
      <c r="C573" s="42" t="s">
        <v>21588</v>
      </c>
      <c r="D573" s="43">
        <v>2012.0</v>
      </c>
      <c r="E573" s="42" t="s">
        <v>21589</v>
      </c>
      <c r="F573" s="42" t="s">
        <v>546</v>
      </c>
      <c r="G573" s="42" t="s">
        <v>320</v>
      </c>
      <c r="H573" s="42" t="s">
        <v>21590</v>
      </c>
      <c r="I573" s="15" t="s">
        <v>320</v>
      </c>
      <c r="J573" s="15" t="s">
        <v>18967</v>
      </c>
      <c r="K573" s="3" t="s">
        <v>137</v>
      </c>
      <c r="L573" s="10"/>
      <c r="M573" s="10"/>
      <c r="N573" s="10"/>
    </row>
    <row r="574">
      <c r="A574" s="42" t="s">
        <v>21591</v>
      </c>
      <c r="B574" s="42" t="s">
        <v>21592</v>
      </c>
      <c r="C574" s="42" t="s">
        <v>21593</v>
      </c>
      <c r="D574" s="43">
        <v>2015.0</v>
      </c>
      <c r="E574" s="42" t="s">
        <v>21594</v>
      </c>
      <c r="F574" s="42" t="s">
        <v>462</v>
      </c>
      <c r="G574" s="42" t="s">
        <v>320</v>
      </c>
      <c r="H574" s="42" t="s">
        <v>21595</v>
      </c>
      <c r="I574" s="15" t="s">
        <v>320</v>
      </c>
      <c r="J574" s="15" t="s">
        <v>18967</v>
      </c>
      <c r="K574" s="3" t="s">
        <v>137</v>
      </c>
      <c r="L574" s="10"/>
      <c r="M574" s="10"/>
      <c r="N574" s="10"/>
    </row>
    <row r="575">
      <c r="A575" s="42" t="s">
        <v>21596</v>
      </c>
      <c r="B575" s="42" t="s">
        <v>20724</v>
      </c>
      <c r="C575" s="42" t="s">
        <v>21597</v>
      </c>
      <c r="D575" s="43">
        <v>2011.0</v>
      </c>
      <c r="E575" s="42" t="s">
        <v>21598</v>
      </c>
      <c r="F575" s="42" t="s">
        <v>19364</v>
      </c>
      <c r="G575" s="42" t="s">
        <v>320</v>
      </c>
      <c r="H575" s="42" t="s">
        <v>21599</v>
      </c>
      <c r="I575" s="15" t="s">
        <v>320</v>
      </c>
      <c r="J575" s="15" t="s">
        <v>18967</v>
      </c>
      <c r="K575" s="3" t="s">
        <v>137</v>
      </c>
      <c r="L575" s="10"/>
      <c r="M575" s="10"/>
      <c r="N575" s="10"/>
    </row>
    <row r="576">
      <c r="A576" s="42" t="s">
        <v>21600</v>
      </c>
      <c r="B576" s="42" t="s">
        <v>17645</v>
      </c>
      <c r="C576" s="42" t="s">
        <v>21601</v>
      </c>
      <c r="D576" s="43">
        <v>2006.0</v>
      </c>
      <c r="E576" s="42" t="s">
        <v>21602</v>
      </c>
      <c r="F576" s="42" t="s">
        <v>215</v>
      </c>
      <c r="G576" s="42" t="s">
        <v>320</v>
      </c>
      <c r="H576" s="42" t="s">
        <v>21603</v>
      </c>
      <c r="I576" s="15" t="s">
        <v>320</v>
      </c>
      <c r="J576" s="15" t="s">
        <v>18967</v>
      </c>
      <c r="K576" s="3" t="s">
        <v>137</v>
      </c>
      <c r="L576" s="10"/>
      <c r="M576" s="10"/>
      <c r="N576" s="10"/>
    </row>
    <row r="577">
      <c r="A577" s="42" t="s">
        <v>21604</v>
      </c>
      <c r="B577" s="42" t="s">
        <v>21605</v>
      </c>
      <c r="C577" s="42" t="s">
        <v>21606</v>
      </c>
      <c r="D577" s="43">
        <v>1992.0</v>
      </c>
      <c r="E577" s="42" t="s">
        <v>21607</v>
      </c>
      <c r="F577" s="42" t="s">
        <v>320</v>
      </c>
      <c r="G577" s="42" t="s">
        <v>320</v>
      </c>
      <c r="H577" s="42" t="s">
        <v>21608</v>
      </c>
      <c r="I577" s="15" t="s">
        <v>320</v>
      </c>
      <c r="J577" s="15" t="s">
        <v>18967</v>
      </c>
      <c r="K577" s="3" t="s">
        <v>137</v>
      </c>
      <c r="L577" s="10"/>
      <c r="M577" s="10"/>
      <c r="N577" s="10"/>
    </row>
    <row r="578">
      <c r="A578" s="42" t="s">
        <v>21609</v>
      </c>
      <c r="B578" s="42" t="s">
        <v>21610</v>
      </c>
      <c r="C578" s="42" t="s">
        <v>21611</v>
      </c>
      <c r="D578" s="43">
        <v>2007.0</v>
      </c>
      <c r="E578" s="42" t="s">
        <v>21612</v>
      </c>
      <c r="F578" s="42" t="s">
        <v>462</v>
      </c>
      <c r="G578" s="42" t="s">
        <v>320</v>
      </c>
      <c r="H578" s="42" t="s">
        <v>21613</v>
      </c>
      <c r="I578" s="15" t="s">
        <v>320</v>
      </c>
      <c r="J578" s="15" t="s">
        <v>18967</v>
      </c>
      <c r="K578" s="3" t="s">
        <v>137</v>
      </c>
      <c r="L578" s="10"/>
      <c r="M578" s="10"/>
      <c r="N578" s="10"/>
    </row>
    <row r="579">
      <c r="A579" s="42" t="s">
        <v>21614</v>
      </c>
      <c r="B579" s="42" t="s">
        <v>21615</v>
      </c>
      <c r="C579" s="42" t="s">
        <v>21616</v>
      </c>
      <c r="D579" s="43">
        <v>2013.0</v>
      </c>
      <c r="E579" s="42" t="s">
        <v>21617</v>
      </c>
      <c r="F579" s="42" t="s">
        <v>652</v>
      </c>
      <c r="G579" s="42" t="s">
        <v>320</v>
      </c>
      <c r="H579" s="42" t="s">
        <v>21618</v>
      </c>
      <c r="I579" s="15" t="s">
        <v>320</v>
      </c>
      <c r="J579" s="15" t="s">
        <v>18967</v>
      </c>
      <c r="K579" s="3" t="s">
        <v>137</v>
      </c>
      <c r="L579" s="10"/>
      <c r="M579" s="10"/>
      <c r="N579" s="10"/>
    </row>
    <row r="580">
      <c r="A580" s="42" t="s">
        <v>21619</v>
      </c>
      <c r="B580" s="42" t="s">
        <v>6187</v>
      </c>
      <c r="C580" s="42" t="s">
        <v>21620</v>
      </c>
      <c r="D580" s="43">
        <v>2003.0</v>
      </c>
      <c r="E580" s="42" t="s">
        <v>21621</v>
      </c>
      <c r="F580" s="42" t="s">
        <v>20809</v>
      </c>
      <c r="G580" s="42" t="s">
        <v>320</v>
      </c>
      <c r="H580" s="42" t="s">
        <v>21622</v>
      </c>
      <c r="I580" s="15" t="s">
        <v>320</v>
      </c>
      <c r="J580" s="15" t="s">
        <v>18967</v>
      </c>
      <c r="K580" s="3" t="s">
        <v>137</v>
      </c>
      <c r="L580" s="10"/>
      <c r="M580" s="10"/>
      <c r="N580" s="10"/>
    </row>
    <row r="581">
      <c r="A581" s="42" t="s">
        <v>21623</v>
      </c>
      <c r="B581" s="42" t="s">
        <v>21624</v>
      </c>
      <c r="C581" s="42" t="s">
        <v>21625</v>
      </c>
      <c r="D581" s="43">
        <v>2011.0</v>
      </c>
      <c r="E581" s="42" t="s">
        <v>21626</v>
      </c>
      <c r="F581" s="42" t="s">
        <v>131</v>
      </c>
      <c r="G581" s="42" t="s">
        <v>320</v>
      </c>
      <c r="H581" s="42" t="s">
        <v>21627</v>
      </c>
      <c r="I581" s="15" t="s">
        <v>320</v>
      </c>
      <c r="J581" s="15" t="s">
        <v>18967</v>
      </c>
      <c r="K581" s="3" t="s">
        <v>137</v>
      </c>
      <c r="L581" s="10"/>
      <c r="M581" s="10"/>
      <c r="N581" s="10"/>
    </row>
    <row r="582">
      <c r="A582" s="42" t="s">
        <v>21628</v>
      </c>
      <c r="B582" s="42" t="s">
        <v>649</v>
      </c>
      <c r="C582" s="42" t="s">
        <v>21629</v>
      </c>
      <c r="D582" s="43">
        <v>2014.0</v>
      </c>
      <c r="E582" s="42" t="s">
        <v>21630</v>
      </c>
      <c r="F582" s="42" t="s">
        <v>19211</v>
      </c>
      <c r="G582" s="42" t="s">
        <v>320</v>
      </c>
      <c r="H582" s="42" t="s">
        <v>21631</v>
      </c>
      <c r="I582" s="15" t="s">
        <v>320</v>
      </c>
      <c r="J582" s="15" t="s">
        <v>18967</v>
      </c>
      <c r="K582" s="3" t="s">
        <v>137</v>
      </c>
      <c r="L582" s="10"/>
      <c r="M582" s="10"/>
      <c r="N582" s="10"/>
    </row>
    <row r="583">
      <c r="A583" s="42" t="s">
        <v>21632</v>
      </c>
      <c r="B583" s="42" t="s">
        <v>21633</v>
      </c>
      <c r="C583" s="42" t="s">
        <v>21634</v>
      </c>
      <c r="D583" s="43">
        <v>2003.0</v>
      </c>
      <c r="E583" s="42" t="s">
        <v>21635</v>
      </c>
      <c r="F583" s="42" t="s">
        <v>2596</v>
      </c>
      <c r="G583" s="42" t="s">
        <v>320</v>
      </c>
      <c r="H583" s="42" t="s">
        <v>21636</v>
      </c>
      <c r="I583" s="15" t="s">
        <v>320</v>
      </c>
      <c r="J583" s="15" t="s">
        <v>18967</v>
      </c>
      <c r="K583" s="3" t="s">
        <v>137</v>
      </c>
      <c r="L583" s="10"/>
      <c r="M583" s="10"/>
      <c r="N583" s="10"/>
    </row>
    <row r="584">
      <c r="A584" s="42" t="s">
        <v>21637</v>
      </c>
      <c r="B584" s="42" t="s">
        <v>4304</v>
      </c>
      <c r="C584" s="42" t="s">
        <v>21638</v>
      </c>
      <c r="D584" s="43">
        <v>2006.0</v>
      </c>
      <c r="E584" s="42" t="s">
        <v>21639</v>
      </c>
      <c r="F584" s="42" t="s">
        <v>14800</v>
      </c>
      <c r="G584" s="42" t="s">
        <v>320</v>
      </c>
      <c r="H584" s="42" t="s">
        <v>21640</v>
      </c>
      <c r="I584" s="15" t="s">
        <v>320</v>
      </c>
      <c r="J584" s="15" t="s">
        <v>18967</v>
      </c>
      <c r="K584" s="3" t="s">
        <v>137</v>
      </c>
      <c r="L584" s="10"/>
      <c r="M584" s="10"/>
      <c r="N584" s="10"/>
    </row>
    <row r="585">
      <c r="A585" s="42" t="s">
        <v>21641</v>
      </c>
      <c r="B585" s="42" t="s">
        <v>21642</v>
      </c>
      <c r="C585" s="42" t="s">
        <v>21643</v>
      </c>
      <c r="D585" s="43">
        <v>1952.0</v>
      </c>
      <c r="E585" s="42" t="s">
        <v>21644</v>
      </c>
      <c r="F585" s="42" t="s">
        <v>21645</v>
      </c>
      <c r="G585" s="42" t="s">
        <v>320</v>
      </c>
      <c r="H585" s="42" t="s">
        <v>21646</v>
      </c>
      <c r="I585" s="15" t="s">
        <v>320</v>
      </c>
      <c r="J585" s="15" t="s">
        <v>18967</v>
      </c>
      <c r="K585" s="3" t="s">
        <v>137</v>
      </c>
      <c r="L585" s="10"/>
      <c r="M585" s="10"/>
      <c r="N585" s="10"/>
    </row>
    <row r="586">
      <c r="A586" s="42" t="s">
        <v>21647</v>
      </c>
      <c r="B586" s="42" t="s">
        <v>21648</v>
      </c>
      <c r="C586" s="42" t="s">
        <v>21649</v>
      </c>
      <c r="D586" s="43">
        <v>1984.0</v>
      </c>
      <c r="E586" s="42" t="s">
        <v>21650</v>
      </c>
      <c r="F586" s="42" t="s">
        <v>2666</v>
      </c>
      <c r="G586" s="42" t="s">
        <v>320</v>
      </c>
      <c r="H586" s="42" t="s">
        <v>21651</v>
      </c>
      <c r="I586" s="15" t="s">
        <v>320</v>
      </c>
      <c r="J586" s="15" t="s">
        <v>18967</v>
      </c>
      <c r="K586" s="3" t="s">
        <v>137</v>
      </c>
      <c r="L586" s="10"/>
      <c r="M586" s="10"/>
      <c r="N586" s="10"/>
    </row>
    <row r="587">
      <c r="A587" s="42" t="s">
        <v>21652</v>
      </c>
      <c r="B587" s="42" t="s">
        <v>21653</v>
      </c>
      <c r="C587" s="42" t="s">
        <v>21654</v>
      </c>
      <c r="D587" s="43">
        <v>2012.0</v>
      </c>
      <c r="E587" s="42" t="s">
        <v>21655</v>
      </c>
      <c r="F587" s="42" t="s">
        <v>19211</v>
      </c>
      <c r="G587" s="42" t="s">
        <v>320</v>
      </c>
      <c r="H587" s="42" t="s">
        <v>21656</v>
      </c>
      <c r="I587" s="15" t="s">
        <v>320</v>
      </c>
      <c r="J587" s="15" t="s">
        <v>18967</v>
      </c>
      <c r="K587" s="3" t="s">
        <v>137</v>
      </c>
      <c r="L587" s="10"/>
      <c r="M587" s="10"/>
      <c r="N587" s="10"/>
    </row>
    <row r="588">
      <c r="A588" s="42" t="s">
        <v>21657</v>
      </c>
      <c r="B588" s="42" t="s">
        <v>19047</v>
      </c>
      <c r="C588" s="42" t="s">
        <v>21658</v>
      </c>
      <c r="D588" s="43">
        <v>2010.0</v>
      </c>
      <c r="E588" s="42" t="s">
        <v>21659</v>
      </c>
      <c r="F588" s="42" t="s">
        <v>1723</v>
      </c>
      <c r="G588" s="42" t="s">
        <v>320</v>
      </c>
      <c r="H588" s="42" t="s">
        <v>21660</v>
      </c>
      <c r="I588" s="15" t="s">
        <v>320</v>
      </c>
      <c r="J588" s="15" t="s">
        <v>18967</v>
      </c>
      <c r="K588" s="3" t="s">
        <v>137</v>
      </c>
      <c r="L588" s="10"/>
      <c r="M588" s="10"/>
      <c r="N588" s="10"/>
    </row>
    <row r="589">
      <c r="A589" s="42" t="s">
        <v>21661</v>
      </c>
      <c r="B589" s="42" t="s">
        <v>6214</v>
      </c>
      <c r="C589" s="42" t="s">
        <v>21662</v>
      </c>
      <c r="D589" s="43">
        <v>2015.0</v>
      </c>
      <c r="E589" s="42" t="s">
        <v>21663</v>
      </c>
      <c r="F589" s="42" t="s">
        <v>2596</v>
      </c>
      <c r="G589" s="42" t="s">
        <v>320</v>
      </c>
      <c r="H589" s="42" t="s">
        <v>21664</v>
      </c>
      <c r="I589" s="15" t="s">
        <v>320</v>
      </c>
      <c r="J589" s="15" t="s">
        <v>18967</v>
      </c>
      <c r="K589" s="3" t="s">
        <v>137</v>
      </c>
      <c r="L589" s="10"/>
      <c r="M589" s="10"/>
      <c r="N589" s="10"/>
    </row>
    <row r="590">
      <c r="A590" s="42" t="s">
        <v>21665</v>
      </c>
      <c r="B590" s="42" t="s">
        <v>21666</v>
      </c>
      <c r="C590" s="42" t="s">
        <v>21667</v>
      </c>
      <c r="D590" s="43">
        <v>2009.0</v>
      </c>
      <c r="E590" s="42" t="s">
        <v>21668</v>
      </c>
      <c r="F590" s="42" t="s">
        <v>546</v>
      </c>
      <c r="G590" s="42" t="s">
        <v>320</v>
      </c>
      <c r="H590" s="42" t="s">
        <v>21669</v>
      </c>
      <c r="I590" s="15" t="s">
        <v>320</v>
      </c>
      <c r="J590" s="15" t="s">
        <v>18967</v>
      </c>
      <c r="K590" s="3" t="s">
        <v>137</v>
      </c>
      <c r="L590" s="10"/>
      <c r="M590" s="10"/>
      <c r="N590" s="10"/>
    </row>
    <row r="591">
      <c r="A591" s="42" t="s">
        <v>21670</v>
      </c>
      <c r="B591" s="42" t="s">
        <v>2727</v>
      </c>
      <c r="C591" s="42" t="s">
        <v>21671</v>
      </c>
      <c r="D591" s="43">
        <v>1993.0</v>
      </c>
      <c r="E591" s="42" t="s">
        <v>21672</v>
      </c>
      <c r="F591" s="42" t="s">
        <v>2623</v>
      </c>
      <c r="G591" s="42" t="s">
        <v>320</v>
      </c>
      <c r="H591" s="42" t="s">
        <v>21673</v>
      </c>
      <c r="I591" s="15" t="s">
        <v>320</v>
      </c>
      <c r="J591" s="15" t="s">
        <v>18967</v>
      </c>
      <c r="K591" s="3" t="s">
        <v>137</v>
      </c>
      <c r="L591" s="10"/>
      <c r="M591" s="10"/>
      <c r="N591" s="10"/>
    </row>
    <row r="592">
      <c r="A592" s="42" t="s">
        <v>21674</v>
      </c>
      <c r="B592" s="42" t="s">
        <v>21675</v>
      </c>
      <c r="C592" s="42" t="s">
        <v>21676</v>
      </c>
      <c r="D592" s="43">
        <v>2008.0</v>
      </c>
      <c r="E592" s="42" t="s">
        <v>21677</v>
      </c>
      <c r="F592" s="42" t="s">
        <v>151</v>
      </c>
      <c r="G592" s="42" t="s">
        <v>320</v>
      </c>
      <c r="H592" s="42" t="s">
        <v>21678</v>
      </c>
      <c r="I592" s="15" t="s">
        <v>320</v>
      </c>
      <c r="J592" s="15" t="s">
        <v>18967</v>
      </c>
      <c r="K592" s="3" t="s">
        <v>137</v>
      </c>
      <c r="L592" s="10"/>
      <c r="M592" s="10"/>
      <c r="N592" s="10"/>
    </row>
    <row r="593">
      <c r="A593" s="42" t="s">
        <v>21679</v>
      </c>
      <c r="B593" s="42" t="s">
        <v>7199</v>
      </c>
      <c r="C593" s="42" t="s">
        <v>21680</v>
      </c>
      <c r="D593" s="43">
        <v>2008.0</v>
      </c>
      <c r="E593" s="42" t="s">
        <v>21681</v>
      </c>
      <c r="F593" s="42" t="s">
        <v>546</v>
      </c>
      <c r="G593" s="42" t="s">
        <v>320</v>
      </c>
      <c r="H593" s="42" t="s">
        <v>21682</v>
      </c>
      <c r="I593" s="15" t="s">
        <v>320</v>
      </c>
      <c r="J593" s="15" t="s">
        <v>18967</v>
      </c>
      <c r="K593" s="3" t="s">
        <v>137</v>
      </c>
      <c r="L593" s="10"/>
      <c r="M593" s="10"/>
      <c r="N593" s="10"/>
    </row>
    <row r="594">
      <c r="A594" s="42" t="s">
        <v>21683</v>
      </c>
      <c r="B594" s="42" t="s">
        <v>21684</v>
      </c>
      <c r="C594" s="42" t="s">
        <v>21685</v>
      </c>
      <c r="D594" s="43">
        <v>2005.0</v>
      </c>
      <c r="E594" s="42" t="s">
        <v>21686</v>
      </c>
      <c r="F594" s="42" t="s">
        <v>546</v>
      </c>
      <c r="G594" s="42" t="s">
        <v>320</v>
      </c>
      <c r="H594" s="42" t="s">
        <v>21687</v>
      </c>
      <c r="I594" s="15" t="s">
        <v>320</v>
      </c>
      <c r="J594" s="15" t="s">
        <v>18967</v>
      </c>
      <c r="K594" s="3" t="s">
        <v>137</v>
      </c>
      <c r="L594" s="10"/>
      <c r="M594" s="10"/>
      <c r="N594" s="10"/>
    </row>
    <row r="595">
      <c r="A595" s="42" t="s">
        <v>21688</v>
      </c>
      <c r="B595" s="42" t="s">
        <v>2513</v>
      </c>
      <c r="C595" s="42" t="s">
        <v>21689</v>
      </c>
      <c r="D595" s="43">
        <v>2010.0</v>
      </c>
      <c r="E595" s="42" t="s">
        <v>21690</v>
      </c>
      <c r="F595" s="42" t="s">
        <v>166</v>
      </c>
      <c r="G595" s="42" t="s">
        <v>320</v>
      </c>
      <c r="H595" s="42" t="s">
        <v>21691</v>
      </c>
      <c r="I595" s="15" t="s">
        <v>320</v>
      </c>
      <c r="J595" s="15" t="s">
        <v>18967</v>
      </c>
      <c r="K595" s="3" t="s">
        <v>137</v>
      </c>
      <c r="L595" s="10"/>
      <c r="M595" s="10"/>
      <c r="N595" s="10"/>
    </row>
    <row r="596">
      <c r="A596" s="42" t="s">
        <v>21692</v>
      </c>
      <c r="B596" s="42" t="s">
        <v>21693</v>
      </c>
      <c r="C596" s="42" t="s">
        <v>21694</v>
      </c>
      <c r="D596" s="43">
        <v>2013.0</v>
      </c>
      <c r="E596" s="42" t="s">
        <v>21695</v>
      </c>
      <c r="F596" s="42" t="s">
        <v>21119</v>
      </c>
      <c r="G596" s="42" t="s">
        <v>320</v>
      </c>
      <c r="H596" s="42" t="s">
        <v>21696</v>
      </c>
      <c r="I596" s="15" t="s">
        <v>320</v>
      </c>
      <c r="J596" s="15" t="s">
        <v>18967</v>
      </c>
      <c r="K596" s="3" t="s">
        <v>137</v>
      </c>
      <c r="L596" s="10"/>
      <c r="M596" s="10"/>
      <c r="N596" s="10"/>
    </row>
    <row r="597">
      <c r="A597" s="42" t="s">
        <v>21697</v>
      </c>
      <c r="B597" s="42" t="s">
        <v>21698</v>
      </c>
      <c r="C597" s="42" t="s">
        <v>21699</v>
      </c>
      <c r="D597" s="43">
        <v>2010.0</v>
      </c>
      <c r="E597" s="42" t="s">
        <v>21700</v>
      </c>
      <c r="F597" s="42" t="s">
        <v>151</v>
      </c>
      <c r="G597" s="42" t="s">
        <v>320</v>
      </c>
      <c r="H597" s="42" t="s">
        <v>21701</v>
      </c>
      <c r="I597" s="15" t="s">
        <v>320</v>
      </c>
      <c r="J597" s="15" t="s">
        <v>18967</v>
      </c>
      <c r="K597" s="3" t="s">
        <v>137</v>
      </c>
      <c r="L597" s="10"/>
      <c r="M597" s="10"/>
      <c r="N597" s="10"/>
    </row>
    <row r="598">
      <c r="A598" s="42" t="s">
        <v>21702</v>
      </c>
      <c r="B598" s="42" t="s">
        <v>6271</v>
      </c>
      <c r="C598" s="42" t="s">
        <v>6272</v>
      </c>
      <c r="D598" s="43">
        <v>1981.0</v>
      </c>
      <c r="E598" s="42" t="s">
        <v>21703</v>
      </c>
      <c r="F598" s="42" t="s">
        <v>2666</v>
      </c>
      <c r="G598" s="42" t="s">
        <v>320</v>
      </c>
      <c r="H598" s="42" t="s">
        <v>21704</v>
      </c>
      <c r="I598" s="15" t="s">
        <v>320</v>
      </c>
      <c r="J598" s="15" t="s">
        <v>18967</v>
      </c>
      <c r="K598" s="3" t="s">
        <v>137</v>
      </c>
      <c r="L598" s="10"/>
      <c r="M598" s="10"/>
      <c r="N598" s="10"/>
    </row>
    <row r="599">
      <c r="A599" s="42" t="s">
        <v>20952</v>
      </c>
      <c r="B599" s="42" t="s">
        <v>20953</v>
      </c>
      <c r="C599" s="42" t="s">
        <v>20954</v>
      </c>
      <c r="D599" s="43">
        <v>2004.0</v>
      </c>
      <c r="E599" s="42" t="s">
        <v>21705</v>
      </c>
      <c r="F599" s="42" t="s">
        <v>1686</v>
      </c>
      <c r="G599" s="42" t="s">
        <v>320</v>
      </c>
      <c r="H599" s="42" t="s">
        <v>21706</v>
      </c>
      <c r="I599" s="15" t="s">
        <v>320</v>
      </c>
      <c r="J599" s="15" t="s">
        <v>18967</v>
      </c>
      <c r="K599" s="3" t="s">
        <v>137</v>
      </c>
      <c r="L599" s="10"/>
      <c r="M599" s="10"/>
      <c r="N599" s="10"/>
    </row>
    <row r="600">
      <c r="A600" s="42" t="s">
        <v>21707</v>
      </c>
      <c r="B600" s="42" t="s">
        <v>21708</v>
      </c>
      <c r="C600" s="42" t="s">
        <v>21709</v>
      </c>
      <c r="D600" s="43">
        <v>2004.0</v>
      </c>
      <c r="E600" s="42" t="s">
        <v>21710</v>
      </c>
      <c r="F600" s="42" t="s">
        <v>21711</v>
      </c>
      <c r="G600" s="42" t="s">
        <v>320</v>
      </c>
      <c r="H600" s="42" t="s">
        <v>21712</v>
      </c>
      <c r="I600" s="15" t="s">
        <v>320</v>
      </c>
      <c r="J600" s="15" t="s">
        <v>18967</v>
      </c>
      <c r="K600" s="3" t="s">
        <v>137</v>
      </c>
      <c r="L600" s="10"/>
      <c r="M600" s="10"/>
      <c r="N600" s="10"/>
    </row>
    <row r="601">
      <c r="A601" s="42" t="s">
        <v>21713</v>
      </c>
      <c r="B601" s="42" t="s">
        <v>19183</v>
      </c>
      <c r="C601" s="42" t="s">
        <v>21714</v>
      </c>
      <c r="D601" s="43">
        <v>2009.0</v>
      </c>
      <c r="E601" s="42" t="s">
        <v>21715</v>
      </c>
      <c r="F601" s="42" t="s">
        <v>174</v>
      </c>
      <c r="G601" s="42" t="s">
        <v>320</v>
      </c>
      <c r="H601" s="42" t="s">
        <v>21716</v>
      </c>
      <c r="I601" s="15" t="s">
        <v>320</v>
      </c>
      <c r="J601" s="15" t="s">
        <v>18967</v>
      </c>
      <c r="K601" s="3" t="s">
        <v>137</v>
      </c>
      <c r="L601" s="10"/>
      <c r="M601" s="10"/>
      <c r="N601" s="10"/>
    </row>
    <row r="602">
      <c r="A602" s="42" t="s">
        <v>21717</v>
      </c>
      <c r="B602" s="42" t="s">
        <v>16422</v>
      </c>
      <c r="C602" s="42" t="s">
        <v>21718</v>
      </c>
      <c r="D602" s="43">
        <v>2006.0</v>
      </c>
      <c r="E602" s="42" t="s">
        <v>21719</v>
      </c>
      <c r="F602" s="42" t="s">
        <v>546</v>
      </c>
      <c r="G602" s="42" t="s">
        <v>320</v>
      </c>
      <c r="H602" s="42" t="s">
        <v>21720</v>
      </c>
      <c r="I602" s="15" t="s">
        <v>320</v>
      </c>
      <c r="J602" s="15" t="s">
        <v>18967</v>
      </c>
      <c r="K602" s="3" t="s">
        <v>137</v>
      </c>
      <c r="L602" s="10"/>
      <c r="M602" s="10"/>
      <c r="N602" s="10"/>
    </row>
    <row r="603">
      <c r="A603" s="42" t="s">
        <v>21721</v>
      </c>
      <c r="B603" s="42" t="s">
        <v>21722</v>
      </c>
      <c r="C603" s="42" t="s">
        <v>21723</v>
      </c>
      <c r="D603" s="43">
        <v>2002.0</v>
      </c>
      <c r="E603" s="42" t="s">
        <v>21724</v>
      </c>
      <c r="F603" s="42" t="s">
        <v>10251</v>
      </c>
      <c r="G603" s="42" t="s">
        <v>320</v>
      </c>
      <c r="H603" s="42" t="s">
        <v>21725</v>
      </c>
      <c r="I603" s="15" t="s">
        <v>320</v>
      </c>
      <c r="J603" s="15" t="s">
        <v>18967</v>
      </c>
      <c r="K603" s="3" t="s">
        <v>137</v>
      </c>
      <c r="L603" s="10"/>
      <c r="M603" s="10"/>
      <c r="N603" s="10"/>
    </row>
    <row r="604">
      <c r="A604" s="42" t="s">
        <v>21726</v>
      </c>
      <c r="B604" s="42" t="s">
        <v>21727</v>
      </c>
      <c r="C604" s="42" t="s">
        <v>21728</v>
      </c>
      <c r="D604" s="43">
        <v>2007.0</v>
      </c>
      <c r="E604" s="42" t="s">
        <v>21729</v>
      </c>
      <c r="F604" s="42" t="s">
        <v>6608</v>
      </c>
      <c r="G604" s="42" t="s">
        <v>320</v>
      </c>
      <c r="H604" s="42" t="s">
        <v>21730</v>
      </c>
      <c r="I604" s="15" t="s">
        <v>320</v>
      </c>
      <c r="J604" s="15" t="s">
        <v>18967</v>
      </c>
      <c r="K604" s="3" t="s">
        <v>137</v>
      </c>
      <c r="L604" s="10"/>
      <c r="M604" s="10"/>
      <c r="N604" s="10"/>
    </row>
    <row r="605">
      <c r="A605" s="42" t="s">
        <v>21731</v>
      </c>
      <c r="B605" s="42" t="s">
        <v>21732</v>
      </c>
      <c r="C605" s="42" t="s">
        <v>21733</v>
      </c>
      <c r="D605" s="43">
        <v>2011.0</v>
      </c>
      <c r="E605" s="42" t="s">
        <v>21734</v>
      </c>
      <c r="F605" s="42" t="s">
        <v>21735</v>
      </c>
      <c r="G605" s="42" t="s">
        <v>320</v>
      </c>
      <c r="H605" s="42" t="s">
        <v>320</v>
      </c>
      <c r="I605" s="15" t="s">
        <v>320</v>
      </c>
      <c r="J605" s="15" t="s">
        <v>18967</v>
      </c>
      <c r="K605" s="3" t="s">
        <v>137</v>
      </c>
      <c r="L605" s="10"/>
      <c r="M605" s="10"/>
      <c r="N605" s="10"/>
    </row>
    <row r="606">
      <c r="A606" s="42" t="s">
        <v>21736</v>
      </c>
      <c r="B606" s="42" t="s">
        <v>19493</v>
      </c>
      <c r="C606" s="42" t="s">
        <v>21737</v>
      </c>
      <c r="D606" s="43">
        <v>2006.0</v>
      </c>
      <c r="E606" s="42" t="s">
        <v>21738</v>
      </c>
      <c r="F606" s="42" t="s">
        <v>546</v>
      </c>
      <c r="G606" s="42" t="s">
        <v>320</v>
      </c>
      <c r="H606" s="42" t="s">
        <v>21739</v>
      </c>
      <c r="I606" s="15" t="s">
        <v>320</v>
      </c>
      <c r="J606" s="15" t="s">
        <v>18967</v>
      </c>
      <c r="K606" s="3" t="s">
        <v>137</v>
      </c>
      <c r="L606" s="10"/>
      <c r="M606" s="10"/>
      <c r="N606" s="10"/>
    </row>
    <row r="607">
      <c r="A607" s="42" t="s">
        <v>21740</v>
      </c>
      <c r="B607" s="42" t="s">
        <v>1062</v>
      </c>
      <c r="C607" s="42" t="s">
        <v>21741</v>
      </c>
      <c r="D607" s="43">
        <v>2010.0</v>
      </c>
      <c r="E607" s="42" t="s">
        <v>21742</v>
      </c>
      <c r="F607" s="42" t="s">
        <v>14800</v>
      </c>
      <c r="G607" s="42" t="s">
        <v>320</v>
      </c>
      <c r="H607" s="42" t="s">
        <v>21743</v>
      </c>
      <c r="I607" s="15" t="s">
        <v>320</v>
      </c>
      <c r="J607" s="15" t="s">
        <v>18967</v>
      </c>
      <c r="K607" s="3" t="s">
        <v>137</v>
      </c>
      <c r="L607" s="10"/>
      <c r="M607" s="10"/>
      <c r="N607" s="10"/>
    </row>
    <row r="608">
      <c r="A608" s="42" t="s">
        <v>21744</v>
      </c>
      <c r="B608" s="42" t="s">
        <v>21745</v>
      </c>
      <c r="C608" s="42" t="s">
        <v>21746</v>
      </c>
      <c r="D608" s="43">
        <v>2016.0</v>
      </c>
      <c r="E608" s="42" t="s">
        <v>21747</v>
      </c>
      <c r="F608" s="42" t="s">
        <v>21748</v>
      </c>
      <c r="G608" s="42" t="s">
        <v>320</v>
      </c>
      <c r="H608" s="42" t="s">
        <v>21749</v>
      </c>
      <c r="I608" s="15" t="s">
        <v>320</v>
      </c>
      <c r="J608" s="15" t="s">
        <v>18967</v>
      </c>
      <c r="K608" s="3" t="s">
        <v>137</v>
      </c>
      <c r="L608" s="10"/>
      <c r="M608" s="10"/>
      <c r="N608" s="10"/>
    </row>
    <row r="609">
      <c r="A609" s="42" t="s">
        <v>21750</v>
      </c>
      <c r="B609" s="42" t="s">
        <v>12615</v>
      </c>
      <c r="C609" s="42" t="s">
        <v>21751</v>
      </c>
      <c r="D609" s="43">
        <v>2014.0</v>
      </c>
      <c r="E609" s="42" t="s">
        <v>21752</v>
      </c>
      <c r="F609" s="42" t="s">
        <v>21753</v>
      </c>
      <c r="G609" s="42" t="s">
        <v>320</v>
      </c>
      <c r="H609" s="42" t="s">
        <v>21754</v>
      </c>
      <c r="I609" s="15" t="s">
        <v>320</v>
      </c>
      <c r="J609" s="15" t="s">
        <v>18967</v>
      </c>
      <c r="K609" s="3" t="s">
        <v>137</v>
      </c>
      <c r="L609" s="10"/>
      <c r="M609" s="10"/>
      <c r="N609" s="10"/>
    </row>
    <row r="610">
      <c r="A610" s="42" t="s">
        <v>21755</v>
      </c>
      <c r="B610" s="42" t="s">
        <v>9902</v>
      </c>
      <c r="C610" s="42" t="s">
        <v>21756</v>
      </c>
      <c r="D610" s="43">
        <v>2011.0</v>
      </c>
      <c r="E610" s="42" t="s">
        <v>21757</v>
      </c>
      <c r="F610" s="42" t="s">
        <v>608</v>
      </c>
      <c r="G610" s="42" t="s">
        <v>320</v>
      </c>
      <c r="H610" s="42" t="s">
        <v>21758</v>
      </c>
      <c r="I610" s="15" t="s">
        <v>320</v>
      </c>
      <c r="J610" s="15" t="s">
        <v>18967</v>
      </c>
      <c r="K610" s="3" t="s">
        <v>137</v>
      </c>
      <c r="L610" s="10"/>
      <c r="M610" s="10"/>
      <c r="N610" s="10"/>
    </row>
    <row r="611">
      <c r="A611" s="42" t="s">
        <v>21759</v>
      </c>
      <c r="B611" s="42" t="s">
        <v>21760</v>
      </c>
      <c r="C611" s="42" t="s">
        <v>21761</v>
      </c>
      <c r="D611" s="43">
        <v>2009.0</v>
      </c>
      <c r="E611" s="42" t="s">
        <v>21762</v>
      </c>
      <c r="F611" s="42" t="s">
        <v>1057</v>
      </c>
      <c r="G611" s="42" t="s">
        <v>320</v>
      </c>
      <c r="H611" s="42" t="s">
        <v>21763</v>
      </c>
      <c r="I611" s="15" t="s">
        <v>320</v>
      </c>
      <c r="J611" s="15" t="s">
        <v>18967</v>
      </c>
      <c r="K611" s="3" t="s">
        <v>137</v>
      </c>
      <c r="L611" s="10"/>
      <c r="M611" s="10"/>
      <c r="N611" s="10"/>
    </row>
    <row r="612">
      <c r="A612" s="42" t="s">
        <v>21764</v>
      </c>
      <c r="B612" s="42" t="s">
        <v>627</v>
      </c>
      <c r="C612" s="42" t="s">
        <v>21765</v>
      </c>
      <c r="D612" s="43">
        <v>2005.0</v>
      </c>
      <c r="E612" s="42" t="s">
        <v>21766</v>
      </c>
      <c r="F612" s="42" t="s">
        <v>2596</v>
      </c>
      <c r="G612" s="42" t="s">
        <v>320</v>
      </c>
      <c r="H612" s="42" t="s">
        <v>21767</v>
      </c>
      <c r="I612" s="15" t="s">
        <v>320</v>
      </c>
      <c r="J612" s="15" t="s">
        <v>18967</v>
      </c>
      <c r="K612" s="3" t="s">
        <v>137</v>
      </c>
      <c r="L612" s="10"/>
      <c r="M612" s="10"/>
      <c r="N612" s="10"/>
    </row>
    <row r="613">
      <c r="A613" s="42" t="s">
        <v>21768</v>
      </c>
      <c r="B613" s="42" t="s">
        <v>21769</v>
      </c>
      <c r="C613" s="42" t="s">
        <v>21770</v>
      </c>
      <c r="D613" s="43">
        <v>2013.0</v>
      </c>
      <c r="E613" s="42" t="s">
        <v>21771</v>
      </c>
      <c r="F613" s="42" t="s">
        <v>21772</v>
      </c>
      <c r="G613" s="42" t="s">
        <v>320</v>
      </c>
      <c r="H613" s="42" t="s">
        <v>21773</v>
      </c>
      <c r="I613" s="15" t="s">
        <v>320</v>
      </c>
      <c r="J613" s="15" t="s">
        <v>18967</v>
      </c>
      <c r="K613" s="3" t="s">
        <v>137</v>
      </c>
      <c r="L613" s="10"/>
      <c r="M613" s="10"/>
      <c r="N613" s="10"/>
    </row>
    <row r="614">
      <c r="A614" s="42" t="s">
        <v>21774</v>
      </c>
      <c r="B614" s="42" t="s">
        <v>21775</v>
      </c>
      <c r="C614" s="42" t="s">
        <v>21776</v>
      </c>
      <c r="D614" s="43">
        <v>2004.0</v>
      </c>
      <c r="E614" s="42" t="s">
        <v>21777</v>
      </c>
      <c r="F614" s="42" t="s">
        <v>3688</v>
      </c>
      <c r="G614" s="42" t="s">
        <v>320</v>
      </c>
      <c r="H614" s="42" t="s">
        <v>21778</v>
      </c>
      <c r="I614" s="15" t="s">
        <v>320</v>
      </c>
      <c r="J614" s="15" t="s">
        <v>18967</v>
      </c>
      <c r="K614" s="3" t="s">
        <v>137</v>
      </c>
      <c r="L614" s="10"/>
      <c r="M614" s="10"/>
      <c r="N614" s="10"/>
    </row>
    <row r="615">
      <c r="A615" s="42" t="s">
        <v>21779</v>
      </c>
      <c r="B615" s="42" t="s">
        <v>21780</v>
      </c>
      <c r="C615" s="42" t="s">
        <v>21781</v>
      </c>
      <c r="D615" s="43">
        <v>2000.0</v>
      </c>
      <c r="E615" s="42" t="s">
        <v>21782</v>
      </c>
      <c r="F615" s="42" t="s">
        <v>1723</v>
      </c>
      <c r="G615" s="42" t="s">
        <v>320</v>
      </c>
      <c r="H615" s="42" t="s">
        <v>21783</v>
      </c>
      <c r="I615" s="15" t="s">
        <v>320</v>
      </c>
      <c r="J615" s="15" t="s">
        <v>18967</v>
      </c>
      <c r="K615" s="3" t="s">
        <v>137</v>
      </c>
      <c r="L615" s="10"/>
      <c r="M615" s="10"/>
      <c r="N615" s="10"/>
    </row>
    <row r="616">
      <c r="A616" s="42" t="s">
        <v>21784</v>
      </c>
      <c r="B616" s="42" t="s">
        <v>21785</v>
      </c>
      <c r="C616" s="42" t="s">
        <v>21786</v>
      </c>
      <c r="D616" s="43">
        <v>1987.0</v>
      </c>
      <c r="E616" s="42" t="s">
        <v>21787</v>
      </c>
      <c r="F616" s="42" t="s">
        <v>546</v>
      </c>
      <c r="G616" s="42" t="s">
        <v>320</v>
      </c>
      <c r="H616" s="42" t="s">
        <v>21788</v>
      </c>
      <c r="I616" s="15" t="s">
        <v>320</v>
      </c>
      <c r="J616" s="15" t="s">
        <v>18967</v>
      </c>
      <c r="K616" s="3" t="s">
        <v>137</v>
      </c>
      <c r="L616" s="10"/>
      <c r="M616" s="10"/>
      <c r="N616" s="10"/>
    </row>
    <row r="617">
      <c r="A617" s="42" t="s">
        <v>21789</v>
      </c>
      <c r="B617" s="42" t="s">
        <v>21790</v>
      </c>
      <c r="C617" s="42" t="s">
        <v>21791</v>
      </c>
      <c r="D617" s="43">
        <v>2010.0</v>
      </c>
      <c r="E617" s="42" t="s">
        <v>21792</v>
      </c>
      <c r="F617" s="42" t="s">
        <v>2522</v>
      </c>
      <c r="G617" s="42" t="s">
        <v>320</v>
      </c>
      <c r="H617" s="42" t="s">
        <v>21793</v>
      </c>
      <c r="I617" s="15" t="s">
        <v>320</v>
      </c>
      <c r="J617" s="15" t="s">
        <v>18967</v>
      </c>
      <c r="K617" s="3" t="s">
        <v>137</v>
      </c>
      <c r="L617" s="10"/>
      <c r="M617" s="10"/>
      <c r="N617" s="10"/>
    </row>
    <row r="618">
      <c r="A618" s="42" t="s">
        <v>21794</v>
      </c>
      <c r="B618" s="42" t="s">
        <v>2513</v>
      </c>
      <c r="C618" s="42" t="s">
        <v>21795</v>
      </c>
      <c r="D618" s="43">
        <v>2014.0</v>
      </c>
      <c r="E618" s="42" t="s">
        <v>21796</v>
      </c>
      <c r="F618" s="42" t="s">
        <v>15399</v>
      </c>
      <c r="G618" s="42" t="s">
        <v>320</v>
      </c>
      <c r="H618" s="42" t="s">
        <v>21797</v>
      </c>
      <c r="I618" s="15" t="s">
        <v>320</v>
      </c>
      <c r="J618" s="15" t="s">
        <v>18967</v>
      </c>
      <c r="K618" s="3" t="s">
        <v>137</v>
      </c>
      <c r="L618" s="10"/>
      <c r="M618" s="10"/>
      <c r="N618" s="10"/>
    </row>
    <row r="619">
      <c r="A619" s="42" t="s">
        <v>21798</v>
      </c>
      <c r="B619" s="42" t="s">
        <v>19770</v>
      </c>
      <c r="C619" s="42" t="s">
        <v>21799</v>
      </c>
      <c r="D619" s="43">
        <v>2015.0</v>
      </c>
      <c r="E619" s="42" t="s">
        <v>21800</v>
      </c>
      <c r="F619" s="42" t="s">
        <v>151</v>
      </c>
      <c r="G619" s="42" t="s">
        <v>320</v>
      </c>
      <c r="H619" s="42" t="s">
        <v>21801</v>
      </c>
      <c r="I619" s="15" t="s">
        <v>320</v>
      </c>
      <c r="J619" s="15" t="s">
        <v>18967</v>
      </c>
      <c r="K619" s="3" t="s">
        <v>137</v>
      </c>
      <c r="L619" s="10"/>
      <c r="M619" s="10"/>
      <c r="N619" s="10"/>
    </row>
    <row r="620">
      <c r="A620" s="42" t="s">
        <v>21802</v>
      </c>
      <c r="B620" s="42" t="s">
        <v>21803</v>
      </c>
      <c r="C620" s="42" t="s">
        <v>21804</v>
      </c>
      <c r="D620" s="43">
        <v>2005.0</v>
      </c>
      <c r="E620" s="42" t="s">
        <v>21805</v>
      </c>
      <c r="F620" s="42" t="s">
        <v>546</v>
      </c>
      <c r="G620" s="42" t="s">
        <v>320</v>
      </c>
      <c r="H620" s="42" t="s">
        <v>21806</v>
      </c>
      <c r="I620" s="15" t="s">
        <v>320</v>
      </c>
      <c r="J620" s="15" t="s">
        <v>18967</v>
      </c>
      <c r="K620" s="3" t="s">
        <v>137</v>
      </c>
      <c r="L620" s="10"/>
      <c r="M620" s="10"/>
      <c r="N620" s="10"/>
    </row>
    <row r="621">
      <c r="A621" s="42" t="s">
        <v>21807</v>
      </c>
      <c r="B621" s="42" t="s">
        <v>265</v>
      </c>
      <c r="C621" s="42" t="s">
        <v>21808</v>
      </c>
      <c r="D621" s="43">
        <v>2002.0</v>
      </c>
      <c r="E621" s="42" t="s">
        <v>21809</v>
      </c>
      <c r="F621" s="42" t="s">
        <v>14800</v>
      </c>
      <c r="G621" s="42" t="s">
        <v>320</v>
      </c>
      <c r="H621" s="42" t="s">
        <v>21810</v>
      </c>
      <c r="I621" s="15" t="s">
        <v>320</v>
      </c>
      <c r="J621" s="15" t="s">
        <v>18967</v>
      </c>
      <c r="K621" s="3" t="s">
        <v>137</v>
      </c>
      <c r="L621" s="10"/>
      <c r="M621" s="10"/>
      <c r="N621" s="10"/>
    </row>
    <row r="622">
      <c r="A622" s="42" t="s">
        <v>21811</v>
      </c>
      <c r="B622" s="42" t="s">
        <v>21812</v>
      </c>
      <c r="C622" s="42" t="s">
        <v>21813</v>
      </c>
      <c r="D622" s="43">
        <v>2010.0</v>
      </c>
      <c r="E622" s="42" t="s">
        <v>21814</v>
      </c>
      <c r="F622" s="42" t="s">
        <v>546</v>
      </c>
      <c r="G622" s="42" t="s">
        <v>320</v>
      </c>
      <c r="H622" s="42" t="s">
        <v>21815</v>
      </c>
      <c r="I622" s="15" t="s">
        <v>320</v>
      </c>
      <c r="J622" s="15" t="s">
        <v>18967</v>
      </c>
      <c r="K622" s="3" t="s">
        <v>137</v>
      </c>
      <c r="L622" s="10"/>
      <c r="M622" s="10"/>
      <c r="N622" s="10"/>
    </row>
    <row r="623">
      <c r="A623" s="42" t="s">
        <v>21816</v>
      </c>
      <c r="B623" s="42" t="s">
        <v>21225</v>
      </c>
      <c r="C623" s="42" t="s">
        <v>21817</v>
      </c>
      <c r="D623" s="43">
        <v>2005.0</v>
      </c>
      <c r="E623" s="42" t="s">
        <v>21818</v>
      </c>
      <c r="F623" s="42" t="s">
        <v>14073</v>
      </c>
      <c r="G623" s="42" t="s">
        <v>320</v>
      </c>
      <c r="H623" s="42" t="s">
        <v>21819</v>
      </c>
      <c r="I623" s="15" t="s">
        <v>320</v>
      </c>
      <c r="J623" s="15" t="s">
        <v>18967</v>
      </c>
      <c r="K623" s="3" t="s">
        <v>137</v>
      </c>
      <c r="L623" s="10"/>
      <c r="M623" s="10"/>
      <c r="N623" s="10"/>
    </row>
    <row r="624">
      <c r="A624" s="42" t="s">
        <v>21820</v>
      </c>
      <c r="B624" s="42" t="s">
        <v>21821</v>
      </c>
      <c r="C624" s="42" t="s">
        <v>21822</v>
      </c>
      <c r="D624" s="43">
        <v>1998.0</v>
      </c>
      <c r="E624" s="42" t="s">
        <v>21823</v>
      </c>
      <c r="F624" s="42" t="s">
        <v>895</v>
      </c>
      <c r="G624" s="42" t="s">
        <v>320</v>
      </c>
      <c r="H624" s="42" t="s">
        <v>21824</v>
      </c>
      <c r="I624" s="15" t="s">
        <v>320</v>
      </c>
      <c r="J624" s="15" t="s">
        <v>18967</v>
      </c>
      <c r="K624" s="3" t="s">
        <v>137</v>
      </c>
      <c r="L624" s="10"/>
      <c r="M624" s="10"/>
      <c r="N624" s="10"/>
    </row>
    <row r="625">
      <c r="A625" s="42" t="s">
        <v>21825</v>
      </c>
      <c r="B625" s="42" t="s">
        <v>21826</v>
      </c>
      <c r="C625" s="42" t="s">
        <v>21827</v>
      </c>
      <c r="D625" s="43">
        <v>1998.0</v>
      </c>
      <c r="E625" s="42" t="s">
        <v>21828</v>
      </c>
      <c r="F625" s="42" t="s">
        <v>895</v>
      </c>
      <c r="G625" s="42" t="s">
        <v>320</v>
      </c>
      <c r="H625" s="42" t="s">
        <v>21829</v>
      </c>
      <c r="I625" s="15" t="s">
        <v>320</v>
      </c>
      <c r="J625" s="15" t="s">
        <v>18967</v>
      </c>
      <c r="K625" s="3" t="s">
        <v>137</v>
      </c>
      <c r="L625" s="10"/>
      <c r="M625" s="10"/>
      <c r="N625" s="10"/>
    </row>
    <row r="626">
      <c r="A626" s="42" t="s">
        <v>21830</v>
      </c>
      <c r="B626" s="42" t="s">
        <v>968</v>
      </c>
      <c r="C626" s="42" t="s">
        <v>21831</v>
      </c>
      <c r="D626" s="43">
        <v>2002.0</v>
      </c>
      <c r="E626" s="42" t="s">
        <v>21832</v>
      </c>
      <c r="F626" s="42" t="s">
        <v>14800</v>
      </c>
      <c r="G626" s="42" t="s">
        <v>320</v>
      </c>
      <c r="H626" s="42" t="s">
        <v>21833</v>
      </c>
      <c r="I626" s="15" t="s">
        <v>320</v>
      </c>
      <c r="J626" s="15" t="s">
        <v>18967</v>
      </c>
      <c r="K626" s="3" t="s">
        <v>137</v>
      </c>
      <c r="L626" s="10"/>
      <c r="M626" s="10"/>
      <c r="N626" s="10"/>
    </row>
    <row r="627">
      <c r="A627" s="42" t="s">
        <v>21834</v>
      </c>
      <c r="B627" s="42" t="s">
        <v>21835</v>
      </c>
      <c r="C627" s="42" t="s">
        <v>21836</v>
      </c>
      <c r="D627" s="43">
        <v>2002.0</v>
      </c>
      <c r="E627" s="42" t="s">
        <v>21837</v>
      </c>
      <c r="F627" s="42" t="s">
        <v>546</v>
      </c>
      <c r="G627" s="42" t="s">
        <v>320</v>
      </c>
      <c r="H627" s="42" t="s">
        <v>21838</v>
      </c>
      <c r="I627" s="15" t="s">
        <v>320</v>
      </c>
      <c r="J627" s="15" t="s">
        <v>18967</v>
      </c>
      <c r="K627" s="3" t="s">
        <v>137</v>
      </c>
      <c r="L627" s="10"/>
      <c r="M627" s="10"/>
      <c r="N627" s="10"/>
    </row>
    <row r="628">
      <c r="A628" s="42" t="s">
        <v>21839</v>
      </c>
      <c r="B628" s="42" t="s">
        <v>9097</v>
      </c>
      <c r="C628" s="42" t="s">
        <v>21840</v>
      </c>
      <c r="D628" s="43">
        <v>2011.0</v>
      </c>
      <c r="E628" s="42" t="s">
        <v>21841</v>
      </c>
      <c r="F628" s="42" t="s">
        <v>2522</v>
      </c>
      <c r="G628" s="42" t="s">
        <v>320</v>
      </c>
      <c r="H628" s="42" t="s">
        <v>21842</v>
      </c>
      <c r="I628" s="15" t="s">
        <v>320</v>
      </c>
      <c r="J628" s="15" t="s">
        <v>18967</v>
      </c>
      <c r="K628" s="3" t="s">
        <v>137</v>
      </c>
      <c r="L628" s="10"/>
      <c r="M628" s="10"/>
      <c r="N628" s="10"/>
    </row>
    <row r="629">
      <c r="A629" s="42" t="s">
        <v>21843</v>
      </c>
      <c r="B629" s="42" t="s">
        <v>3187</v>
      </c>
      <c r="C629" s="42" t="s">
        <v>21844</v>
      </c>
      <c r="D629" s="43">
        <v>2012.0</v>
      </c>
      <c r="E629" s="42" t="s">
        <v>21845</v>
      </c>
      <c r="F629" s="42" t="s">
        <v>20236</v>
      </c>
      <c r="G629" s="42" t="s">
        <v>320</v>
      </c>
      <c r="H629" s="42" t="s">
        <v>320</v>
      </c>
      <c r="I629" s="15" t="s">
        <v>320</v>
      </c>
      <c r="J629" s="15" t="s">
        <v>18967</v>
      </c>
      <c r="K629" s="3" t="s">
        <v>137</v>
      </c>
      <c r="L629" s="10"/>
      <c r="M629" s="10"/>
      <c r="N629" s="10"/>
    </row>
    <row r="630">
      <c r="A630" s="42" t="s">
        <v>21846</v>
      </c>
      <c r="B630" s="42" t="s">
        <v>21847</v>
      </c>
      <c r="C630" s="42" t="s">
        <v>21848</v>
      </c>
      <c r="D630" s="43">
        <v>2004.0</v>
      </c>
      <c r="E630" s="42" t="s">
        <v>21849</v>
      </c>
      <c r="F630" s="42" t="s">
        <v>320</v>
      </c>
      <c r="G630" s="42" t="s">
        <v>320</v>
      </c>
      <c r="H630" s="42" t="s">
        <v>21850</v>
      </c>
      <c r="I630" s="15" t="s">
        <v>320</v>
      </c>
      <c r="J630" s="15" t="s">
        <v>18967</v>
      </c>
      <c r="K630" s="3" t="s">
        <v>137</v>
      </c>
      <c r="L630" s="10"/>
      <c r="M630" s="10"/>
      <c r="N630" s="10"/>
    </row>
    <row r="631">
      <c r="A631" s="42" t="s">
        <v>21851</v>
      </c>
      <c r="B631" s="42" t="s">
        <v>21852</v>
      </c>
      <c r="C631" s="42" t="s">
        <v>21853</v>
      </c>
      <c r="D631" s="43">
        <v>1993.0</v>
      </c>
      <c r="E631" s="42" t="s">
        <v>21854</v>
      </c>
      <c r="F631" s="42" t="s">
        <v>895</v>
      </c>
      <c r="G631" s="42" t="s">
        <v>320</v>
      </c>
      <c r="H631" s="42" t="s">
        <v>21855</v>
      </c>
      <c r="I631" s="15" t="s">
        <v>320</v>
      </c>
      <c r="J631" s="15" t="s">
        <v>18967</v>
      </c>
      <c r="K631" s="3" t="s">
        <v>137</v>
      </c>
      <c r="L631" s="10"/>
      <c r="M631" s="10"/>
      <c r="N631" s="10"/>
    </row>
    <row r="632">
      <c r="A632" s="42" t="s">
        <v>21856</v>
      </c>
      <c r="B632" s="42" t="s">
        <v>19864</v>
      </c>
      <c r="C632" s="42" t="s">
        <v>21857</v>
      </c>
      <c r="D632" s="43">
        <v>2009.0</v>
      </c>
      <c r="E632" s="42" t="s">
        <v>21858</v>
      </c>
      <c r="F632" s="42" t="s">
        <v>151</v>
      </c>
      <c r="G632" s="42" t="s">
        <v>320</v>
      </c>
      <c r="H632" s="44" t="s">
        <v>21859</v>
      </c>
      <c r="I632" s="15" t="s">
        <v>320</v>
      </c>
      <c r="J632" s="15" t="s">
        <v>18967</v>
      </c>
      <c r="K632" s="45" t="s">
        <v>137</v>
      </c>
      <c r="L632" s="10"/>
      <c r="M632" s="10"/>
      <c r="N632" s="10"/>
    </row>
    <row r="633">
      <c r="A633" s="42" t="s">
        <v>21860</v>
      </c>
      <c r="B633" s="42" t="s">
        <v>21861</v>
      </c>
      <c r="C633" s="42" t="s">
        <v>21862</v>
      </c>
      <c r="D633" s="43">
        <v>2005.0</v>
      </c>
      <c r="E633" s="42" t="s">
        <v>21863</v>
      </c>
      <c r="F633" s="42" t="s">
        <v>151</v>
      </c>
      <c r="G633" s="42" t="s">
        <v>320</v>
      </c>
      <c r="H633" s="42" t="s">
        <v>21864</v>
      </c>
      <c r="I633" s="15" t="s">
        <v>320</v>
      </c>
      <c r="J633" s="15" t="s">
        <v>18967</v>
      </c>
      <c r="K633" s="3" t="s">
        <v>137</v>
      </c>
      <c r="L633" s="10"/>
      <c r="M633" s="10"/>
      <c r="N633" s="10"/>
    </row>
    <row r="634">
      <c r="A634" s="42" t="s">
        <v>21865</v>
      </c>
      <c r="B634" s="42" t="s">
        <v>21866</v>
      </c>
      <c r="C634" s="42" t="s">
        <v>21867</v>
      </c>
      <c r="D634" s="43">
        <v>1988.0</v>
      </c>
      <c r="E634" s="42" t="s">
        <v>21868</v>
      </c>
      <c r="F634" s="42" t="s">
        <v>215</v>
      </c>
      <c r="G634" s="42" t="s">
        <v>320</v>
      </c>
      <c r="H634" s="42" t="s">
        <v>21869</v>
      </c>
      <c r="I634" s="15" t="s">
        <v>320</v>
      </c>
      <c r="J634" s="15" t="s">
        <v>18967</v>
      </c>
      <c r="K634" s="3" t="s">
        <v>137</v>
      </c>
      <c r="L634" s="10"/>
      <c r="M634" s="10"/>
      <c r="N634" s="10"/>
    </row>
    <row r="635">
      <c r="A635" s="42" t="s">
        <v>21870</v>
      </c>
      <c r="B635" s="42" t="s">
        <v>3382</v>
      </c>
      <c r="C635" s="42" t="s">
        <v>21871</v>
      </c>
      <c r="D635" s="43">
        <v>2011.0</v>
      </c>
      <c r="E635" s="42" t="s">
        <v>21872</v>
      </c>
      <c r="F635" s="42" t="s">
        <v>21873</v>
      </c>
      <c r="G635" s="42" t="s">
        <v>320</v>
      </c>
      <c r="H635" s="42" t="s">
        <v>21874</v>
      </c>
      <c r="I635" s="15" t="s">
        <v>320</v>
      </c>
      <c r="J635" s="15" t="s">
        <v>18967</v>
      </c>
      <c r="K635" s="3" t="s">
        <v>137</v>
      </c>
      <c r="L635" s="10"/>
      <c r="M635" s="10"/>
      <c r="N635" s="10"/>
    </row>
    <row r="636">
      <c r="A636" s="42" t="s">
        <v>21875</v>
      </c>
      <c r="B636" s="42" t="s">
        <v>21876</v>
      </c>
      <c r="C636" s="42" t="s">
        <v>21877</v>
      </c>
      <c r="D636" s="43">
        <v>2000.0</v>
      </c>
      <c r="E636" s="42" t="s">
        <v>21878</v>
      </c>
      <c r="F636" s="42" t="s">
        <v>21879</v>
      </c>
      <c r="G636" s="42" t="s">
        <v>320</v>
      </c>
      <c r="H636" s="42" t="s">
        <v>21880</v>
      </c>
      <c r="I636" s="15" t="s">
        <v>320</v>
      </c>
      <c r="J636" s="15" t="s">
        <v>18967</v>
      </c>
      <c r="K636" s="3" t="s">
        <v>137</v>
      </c>
      <c r="L636" s="10"/>
      <c r="M636" s="10"/>
      <c r="N636" s="10"/>
    </row>
    <row r="637">
      <c r="A637" s="42" t="s">
        <v>21881</v>
      </c>
      <c r="B637" s="42" t="s">
        <v>21882</v>
      </c>
      <c r="C637" s="42" t="s">
        <v>21883</v>
      </c>
      <c r="D637" s="43">
        <v>2010.0</v>
      </c>
      <c r="E637" s="42" t="s">
        <v>21884</v>
      </c>
      <c r="F637" s="42" t="s">
        <v>949</v>
      </c>
      <c r="G637" s="42" t="s">
        <v>320</v>
      </c>
      <c r="H637" s="42" t="s">
        <v>21885</v>
      </c>
      <c r="I637" s="15" t="s">
        <v>320</v>
      </c>
      <c r="J637" s="15" t="s">
        <v>18967</v>
      </c>
      <c r="K637" s="3" t="s">
        <v>137</v>
      </c>
      <c r="L637" s="10"/>
      <c r="M637" s="10"/>
      <c r="N637" s="10"/>
    </row>
    <row r="638">
      <c r="A638" s="42" t="s">
        <v>21886</v>
      </c>
      <c r="B638" s="42" t="s">
        <v>21887</v>
      </c>
      <c r="C638" s="42" t="s">
        <v>21888</v>
      </c>
      <c r="D638" s="43">
        <v>2013.0</v>
      </c>
      <c r="E638" s="42" t="s">
        <v>21889</v>
      </c>
      <c r="F638" s="42" t="s">
        <v>151</v>
      </c>
      <c r="G638" s="42" t="s">
        <v>320</v>
      </c>
      <c r="H638" s="42" t="s">
        <v>21890</v>
      </c>
      <c r="I638" s="15" t="s">
        <v>320</v>
      </c>
      <c r="J638" s="15" t="s">
        <v>18967</v>
      </c>
      <c r="K638" s="3" t="s">
        <v>137</v>
      </c>
      <c r="L638" s="10"/>
      <c r="M638" s="10"/>
      <c r="N638" s="10"/>
    </row>
    <row r="639">
      <c r="A639" s="42" t="s">
        <v>21891</v>
      </c>
      <c r="B639" s="42" t="s">
        <v>21892</v>
      </c>
      <c r="C639" s="42" t="s">
        <v>21893</v>
      </c>
      <c r="D639" s="43">
        <v>2012.0</v>
      </c>
      <c r="E639" s="42" t="s">
        <v>21894</v>
      </c>
      <c r="F639" s="42" t="s">
        <v>21895</v>
      </c>
      <c r="G639" s="42" t="s">
        <v>320</v>
      </c>
      <c r="H639" s="42" t="s">
        <v>21896</v>
      </c>
      <c r="I639" s="15" t="s">
        <v>320</v>
      </c>
      <c r="J639" s="15" t="s">
        <v>18967</v>
      </c>
      <c r="K639" s="3" t="s">
        <v>137</v>
      </c>
      <c r="L639" s="10"/>
      <c r="M639" s="10"/>
      <c r="N639" s="10"/>
    </row>
    <row r="640">
      <c r="A640" s="42" t="s">
        <v>21897</v>
      </c>
      <c r="B640" s="42" t="s">
        <v>19850</v>
      </c>
      <c r="C640" s="42" t="s">
        <v>21898</v>
      </c>
      <c r="D640" s="43">
        <v>2003.0</v>
      </c>
      <c r="E640" s="42" t="s">
        <v>21899</v>
      </c>
      <c r="F640" s="42" t="s">
        <v>895</v>
      </c>
      <c r="G640" s="42" t="s">
        <v>320</v>
      </c>
      <c r="H640" s="42" t="s">
        <v>21900</v>
      </c>
      <c r="I640" s="15" t="s">
        <v>320</v>
      </c>
      <c r="J640" s="15" t="s">
        <v>18967</v>
      </c>
      <c r="K640" s="3" t="s">
        <v>137</v>
      </c>
      <c r="L640" s="10"/>
      <c r="M640" s="10"/>
      <c r="N640" s="10"/>
    </row>
    <row r="641">
      <c r="A641" s="42" t="s">
        <v>21901</v>
      </c>
      <c r="B641" s="42" t="s">
        <v>21902</v>
      </c>
      <c r="C641" s="42" t="s">
        <v>21903</v>
      </c>
      <c r="D641" s="43">
        <v>2015.0</v>
      </c>
      <c r="E641" s="42" t="s">
        <v>21904</v>
      </c>
      <c r="F641" s="42" t="s">
        <v>21905</v>
      </c>
      <c r="G641" s="42" t="s">
        <v>320</v>
      </c>
      <c r="H641" s="42" t="s">
        <v>21906</v>
      </c>
      <c r="I641" s="15" t="s">
        <v>320</v>
      </c>
      <c r="J641" s="15" t="s">
        <v>18967</v>
      </c>
      <c r="K641" s="3" t="s">
        <v>137</v>
      </c>
      <c r="L641" s="10"/>
      <c r="M641" s="10"/>
      <c r="N641" s="10"/>
    </row>
    <row r="642">
      <c r="A642" s="42" t="s">
        <v>21907</v>
      </c>
      <c r="B642" s="42" t="s">
        <v>21780</v>
      </c>
      <c r="C642" s="42" t="s">
        <v>21908</v>
      </c>
      <c r="D642" s="43">
        <v>2006.0</v>
      </c>
      <c r="E642" s="42" t="s">
        <v>21909</v>
      </c>
      <c r="F642" s="42" t="s">
        <v>1723</v>
      </c>
      <c r="G642" s="42" t="s">
        <v>320</v>
      </c>
      <c r="H642" s="42" t="s">
        <v>21910</v>
      </c>
      <c r="I642" s="15" t="s">
        <v>320</v>
      </c>
      <c r="J642" s="15" t="s">
        <v>18967</v>
      </c>
      <c r="K642" s="3" t="s">
        <v>137</v>
      </c>
      <c r="L642" s="10"/>
      <c r="M642" s="10"/>
      <c r="N642" s="10"/>
    </row>
    <row r="643">
      <c r="A643" s="42" t="s">
        <v>21911</v>
      </c>
      <c r="B643" s="42" t="s">
        <v>21912</v>
      </c>
      <c r="C643" s="42" t="s">
        <v>21913</v>
      </c>
      <c r="D643" s="43">
        <v>1996.0</v>
      </c>
      <c r="E643" s="42" t="s">
        <v>21914</v>
      </c>
      <c r="F643" s="42" t="s">
        <v>320</v>
      </c>
      <c r="G643" s="42" t="s">
        <v>320</v>
      </c>
      <c r="H643" s="42" t="s">
        <v>320</v>
      </c>
      <c r="I643" s="15" t="s">
        <v>320</v>
      </c>
      <c r="J643" s="15" t="s">
        <v>18967</v>
      </c>
      <c r="K643" s="3" t="s">
        <v>137</v>
      </c>
      <c r="L643" s="10"/>
      <c r="M643" s="10"/>
      <c r="N643" s="10"/>
    </row>
    <row r="644">
      <c r="A644" s="42" t="s">
        <v>21915</v>
      </c>
      <c r="B644" s="42" t="s">
        <v>21916</v>
      </c>
      <c r="C644" s="42" t="s">
        <v>21917</v>
      </c>
      <c r="D644" s="43">
        <v>2012.0</v>
      </c>
      <c r="E644" s="42" t="s">
        <v>21918</v>
      </c>
      <c r="F644" s="42" t="s">
        <v>21258</v>
      </c>
      <c r="G644" s="42" t="s">
        <v>320</v>
      </c>
      <c r="H644" s="42" t="s">
        <v>21919</v>
      </c>
      <c r="I644" s="15" t="s">
        <v>320</v>
      </c>
      <c r="J644" s="15" t="s">
        <v>18967</v>
      </c>
      <c r="K644" s="3" t="s">
        <v>137</v>
      </c>
      <c r="L644" s="10"/>
      <c r="M644" s="10"/>
      <c r="N644" s="10"/>
    </row>
    <row r="645">
      <c r="A645" s="42" t="s">
        <v>21920</v>
      </c>
      <c r="B645" s="42" t="s">
        <v>3382</v>
      </c>
      <c r="C645" s="42" t="s">
        <v>21921</v>
      </c>
      <c r="D645" s="43">
        <v>1994.0</v>
      </c>
      <c r="E645" s="42" t="s">
        <v>21922</v>
      </c>
      <c r="F645" s="42" t="s">
        <v>21905</v>
      </c>
      <c r="G645" s="42" t="s">
        <v>320</v>
      </c>
      <c r="H645" s="42" t="s">
        <v>21923</v>
      </c>
      <c r="I645" s="15" t="s">
        <v>320</v>
      </c>
      <c r="J645" s="15" t="s">
        <v>18967</v>
      </c>
      <c r="K645" s="3" t="s">
        <v>137</v>
      </c>
      <c r="L645" s="10"/>
      <c r="M645" s="10"/>
      <c r="N645" s="10"/>
    </row>
    <row r="646">
      <c r="A646" s="42" t="s">
        <v>21924</v>
      </c>
      <c r="B646" s="42" t="s">
        <v>11988</v>
      </c>
      <c r="C646" s="42" t="s">
        <v>21925</v>
      </c>
      <c r="D646" s="43">
        <v>2006.0</v>
      </c>
      <c r="E646" s="42" t="s">
        <v>21926</v>
      </c>
      <c r="F646" s="42" t="s">
        <v>19180</v>
      </c>
      <c r="G646" s="42" t="s">
        <v>320</v>
      </c>
      <c r="H646" s="42" t="s">
        <v>21927</v>
      </c>
      <c r="I646" s="15" t="s">
        <v>320</v>
      </c>
      <c r="J646" s="15" t="s">
        <v>18967</v>
      </c>
      <c r="K646" s="3" t="s">
        <v>137</v>
      </c>
      <c r="L646" s="10"/>
      <c r="M646" s="10"/>
      <c r="N646" s="10"/>
    </row>
    <row r="647">
      <c r="A647" s="42" t="s">
        <v>21928</v>
      </c>
      <c r="B647" s="42" t="s">
        <v>20843</v>
      </c>
      <c r="C647" s="42" t="s">
        <v>21929</v>
      </c>
      <c r="D647" s="43">
        <v>2006.0</v>
      </c>
      <c r="E647" s="42" t="s">
        <v>21930</v>
      </c>
      <c r="F647" s="42" t="s">
        <v>21931</v>
      </c>
      <c r="G647" s="42" t="s">
        <v>320</v>
      </c>
      <c r="H647" s="42" t="s">
        <v>21932</v>
      </c>
      <c r="I647" s="15" t="s">
        <v>320</v>
      </c>
      <c r="J647" s="15" t="s">
        <v>18967</v>
      </c>
      <c r="K647" s="3" t="s">
        <v>137</v>
      </c>
      <c r="L647" s="10"/>
      <c r="M647" s="10"/>
      <c r="N647" s="10"/>
    </row>
    <row r="648">
      <c r="A648" s="42" t="s">
        <v>21933</v>
      </c>
      <c r="B648" s="42" t="s">
        <v>2686</v>
      </c>
      <c r="C648" s="42" t="s">
        <v>21934</v>
      </c>
      <c r="D648" s="43">
        <v>2012.0</v>
      </c>
      <c r="E648" s="42" t="s">
        <v>21935</v>
      </c>
      <c r="F648" s="42" t="s">
        <v>3637</v>
      </c>
      <c r="G648" s="42" t="s">
        <v>320</v>
      </c>
      <c r="H648" s="42" t="s">
        <v>21936</v>
      </c>
      <c r="I648" s="15" t="s">
        <v>320</v>
      </c>
      <c r="J648" s="15" t="s">
        <v>18967</v>
      </c>
      <c r="K648" s="3" t="s">
        <v>137</v>
      </c>
      <c r="L648" s="10"/>
      <c r="M648" s="10"/>
      <c r="N648" s="10"/>
    </row>
    <row r="649">
      <c r="A649" s="42" t="s">
        <v>21937</v>
      </c>
      <c r="B649" s="42" t="s">
        <v>21938</v>
      </c>
      <c r="C649" s="42" t="s">
        <v>21939</v>
      </c>
      <c r="D649" s="43">
        <v>2001.0</v>
      </c>
      <c r="E649" s="42" t="s">
        <v>21940</v>
      </c>
      <c r="F649" s="42" t="s">
        <v>320</v>
      </c>
      <c r="G649" s="42" t="s">
        <v>320</v>
      </c>
      <c r="H649" s="42" t="s">
        <v>21941</v>
      </c>
      <c r="I649" s="15" t="s">
        <v>320</v>
      </c>
      <c r="J649" s="15" t="s">
        <v>18967</v>
      </c>
      <c r="K649" s="3" t="s">
        <v>137</v>
      </c>
      <c r="L649" s="10"/>
      <c r="M649" s="10"/>
      <c r="N649" s="10"/>
    </row>
    <row r="650">
      <c r="A650" s="42" t="s">
        <v>21942</v>
      </c>
      <c r="B650" s="42" t="s">
        <v>21943</v>
      </c>
      <c r="C650" s="42" t="s">
        <v>21944</v>
      </c>
      <c r="D650" s="43">
        <v>2013.0</v>
      </c>
      <c r="E650" s="42" t="s">
        <v>21945</v>
      </c>
      <c r="F650" s="42" t="s">
        <v>166</v>
      </c>
      <c r="G650" s="42" t="s">
        <v>320</v>
      </c>
      <c r="H650" s="42" t="s">
        <v>21946</v>
      </c>
      <c r="I650" s="15" t="s">
        <v>320</v>
      </c>
      <c r="J650" s="15" t="s">
        <v>18967</v>
      </c>
      <c r="K650" s="3" t="s">
        <v>137</v>
      </c>
      <c r="L650" s="10"/>
      <c r="M650" s="10"/>
      <c r="N650" s="10"/>
    </row>
    <row r="651">
      <c r="A651" s="42" t="s">
        <v>21947</v>
      </c>
      <c r="B651" s="42" t="s">
        <v>21948</v>
      </c>
      <c r="C651" s="42" t="s">
        <v>21949</v>
      </c>
      <c r="D651" s="43">
        <v>2005.0</v>
      </c>
      <c r="E651" s="42" t="s">
        <v>21950</v>
      </c>
      <c r="F651" s="42" t="s">
        <v>13243</v>
      </c>
      <c r="G651" s="42" t="s">
        <v>320</v>
      </c>
      <c r="H651" s="42" t="s">
        <v>21951</v>
      </c>
      <c r="I651" s="15" t="s">
        <v>320</v>
      </c>
      <c r="J651" s="15" t="s">
        <v>18967</v>
      </c>
      <c r="K651" s="3" t="s">
        <v>137</v>
      </c>
      <c r="L651" s="10"/>
      <c r="M651" s="10"/>
      <c r="N651" s="10"/>
    </row>
    <row r="652">
      <c r="A652" s="42" t="s">
        <v>21952</v>
      </c>
      <c r="B652" s="42" t="s">
        <v>21953</v>
      </c>
      <c r="C652" s="42" t="s">
        <v>21954</v>
      </c>
      <c r="D652" s="43">
        <v>2005.0</v>
      </c>
      <c r="E652" s="42" t="s">
        <v>21955</v>
      </c>
      <c r="F652" s="42" t="s">
        <v>2522</v>
      </c>
      <c r="G652" s="42" t="s">
        <v>320</v>
      </c>
      <c r="H652" s="42" t="s">
        <v>21956</v>
      </c>
      <c r="I652" s="15" t="s">
        <v>320</v>
      </c>
      <c r="J652" s="15" t="s">
        <v>18967</v>
      </c>
      <c r="K652" s="3" t="s">
        <v>137</v>
      </c>
      <c r="L652" s="10"/>
      <c r="M652" s="10"/>
      <c r="N652" s="10"/>
    </row>
    <row r="653">
      <c r="A653" s="42" t="s">
        <v>21957</v>
      </c>
      <c r="B653" s="42" t="s">
        <v>4169</v>
      </c>
      <c r="C653" s="42" t="s">
        <v>21958</v>
      </c>
      <c r="D653" s="43">
        <v>2008.0</v>
      </c>
      <c r="E653" s="42" t="s">
        <v>21959</v>
      </c>
      <c r="F653" s="42" t="s">
        <v>174</v>
      </c>
      <c r="G653" s="42" t="s">
        <v>320</v>
      </c>
      <c r="H653" s="42" t="s">
        <v>21960</v>
      </c>
      <c r="I653" s="15" t="s">
        <v>320</v>
      </c>
      <c r="J653" s="15" t="s">
        <v>18967</v>
      </c>
      <c r="K653" s="3" t="s">
        <v>137</v>
      </c>
      <c r="L653" s="10"/>
      <c r="M653" s="10"/>
      <c r="N653" s="10"/>
    </row>
    <row r="654">
      <c r="A654" s="42" t="s">
        <v>21961</v>
      </c>
      <c r="B654" s="42" t="s">
        <v>19889</v>
      </c>
      <c r="C654" s="42" t="s">
        <v>21962</v>
      </c>
      <c r="D654" s="43">
        <v>2009.0</v>
      </c>
      <c r="E654" s="42" t="s">
        <v>21963</v>
      </c>
      <c r="F654" s="42" t="s">
        <v>546</v>
      </c>
      <c r="G654" s="42" t="s">
        <v>320</v>
      </c>
      <c r="H654" s="42" t="s">
        <v>21964</v>
      </c>
      <c r="I654" s="15" t="s">
        <v>320</v>
      </c>
      <c r="J654" s="15" t="s">
        <v>18967</v>
      </c>
      <c r="K654" s="3" t="s">
        <v>137</v>
      </c>
      <c r="L654" s="10"/>
      <c r="M654" s="10"/>
      <c r="N654" s="10"/>
    </row>
    <row r="655">
      <c r="A655" s="42" t="s">
        <v>21965</v>
      </c>
      <c r="B655" s="42" t="s">
        <v>21966</v>
      </c>
      <c r="C655" s="42" t="s">
        <v>21967</v>
      </c>
      <c r="D655" s="43">
        <v>1990.0</v>
      </c>
      <c r="E655" s="42" t="s">
        <v>21968</v>
      </c>
      <c r="F655" s="42" t="s">
        <v>895</v>
      </c>
      <c r="G655" s="42" t="s">
        <v>320</v>
      </c>
      <c r="H655" s="42" t="s">
        <v>21969</v>
      </c>
      <c r="I655" s="15" t="s">
        <v>320</v>
      </c>
      <c r="J655" s="15" t="s">
        <v>18967</v>
      </c>
      <c r="K655" s="3" t="s">
        <v>137</v>
      </c>
      <c r="L655" s="10"/>
      <c r="M655" s="10"/>
      <c r="N655" s="10"/>
    </row>
    <row r="656">
      <c r="A656" s="42" t="s">
        <v>21970</v>
      </c>
      <c r="B656" s="42" t="s">
        <v>841</v>
      </c>
      <c r="C656" s="42" t="s">
        <v>21971</v>
      </c>
      <c r="D656" s="43">
        <v>2011.0</v>
      </c>
      <c r="E656" s="42" t="s">
        <v>21972</v>
      </c>
      <c r="F656" s="42" t="s">
        <v>19133</v>
      </c>
      <c r="G656" s="42" t="s">
        <v>320</v>
      </c>
      <c r="H656" s="42" t="s">
        <v>21973</v>
      </c>
      <c r="I656" s="15" t="s">
        <v>320</v>
      </c>
      <c r="J656" s="15" t="s">
        <v>18967</v>
      </c>
      <c r="K656" s="3" t="s">
        <v>137</v>
      </c>
      <c r="L656" s="10"/>
      <c r="M656" s="10"/>
      <c r="N656" s="10"/>
    </row>
    <row r="657">
      <c r="A657" s="42" t="s">
        <v>21974</v>
      </c>
      <c r="B657" s="42" t="s">
        <v>21975</v>
      </c>
      <c r="C657" s="42" t="s">
        <v>21976</v>
      </c>
      <c r="D657" s="43">
        <v>2007.0</v>
      </c>
      <c r="E657" s="42" t="s">
        <v>21977</v>
      </c>
      <c r="F657" s="42" t="s">
        <v>546</v>
      </c>
      <c r="G657" s="42" t="s">
        <v>320</v>
      </c>
      <c r="H657" s="42" t="s">
        <v>21978</v>
      </c>
      <c r="I657" s="15" t="s">
        <v>320</v>
      </c>
      <c r="J657" s="15" t="s">
        <v>18967</v>
      </c>
      <c r="K657" s="3" t="s">
        <v>137</v>
      </c>
      <c r="L657" s="10"/>
      <c r="M657" s="10"/>
      <c r="N657" s="10"/>
    </row>
    <row r="658">
      <c r="A658" s="42" t="s">
        <v>21979</v>
      </c>
      <c r="B658" s="42" t="s">
        <v>21980</v>
      </c>
      <c r="C658" s="42" t="s">
        <v>21981</v>
      </c>
      <c r="D658" s="43">
        <v>2014.0</v>
      </c>
      <c r="E658" s="42" t="s">
        <v>21982</v>
      </c>
      <c r="F658" s="42" t="s">
        <v>21983</v>
      </c>
      <c r="G658" s="42" t="s">
        <v>320</v>
      </c>
      <c r="H658" s="42" t="s">
        <v>21984</v>
      </c>
      <c r="I658" s="15" t="s">
        <v>320</v>
      </c>
      <c r="J658" s="15" t="s">
        <v>18967</v>
      </c>
      <c r="K658" s="3" t="s">
        <v>137</v>
      </c>
      <c r="L658" s="10"/>
      <c r="M658" s="10"/>
      <c r="N658" s="10"/>
    </row>
    <row r="659">
      <c r="A659" s="42" t="s">
        <v>21985</v>
      </c>
      <c r="B659" s="42" t="s">
        <v>21986</v>
      </c>
      <c r="C659" s="42" t="s">
        <v>21987</v>
      </c>
      <c r="D659" s="43">
        <v>2015.0</v>
      </c>
      <c r="E659" s="42" t="s">
        <v>21988</v>
      </c>
      <c r="F659" s="42" t="s">
        <v>608</v>
      </c>
      <c r="G659" s="42" t="s">
        <v>320</v>
      </c>
      <c r="H659" s="42" t="s">
        <v>21989</v>
      </c>
      <c r="I659" s="15" t="s">
        <v>320</v>
      </c>
      <c r="J659" s="15" t="s">
        <v>18967</v>
      </c>
      <c r="K659" s="3" t="s">
        <v>137</v>
      </c>
      <c r="L659" s="10"/>
      <c r="M659" s="10"/>
      <c r="N659" s="10"/>
    </row>
    <row r="660">
      <c r="A660" s="42" t="s">
        <v>21990</v>
      </c>
      <c r="B660" s="42" t="s">
        <v>21991</v>
      </c>
      <c r="C660" s="42" t="s">
        <v>21992</v>
      </c>
      <c r="D660" s="43">
        <v>2005.0</v>
      </c>
      <c r="E660" s="42" t="s">
        <v>21993</v>
      </c>
      <c r="F660" s="42" t="s">
        <v>215</v>
      </c>
      <c r="G660" s="42" t="s">
        <v>320</v>
      </c>
      <c r="H660" s="44" t="s">
        <v>21994</v>
      </c>
      <c r="I660" s="15" t="s">
        <v>320</v>
      </c>
      <c r="J660" s="15" t="s">
        <v>18967</v>
      </c>
      <c r="K660" s="45" t="s">
        <v>137</v>
      </c>
      <c r="L660" s="10"/>
      <c r="M660" s="10"/>
      <c r="N660" s="10"/>
    </row>
    <row r="661">
      <c r="A661" s="42" t="s">
        <v>21995</v>
      </c>
      <c r="B661" s="42" t="s">
        <v>21996</v>
      </c>
      <c r="C661" s="42" t="s">
        <v>21997</v>
      </c>
      <c r="D661" s="43">
        <v>2011.0</v>
      </c>
      <c r="E661" s="42" t="s">
        <v>21998</v>
      </c>
      <c r="F661" s="42" t="s">
        <v>523</v>
      </c>
      <c r="G661" s="42" t="s">
        <v>320</v>
      </c>
      <c r="H661" s="42" t="s">
        <v>21999</v>
      </c>
      <c r="I661" s="15" t="s">
        <v>320</v>
      </c>
      <c r="J661" s="15" t="s">
        <v>18967</v>
      </c>
      <c r="K661" s="3" t="s">
        <v>137</v>
      </c>
      <c r="L661" s="10"/>
      <c r="M661" s="10"/>
      <c r="N661" s="10"/>
    </row>
    <row r="662">
      <c r="A662" s="42" t="s">
        <v>22000</v>
      </c>
      <c r="B662" s="42" t="s">
        <v>21882</v>
      </c>
      <c r="C662" s="42" t="s">
        <v>22001</v>
      </c>
      <c r="D662" s="43">
        <v>2011.0</v>
      </c>
      <c r="E662" s="42" t="s">
        <v>22002</v>
      </c>
      <c r="F662" s="42" t="s">
        <v>19211</v>
      </c>
      <c r="G662" s="42" t="s">
        <v>320</v>
      </c>
      <c r="H662" s="42" t="s">
        <v>22003</v>
      </c>
      <c r="I662" s="15" t="s">
        <v>320</v>
      </c>
      <c r="J662" s="15" t="s">
        <v>18967</v>
      </c>
      <c r="K662" s="3" t="s">
        <v>137</v>
      </c>
      <c r="L662" s="10"/>
      <c r="M662" s="10"/>
      <c r="N662" s="10"/>
    </row>
    <row r="663">
      <c r="A663" s="42" t="s">
        <v>22004</v>
      </c>
      <c r="B663" s="42" t="s">
        <v>22005</v>
      </c>
      <c r="C663" s="42" t="s">
        <v>22006</v>
      </c>
      <c r="D663" s="43">
        <v>2005.0</v>
      </c>
      <c r="E663" s="42" t="s">
        <v>22007</v>
      </c>
      <c r="F663" s="42" t="s">
        <v>949</v>
      </c>
      <c r="G663" s="42" t="s">
        <v>320</v>
      </c>
      <c r="H663" s="42" t="s">
        <v>22008</v>
      </c>
      <c r="I663" s="15" t="s">
        <v>320</v>
      </c>
      <c r="J663" s="15" t="s">
        <v>18967</v>
      </c>
      <c r="K663" s="3" t="s">
        <v>137</v>
      </c>
      <c r="L663" s="10"/>
      <c r="M663" s="10"/>
      <c r="N663" s="10"/>
    </row>
    <row r="664">
      <c r="A664" s="42" t="s">
        <v>22009</v>
      </c>
      <c r="B664" s="42" t="s">
        <v>22010</v>
      </c>
      <c r="C664" s="42" t="s">
        <v>22011</v>
      </c>
      <c r="D664" s="43">
        <v>2001.0</v>
      </c>
      <c r="E664" s="42" t="s">
        <v>22012</v>
      </c>
      <c r="F664" s="42" t="s">
        <v>20432</v>
      </c>
      <c r="G664" s="42" t="s">
        <v>320</v>
      </c>
      <c r="H664" s="42" t="s">
        <v>22013</v>
      </c>
      <c r="I664" s="15" t="s">
        <v>320</v>
      </c>
      <c r="J664" s="15" t="s">
        <v>18967</v>
      </c>
      <c r="K664" s="3" t="s">
        <v>137</v>
      </c>
      <c r="L664" s="10"/>
      <c r="M664" s="10"/>
      <c r="N664" s="10"/>
    </row>
    <row r="665">
      <c r="A665" s="42" t="s">
        <v>22014</v>
      </c>
      <c r="B665" s="42" t="s">
        <v>11988</v>
      </c>
      <c r="C665" s="42" t="s">
        <v>22015</v>
      </c>
      <c r="D665" s="43">
        <v>2006.0</v>
      </c>
      <c r="E665" s="42" t="s">
        <v>22016</v>
      </c>
      <c r="F665" s="42" t="s">
        <v>22017</v>
      </c>
      <c r="G665" s="42" t="s">
        <v>320</v>
      </c>
      <c r="H665" s="42" t="s">
        <v>22018</v>
      </c>
      <c r="I665" s="15" t="s">
        <v>320</v>
      </c>
      <c r="J665" s="15" t="s">
        <v>18967</v>
      </c>
      <c r="K665" s="3" t="s">
        <v>137</v>
      </c>
      <c r="L665" s="10"/>
      <c r="M665" s="10"/>
      <c r="N665" s="10"/>
    </row>
    <row r="666">
      <c r="A666" s="42" t="s">
        <v>22019</v>
      </c>
      <c r="B666" s="42" t="s">
        <v>22020</v>
      </c>
      <c r="C666" s="42" t="s">
        <v>22021</v>
      </c>
      <c r="D666" s="43">
        <v>1998.0</v>
      </c>
      <c r="E666" s="42" t="s">
        <v>22022</v>
      </c>
      <c r="F666" s="42" t="s">
        <v>2245</v>
      </c>
      <c r="G666" s="42" t="s">
        <v>320</v>
      </c>
      <c r="H666" s="42" t="s">
        <v>22023</v>
      </c>
      <c r="I666" s="15" t="s">
        <v>320</v>
      </c>
      <c r="J666" s="15" t="s">
        <v>18967</v>
      </c>
      <c r="K666" s="3" t="s">
        <v>137</v>
      </c>
      <c r="L666" s="10"/>
      <c r="M666" s="10"/>
      <c r="N666" s="10"/>
    </row>
    <row r="667">
      <c r="A667" s="42" t="s">
        <v>22024</v>
      </c>
      <c r="B667" s="42" t="s">
        <v>22025</v>
      </c>
      <c r="C667" s="42" t="s">
        <v>22026</v>
      </c>
      <c r="D667" s="43">
        <v>2012.0</v>
      </c>
      <c r="E667" s="42" t="s">
        <v>22027</v>
      </c>
      <c r="F667" s="42" t="s">
        <v>4977</v>
      </c>
      <c r="G667" s="42" t="s">
        <v>320</v>
      </c>
      <c r="H667" s="42" t="s">
        <v>22028</v>
      </c>
      <c r="I667" s="15" t="s">
        <v>320</v>
      </c>
      <c r="J667" s="15" t="s">
        <v>18967</v>
      </c>
      <c r="K667" s="3" t="s">
        <v>137</v>
      </c>
      <c r="L667" s="10"/>
      <c r="M667" s="10"/>
      <c r="N667" s="10"/>
    </row>
    <row r="668">
      <c r="A668" s="42" t="s">
        <v>22029</v>
      </c>
      <c r="B668" s="42" t="s">
        <v>22030</v>
      </c>
      <c r="C668" s="42" t="s">
        <v>22031</v>
      </c>
      <c r="D668" s="43">
        <v>2006.0</v>
      </c>
      <c r="E668" s="42" t="s">
        <v>22032</v>
      </c>
      <c r="F668" s="42" t="s">
        <v>1723</v>
      </c>
      <c r="G668" s="42" t="s">
        <v>320</v>
      </c>
      <c r="H668" s="42" t="s">
        <v>22033</v>
      </c>
      <c r="I668" s="15" t="s">
        <v>320</v>
      </c>
      <c r="J668" s="15" t="s">
        <v>18967</v>
      </c>
      <c r="K668" s="3" t="s">
        <v>137</v>
      </c>
      <c r="L668" s="10"/>
      <c r="M668" s="10"/>
      <c r="N668" s="10"/>
    </row>
    <row r="669">
      <c r="A669" s="42" t="s">
        <v>22034</v>
      </c>
      <c r="B669" s="42" t="s">
        <v>22035</v>
      </c>
      <c r="C669" s="42" t="s">
        <v>22036</v>
      </c>
      <c r="D669" s="43">
        <v>2004.0</v>
      </c>
      <c r="E669" s="42" t="s">
        <v>22037</v>
      </c>
      <c r="F669" s="42" t="s">
        <v>411</v>
      </c>
      <c r="G669" s="42" t="s">
        <v>320</v>
      </c>
      <c r="H669" s="42" t="s">
        <v>22038</v>
      </c>
      <c r="I669" s="15" t="s">
        <v>320</v>
      </c>
      <c r="J669" s="15" t="s">
        <v>18967</v>
      </c>
      <c r="K669" s="3" t="s">
        <v>137</v>
      </c>
      <c r="L669" s="10"/>
      <c r="M669" s="10"/>
      <c r="N669" s="10"/>
    </row>
    <row r="670">
      <c r="A670" s="42" t="s">
        <v>22039</v>
      </c>
      <c r="B670" s="42" t="s">
        <v>2467</v>
      </c>
      <c r="C670" s="42" t="s">
        <v>22040</v>
      </c>
      <c r="D670" s="43">
        <v>2009.0</v>
      </c>
      <c r="E670" s="42" t="s">
        <v>22041</v>
      </c>
      <c r="F670" s="42" t="s">
        <v>546</v>
      </c>
      <c r="G670" s="42" t="s">
        <v>320</v>
      </c>
      <c r="H670" s="42" t="s">
        <v>22042</v>
      </c>
      <c r="I670" s="15" t="s">
        <v>320</v>
      </c>
      <c r="J670" s="15" t="s">
        <v>18967</v>
      </c>
      <c r="K670" s="3" t="s">
        <v>137</v>
      </c>
      <c r="L670" s="10"/>
      <c r="M670" s="10"/>
      <c r="N670" s="10"/>
    </row>
    <row r="671">
      <c r="A671" s="42" t="s">
        <v>22043</v>
      </c>
      <c r="B671" s="42" t="s">
        <v>22044</v>
      </c>
      <c r="C671" s="42" t="s">
        <v>22045</v>
      </c>
      <c r="D671" s="43">
        <v>2010.0</v>
      </c>
      <c r="E671" s="42" t="s">
        <v>22046</v>
      </c>
      <c r="F671" s="42" t="s">
        <v>22047</v>
      </c>
      <c r="G671" s="42" t="s">
        <v>320</v>
      </c>
      <c r="H671" s="42" t="s">
        <v>22048</v>
      </c>
      <c r="I671" s="15" t="s">
        <v>320</v>
      </c>
      <c r="J671" s="15" t="s">
        <v>18967</v>
      </c>
      <c r="K671" s="3" t="s">
        <v>137</v>
      </c>
      <c r="L671" s="10"/>
      <c r="M671" s="10"/>
      <c r="N671" s="10"/>
    </row>
    <row r="672">
      <c r="A672" s="42" t="s">
        <v>22049</v>
      </c>
      <c r="B672" s="42" t="s">
        <v>1644</v>
      </c>
      <c r="C672" s="42" t="s">
        <v>22050</v>
      </c>
      <c r="D672" s="43">
        <v>1999.0</v>
      </c>
      <c r="E672" s="42" t="s">
        <v>22051</v>
      </c>
      <c r="F672" s="42" t="s">
        <v>462</v>
      </c>
      <c r="G672" s="42" t="s">
        <v>320</v>
      </c>
      <c r="H672" s="42" t="s">
        <v>22052</v>
      </c>
      <c r="I672" s="15" t="s">
        <v>320</v>
      </c>
      <c r="J672" s="15" t="s">
        <v>18967</v>
      </c>
      <c r="K672" s="3" t="s">
        <v>137</v>
      </c>
      <c r="L672" s="10"/>
      <c r="M672" s="10"/>
      <c r="N672" s="10"/>
    </row>
    <row r="673">
      <c r="A673" s="42" t="s">
        <v>22053</v>
      </c>
      <c r="B673" s="42" t="s">
        <v>22054</v>
      </c>
      <c r="C673" s="42" t="s">
        <v>22055</v>
      </c>
      <c r="D673" s="43">
        <v>2006.0</v>
      </c>
      <c r="E673" s="42" t="s">
        <v>22056</v>
      </c>
      <c r="F673" s="42" t="s">
        <v>5244</v>
      </c>
      <c r="G673" s="42" t="s">
        <v>320</v>
      </c>
      <c r="H673" s="42" t="s">
        <v>22057</v>
      </c>
      <c r="I673" s="15" t="s">
        <v>320</v>
      </c>
      <c r="J673" s="15" t="s">
        <v>18967</v>
      </c>
      <c r="K673" s="3" t="s">
        <v>137</v>
      </c>
      <c r="L673" s="10"/>
      <c r="M673" s="10"/>
      <c r="N673" s="10"/>
    </row>
    <row r="674">
      <c r="A674" s="42" t="s">
        <v>21839</v>
      </c>
      <c r="B674" s="42" t="s">
        <v>9097</v>
      </c>
      <c r="C674" s="42" t="s">
        <v>21840</v>
      </c>
      <c r="D674" s="43">
        <v>2011.0</v>
      </c>
      <c r="E674" s="42" t="s">
        <v>22058</v>
      </c>
      <c r="F674" s="42" t="s">
        <v>1723</v>
      </c>
      <c r="G674" s="42" t="s">
        <v>320</v>
      </c>
      <c r="H674" s="42" t="s">
        <v>22059</v>
      </c>
      <c r="I674" s="15" t="s">
        <v>320</v>
      </c>
      <c r="J674" s="15" t="s">
        <v>18967</v>
      </c>
      <c r="K674" s="3" t="s">
        <v>137</v>
      </c>
      <c r="L674" s="10"/>
      <c r="M674" s="10"/>
      <c r="N674" s="10"/>
    </row>
    <row r="675">
      <c r="A675" s="42" t="s">
        <v>22060</v>
      </c>
      <c r="B675" s="42" t="s">
        <v>234</v>
      </c>
      <c r="C675" s="42" t="s">
        <v>4689</v>
      </c>
      <c r="D675" s="43">
        <v>2005.0</v>
      </c>
      <c r="E675" s="42" t="s">
        <v>22061</v>
      </c>
      <c r="F675" s="42" t="s">
        <v>174</v>
      </c>
      <c r="G675" s="42" t="s">
        <v>320</v>
      </c>
      <c r="H675" s="44" t="s">
        <v>22062</v>
      </c>
      <c r="I675" s="15" t="s">
        <v>320</v>
      </c>
      <c r="J675" s="15" t="s">
        <v>18967</v>
      </c>
      <c r="K675" s="45" t="s">
        <v>137</v>
      </c>
      <c r="L675" s="10"/>
      <c r="M675" s="10"/>
      <c r="N675" s="10"/>
    </row>
    <row r="676">
      <c r="A676" s="42" t="s">
        <v>22063</v>
      </c>
      <c r="B676" s="42" t="s">
        <v>22064</v>
      </c>
      <c r="C676" s="42" t="s">
        <v>22065</v>
      </c>
      <c r="D676" s="43">
        <v>2004.0</v>
      </c>
      <c r="E676" s="42" t="s">
        <v>22066</v>
      </c>
      <c r="F676" s="42" t="s">
        <v>22067</v>
      </c>
      <c r="G676" s="42" t="s">
        <v>320</v>
      </c>
      <c r="H676" s="42" t="s">
        <v>22068</v>
      </c>
      <c r="I676" s="15" t="s">
        <v>320</v>
      </c>
      <c r="J676" s="15" t="s">
        <v>18967</v>
      </c>
      <c r="K676" s="3" t="s">
        <v>137</v>
      </c>
      <c r="L676" s="10"/>
      <c r="M676" s="10"/>
      <c r="N676" s="10"/>
    </row>
    <row r="677">
      <c r="A677" s="42" t="s">
        <v>22069</v>
      </c>
      <c r="B677" s="42" t="s">
        <v>22070</v>
      </c>
      <c r="C677" s="42" t="s">
        <v>22071</v>
      </c>
      <c r="D677" s="43">
        <v>1992.0</v>
      </c>
      <c r="E677" s="42" t="s">
        <v>22072</v>
      </c>
      <c r="F677" s="42" t="s">
        <v>2596</v>
      </c>
      <c r="G677" s="42" t="s">
        <v>320</v>
      </c>
      <c r="H677" s="42" t="s">
        <v>22073</v>
      </c>
      <c r="I677" s="15" t="s">
        <v>320</v>
      </c>
      <c r="J677" s="15" t="s">
        <v>18967</v>
      </c>
      <c r="K677" s="3" t="s">
        <v>137</v>
      </c>
      <c r="L677" s="10"/>
      <c r="M677" s="10"/>
      <c r="N677" s="10"/>
    </row>
    <row r="678">
      <c r="A678" s="42" t="s">
        <v>22074</v>
      </c>
      <c r="B678" s="42" t="s">
        <v>196</v>
      </c>
      <c r="C678" s="42" t="s">
        <v>22075</v>
      </c>
      <c r="D678" s="43">
        <v>2013.0</v>
      </c>
      <c r="E678" s="42" t="s">
        <v>22076</v>
      </c>
      <c r="F678" s="42" t="s">
        <v>174</v>
      </c>
      <c r="G678" s="42" t="s">
        <v>320</v>
      </c>
      <c r="H678" s="42" t="s">
        <v>22077</v>
      </c>
      <c r="I678" s="15" t="s">
        <v>320</v>
      </c>
      <c r="J678" s="15" t="s">
        <v>18967</v>
      </c>
      <c r="K678" s="3" t="s">
        <v>137</v>
      </c>
      <c r="L678" s="10"/>
      <c r="M678" s="10"/>
      <c r="N678" s="10"/>
    </row>
    <row r="679">
      <c r="A679" s="42" t="s">
        <v>22078</v>
      </c>
      <c r="B679" s="42" t="s">
        <v>17970</v>
      </c>
      <c r="C679" s="42" t="s">
        <v>22079</v>
      </c>
      <c r="D679" s="43">
        <v>2008.0</v>
      </c>
      <c r="E679" s="42" t="s">
        <v>22080</v>
      </c>
      <c r="F679" s="42" t="s">
        <v>174</v>
      </c>
      <c r="G679" s="42" t="s">
        <v>320</v>
      </c>
      <c r="H679" s="42" t="s">
        <v>22081</v>
      </c>
      <c r="I679" s="15" t="s">
        <v>320</v>
      </c>
      <c r="J679" s="15" t="s">
        <v>18967</v>
      </c>
      <c r="K679" s="3" t="s">
        <v>137</v>
      </c>
      <c r="L679" s="10"/>
      <c r="M679" s="10"/>
      <c r="N679" s="10"/>
    </row>
    <row r="680">
      <c r="A680" s="42" t="s">
        <v>22082</v>
      </c>
      <c r="B680" s="42" t="s">
        <v>21966</v>
      </c>
      <c r="C680" s="42" t="s">
        <v>21967</v>
      </c>
      <c r="D680" s="43">
        <v>1989.0</v>
      </c>
      <c r="E680" s="42" t="s">
        <v>22083</v>
      </c>
      <c r="F680" s="42" t="s">
        <v>320</v>
      </c>
      <c r="G680" s="42" t="s">
        <v>320</v>
      </c>
      <c r="H680" s="42" t="s">
        <v>22084</v>
      </c>
      <c r="I680" s="15" t="s">
        <v>320</v>
      </c>
      <c r="J680" s="15" t="s">
        <v>18967</v>
      </c>
      <c r="K680" s="3" t="s">
        <v>137</v>
      </c>
      <c r="L680" s="10"/>
      <c r="M680" s="10"/>
      <c r="N680" s="10"/>
    </row>
    <row r="681">
      <c r="A681" s="42" t="s">
        <v>22085</v>
      </c>
      <c r="B681" s="42" t="s">
        <v>968</v>
      </c>
      <c r="C681" s="42" t="s">
        <v>22086</v>
      </c>
      <c r="D681" s="43">
        <v>1995.0</v>
      </c>
      <c r="E681" s="42" t="s">
        <v>22087</v>
      </c>
      <c r="F681" s="42" t="s">
        <v>2522</v>
      </c>
      <c r="G681" s="42" t="s">
        <v>320</v>
      </c>
      <c r="H681" s="42" t="s">
        <v>22088</v>
      </c>
      <c r="I681" s="15" t="s">
        <v>320</v>
      </c>
      <c r="J681" s="15" t="s">
        <v>18967</v>
      </c>
      <c r="K681" s="3" t="s">
        <v>137</v>
      </c>
      <c r="L681" s="10"/>
      <c r="M681" s="10"/>
      <c r="N681" s="10"/>
    </row>
    <row r="682">
      <c r="A682" s="42" t="s">
        <v>22089</v>
      </c>
      <c r="B682" s="42" t="s">
        <v>22090</v>
      </c>
      <c r="C682" s="42" t="s">
        <v>22091</v>
      </c>
      <c r="D682" s="43">
        <v>2005.0</v>
      </c>
      <c r="E682" s="42" t="s">
        <v>22092</v>
      </c>
      <c r="F682" s="42" t="s">
        <v>21417</v>
      </c>
      <c r="G682" s="42" t="s">
        <v>320</v>
      </c>
      <c r="H682" s="42" t="s">
        <v>22093</v>
      </c>
      <c r="I682" s="15" t="s">
        <v>320</v>
      </c>
      <c r="J682" s="15" t="s">
        <v>18967</v>
      </c>
      <c r="K682" s="3" t="s">
        <v>137</v>
      </c>
      <c r="L682" s="10"/>
      <c r="M682" s="10"/>
      <c r="N682" s="10"/>
    </row>
    <row r="683">
      <c r="A683" s="42" t="s">
        <v>22094</v>
      </c>
      <c r="B683" s="42" t="s">
        <v>22095</v>
      </c>
      <c r="C683" s="42" t="s">
        <v>22096</v>
      </c>
      <c r="D683" s="43">
        <v>2003.0</v>
      </c>
      <c r="E683" s="42" t="s">
        <v>22097</v>
      </c>
      <c r="F683" s="42" t="s">
        <v>22098</v>
      </c>
      <c r="G683" s="42" t="s">
        <v>320</v>
      </c>
      <c r="H683" s="42" t="s">
        <v>320</v>
      </c>
      <c r="I683" s="15" t="s">
        <v>320</v>
      </c>
      <c r="J683" s="15" t="s">
        <v>18967</v>
      </c>
      <c r="K683" s="3" t="s">
        <v>137</v>
      </c>
      <c r="L683" s="10"/>
      <c r="M683" s="10"/>
      <c r="N683" s="10"/>
    </row>
    <row r="684">
      <c r="A684" s="42" t="s">
        <v>22099</v>
      </c>
      <c r="B684" s="42" t="s">
        <v>22100</v>
      </c>
      <c r="C684" s="42" t="s">
        <v>22101</v>
      </c>
      <c r="D684" s="43">
        <v>2012.0</v>
      </c>
      <c r="E684" s="42" t="s">
        <v>22102</v>
      </c>
      <c r="F684" s="42" t="s">
        <v>166</v>
      </c>
      <c r="G684" s="42" t="s">
        <v>320</v>
      </c>
      <c r="H684" s="42" t="s">
        <v>22103</v>
      </c>
      <c r="I684" s="15" t="s">
        <v>320</v>
      </c>
      <c r="J684" s="15" t="s">
        <v>18967</v>
      </c>
      <c r="K684" s="3" t="s">
        <v>137</v>
      </c>
      <c r="L684" s="10"/>
      <c r="M684" s="10"/>
      <c r="N684" s="10"/>
    </row>
    <row r="685">
      <c r="A685" s="42" t="s">
        <v>22104</v>
      </c>
      <c r="B685" s="42" t="s">
        <v>20313</v>
      </c>
      <c r="C685" s="42" t="s">
        <v>22105</v>
      </c>
      <c r="D685" s="43">
        <v>2008.0</v>
      </c>
      <c r="E685" s="42" t="s">
        <v>22106</v>
      </c>
      <c r="F685" s="42" t="s">
        <v>14800</v>
      </c>
      <c r="G685" s="42" t="s">
        <v>320</v>
      </c>
      <c r="H685" s="42" t="s">
        <v>22107</v>
      </c>
      <c r="I685" s="15" t="s">
        <v>320</v>
      </c>
      <c r="J685" s="15" t="s">
        <v>18967</v>
      </c>
      <c r="K685" s="3" t="s">
        <v>137</v>
      </c>
      <c r="L685" s="10"/>
      <c r="M685" s="10"/>
      <c r="N685" s="10"/>
    </row>
    <row r="686">
      <c r="A686" s="42" t="s">
        <v>22108</v>
      </c>
      <c r="B686" s="42" t="s">
        <v>22109</v>
      </c>
      <c r="C686" s="42" t="s">
        <v>22110</v>
      </c>
      <c r="D686" s="43">
        <v>2014.0</v>
      </c>
      <c r="E686" s="42" t="s">
        <v>22111</v>
      </c>
      <c r="F686" s="42" t="s">
        <v>8875</v>
      </c>
      <c r="G686" s="42" t="s">
        <v>320</v>
      </c>
      <c r="H686" s="42" t="s">
        <v>22112</v>
      </c>
      <c r="I686" s="15" t="s">
        <v>320</v>
      </c>
      <c r="J686" s="15" t="s">
        <v>18967</v>
      </c>
      <c r="K686" s="3" t="s">
        <v>137</v>
      </c>
      <c r="L686" s="10"/>
      <c r="M686" s="10"/>
      <c r="N686" s="10"/>
    </row>
    <row r="687">
      <c r="A687" s="42" t="s">
        <v>22113</v>
      </c>
      <c r="B687" s="42" t="s">
        <v>22114</v>
      </c>
      <c r="C687" s="42" t="s">
        <v>22115</v>
      </c>
      <c r="D687" s="43">
        <v>1997.0</v>
      </c>
      <c r="E687" s="42" t="s">
        <v>22116</v>
      </c>
      <c r="F687" s="42" t="s">
        <v>17681</v>
      </c>
      <c r="G687" s="42" t="s">
        <v>320</v>
      </c>
      <c r="H687" s="42" t="s">
        <v>22117</v>
      </c>
      <c r="I687" s="15" t="s">
        <v>320</v>
      </c>
      <c r="J687" s="15" t="s">
        <v>18967</v>
      </c>
      <c r="K687" s="3" t="s">
        <v>137</v>
      </c>
      <c r="L687" s="10"/>
      <c r="M687" s="10"/>
      <c r="N687" s="10"/>
    </row>
    <row r="688">
      <c r="A688" s="42" t="s">
        <v>22118</v>
      </c>
      <c r="B688" s="42" t="s">
        <v>2795</v>
      </c>
      <c r="C688" s="42" t="s">
        <v>22119</v>
      </c>
      <c r="D688" s="43">
        <v>2007.0</v>
      </c>
      <c r="E688" s="42" t="s">
        <v>22120</v>
      </c>
      <c r="F688" s="42" t="s">
        <v>22121</v>
      </c>
      <c r="G688" s="42" t="s">
        <v>320</v>
      </c>
      <c r="H688" s="42" t="s">
        <v>22122</v>
      </c>
      <c r="I688" s="15" t="s">
        <v>320</v>
      </c>
      <c r="J688" s="15" t="s">
        <v>18967</v>
      </c>
      <c r="K688" s="3" t="s">
        <v>137</v>
      </c>
      <c r="L688" s="10"/>
      <c r="M688" s="10"/>
      <c r="N688" s="10"/>
    </row>
    <row r="689">
      <c r="A689" s="42" t="s">
        <v>22123</v>
      </c>
      <c r="B689" s="42" t="s">
        <v>22124</v>
      </c>
      <c r="C689" s="42" t="s">
        <v>22125</v>
      </c>
      <c r="D689" s="43">
        <v>2009.0</v>
      </c>
      <c r="E689" s="42" t="s">
        <v>22126</v>
      </c>
      <c r="F689" s="42" t="s">
        <v>320</v>
      </c>
      <c r="G689" s="42" t="s">
        <v>320</v>
      </c>
      <c r="H689" s="42" t="s">
        <v>22127</v>
      </c>
      <c r="I689" s="15" t="s">
        <v>320</v>
      </c>
      <c r="J689" s="15" t="s">
        <v>18967</v>
      </c>
      <c r="K689" s="3" t="s">
        <v>137</v>
      </c>
      <c r="L689" s="10"/>
      <c r="M689" s="10"/>
      <c r="N689" s="10"/>
    </row>
    <row r="690">
      <c r="A690" s="42" t="s">
        <v>22128</v>
      </c>
      <c r="B690" s="42" t="s">
        <v>22129</v>
      </c>
      <c r="C690" s="42" t="s">
        <v>22130</v>
      </c>
      <c r="D690" s="43">
        <v>2004.0</v>
      </c>
      <c r="E690" s="42" t="s">
        <v>22131</v>
      </c>
      <c r="F690" s="42" t="s">
        <v>215</v>
      </c>
      <c r="G690" s="42" t="s">
        <v>320</v>
      </c>
      <c r="H690" s="42" t="s">
        <v>22132</v>
      </c>
      <c r="I690" s="15" t="s">
        <v>320</v>
      </c>
      <c r="J690" s="15" t="s">
        <v>18967</v>
      </c>
      <c r="K690" s="3" t="s">
        <v>137</v>
      </c>
      <c r="L690" s="10"/>
      <c r="M690" s="10"/>
      <c r="N690" s="10"/>
    </row>
    <row r="691">
      <c r="A691" s="42" t="s">
        <v>22133</v>
      </c>
      <c r="B691" s="42" t="s">
        <v>20563</v>
      </c>
      <c r="C691" s="42" t="s">
        <v>22134</v>
      </c>
      <c r="D691" s="43">
        <v>2014.0</v>
      </c>
      <c r="E691" s="42" t="s">
        <v>22135</v>
      </c>
      <c r="F691" s="42" t="s">
        <v>546</v>
      </c>
      <c r="G691" s="42" t="s">
        <v>320</v>
      </c>
      <c r="H691" s="42" t="s">
        <v>22136</v>
      </c>
      <c r="I691" s="15" t="s">
        <v>320</v>
      </c>
      <c r="J691" s="15" t="s">
        <v>18967</v>
      </c>
      <c r="K691" s="3" t="s">
        <v>137</v>
      </c>
      <c r="L691" s="10"/>
      <c r="M691" s="10"/>
      <c r="N691" s="10"/>
    </row>
    <row r="692">
      <c r="A692" s="42" t="s">
        <v>22137</v>
      </c>
      <c r="B692" s="42" t="s">
        <v>3382</v>
      </c>
      <c r="C692" s="42" t="s">
        <v>22138</v>
      </c>
      <c r="D692" s="43">
        <v>2015.0</v>
      </c>
      <c r="E692" s="42" t="s">
        <v>22139</v>
      </c>
      <c r="F692" s="42" t="s">
        <v>2995</v>
      </c>
      <c r="G692" s="42" t="s">
        <v>320</v>
      </c>
      <c r="H692" s="42" t="s">
        <v>22140</v>
      </c>
      <c r="I692" s="15" t="s">
        <v>320</v>
      </c>
      <c r="J692" s="15" t="s">
        <v>18967</v>
      </c>
      <c r="K692" s="3" t="s">
        <v>137</v>
      </c>
      <c r="L692" s="10"/>
      <c r="M692" s="10"/>
      <c r="N692" s="10"/>
    </row>
    <row r="693">
      <c r="A693" s="42" t="s">
        <v>22141</v>
      </c>
      <c r="B693" s="42" t="s">
        <v>20284</v>
      </c>
      <c r="C693" s="42" t="s">
        <v>22142</v>
      </c>
      <c r="D693" s="43">
        <v>2002.0</v>
      </c>
      <c r="E693" s="42" t="s">
        <v>22143</v>
      </c>
      <c r="F693" s="42" t="s">
        <v>2596</v>
      </c>
      <c r="G693" s="42" t="s">
        <v>320</v>
      </c>
      <c r="H693" s="44" t="s">
        <v>22144</v>
      </c>
      <c r="I693" s="15" t="s">
        <v>320</v>
      </c>
      <c r="J693" s="15" t="s">
        <v>18967</v>
      </c>
      <c r="K693" s="45" t="s">
        <v>137</v>
      </c>
      <c r="L693" s="10"/>
      <c r="M693" s="10"/>
      <c r="N693" s="10"/>
    </row>
    <row r="694">
      <c r="A694" s="42" t="s">
        <v>22145</v>
      </c>
      <c r="B694" s="42" t="s">
        <v>3947</v>
      </c>
      <c r="C694" s="42" t="s">
        <v>22146</v>
      </c>
      <c r="D694" s="43">
        <v>2005.0</v>
      </c>
      <c r="E694" s="42" t="s">
        <v>22147</v>
      </c>
      <c r="F694" s="42" t="s">
        <v>174</v>
      </c>
      <c r="G694" s="42" t="s">
        <v>320</v>
      </c>
      <c r="H694" s="42" t="s">
        <v>22148</v>
      </c>
      <c r="I694" s="15" t="s">
        <v>320</v>
      </c>
      <c r="J694" s="15" t="s">
        <v>18967</v>
      </c>
      <c r="K694" s="3" t="s">
        <v>137</v>
      </c>
      <c r="L694" s="10"/>
      <c r="M694" s="10"/>
      <c r="N694" s="10"/>
    </row>
    <row r="695">
      <c r="A695" s="42" t="s">
        <v>22149</v>
      </c>
      <c r="B695" s="42" t="s">
        <v>9097</v>
      </c>
      <c r="C695" s="42" t="s">
        <v>21840</v>
      </c>
      <c r="D695" s="43">
        <v>2009.0</v>
      </c>
      <c r="E695" s="42" t="s">
        <v>22150</v>
      </c>
      <c r="F695" s="42" t="s">
        <v>3637</v>
      </c>
      <c r="G695" s="42" t="s">
        <v>320</v>
      </c>
      <c r="H695" s="42" t="s">
        <v>22151</v>
      </c>
      <c r="I695" s="15" t="s">
        <v>320</v>
      </c>
      <c r="J695" s="15" t="s">
        <v>18967</v>
      </c>
      <c r="K695" s="3" t="s">
        <v>137</v>
      </c>
      <c r="L695" s="10"/>
      <c r="M695" s="10"/>
      <c r="N695" s="10"/>
    </row>
    <row r="696">
      <c r="A696" s="42" t="s">
        <v>22152</v>
      </c>
      <c r="B696" s="42" t="s">
        <v>22153</v>
      </c>
      <c r="C696" s="42" t="s">
        <v>22154</v>
      </c>
      <c r="D696" s="43">
        <v>2002.0</v>
      </c>
      <c r="E696" s="42" t="s">
        <v>22155</v>
      </c>
      <c r="F696" s="42" t="s">
        <v>546</v>
      </c>
      <c r="G696" s="42" t="s">
        <v>320</v>
      </c>
      <c r="H696" s="42" t="s">
        <v>22156</v>
      </c>
      <c r="I696" s="15" t="s">
        <v>320</v>
      </c>
      <c r="J696" s="15" t="s">
        <v>18967</v>
      </c>
      <c r="K696" s="3" t="s">
        <v>137</v>
      </c>
      <c r="L696" s="10"/>
      <c r="M696" s="10"/>
      <c r="N696" s="10"/>
    </row>
    <row r="697">
      <c r="A697" s="42" t="s">
        <v>626</v>
      </c>
      <c r="B697" s="42" t="s">
        <v>627</v>
      </c>
      <c r="C697" s="42" t="s">
        <v>22157</v>
      </c>
      <c r="D697" s="43">
        <v>2007.0</v>
      </c>
      <c r="E697" s="42" t="s">
        <v>22158</v>
      </c>
      <c r="F697" s="42" t="s">
        <v>208</v>
      </c>
      <c r="G697" s="42" t="s">
        <v>320</v>
      </c>
      <c r="H697" s="42" t="s">
        <v>22159</v>
      </c>
      <c r="I697" s="15" t="s">
        <v>320</v>
      </c>
      <c r="J697" s="15" t="s">
        <v>18967</v>
      </c>
      <c r="K697" s="3" t="s">
        <v>137</v>
      </c>
      <c r="L697" s="10"/>
      <c r="M697" s="10"/>
      <c r="N697" s="10"/>
    </row>
    <row r="698">
      <c r="A698" s="42" t="s">
        <v>22160</v>
      </c>
      <c r="B698" s="42" t="s">
        <v>22161</v>
      </c>
      <c r="C698" s="42" t="s">
        <v>22162</v>
      </c>
      <c r="D698" s="43">
        <v>1985.0</v>
      </c>
      <c r="E698" s="42" t="s">
        <v>22163</v>
      </c>
      <c r="F698" s="42" t="s">
        <v>895</v>
      </c>
      <c r="G698" s="42" t="s">
        <v>320</v>
      </c>
      <c r="H698" s="42" t="s">
        <v>22164</v>
      </c>
      <c r="I698" s="15" t="s">
        <v>320</v>
      </c>
      <c r="J698" s="15" t="s">
        <v>18967</v>
      </c>
      <c r="K698" s="3" t="s">
        <v>137</v>
      </c>
      <c r="L698" s="10"/>
      <c r="M698" s="10"/>
      <c r="N698" s="10"/>
    </row>
    <row r="699">
      <c r="A699" s="42" t="s">
        <v>22165</v>
      </c>
      <c r="B699" s="42" t="s">
        <v>22166</v>
      </c>
      <c r="C699" s="42" t="s">
        <v>22167</v>
      </c>
      <c r="D699" s="43">
        <v>2008.0</v>
      </c>
      <c r="E699" s="42" t="s">
        <v>22168</v>
      </c>
      <c r="F699" s="42" t="s">
        <v>22169</v>
      </c>
      <c r="G699" s="42" t="s">
        <v>320</v>
      </c>
      <c r="H699" s="42" t="s">
        <v>22170</v>
      </c>
      <c r="I699" s="15" t="s">
        <v>320</v>
      </c>
      <c r="J699" s="15" t="s">
        <v>18967</v>
      </c>
      <c r="K699" s="3" t="s">
        <v>137</v>
      </c>
      <c r="L699" s="10"/>
      <c r="M699" s="10"/>
      <c r="N699" s="10"/>
    </row>
    <row r="700">
      <c r="A700" s="42" t="s">
        <v>22171</v>
      </c>
      <c r="B700" s="42" t="s">
        <v>22172</v>
      </c>
      <c r="C700" s="42" t="s">
        <v>22173</v>
      </c>
      <c r="D700" s="43">
        <v>2012.0</v>
      </c>
      <c r="E700" s="42" t="s">
        <v>22174</v>
      </c>
      <c r="F700" s="42" t="s">
        <v>19205</v>
      </c>
      <c r="G700" s="42" t="s">
        <v>320</v>
      </c>
      <c r="H700" s="42" t="s">
        <v>22175</v>
      </c>
      <c r="I700" s="15" t="s">
        <v>320</v>
      </c>
      <c r="J700" s="15" t="s">
        <v>18967</v>
      </c>
      <c r="K700" s="3" t="s">
        <v>137</v>
      </c>
      <c r="L700" s="10"/>
      <c r="M700" s="10"/>
      <c r="N700" s="10"/>
    </row>
    <row r="701">
      <c r="A701" s="42" t="s">
        <v>22176</v>
      </c>
      <c r="B701" s="42" t="s">
        <v>19864</v>
      </c>
      <c r="C701" s="42" t="s">
        <v>22177</v>
      </c>
      <c r="D701" s="43">
        <v>2007.0</v>
      </c>
      <c r="E701" s="42" t="s">
        <v>22178</v>
      </c>
      <c r="F701" s="42" t="s">
        <v>291</v>
      </c>
      <c r="G701" s="42" t="s">
        <v>320</v>
      </c>
      <c r="H701" s="42" t="s">
        <v>22179</v>
      </c>
      <c r="I701" s="15" t="s">
        <v>320</v>
      </c>
      <c r="J701" s="15" t="s">
        <v>18967</v>
      </c>
      <c r="K701" s="3" t="s">
        <v>137</v>
      </c>
      <c r="L701" s="10"/>
      <c r="M701" s="10"/>
      <c r="N701" s="10"/>
    </row>
    <row r="702">
      <c r="A702" s="42" t="s">
        <v>22180</v>
      </c>
      <c r="B702" s="42" t="s">
        <v>14318</v>
      </c>
      <c r="C702" s="42" t="s">
        <v>22181</v>
      </c>
      <c r="D702" s="43">
        <v>2011.0</v>
      </c>
      <c r="E702" s="42" t="s">
        <v>22182</v>
      </c>
      <c r="F702" s="42" t="s">
        <v>349</v>
      </c>
      <c r="G702" s="42" t="s">
        <v>320</v>
      </c>
      <c r="H702" s="42" t="s">
        <v>22183</v>
      </c>
      <c r="I702" s="15" t="s">
        <v>320</v>
      </c>
      <c r="J702" s="15" t="s">
        <v>18967</v>
      </c>
      <c r="K702" s="3" t="s">
        <v>137</v>
      </c>
      <c r="L702" s="10"/>
      <c r="M702" s="10"/>
      <c r="N702" s="10"/>
    </row>
    <row r="703">
      <c r="A703" s="42" t="s">
        <v>22184</v>
      </c>
      <c r="B703" s="42" t="s">
        <v>1428</v>
      </c>
      <c r="C703" s="42" t="s">
        <v>22185</v>
      </c>
      <c r="D703" s="43">
        <v>2009.0</v>
      </c>
      <c r="E703" s="42" t="s">
        <v>22186</v>
      </c>
      <c r="F703" s="42" t="s">
        <v>151</v>
      </c>
      <c r="G703" s="42" t="s">
        <v>320</v>
      </c>
      <c r="H703" s="42" t="s">
        <v>22187</v>
      </c>
      <c r="I703" s="15" t="s">
        <v>320</v>
      </c>
      <c r="J703" s="15" t="s">
        <v>18967</v>
      </c>
      <c r="K703" s="3" t="s">
        <v>137</v>
      </c>
      <c r="L703" s="10"/>
      <c r="M703" s="10"/>
      <c r="N703" s="10"/>
    </row>
    <row r="704">
      <c r="A704" s="42" t="s">
        <v>22188</v>
      </c>
      <c r="B704" s="42" t="s">
        <v>22189</v>
      </c>
      <c r="C704" s="42" t="s">
        <v>22190</v>
      </c>
      <c r="D704" s="43">
        <v>2005.0</v>
      </c>
      <c r="E704" s="42" t="s">
        <v>22191</v>
      </c>
      <c r="F704" s="42" t="s">
        <v>2522</v>
      </c>
      <c r="G704" s="42" t="s">
        <v>320</v>
      </c>
      <c r="H704" s="42" t="s">
        <v>22192</v>
      </c>
      <c r="I704" s="15" t="s">
        <v>320</v>
      </c>
      <c r="J704" s="15" t="s">
        <v>18967</v>
      </c>
      <c r="K704" s="3" t="s">
        <v>137</v>
      </c>
      <c r="L704" s="10"/>
      <c r="M704" s="10"/>
      <c r="N704" s="10"/>
    </row>
    <row r="705">
      <c r="A705" s="42" t="s">
        <v>22193</v>
      </c>
      <c r="B705" s="42" t="s">
        <v>21126</v>
      </c>
      <c r="C705" s="42" t="s">
        <v>21127</v>
      </c>
      <c r="D705" s="43">
        <v>1999.0</v>
      </c>
      <c r="E705" s="42" t="s">
        <v>22194</v>
      </c>
      <c r="F705" s="42" t="s">
        <v>895</v>
      </c>
      <c r="G705" s="42" t="s">
        <v>320</v>
      </c>
      <c r="H705" s="42" t="s">
        <v>22195</v>
      </c>
      <c r="I705" s="15" t="s">
        <v>320</v>
      </c>
      <c r="J705" s="15" t="s">
        <v>18967</v>
      </c>
      <c r="K705" s="3" t="s">
        <v>137</v>
      </c>
      <c r="L705" s="10"/>
      <c r="M705" s="10"/>
      <c r="N705" s="10"/>
    </row>
    <row r="706">
      <c r="A706" s="42" t="s">
        <v>22196</v>
      </c>
      <c r="B706" s="42" t="s">
        <v>22197</v>
      </c>
      <c r="C706" s="42" t="s">
        <v>22198</v>
      </c>
      <c r="D706" s="43">
        <v>2000.0</v>
      </c>
      <c r="E706" s="42" t="s">
        <v>22199</v>
      </c>
      <c r="F706" s="42" t="s">
        <v>151</v>
      </c>
      <c r="G706" s="42" t="s">
        <v>320</v>
      </c>
      <c r="H706" s="42" t="s">
        <v>22200</v>
      </c>
      <c r="I706" s="15" t="s">
        <v>320</v>
      </c>
      <c r="J706" s="15" t="s">
        <v>18967</v>
      </c>
      <c r="K706" s="3" t="s">
        <v>137</v>
      </c>
      <c r="L706" s="10"/>
      <c r="M706" s="10"/>
      <c r="N706" s="10"/>
    </row>
    <row r="707">
      <c r="A707" s="42" t="s">
        <v>22201</v>
      </c>
      <c r="B707" s="42" t="s">
        <v>20724</v>
      </c>
      <c r="C707" s="42" t="s">
        <v>22202</v>
      </c>
      <c r="D707" s="43">
        <v>2003.0</v>
      </c>
      <c r="E707" s="42" t="s">
        <v>22203</v>
      </c>
      <c r="F707" s="42" t="s">
        <v>18117</v>
      </c>
      <c r="G707" s="42" t="s">
        <v>320</v>
      </c>
      <c r="H707" s="42" t="s">
        <v>22204</v>
      </c>
      <c r="I707" s="15" t="s">
        <v>320</v>
      </c>
      <c r="J707" s="15" t="s">
        <v>18967</v>
      </c>
      <c r="K707" s="3" t="s">
        <v>137</v>
      </c>
      <c r="L707" s="10"/>
      <c r="M707" s="10"/>
      <c r="N707" s="10"/>
    </row>
    <row r="708">
      <c r="A708" s="42" t="s">
        <v>22205</v>
      </c>
      <c r="B708" s="42" t="s">
        <v>13853</v>
      </c>
      <c r="C708" s="42" t="s">
        <v>22206</v>
      </c>
      <c r="D708" s="43">
        <v>2007.0</v>
      </c>
      <c r="E708" s="42" t="s">
        <v>22207</v>
      </c>
      <c r="F708" s="42" t="s">
        <v>10251</v>
      </c>
      <c r="G708" s="42" t="s">
        <v>320</v>
      </c>
      <c r="H708" s="42" t="s">
        <v>22208</v>
      </c>
      <c r="I708" s="15" t="s">
        <v>320</v>
      </c>
      <c r="J708" s="15" t="s">
        <v>18967</v>
      </c>
      <c r="K708" s="3" t="s">
        <v>137</v>
      </c>
      <c r="L708" s="10"/>
      <c r="M708" s="10"/>
      <c r="N708" s="10"/>
    </row>
    <row r="709">
      <c r="A709" s="42" t="s">
        <v>22209</v>
      </c>
      <c r="B709" s="42" t="s">
        <v>22210</v>
      </c>
      <c r="C709" s="42" t="s">
        <v>22211</v>
      </c>
      <c r="D709" s="43">
        <v>2005.0</v>
      </c>
      <c r="E709" s="42" t="s">
        <v>22212</v>
      </c>
      <c r="F709" s="42" t="s">
        <v>14238</v>
      </c>
      <c r="G709" s="42" t="s">
        <v>320</v>
      </c>
      <c r="H709" s="42" t="s">
        <v>22213</v>
      </c>
      <c r="I709" s="15" t="s">
        <v>320</v>
      </c>
      <c r="J709" s="15" t="s">
        <v>18967</v>
      </c>
      <c r="K709" s="3" t="s">
        <v>137</v>
      </c>
      <c r="L709" s="10"/>
      <c r="M709" s="10"/>
      <c r="N709" s="10"/>
    </row>
    <row r="710">
      <c r="A710" s="42" t="s">
        <v>22214</v>
      </c>
      <c r="B710" s="42" t="s">
        <v>22215</v>
      </c>
      <c r="C710" s="42" t="s">
        <v>22216</v>
      </c>
      <c r="D710" s="43">
        <v>2005.0</v>
      </c>
      <c r="E710" s="42" t="s">
        <v>22217</v>
      </c>
      <c r="F710" s="42" t="s">
        <v>3073</v>
      </c>
      <c r="G710" s="42" t="s">
        <v>320</v>
      </c>
      <c r="H710" s="42" t="s">
        <v>22218</v>
      </c>
      <c r="I710" s="15" t="s">
        <v>320</v>
      </c>
      <c r="J710" s="15" t="s">
        <v>18967</v>
      </c>
      <c r="K710" s="3" t="s">
        <v>137</v>
      </c>
      <c r="L710" s="10"/>
      <c r="M710" s="10"/>
      <c r="N710" s="10"/>
    </row>
    <row r="711">
      <c r="A711" s="42" t="s">
        <v>22219</v>
      </c>
      <c r="B711" s="42" t="s">
        <v>17939</v>
      </c>
      <c r="C711" s="42" t="s">
        <v>22220</v>
      </c>
      <c r="D711" s="43">
        <v>2010.0</v>
      </c>
      <c r="E711" s="42" t="s">
        <v>22221</v>
      </c>
      <c r="F711" s="42" t="s">
        <v>546</v>
      </c>
      <c r="G711" s="42" t="s">
        <v>320</v>
      </c>
      <c r="H711" s="42" t="s">
        <v>22222</v>
      </c>
      <c r="I711" s="15" t="s">
        <v>320</v>
      </c>
      <c r="J711" s="15" t="s">
        <v>18967</v>
      </c>
      <c r="K711" s="3" t="s">
        <v>137</v>
      </c>
      <c r="L711" s="10"/>
      <c r="M711" s="10"/>
      <c r="N711" s="10"/>
    </row>
    <row r="712">
      <c r="A712" s="42" t="s">
        <v>22223</v>
      </c>
      <c r="B712" s="42" t="s">
        <v>22224</v>
      </c>
      <c r="C712" s="42" t="s">
        <v>22225</v>
      </c>
      <c r="D712" s="43">
        <v>2005.0</v>
      </c>
      <c r="E712" s="42" t="s">
        <v>22226</v>
      </c>
      <c r="F712" s="42" t="s">
        <v>17681</v>
      </c>
      <c r="G712" s="42" t="s">
        <v>320</v>
      </c>
      <c r="H712" s="42" t="s">
        <v>22227</v>
      </c>
      <c r="I712" s="15" t="s">
        <v>320</v>
      </c>
      <c r="J712" s="15" t="s">
        <v>18967</v>
      </c>
      <c r="K712" s="3" t="s">
        <v>137</v>
      </c>
      <c r="L712" s="10"/>
      <c r="M712" s="10"/>
      <c r="N712" s="10"/>
    </row>
    <row r="713">
      <c r="A713" s="42" t="s">
        <v>22228</v>
      </c>
      <c r="B713" s="42" t="s">
        <v>22229</v>
      </c>
      <c r="C713" s="42" t="s">
        <v>22230</v>
      </c>
      <c r="D713" s="43">
        <v>2000.0</v>
      </c>
      <c r="E713" s="42" t="s">
        <v>22231</v>
      </c>
      <c r="F713" s="42" t="s">
        <v>151</v>
      </c>
      <c r="G713" s="42" t="s">
        <v>320</v>
      </c>
      <c r="H713" s="42" t="s">
        <v>22232</v>
      </c>
      <c r="I713" s="15" t="s">
        <v>320</v>
      </c>
      <c r="J713" s="15" t="s">
        <v>18967</v>
      </c>
      <c r="K713" s="3" t="s">
        <v>137</v>
      </c>
      <c r="L713" s="10"/>
      <c r="M713" s="10"/>
      <c r="N713" s="10"/>
    </row>
    <row r="714">
      <c r="A714" s="42" t="s">
        <v>22233</v>
      </c>
      <c r="B714" s="42" t="s">
        <v>22234</v>
      </c>
      <c r="C714" s="42" t="s">
        <v>22235</v>
      </c>
      <c r="D714" s="43">
        <v>1988.0</v>
      </c>
      <c r="E714" s="42" t="s">
        <v>22236</v>
      </c>
      <c r="F714" s="42" t="s">
        <v>949</v>
      </c>
      <c r="G714" s="42" t="s">
        <v>320</v>
      </c>
      <c r="H714" s="42" t="s">
        <v>320</v>
      </c>
      <c r="I714" s="15" t="s">
        <v>320</v>
      </c>
      <c r="J714" s="15" t="s">
        <v>18967</v>
      </c>
      <c r="K714" s="3" t="s">
        <v>137</v>
      </c>
      <c r="L714" s="10"/>
      <c r="M714" s="10"/>
      <c r="N714" s="10"/>
    </row>
    <row r="715">
      <c r="A715" s="42" t="s">
        <v>22237</v>
      </c>
      <c r="B715" s="42" t="s">
        <v>6358</v>
      </c>
      <c r="C715" s="42" t="s">
        <v>22238</v>
      </c>
      <c r="D715" s="43">
        <v>2006.0</v>
      </c>
      <c r="E715" s="42" t="s">
        <v>22239</v>
      </c>
      <c r="F715" s="42" t="s">
        <v>22240</v>
      </c>
      <c r="G715" s="42" t="s">
        <v>320</v>
      </c>
      <c r="H715" s="42" t="s">
        <v>22241</v>
      </c>
      <c r="I715" s="15" t="s">
        <v>320</v>
      </c>
      <c r="J715" s="15" t="s">
        <v>18967</v>
      </c>
      <c r="K715" s="3" t="s">
        <v>137</v>
      </c>
      <c r="L715" s="10"/>
      <c r="M715" s="10"/>
      <c r="N715" s="10"/>
    </row>
    <row r="716">
      <c r="A716" s="42" t="s">
        <v>22242</v>
      </c>
      <c r="B716" s="42" t="s">
        <v>21866</v>
      </c>
      <c r="C716" s="42" t="s">
        <v>22243</v>
      </c>
      <c r="D716" s="43">
        <v>1994.0</v>
      </c>
      <c r="E716" s="42" t="s">
        <v>22244</v>
      </c>
      <c r="F716" s="42" t="s">
        <v>895</v>
      </c>
      <c r="G716" s="42" t="s">
        <v>320</v>
      </c>
      <c r="H716" s="42" t="s">
        <v>22245</v>
      </c>
      <c r="I716" s="15" t="s">
        <v>320</v>
      </c>
      <c r="J716" s="15" t="s">
        <v>18967</v>
      </c>
      <c r="K716" s="3" t="s">
        <v>137</v>
      </c>
      <c r="L716" s="10"/>
      <c r="M716" s="10"/>
      <c r="N716" s="10"/>
    </row>
    <row r="717">
      <c r="A717" s="42" t="s">
        <v>22246</v>
      </c>
      <c r="B717" s="42" t="s">
        <v>16422</v>
      </c>
      <c r="C717" s="42" t="s">
        <v>22247</v>
      </c>
      <c r="D717" s="43">
        <v>2014.0</v>
      </c>
      <c r="E717" s="42" t="s">
        <v>22248</v>
      </c>
      <c r="F717" s="42" t="s">
        <v>546</v>
      </c>
      <c r="G717" s="42" t="s">
        <v>320</v>
      </c>
      <c r="H717" s="42" t="s">
        <v>22249</v>
      </c>
      <c r="I717" s="15" t="s">
        <v>320</v>
      </c>
      <c r="J717" s="15" t="s">
        <v>18967</v>
      </c>
      <c r="K717" s="3" t="s">
        <v>137</v>
      </c>
      <c r="L717" s="10"/>
      <c r="M717" s="10"/>
      <c r="N717" s="10"/>
    </row>
    <row r="718">
      <c r="A718" s="42" t="s">
        <v>22250</v>
      </c>
      <c r="B718" s="42" t="s">
        <v>15368</v>
      </c>
      <c r="C718" s="42" t="s">
        <v>22251</v>
      </c>
      <c r="D718" s="43">
        <v>2006.0</v>
      </c>
      <c r="E718" s="42" t="s">
        <v>22252</v>
      </c>
      <c r="F718" s="42" t="s">
        <v>174</v>
      </c>
      <c r="G718" s="42" t="s">
        <v>320</v>
      </c>
      <c r="H718" s="42" t="s">
        <v>22253</v>
      </c>
      <c r="I718" s="15" t="s">
        <v>320</v>
      </c>
      <c r="J718" s="15" t="s">
        <v>18967</v>
      </c>
      <c r="K718" s="3" t="s">
        <v>137</v>
      </c>
      <c r="L718" s="10"/>
      <c r="M718" s="10"/>
      <c r="N718" s="10"/>
    </row>
    <row r="719">
      <c r="A719" s="42" t="s">
        <v>22254</v>
      </c>
      <c r="B719" s="42" t="s">
        <v>22255</v>
      </c>
      <c r="C719" s="42" t="s">
        <v>22256</v>
      </c>
      <c r="D719" s="43">
        <v>1998.0</v>
      </c>
      <c r="E719" s="42" t="s">
        <v>22257</v>
      </c>
      <c r="F719" s="42" t="s">
        <v>22258</v>
      </c>
      <c r="G719" s="42" t="s">
        <v>320</v>
      </c>
      <c r="H719" s="42" t="s">
        <v>22259</v>
      </c>
      <c r="I719" s="15" t="s">
        <v>320</v>
      </c>
      <c r="J719" s="15" t="s">
        <v>18967</v>
      </c>
      <c r="K719" s="3" t="s">
        <v>137</v>
      </c>
      <c r="L719" s="10"/>
      <c r="M719" s="10"/>
      <c r="N719" s="10"/>
    </row>
    <row r="720">
      <c r="A720" s="42" t="s">
        <v>22260</v>
      </c>
      <c r="B720" s="42" t="s">
        <v>21074</v>
      </c>
      <c r="C720" s="42" t="s">
        <v>22261</v>
      </c>
      <c r="D720" s="43">
        <v>2002.0</v>
      </c>
      <c r="E720" s="42" t="s">
        <v>22262</v>
      </c>
      <c r="F720" s="42" t="s">
        <v>2596</v>
      </c>
      <c r="G720" s="42" t="s">
        <v>320</v>
      </c>
      <c r="H720" s="42" t="s">
        <v>22263</v>
      </c>
      <c r="I720" s="15" t="s">
        <v>320</v>
      </c>
      <c r="J720" s="15" t="s">
        <v>18967</v>
      </c>
      <c r="K720" s="3" t="s">
        <v>137</v>
      </c>
      <c r="L720" s="10"/>
      <c r="M720" s="10"/>
      <c r="N720" s="10"/>
    </row>
    <row r="721">
      <c r="A721" s="42" t="s">
        <v>22264</v>
      </c>
      <c r="B721" s="42" t="s">
        <v>22265</v>
      </c>
      <c r="C721" s="42" t="s">
        <v>22266</v>
      </c>
      <c r="D721" s="43">
        <v>2009.0</v>
      </c>
      <c r="E721" s="42" t="s">
        <v>22267</v>
      </c>
      <c r="F721" s="42" t="s">
        <v>22268</v>
      </c>
      <c r="G721" s="42" t="s">
        <v>320</v>
      </c>
      <c r="H721" s="42" t="s">
        <v>22269</v>
      </c>
      <c r="I721" s="15" t="s">
        <v>320</v>
      </c>
      <c r="J721" s="15" t="s">
        <v>18967</v>
      </c>
      <c r="K721" s="3" t="s">
        <v>137</v>
      </c>
      <c r="L721" s="10"/>
      <c r="M721" s="10"/>
      <c r="N721" s="10"/>
    </row>
    <row r="722">
      <c r="A722" s="42" t="s">
        <v>22270</v>
      </c>
      <c r="B722" s="42" t="s">
        <v>22271</v>
      </c>
      <c r="C722" s="42" t="s">
        <v>22272</v>
      </c>
      <c r="D722" s="43">
        <v>2010.0</v>
      </c>
      <c r="E722" s="42" t="s">
        <v>22273</v>
      </c>
      <c r="F722" s="42" t="s">
        <v>13243</v>
      </c>
      <c r="G722" s="42" t="s">
        <v>320</v>
      </c>
      <c r="H722" s="42" t="s">
        <v>22274</v>
      </c>
      <c r="I722" s="15" t="s">
        <v>320</v>
      </c>
      <c r="J722" s="15" t="s">
        <v>18967</v>
      </c>
      <c r="K722" s="3" t="s">
        <v>137</v>
      </c>
      <c r="L722" s="10"/>
      <c r="M722" s="10"/>
      <c r="N722" s="10"/>
    </row>
    <row r="723">
      <c r="A723" s="42" t="s">
        <v>22275</v>
      </c>
      <c r="B723" s="42" t="s">
        <v>20135</v>
      </c>
      <c r="C723" s="42" t="s">
        <v>22276</v>
      </c>
      <c r="D723" s="43">
        <v>1985.0</v>
      </c>
      <c r="E723" s="42" t="s">
        <v>22277</v>
      </c>
      <c r="F723" s="42" t="s">
        <v>22278</v>
      </c>
      <c r="G723" s="42" t="s">
        <v>320</v>
      </c>
      <c r="H723" s="42" t="s">
        <v>22279</v>
      </c>
      <c r="I723" s="15" t="s">
        <v>320</v>
      </c>
      <c r="J723" s="15" t="s">
        <v>18967</v>
      </c>
      <c r="K723" s="3" t="s">
        <v>137</v>
      </c>
      <c r="L723" s="10"/>
      <c r="M723" s="10"/>
      <c r="N723" s="10"/>
    </row>
    <row r="724">
      <c r="A724" s="42" t="s">
        <v>22280</v>
      </c>
      <c r="B724" s="42" t="s">
        <v>4585</v>
      </c>
      <c r="C724" s="42" t="s">
        <v>22281</v>
      </c>
      <c r="D724" s="43">
        <v>2003.0</v>
      </c>
      <c r="E724" s="42" t="s">
        <v>22282</v>
      </c>
      <c r="F724" s="42" t="s">
        <v>2549</v>
      </c>
      <c r="G724" s="42" t="s">
        <v>320</v>
      </c>
      <c r="H724" s="42" t="s">
        <v>22283</v>
      </c>
      <c r="I724" s="15" t="s">
        <v>320</v>
      </c>
      <c r="J724" s="15" t="s">
        <v>18967</v>
      </c>
      <c r="K724" s="3" t="s">
        <v>137</v>
      </c>
      <c r="L724" s="10"/>
      <c r="M724" s="10"/>
      <c r="N724" s="10"/>
    </row>
    <row r="725">
      <c r="A725" s="42" t="s">
        <v>22284</v>
      </c>
      <c r="B725" s="42" t="s">
        <v>22285</v>
      </c>
      <c r="C725" s="42" t="s">
        <v>22286</v>
      </c>
      <c r="D725" s="43">
        <v>2004.0</v>
      </c>
      <c r="E725" s="42" t="s">
        <v>22287</v>
      </c>
      <c r="F725" s="42" t="s">
        <v>546</v>
      </c>
      <c r="G725" s="42" t="s">
        <v>320</v>
      </c>
      <c r="H725" s="42" t="s">
        <v>22288</v>
      </c>
      <c r="I725" s="15" t="s">
        <v>320</v>
      </c>
      <c r="J725" s="15" t="s">
        <v>18967</v>
      </c>
      <c r="K725" s="3" t="s">
        <v>137</v>
      </c>
      <c r="L725" s="10"/>
      <c r="M725" s="10"/>
      <c r="N725" s="10"/>
    </row>
    <row r="726">
      <c r="A726" s="42" t="s">
        <v>22289</v>
      </c>
      <c r="B726" s="42" t="s">
        <v>3561</v>
      </c>
      <c r="C726" s="42" t="s">
        <v>22290</v>
      </c>
      <c r="D726" s="43">
        <v>2002.0</v>
      </c>
      <c r="E726" s="42" t="s">
        <v>22291</v>
      </c>
      <c r="F726" s="42" t="s">
        <v>546</v>
      </c>
      <c r="G726" s="42" t="s">
        <v>320</v>
      </c>
      <c r="H726" s="42" t="s">
        <v>22292</v>
      </c>
      <c r="I726" s="15" t="s">
        <v>320</v>
      </c>
      <c r="J726" s="15" t="s">
        <v>18967</v>
      </c>
      <c r="K726" s="3" t="s">
        <v>137</v>
      </c>
      <c r="L726" s="10"/>
      <c r="M726" s="10"/>
      <c r="N726" s="10"/>
    </row>
    <row r="727">
      <c r="A727" s="42" t="s">
        <v>22293</v>
      </c>
      <c r="B727" s="42" t="s">
        <v>19827</v>
      </c>
      <c r="C727" s="42" t="s">
        <v>22294</v>
      </c>
      <c r="D727" s="43">
        <v>2013.0</v>
      </c>
      <c r="E727" s="42" t="s">
        <v>22295</v>
      </c>
      <c r="F727" s="42" t="s">
        <v>21258</v>
      </c>
      <c r="G727" s="42" t="s">
        <v>320</v>
      </c>
      <c r="H727" s="42" t="s">
        <v>22296</v>
      </c>
      <c r="I727" s="15" t="s">
        <v>320</v>
      </c>
      <c r="J727" s="15" t="s">
        <v>18967</v>
      </c>
      <c r="K727" s="3" t="s">
        <v>137</v>
      </c>
      <c r="L727" s="10"/>
      <c r="M727" s="10"/>
      <c r="N727" s="10"/>
    </row>
    <row r="728">
      <c r="A728" s="42" t="s">
        <v>22297</v>
      </c>
      <c r="B728" s="42" t="s">
        <v>20662</v>
      </c>
      <c r="C728" s="42" t="s">
        <v>22298</v>
      </c>
      <c r="D728" s="43">
        <v>2003.0</v>
      </c>
      <c r="E728" s="42" t="s">
        <v>22299</v>
      </c>
      <c r="F728" s="42" t="s">
        <v>20665</v>
      </c>
      <c r="G728" s="42" t="s">
        <v>320</v>
      </c>
      <c r="H728" s="42" t="s">
        <v>22300</v>
      </c>
      <c r="I728" s="15" t="s">
        <v>320</v>
      </c>
      <c r="J728" s="15" t="s">
        <v>18967</v>
      </c>
      <c r="K728" s="3" t="s">
        <v>137</v>
      </c>
      <c r="L728" s="10"/>
      <c r="M728" s="10"/>
      <c r="N728" s="10"/>
    </row>
    <row r="729">
      <c r="A729" s="42" t="s">
        <v>22301</v>
      </c>
      <c r="B729" s="42" t="s">
        <v>22302</v>
      </c>
      <c r="C729" s="42" t="s">
        <v>22303</v>
      </c>
      <c r="D729" s="43">
        <v>1987.0</v>
      </c>
      <c r="E729" s="42" t="s">
        <v>22304</v>
      </c>
      <c r="F729" s="42" t="s">
        <v>2323</v>
      </c>
      <c r="G729" s="42" t="s">
        <v>320</v>
      </c>
      <c r="H729" s="42" t="s">
        <v>22305</v>
      </c>
      <c r="I729" s="15" t="s">
        <v>320</v>
      </c>
      <c r="J729" s="15" t="s">
        <v>18967</v>
      </c>
      <c r="K729" s="3" t="s">
        <v>137</v>
      </c>
      <c r="L729" s="10"/>
      <c r="M729" s="10"/>
      <c r="N729" s="10"/>
    </row>
    <row r="730">
      <c r="A730" s="42" t="s">
        <v>22306</v>
      </c>
      <c r="B730" s="42" t="s">
        <v>11988</v>
      </c>
      <c r="C730" s="42" t="s">
        <v>21925</v>
      </c>
      <c r="D730" s="43">
        <v>2001.0</v>
      </c>
      <c r="E730" s="42" t="s">
        <v>22307</v>
      </c>
      <c r="F730" s="42" t="s">
        <v>3073</v>
      </c>
      <c r="G730" s="42" t="s">
        <v>320</v>
      </c>
      <c r="H730" s="42" t="s">
        <v>22308</v>
      </c>
      <c r="I730" s="15" t="s">
        <v>320</v>
      </c>
      <c r="J730" s="15" t="s">
        <v>18967</v>
      </c>
      <c r="K730" s="3" t="s">
        <v>137</v>
      </c>
      <c r="L730" s="10"/>
      <c r="M730" s="10"/>
      <c r="N730" s="10"/>
    </row>
    <row r="731">
      <c r="A731" s="42" t="s">
        <v>22309</v>
      </c>
      <c r="B731" s="42" t="s">
        <v>22310</v>
      </c>
      <c r="C731" s="42" t="s">
        <v>22311</v>
      </c>
      <c r="D731" s="43">
        <v>2011.0</v>
      </c>
      <c r="E731" s="42" t="s">
        <v>22312</v>
      </c>
      <c r="F731" s="42" t="s">
        <v>22313</v>
      </c>
      <c r="G731" s="42" t="s">
        <v>320</v>
      </c>
      <c r="H731" s="42" t="s">
        <v>22314</v>
      </c>
      <c r="I731" s="15" t="s">
        <v>320</v>
      </c>
      <c r="J731" s="15" t="s">
        <v>18967</v>
      </c>
      <c r="K731" s="3" t="s">
        <v>137</v>
      </c>
      <c r="L731" s="10"/>
      <c r="M731" s="10"/>
      <c r="N731" s="10"/>
    </row>
    <row r="732">
      <c r="A732" s="42" t="s">
        <v>22315</v>
      </c>
      <c r="B732" s="42" t="s">
        <v>22316</v>
      </c>
      <c r="C732" s="42" t="s">
        <v>22317</v>
      </c>
      <c r="D732" s="43">
        <v>2009.0</v>
      </c>
      <c r="E732" s="42" t="s">
        <v>22318</v>
      </c>
      <c r="F732" s="42" t="s">
        <v>19364</v>
      </c>
      <c r="G732" s="42" t="s">
        <v>320</v>
      </c>
      <c r="H732" s="42" t="s">
        <v>22319</v>
      </c>
      <c r="I732" s="15" t="s">
        <v>320</v>
      </c>
      <c r="J732" s="15" t="s">
        <v>18967</v>
      </c>
      <c r="K732" s="3" t="s">
        <v>137</v>
      </c>
      <c r="L732" s="10"/>
      <c r="M732" s="10"/>
      <c r="N732" s="10"/>
    </row>
    <row r="733">
      <c r="A733" s="42" t="s">
        <v>22320</v>
      </c>
      <c r="B733" s="42" t="s">
        <v>265</v>
      </c>
      <c r="C733" s="42" t="s">
        <v>22321</v>
      </c>
      <c r="D733" s="43">
        <v>2011.0</v>
      </c>
      <c r="E733" s="42" t="s">
        <v>22322</v>
      </c>
      <c r="F733" s="42" t="s">
        <v>14800</v>
      </c>
      <c r="G733" s="42" t="s">
        <v>320</v>
      </c>
      <c r="H733" s="42" t="s">
        <v>22323</v>
      </c>
      <c r="I733" s="15" t="s">
        <v>320</v>
      </c>
      <c r="J733" s="15" t="s">
        <v>18967</v>
      </c>
      <c r="K733" s="3" t="s">
        <v>137</v>
      </c>
      <c r="L733" s="10"/>
      <c r="M733" s="10"/>
      <c r="N733" s="10"/>
    </row>
    <row r="734">
      <c r="A734" s="42" t="s">
        <v>22324</v>
      </c>
      <c r="B734" s="42" t="s">
        <v>22325</v>
      </c>
      <c r="C734" s="42" t="s">
        <v>22326</v>
      </c>
      <c r="D734" s="43">
        <v>2012.0</v>
      </c>
      <c r="E734" s="42" t="s">
        <v>22327</v>
      </c>
      <c r="F734" s="42" t="s">
        <v>166</v>
      </c>
      <c r="G734" s="42" t="s">
        <v>320</v>
      </c>
      <c r="H734" s="42" t="s">
        <v>22328</v>
      </c>
      <c r="I734" s="15" t="s">
        <v>320</v>
      </c>
      <c r="J734" s="15" t="s">
        <v>18967</v>
      </c>
      <c r="K734" s="3" t="s">
        <v>137</v>
      </c>
      <c r="L734" s="10"/>
      <c r="M734" s="10"/>
      <c r="N734" s="10"/>
    </row>
    <row r="735">
      <c r="A735" s="42" t="s">
        <v>22329</v>
      </c>
      <c r="B735" s="42" t="s">
        <v>22330</v>
      </c>
      <c r="C735" s="42" t="s">
        <v>22331</v>
      </c>
      <c r="D735" s="43">
        <v>2012.0</v>
      </c>
      <c r="E735" s="42" t="s">
        <v>22332</v>
      </c>
      <c r="F735" s="42" t="s">
        <v>320</v>
      </c>
      <c r="G735" s="42" t="s">
        <v>320</v>
      </c>
      <c r="H735" s="42" t="s">
        <v>22333</v>
      </c>
      <c r="I735" s="15" t="s">
        <v>320</v>
      </c>
      <c r="J735" s="15" t="s">
        <v>18967</v>
      </c>
      <c r="K735" s="3" t="s">
        <v>137</v>
      </c>
      <c r="L735" s="10"/>
      <c r="M735" s="10"/>
      <c r="N735" s="10"/>
    </row>
    <row r="736">
      <c r="A736" s="42" t="s">
        <v>22334</v>
      </c>
      <c r="B736" s="42" t="s">
        <v>22335</v>
      </c>
      <c r="C736" s="42" t="s">
        <v>22336</v>
      </c>
      <c r="D736" s="43">
        <v>2009.0</v>
      </c>
      <c r="E736" s="42" t="s">
        <v>22337</v>
      </c>
      <c r="F736" s="42" t="s">
        <v>3637</v>
      </c>
      <c r="G736" s="42" t="s">
        <v>320</v>
      </c>
      <c r="H736" s="42" t="s">
        <v>22338</v>
      </c>
      <c r="I736" s="15" t="s">
        <v>320</v>
      </c>
      <c r="J736" s="15" t="s">
        <v>18967</v>
      </c>
      <c r="K736" s="3" t="s">
        <v>137</v>
      </c>
      <c r="L736" s="10"/>
      <c r="M736" s="10"/>
      <c r="N736" s="10"/>
    </row>
    <row r="737">
      <c r="A737" s="42" t="s">
        <v>22339</v>
      </c>
      <c r="B737" s="42" t="s">
        <v>22340</v>
      </c>
      <c r="C737" s="42" t="s">
        <v>22341</v>
      </c>
      <c r="D737" s="43">
        <v>2011.0</v>
      </c>
      <c r="E737" s="42" t="s">
        <v>22342</v>
      </c>
      <c r="F737" s="42" t="s">
        <v>13243</v>
      </c>
      <c r="G737" s="42" t="s">
        <v>320</v>
      </c>
      <c r="H737" s="42" t="s">
        <v>22343</v>
      </c>
      <c r="I737" s="15" t="s">
        <v>320</v>
      </c>
      <c r="J737" s="15" t="s">
        <v>18967</v>
      </c>
      <c r="K737" s="3" t="s">
        <v>137</v>
      </c>
      <c r="L737" s="10"/>
      <c r="M737" s="10"/>
      <c r="N737" s="10"/>
    </row>
    <row r="738">
      <c r="A738" s="42" t="s">
        <v>22344</v>
      </c>
      <c r="B738" s="42" t="s">
        <v>21251</v>
      </c>
      <c r="C738" s="42" t="s">
        <v>22345</v>
      </c>
      <c r="D738" s="43">
        <v>2001.0</v>
      </c>
      <c r="E738" s="42" t="s">
        <v>22346</v>
      </c>
      <c r="F738" s="42" t="s">
        <v>2596</v>
      </c>
      <c r="G738" s="42" t="s">
        <v>320</v>
      </c>
      <c r="H738" s="42" t="s">
        <v>22347</v>
      </c>
      <c r="I738" s="15" t="s">
        <v>320</v>
      </c>
      <c r="J738" s="15" t="s">
        <v>18967</v>
      </c>
      <c r="K738" s="3" t="s">
        <v>137</v>
      </c>
      <c r="L738" s="10"/>
      <c r="M738" s="10"/>
      <c r="N738" s="10"/>
    </row>
    <row r="739">
      <c r="A739" s="42" t="s">
        <v>22348</v>
      </c>
      <c r="B739" s="42" t="s">
        <v>7087</v>
      </c>
      <c r="C739" s="42" t="s">
        <v>22349</v>
      </c>
      <c r="D739" s="43">
        <v>2004.0</v>
      </c>
      <c r="E739" s="42" t="s">
        <v>22350</v>
      </c>
      <c r="F739" s="42" t="s">
        <v>215</v>
      </c>
      <c r="G739" s="42" t="s">
        <v>320</v>
      </c>
      <c r="H739" s="42" t="s">
        <v>22351</v>
      </c>
      <c r="I739" s="15" t="s">
        <v>320</v>
      </c>
      <c r="J739" s="15" t="s">
        <v>18967</v>
      </c>
      <c r="K739" s="3" t="s">
        <v>137</v>
      </c>
      <c r="L739" s="10"/>
      <c r="M739" s="10"/>
      <c r="N739" s="10"/>
    </row>
    <row r="740">
      <c r="A740" s="42" t="s">
        <v>22352</v>
      </c>
      <c r="B740" s="42" t="s">
        <v>22353</v>
      </c>
      <c r="C740" s="42" t="s">
        <v>22354</v>
      </c>
      <c r="D740" s="43">
        <v>2007.0</v>
      </c>
      <c r="E740" s="42" t="s">
        <v>22355</v>
      </c>
      <c r="F740" s="42" t="s">
        <v>19133</v>
      </c>
      <c r="G740" s="42" t="s">
        <v>320</v>
      </c>
      <c r="H740" s="42" t="s">
        <v>22356</v>
      </c>
      <c r="I740" s="15" t="s">
        <v>320</v>
      </c>
      <c r="J740" s="15" t="s">
        <v>18967</v>
      </c>
      <c r="K740" s="3" t="s">
        <v>137</v>
      </c>
      <c r="L740" s="10"/>
      <c r="M740" s="10"/>
      <c r="N740" s="10"/>
    </row>
    <row r="741">
      <c r="A741" s="42" t="s">
        <v>22357</v>
      </c>
      <c r="B741" s="42" t="s">
        <v>13627</v>
      </c>
      <c r="C741" s="42" t="s">
        <v>22358</v>
      </c>
      <c r="D741" s="43">
        <v>2007.0</v>
      </c>
      <c r="E741" s="42" t="s">
        <v>22359</v>
      </c>
      <c r="F741" s="42" t="s">
        <v>2623</v>
      </c>
      <c r="G741" s="42" t="s">
        <v>320</v>
      </c>
      <c r="H741" s="42" t="s">
        <v>22360</v>
      </c>
      <c r="I741" s="15" t="s">
        <v>320</v>
      </c>
      <c r="J741" s="15" t="s">
        <v>18967</v>
      </c>
      <c r="K741" s="3" t="s">
        <v>137</v>
      </c>
      <c r="L741" s="10"/>
      <c r="M741" s="10"/>
      <c r="N741" s="10"/>
    </row>
    <row r="742">
      <c r="A742" s="42" t="s">
        <v>22361</v>
      </c>
      <c r="B742" s="42" t="s">
        <v>22362</v>
      </c>
      <c r="C742" s="42" t="s">
        <v>22363</v>
      </c>
      <c r="D742" s="43">
        <v>2006.0</v>
      </c>
      <c r="E742" s="42" t="s">
        <v>22364</v>
      </c>
      <c r="F742" s="42" t="s">
        <v>546</v>
      </c>
      <c r="G742" s="42" t="s">
        <v>320</v>
      </c>
      <c r="H742" s="42" t="s">
        <v>22365</v>
      </c>
      <c r="I742" s="15" t="s">
        <v>320</v>
      </c>
      <c r="J742" s="15" t="s">
        <v>18967</v>
      </c>
      <c r="K742" s="3" t="s">
        <v>137</v>
      </c>
      <c r="L742" s="10"/>
      <c r="M742" s="10"/>
      <c r="N742" s="10"/>
    </row>
    <row r="743">
      <c r="A743" s="42" t="s">
        <v>22366</v>
      </c>
      <c r="B743" s="42" t="s">
        <v>22367</v>
      </c>
      <c r="C743" s="42" t="s">
        <v>22368</v>
      </c>
      <c r="D743" s="43">
        <v>2003.0</v>
      </c>
      <c r="E743" s="42" t="s">
        <v>22369</v>
      </c>
      <c r="F743" s="42" t="s">
        <v>546</v>
      </c>
      <c r="G743" s="42" t="s">
        <v>320</v>
      </c>
      <c r="H743" s="42" t="s">
        <v>22370</v>
      </c>
      <c r="I743" s="15" t="s">
        <v>320</v>
      </c>
      <c r="J743" s="15" t="s">
        <v>18967</v>
      </c>
      <c r="K743" s="3" t="s">
        <v>137</v>
      </c>
      <c r="L743" s="10"/>
      <c r="M743" s="10"/>
      <c r="N743" s="10"/>
    </row>
    <row r="744">
      <c r="A744" s="42" t="s">
        <v>22371</v>
      </c>
      <c r="B744" s="42" t="s">
        <v>22372</v>
      </c>
      <c r="C744" s="42" t="s">
        <v>22373</v>
      </c>
      <c r="D744" s="43">
        <v>2000.0</v>
      </c>
      <c r="E744" s="42" t="s">
        <v>22374</v>
      </c>
      <c r="F744" s="42" t="s">
        <v>19133</v>
      </c>
      <c r="G744" s="42" t="s">
        <v>320</v>
      </c>
      <c r="H744" s="42" t="s">
        <v>22375</v>
      </c>
      <c r="I744" s="15" t="s">
        <v>320</v>
      </c>
      <c r="J744" s="15" t="s">
        <v>18967</v>
      </c>
      <c r="K744" s="3" t="s">
        <v>137</v>
      </c>
      <c r="L744" s="10"/>
      <c r="M744" s="10"/>
      <c r="N744" s="10"/>
    </row>
    <row r="745">
      <c r="A745" s="42" t="s">
        <v>22376</v>
      </c>
      <c r="B745" s="42" t="s">
        <v>2489</v>
      </c>
      <c r="C745" s="42" t="s">
        <v>22377</v>
      </c>
      <c r="D745" s="43">
        <v>1998.0</v>
      </c>
      <c r="E745" s="42" t="s">
        <v>22378</v>
      </c>
      <c r="F745" s="42" t="s">
        <v>13243</v>
      </c>
      <c r="G745" s="42" t="s">
        <v>320</v>
      </c>
      <c r="H745" s="42" t="s">
        <v>22379</v>
      </c>
      <c r="I745" s="15" t="s">
        <v>320</v>
      </c>
      <c r="J745" s="15" t="s">
        <v>18967</v>
      </c>
      <c r="K745" s="3" t="s">
        <v>137</v>
      </c>
      <c r="L745" s="10"/>
      <c r="M745" s="10"/>
      <c r="N745" s="10"/>
    </row>
    <row r="746">
      <c r="A746" s="42" t="s">
        <v>22380</v>
      </c>
      <c r="B746" s="42" t="s">
        <v>22381</v>
      </c>
      <c r="C746" s="42" t="s">
        <v>22382</v>
      </c>
      <c r="D746" s="43">
        <v>2014.0</v>
      </c>
      <c r="E746" s="42" t="s">
        <v>22383</v>
      </c>
      <c r="F746" s="42" t="s">
        <v>320</v>
      </c>
      <c r="G746" s="42" t="s">
        <v>320</v>
      </c>
      <c r="H746" s="44" t="s">
        <v>22384</v>
      </c>
      <c r="I746" s="15" t="s">
        <v>320</v>
      </c>
      <c r="J746" s="15" t="s">
        <v>18967</v>
      </c>
      <c r="K746" s="45" t="s">
        <v>137</v>
      </c>
      <c r="L746" s="10"/>
      <c r="M746" s="10"/>
      <c r="N746" s="10"/>
    </row>
    <row r="747">
      <c r="A747" s="42" t="s">
        <v>19323</v>
      </c>
      <c r="B747" s="42" t="s">
        <v>19047</v>
      </c>
      <c r="C747" s="42" t="s">
        <v>19324</v>
      </c>
      <c r="D747" s="43">
        <v>2006.0</v>
      </c>
      <c r="E747" s="42" t="s">
        <v>22385</v>
      </c>
      <c r="F747" s="42" t="s">
        <v>2120</v>
      </c>
      <c r="G747" s="42" t="s">
        <v>320</v>
      </c>
      <c r="H747" s="42" t="s">
        <v>22386</v>
      </c>
      <c r="I747" s="15" t="s">
        <v>320</v>
      </c>
      <c r="J747" s="15" t="s">
        <v>18967</v>
      </c>
      <c r="K747" s="3" t="s">
        <v>137</v>
      </c>
      <c r="L747" s="10"/>
      <c r="M747" s="10"/>
      <c r="N747" s="10"/>
    </row>
    <row r="748">
      <c r="A748" s="42" t="s">
        <v>22387</v>
      </c>
      <c r="B748" s="42" t="s">
        <v>22388</v>
      </c>
      <c r="C748" s="42" t="s">
        <v>22389</v>
      </c>
      <c r="D748" s="43">
        <v>2014.0</v>
      </c>
      <c r="E748" s="42" t="s">
        <v>22390</v>
      </c>
      <c r="F748" s="42" t="s">
        <v>19205</v>
      </c>
      <c r="G748" s="42" t="s">
        <v>320</v>
      </c>
      <c r="H748" s="42" t="s">
        <v>22391</v>
      </c>
      <c r="I748" s="15" t="s">
        <v>320</v>
      </c>
      <c r="J748" s="15" t="s">
        <v>18967</v>
      </c>
      <c r="K748" s="3" t="s">
        <v>137</v>
      </c>
      <c r="L748" s="10"/>
      <c r="M748" s="10"/>
      <c r="N748" s="10"/>
    </row>
    <row r="749">
      <c r="A749" s="42" t="s">
        <v>22392</v>
      </c>
      <c r="B749" s="42" t="s">
        <v>2501</v>
      </c>
      <c r="C749" s="42" t="s">
        <v>2502</v>
      </c>
      <c r="D749" s="43">
        <v>2006.0</v>
      </c>
      <c r="E749" s="42" t="s">
        <v>22393</v>
      </c>
      <c r="F749" s="42" t="s">
        <v>22394</v>
      </c>
      <c r="G749" s="42" t="s">
        <v>320</v>
      </c>
      <c r="H749" s="42" t="s">
        <v>22395</v>
      </c>
      <c r="I749" s="15" t="s">
        <v>320</v>
      </c>
      <c r="J749" s="15" t="s">
        <v>18967</v>
      </c>
      <c r="K749" s="3" t="s">
        <v>137</v>
      </c>
      <c r="L749" s="10"/>
      <c r="M749" s="10"/>
      <c r="N749" s="10"/>
    </row>
    <row r="750">
      <c r="A750" s="42" t="s">
        <v>22396</v>
      </c>
      <c r="B750" s="42" t="s">
        <v>19982</v>
      </c>
      <c r="C750" s="42" t="s">
        <v>22397</v>
      </c>
      <c r="D750" s="43">
        <v>2015.0</v>
      </c>
      <c r="E750" s="42" t="s">
        <v>22398</v>
      </c>
      <c r="F750" s="42" t="s">
        <v>223</v>
      </c>
      <c r="G750" s="42" t="s">
        <v>320</v>
      </c>
      <c r="H750" s="42" t="s">
        <v>22399</v>
      </c>
      <c r="I750" s="15" t="s">
        <v>320</v>
      </c>
      <c r="J750" s="15" t="s">
        <v>18967</v>
      </c>
      <c r="K750" s="3" t="s">
        <v>137</v>
      </c>
      <c r="L750" s="10"/>
      <c r="M750" s="10"/>
      <c r="N750" s="10"/>
    </row>
    <row r="751">
      <c r="A751" s="42" t="s">
        <v>22400</v>
      </c>
      <c r="B751" s="42" t="s">
        <v>22401</v>
      </c>
      <c r="C751" s="42" t="s">
        <v>22402</v>
      </c>
      <c r="D751" s="43">
        <v>2006.0</v>
      </c>
      <c r="E751" s="42" t="s">
        <v>22403</v>
      </c>
      <c r="F751" s="42" t="s">
        <v>15671</v>
      </c>
      <c r="G751" s="42" t="s">
        <v>320</v>
      </c>
      <c r="H751" s="42" t="s">
        <v>22404</v>
      </c>
      <c r="I751" s="15" t="s">
        <v>320</v>
      </c>
      <c r="J751" s="15" t="s">
        <v>18967</v>
      </c>
      <c r="K751" s="3" t="s">
        <v>137</v>
      </c>
      <c r="L751" s="10"/>
      <c r="M751" s="10"/>
      <c r="N751" s="10"/>
    </row>
    <row r="752">
      <c r="A752" s="42" t="s">
        <v>22405</v>
      </c>
      <c r="B752" s="42" t="s">
        <v>22406</v>
      </c>
      <c r="C752" s="42" t="s">
        <v>22407</v>
      </c>
      <c r="D752" s="43">
        <v>2008.0</v>
      </c>
      <c r="E752" s="42" t="s">
        <v>22408</v>
      </c>
      <c r="F752" s="42" t="s">
        <v>21258</v>
      </c>
      <c r="G752" s="42" t="s">
        <v>320</v>
      </c>
      <c r="H752" s="42" t="s">
        <v>22409</v>
      </c>
      <c r="I752" s="15" t="s">
        <v>320</v>
      </c>
      <c r="J752" s="15" t="s">
        <v>18967</v>
      </c>
      <c r="K752" s="3" t="s">
        <v>137</v>
      </c>
      <c r="L752" s="10"/>
      <c r="M752" s="10"/>
      <c r="N752" s="10"/>
    </row>
    <row r="753">
      <c r="A753" s="42" t="s">
        <v>22410</v>
      </c>
      <c r="B753" s="42" t="s">
        <v>10719</v>
      </c>
      <c r="C753" s="42" t="s">
        <v>22411</v>
      </c>
      <c r="D753" s="43">
        <v>2004.0</v>
      </c>
      <c r="E753" s="42" t="s">
        <v>22412</v>
      </c>
      <c r="F753" s="42" t="s">
        <v>2022</v>
      </c>
      <c r="G753" s="42" t="s">
        <v>320</v>
      </c>
      <c r="H753" s="42" t="s">
        <v>22413</v>
      </c>
      <c r="I753" s="15" t="s">
        <v>320</v>
      </c>
      <c r="J753" s="15" t="s">
        <v>18967</v>
      </c>
      <c r="K753" s="3" t="s">
        <v>137</v>
      </c>
      <c r="L753" s="10"/>
      <c r="M753" s="10"/>
      <c r="N753" s="10"/>
    </row>
    <row r="754">
      <c r="A754" s="42" t="s">
        <v>22414</v>
      </c>
      <c r="B754" s="42" t="s">
        <v>20135</v>
      </c>
      <c r="C754" s="42" t="s">
        <v>22415</v>
      </c>
      <c r="D754" s="43">
        <v>2004.0</v>
      </c>
      <c r="E754" s="42" t="s">
        <v>22416</v>
      </c>
      <c r="F754" s="42" t="s">
        <v>21258</v>
      </c>
      <c r="G754" s="42" t="s">
        <v>320</v>
      </c>
      <c r="H754" s="42" t="s">
        <v>22417</v>
      </c>
      <c r="I754" s="15" t="s">
        <v>320</v>
      </c>
      <c r="J754" s="15" t="s">
        <v>18967</v>
      </c>
      <c r="K754" s="3" t="s">
        <v>137</v>
      </c>
      <c r="L754" s="10"/>
      <c r="M754" s="10"/>
      <c r="N754" s="10"/>
    </row>
    <row r="755">
      <c r="A755" s="42" t="s">
        <v>22418</v>
      </c>
      <c r="B755" s="42" t="s">
        <v>22419</v>
      </c>
      <c r="C755" s="42" t="s">
        <v>22420</v>
      </c>
      <c r="D755" s="43">
        <v>2000.0</v>
      </c>
      <c r="E755" s="42" t="s">
        <v>22421</v>
      </c>
      <c r="F755" s="42" t="s">
        <v>22422</v>
      </c>
      <c r="G755" s="42" t="s">
        <v>320</v>
      </c>
      <c r="H755" s="42" t="s">
        <v>320</v>
      </c>
      <c r="I755" s="15" t="s">
        <v>320</v>
      </c>
      <c r="J755" s="15" t="s">
        <v>18967</v>
      </c>
      <c r="K755" s="3" t="s">
        <v>137</v>
      </c>
      <c r="L755" s="10"/>
      <c r="M755" s="10"/>
      <c r="N755" s="10"/>
    </row>
    <row r="756">
      <c r="A756" s="42" t="s">
        <v>22423</v>
      </c>
      <c r="B756" s="42" t="s">
        <v>20099</v>
      </c>
      <c r="C756" s="42" t="s">
        <v>20100</v>
      </c>
      <c r="D756" s="43">
        <v>1996.0</v>
      </c>
      <c r="E756" s="42" t="s">
        <v>22424</v>
      </c>
      <c r="F756" s="42" t="s">
        <v>949</v>
      </c>
      <c r="G756" s="42" t="s">
        <v>320</v>
      </c>
      <c r="H756" s="42" t="s">
        <v>320</v>
      </c>
      <c r="I756" s="15" t="s">
        <v>320</v>
      </c>
      <c r="J756" s="15" t="s">
        <v>18967</v>
      </c>
      <c r="K756" s="3" t="s">
        <v>137</v>
      </c>
      <c r="L756" s="10"/>
      <c r="M756" s="10"/>
      <c r="N756" s="10"/>
    </row>
    <row r="757">
      <c r="A757" s="42" t="s">
        <v>22425</v>
      </c>
      <c r="B757" s="42" t="s">
        <v>22426</v>
      </c>
      <c r="C757" s="42" t="s">
        <v>22427</v>
      </c>
      <c r="D757" s="43">
        <v>2009.0</v>
      </c>
      <c r="E757" s="42" t="s">
        <v>22428</v>
      </c>
      <c r="F757" s="42" t="s">
        <v>320</v>
      </c>
      <c r="G757" s="42" t="s">
        <v>320</v>
      </c>
      <c r="H757" s="42" t="s">
        <v>320</v>
      </c>
      <c r="I757" s="15" t="s">
        <v>320</v>
      </c>
      <c r="J757" s="15" t="s">
        <v>18967</v>
      </c>
      <c r="K757" s="3" t="s">
        <v>137</v>
      </c>
      <c r="L757" s="10"/>
      <c r="M757" s="10"/>
      <c r="N757" s="10"/>
    </row>
    <row r="758">
      <c r="A758" s="42" t="s">
        <v>22429</v>
      </c>
      <c r="B758" s="42" t="s">
        <v>8071</v>
      </c>
      <c r="C758" s="42" t="s">
        <v>22430</v>
      </c>
      <c r="D758" s="43">
        <v>2016.0</v>
      </c>
      <c r="E758" s="42" t="s">
        <v>22431</v>
      </c>
      <c r="F758" s="42" t="s">
        <v>320</v>
      </c>
      <c r="G758" s="42" t="s">
        <v>320</v>
      </c>
      <c r="H758" s="42" t="s">
        <v>22432</v>
      </c>
      <c r="I758" s="15" t="s">
        <v>320</v>
      </c>
      <c r="J758" s="15" t="s">
        <v>18967</v>
      </c>
      <c r="K758" s="3" t="s">
        <v>137</v>
      </c>
      <c r="L758" s="10"/>
      <c r="M758" s="10"/>
      <c r="N758" s="10"/>
    </row>
    <row r="759">
      <c r="A759" s="42" t="s">
        <v>22433</v>
      </c>
      <c r="B759" s="42" t="s">
        <v>22434</v>
      </c>
      <c r="C759" s="42" t="s">
        <v>22435</v>
      </c>
      <c r="D759" s="43">
        <v>2004.0</v>
      </c>
      <c r="E759" s="42" t="s">
        <v>22436</v>
      </c>
      <c r="F759" s="42" t="s">
        <v>22437</v>
      </c>
      <c r="G759" s="42" t="s">
        <v>320</v>
      </c>
      <c r="H759" s="42" t="s">
        <v>320</v>
      </c>
      <c r="I759" s="15" t="s">
        <v>320</v>
      </c>
      <c r="J759" s="15" t="s">
        <v>18967</v>
      </c>
      <c r="K759" s="3" t="s">
        <v>137</v>
      </c>
      <c r="L759" s="10"/>
      <c r="M759" s="10"/>
      <c r="N759" s="10"/>
    </row>
    <row r="760">
      <c r="A760" s="42" t="s">
        <v>22438</v>
      </c>
      <c r="B760" s="42" t="s">
        <v>5638</v>
      </c>
      <c r="C760" s="42" t="s">
        <v>22439</v>
      </c>
      <c r="D760" s="43">
        <v>2003.0</v>
      </c>
      <c r="E760" s="42" t="s">
        <v>22440</v>
      </c>
      <c r="F760" s="42" t="s">
        <v>320</v>
      </c>
      <c r="G760" s="42" t="s">
        <v>320</v>
      </c>
      <c r="H760" s="42" t="s">
        <v>22441</v>
      </c>
      <c r="I760" s="15" t="s">
        <v>320</v>
      </c>
      <c r="J760" s="15" t="s">
        <v>18967</v>
      </c>
      <c r="K760" s="3" t="s">
        <v>137</v>
      </c>
      <c r="L760" s="10"/>
      <c r="M760" s="10"/>
      <c r="N760" s="10"/>
    </row>
    <row r="761">
      <c r="A761" s="42" t="s">
        <v>22442</v>
      </c>
      <c r="B761" s="42" t="s">
        <v>16422</v>
      </c>
      <c r="C761" s="42" t="s">
        <v>22443</v>
      </c>
      <c r="D761" s="43">
        <v>2016.0</v>
      </c>
      <c r="E761" s="42" t="s">
        <v>22444</v>
      </c>
      <c r="F761" s="42" t="s">
        <v>546</v>
      </c>
      <c r="G761" s="42" t="s">
        <v>320</v>
      </c>
      <c r="H761" s="42" t="s">
        <v>22445</v>
      </c>
      <c r="I761" s="15" t="s">
        <v>320</v>
      </c>
      <c r="J761" s="15" t="s">
        <v>18967</v>
      </c>
      <c r="K761" s="3" t="s">
        <v>137</v>
      </c>
      <c r="L761" s="10"/>
      <c r="M761" s="10"/>
      <c r="N761" s="10"/>
    </row>
    <row r="762">
      <c r="A762" s="42" t="s">
        <v>22446</v>
      </c>
      <c r="B762" s="42" t="s">
        <v>22447</v>
      </c>
      <c r="C762" s="42" t="s">
        <v>22448</v>
      </c>
      <c r="D762" s="43">
        <v>2015.0</v>
      </c>
      <c r="E762" s="42" t="s">
        <v>22449</v>
      </c>
      <c r="F762" s="42" t="s">
        <v>652</v>
      </c>
      <c r="G762" s="42" t="s">
        <v>320</v>
      </c>
      <c r="H762" s="42" t="s">
        <v>22450</v>
      </c>
      <c r="I762" s="15" t="s">
        <v>320</v>
      </c>
      <c r="J762" s="15" t="s">
        <v>18967</v>
      </c>
      <c r="K762" s="3" t="s">
        <v>137</v>
      </c>
      <c r="L762" s="10"/>
      <c r="M762" s="10"/>
      <c r="N762" s="10"/>
    </row>
    <row r="763">
      <c r="A763" s="42" t="s">
        <v>22451</v>
      </c>
      <c r="B763" s="42" t="s">
        <v>8569</v>
      </c>
      <c r="C763" s="42" t="s">
        <v>22452</v>
      </c>
      <c r="D763" s="43">
        <v>2015.0</v>
      </c>
      <c r="E763" s="42" t="s">
        <v>22453</v>
      </c>
      <c r="F763" s="42" t="s">
        <v>131</v>
      </c>
      <c r="G763" s="42" t="s">
        <v>320</v>
      </c>
      <c r="H763" s="42" t="s">
        <v>22454</v>
      </c>
      <c r="I763" s="15" t="s">
        <v>320</v>
      </c>
      <c r="J763" s="15" t="s">
        <v>18967</v>
      </c>
      <c r="K763" s="3" t="s">
        <v>137</v>
      </c>
      <c r="L763" s="10"/>
      <c r="M763" s="10"/>
      <c r="N763" s="10"/>
    </row>
    <row r="764">
      <c r="A764" s="42" t="s">
        <v>22455</v>
      </c>
      <c r="B764" s="42" t="s">
        <v>3795</v>
      </c>
      <c r="C764" s="42" t="s">
        <v>22456</v>
      </c>
      <c r="D764" s="43">
        <v>2016.0</v>
      </c>
      <c r="E764" s="42" t="s">
        <v>22457</v>
      </c>
      <c r="F764" s="42" t="s">
        <v>22458</v>
      </c>
      <c r="G764" s="42" t="s">
        <v>320</v>
      </c>
      <c r="H764" s="42" t="s">
        <v>22459</v>
      </c>
      <c r="I764" s="15" t="s">
        <v>320</v>
      </c>
      <c r="J764" s="15" t="s">
        <v>18967</v>
      </c>
      <c r="K764" s="3" t="s">
        <v>137</v>
      </c>
      <c r="L764" s="10"/>
      <c r="M764" s="10"/>
      <c r="N764" s="10"/>
    </row>
    <row r="765">
      <c r="A765" s="42" t="s">
        <v>22460</v>
      </c>
      <c r="B765" s="42" t="s">
        <v>22461</v>
      </c>
      <c r="C765" s="42" t="s">
        <v>22462</v>
      </c>
      <c r="D765" s="43">
        <v>2013.0</v>
      </c>
      <c r="E765" s="42" t="s">
        <v>22463</v>
      </c>
      <c r="F765" s="42" t="s">
        <v>22464</v>
      </c>
      <c r="G765" s="42" t="s">
        <v>320</v>
      </c>
      <c r="H765" s="42" t="s">
        <v>320</v>
      </c>
      <c r="I765" s="15" t="s">
        <v>320</v>
      </c>
      <c r="J765" s="15" t="s">
        <v>18967</v>
      </c>
      <c r="K765" s="3" t="s">
        <v>137</v>
      </c>
      <c r="L765" s="10"/>
      <c r="M765" s="10"/>
      <c r="N765" s="10"/>
    </row>
    <row r="766">
      <c r="A766" s="42" t="s">
        <v>22465</v>
      </c>
      <c r="B766" s="42" t="s">
        <v>3947</v>
      </c>
      <c r="C766" s="42" t="s">
        <v>22466</v>
      </c>
      <c r="D766" s="43">
        <v>2016.0</v>
      </c>
      <c r="E766" s="42" t="s">
        <v>22467</v>
      </c>
      <c r="F766" s="42" t="s">
        <v>174</v>
      </c>
      <c r="G766" s="42" t="s">
        <v>320</v>
      </c>
      <c r="H766" s="42" t="s">
        <v>22468</v>
      </c>
      <c r="I766" s="15" t="s">
        <v>320</v>
      </c>
      <c r="J766" s="15" t="s">
        <v>18967</v>
      </c>
      <c r="K766" s="3" t="s">
        <v>137</v>
      </c>
      <c r="L766" s="10"/>
      <c r="M766" s="10"/>
      <c r="N766" s="10"/>
    </row>
    <row r="767">
      <c r="A767" s="42" t="s">
        <v>22469</v>
      </c>
      <c r="B767" s="42" t="s">
        <v>2205</v>
      </c>
      <c r="C767" s="42" t="s">
        <v>22470</v>
      </c>
      <c r="D767" s="43">
        <v>2015.0</v>
      </c>
      <c r="E767" s="42" t="s">
        <v>22471</v>
      </c>
      <c r="F767" s="42" t="s">
        <v>19403</v>
      </c>
      <c r="G767" s="42" t="s">
        <v>320</v>
      </c>
      <c r="H767" s="42" t="s">
        <v>320</v>
      </c>
      <c r="I767" s="15" t="s">
        <v>320</v>
      </c>
      <c r="J767" s="15" t="s">
        <v>18967</v>
      </c>
      <c r="K767" s="3" t="s">
        <v>137</v>
      </c>
      <c r="L767" s="10"/>
      <c r="M767" s="10"/>
      <c r="N767" s="10"/>
    </row>
    <row r="768">
      <c r="A768" s="42" t="s">
        <v>22472</v>
      </c>
      <c r="B768" s="42" t="s">
        <v>22473</v>
      </c>
      <c r="C768" s="42" t="s">
        <v>22474</v>
      </c>
      <c r="D768" s="43">
        <v>2016.0</v>
      </c>
      <c r="E768" s="42" t="s">
        <v>22475</v>
      </c>
      <c r="F768" s="42" t="s">
        <v>5244</v>
      </c>
      <c r="G768" s="42" t="s">
        <v>320</v>
      </c>
      <c r="H768" s="42" t="s">
        <v>22476</v>
      </c>
      <c r="I768" s="15" t="s">
        <v>320</v>
      </c>
      <c r="J768" s="15" t="s">
        <v>18967</v>
      </c>
      <c r="K768" s="3" t="s">
        <v>137</v>
      </c>
      <c r="L768" s="10"/>
      <c r="M768" s="10"/>
      <c r="N768" s="10"/>
    </row>
    <row r="769">
      <c r="A769" s="42" t="s">
        <v>22477</v>
      </c>
      <c r="B769" s="42" t="s">
        <v>22478</v>
      </c>
      <c r="C769" s="42" t="s">
        <v>22479</v>
      </c>
      <c r="D769" s="43">
        <v>2016.0</v>
      </c>
      <c r="E769" s="42" t="s">
        <v>22480</v>
      </c>
      <c r="F769" s="42" t="s">
        <v>19211</v>
      </c>
      <c r="G769" s="42" t="s">
        <v>320</v>
      </c>
      <c r="H769" s="42" t="s">
        <v>22481</v>
      </c>
      <c r="I769" s="15" t="s">
        <v>320</v>
      </c>
      <c r="J769" s="15" t="s">
        <v>18967</v>
      </c>
      <c r="K769" s="3" t="s">
        <v>137</v>
      </c>
      <c r="L769" s="10"/>
      <c r="M769" s="10"/>
      <c r="N769" s="10"/>
    </row>
    <row r="770">
      <c r="A770" s="42" t="s">
        <v>22482</v>
      </c>
      <c r="B770" s="42" t="s">
        <v>22483</v>
      </c>
      <c r="C770" s="42" t="s">
        <v>22484</v>
      </c>
      <c r="D770" s="43">
        <v>2015.0</v>
      </c>
      <c r="E770" s="42" t="s">
        <v>22485</v>
      </c>
      <c r="F770" s="42" t="s">
        <v>320</v>
      </c>
      <c r="G770" s="42" t="s">
        <v>320</v>
      </c>
      <c r="H770" s="42" t="s">
        <v>320</v>
      </c>
      <c r="I770" s="15" t="s">
        <v>320</v>
      </c>
      <c r="J770" s="15" t="s">
        <v>18967</v>
      </c>
      <c r="K770" s="3" t="s">
        <v>137</v>
      </c>
      <c r="L770" s="10"/>
      <c r="M770" s="10"/>
      <c r="N770" s="10"/>
    </row>
    <row r="771">
      <c r="A771" s="42" t="s">
        <v>22486</v>
      </c>
      <c r="B771" s="42" t="s">
        <v>6429</v>
      </c>
      <c r="C771" s="42" t="s">
        <v>22487</v>
      </c>
      <c r="D771" s="43">
        <v>2016.0</v>
      </c>
      <c r="E771" s="42" t="s">
        <v>22488</v>
      </c>
      <c r="F771" s="42" t="s">
        <v>546</v>
      </c>
      <c r="G771" s="42" t="s">
        <v>320</v>
      </c>
      <c r="H771" s="42" t="s">
        <v>22489</v>
      </c>
      <c r="I771" s="15" t="s">
        <v>320</v>
      </c>
      <c r="J771" s="15" t="s">
        <v>18967</v>
      </c>
      <c r="K771" s="3" t="s">
        <v>137</v>
      </c>
      <c r="L771" s="10"/>
      <c r="M771" s="10"/>
      <c r="N771" s="10"/>
    </row>
    <row r="772">
      <c r="A772" s="42" t="s">
        <v>22490</v>
      </c>
      <c r="B772" s="42" t="s">
        <v>22491</v>
      </c>
      <c r="C772" s="42" t="s">
        <v>22492</v>
      </c>
      <c r="D772" s="43">
        <v>2016.0</v>
      </c>
      <c r="E772" s="42" t="s">
        <v>22493</v>
      </c>
      <c r="F772" s="42" t="s">
        <v>245</v>
      </c>
      <c r="G772" s="42" t="s">
        <v>320</v>
      </c>
      <c r="H772" s="42" t="s">
        <v>22494</v>
      </c>
      <c r="I772" s="15" t="s">
        <v>320</v>
      </c>
      <c r="J772" s="15" t="s">
        <v>18967</v>
      </c>
      <c r="K772" s="3" t="s">
        <v>137</v>
      </c>
      <c r="L772" s="10"/>
      <c r="M772" s="10"/>
      <c r="N772" s="10"/>
    </row>
    <row r="773">
      <c r="A773" s="42" t="s">
        <v>22495</v>
      </c>
      <c r="B773" s="42" t="s">
        <v>22496</v>
      </c>
      <c r="C773" s="42" t="s">
        <v>22497</v>
      </c>
      <c r="D773" s="43">
        <v>2015.0</v>
      </c>
      <c r="E773" s="42" t="s">
        <v>22498</v>
      </c>
      <c r="F773" s="42" t="s">
        <v>320</v>
      </c>
      <c r="G773" s="42" t="s">
        <v>320</v>
      </c>
      <c r="H773" s="42" t="s">
        <v>22499</v>
      </c>
      <c r="I773" s="15" t="s">
        <v>320</v>
      </c>
      <c r="J773" s="15" t="s">
        <v>18967</v>
      </c>
      <c r="K773" s="3" t="s">
        <v>137</v>
      </c>
      <c r="L773" s="10"/>
      <c r="M773" s="10"/>
      <c r="N773" s="10"/>
    </row>
    <row r="774">
      <c r="A774" s="42" t="s">
        <v>22500</v>
      </c>
      <c r="B774" s="42" t="s">
        <v>22501</v>
      </c>
      <c r="C774" s="42" t="s">
        <v>22502</v>
      </c>
      <c r="D774" s="43">
        <v>2016.0</v>
      </c>
      <c r="E774" s="42" t="s">
        <v>22503</v>
      </c>
      <c r="F774" s="42" t="s">
        <v>546</v>
      </c>
      <c r="G774" s="42" t="s">
        <v>320</v>
      </c>
      <c r="H774" s="42" t="s">
        <v>22504</v>
      </c>
      <c r="I774" s="15" t="s">
        <v>320</v>
      </c>
      <c r="J774" s="15" t="s">
        <v>18967</v>
      </c>
      <c r="K774" s="3" t="s">
        <v>137</v>
      </c>
      <c r="L774" s="10"/>
      <c r="M774" s="10"/>
      <c r="N774" s="10"/>
    </row>
    <row r="775">
      <c r="A775" s="42" t="s">
        <v>22505</v>
      </c>
      <c r="B775" s="42" t="s">
        <v>6370</v>
      </c>
      <c r="C775" s="42" t="s">
        <v>22506</v>
      </c>
      <c r="D775" s="43">
        <v>2016.0</v>
      </c>
      <c r="E775" s="42" t="s">
        <v>22507</v>
      </c>
      <c r="F775" s="42" t="s">
        <v>131</v>
      </c>
      <c r="G775" s="42" t="s">
        <v>320</v>
      </c>
      <c r="H775" s="42" t="s">
        <v>22508</v>
      </c>
      <c r="I775" s="15" t="s">
        <v>320</v>
      </c>
      <c r="J775" s="15" t="s">
        <v>18967</v>
      </c>
      <c r="K775" s="3" t="s">
        <v>137</v>
      </c>
      <c r="L775" s="10"/>
      <c r="M775" s="10"/>
      <c r="N775" s="10"/>
    </row>
    <row r="776">
      <c r="A776" s="42" t="s">
        <v>22509</v>
      </c>
      <c r="B776" s="42" t="s">
        <v>22510</v>
      </c>
      <c r="C776" s="42" t="s">
        <v>22511</v>
      </c>
      <c r="D776" s="43">
        <v>2016.0</v>
      </c>
      <c r="E776" s="42" t="s">
        <v>22512</v>
      </c>
      <c r="F776" s="42" t="s">
        <v>20432</v>
      </c>
      <c r="G776" s="42" t="s">
        <v>320</v>
      </c>
      <c r="H776" s="42" t="s">
        <v>22513</v>
      </c>
      <c r="I776" s="15" t="s">
        <v>320</v>
      </c>
      <c r="J776" s="15" t="s">
        <v>18967</v>
      </c>
      <c r="K776" s="3" t="s">
        <v>137</v>
      </c>
      <c r="L776" s="10"/>
      <c r="M776" s="10"/>
      <c r="N776" s="10"/>
    </row>
    <row r="777">
      <c r="A777" s="42" t="s">
        <v>22514</v>
      </c>
      <c r="B777" s="42" t="s">
        <v>2213</v>
      </c>
      <c r="C777" s="42" t="s">
        <v>22515</v>
      </c>
      <c r="D777" s="43">
        <v>2015.0</v>
      </c>
      <c r="E777" s="42" t="s">
        <v>22516</v>
      </c>
      <c r="F777" s="42" t="s">
        <v>19205</v>
      </c>
      <c r="G777" s="42" t="s">
        <v>320</v>
      </c>
      <c r="H777" s="42" t="s">
        <v>22517</v>
      </c>
      <c r="I777" s="15" t="s">
        <v>320</v>
      </c>
      <c r="J777" s="15" t="s">
        <v>18967</v>
      </c>
      <c r="K777" s="3" t="s">
        <v>137</v>
      </c>
      <c r="L777" s="10"/>
      <c r="M777" s="10"/>
      <c r="N777" s="10"/>
    </row>
    <row r="778">
      <c r="A778" s="42" t="s">
        <v>22518</v>
      </c>
      <c r="B778" s="42" t="s">
        <v>22519</v>
      </c>
      <c r="C778" s="42" t="s">
        <v>22520</v>
      </c>
      <c r="D778" s="43">
        <v>2012.0</v>
      </c>
      <c r="E778" s="42" t="s">
        <v>22521</v>
      </c>
      <c r="F778" s="42" t="s">
        <v>16173</v>
      </c>
      <c r="G778" s="42" t="s">
        <v>320</v>
      </c>
      <c r="H778" s="42" t="s">
        <v>22522</v>
      </c>
      <c r="I778" s="15" t="s">
        <v>320</v>
      </c>
      <c r="J778" s="15" t="s">
        <v>18967</v>
      </c>
      <c r="K778" s="3" t="s">
        <v>137</v>
      </c>
      <c r="L778" s="10"/>
      <c r="M778" s="10"/>
      <c r="N778" s="10"/>
    </row>
    <row r="779">
      <c r="A779" s="42" t="s">
        <v>22523</v>
      </c>
      <c r="B779" s="42" t="s">
        <v>19653</v>
      </c>
      <c r="C779" s="42" t="s">
        <v>22524</v>
      </c>
      <c r="D779" s="43">
        <v>2013.0</v>
      </c>
      <c r="E779" s="42" t="s">
        <v>22525</v>
      </c>
      <c r="F779" s="42" t="s">
        <v>652</v>
      </c>
      <c r="G779" s="42" t="s">
        <v>320</v>
      </c>
      <c r="H779" s="42" t="s">
        <v>22526</v>
      </c>
      <c r="I779" s="15" t="s">
        <v>320</v>
      </c>
      <c r="J779" s="15" t="s">
        <v>18967</v>
      </c>
      <c r="K779" s="3" t="s">
        <v>137</v>
      </c>
      <c r="L779" s="10"/>
      <c r="M779" s="10"/>
      <c r="N779" s="10"/>
    </row>
    <row r="780">
      <c r="A780" s="42" t="s">
        <v>22527</v>
      </c>
      <c r="B780" s="42" t="s">
        <v>372</v>
      </c>
      <c r="C780" s="42" t="s">
        <v>22528</v>
      </c>
      <c r="D780" s="43">
        <v>2016.0</v>
      </c>
      <c r="E780" s="42" t="s">
        <v>22529</v>
      </c>
      <c r="F780" s="42" t="s">
        <v>1698</v>
      </c>
      <c r="G780" s="42" t="s">
        <v>320</v>
      </c>
      <c r="H780" s="42" t="s">
        <v>22530</v>
      </c>
      <c r="I780" s="15" t="s">
        <v>320</v>
      </c>
      <c r="J780" s="15" t="s">
        <v>18967</v>
      </c>
      <c r="K780" s="3" t="s">
        <v>137</v>
      </c>
      <c r="L780" s="10"/>
      <c r="M780" s="10"/>
      <c r="N780" s="10"/>
    </row>
    <row r="781">
      <c r="A781" s="42" t="s">
        <v>22531</v>
      </c>
      <c r="B781" s="42" t="s">
        <v>18028</v>
      </c>
      <c r="C781" s="42" t="s">
        <v>22532</v>
      </c>
      <c r="D781" s="43">
        <v>2017.0</v>
      </c>
      <c r="E781" s="42" t="s">
        <v>22533</v>
      </c>
      <c r="F781" s="42" t="s">
        <v>12563</v>
      </c>
      <c r="G781" s="42" t="s">
        <v>320</v>
      </c>
      <c r="H781" s="42" t="s">
        <v>22534</v>
      </c>
      <c r="I781" s="15" t="s">
        <v>320</v>
      </c>
      <c r="J781" s="15" t="s">
        <v>18967</v>
      </c>
      <c r="K781" s="3" t="s">
        <v>137</v>
      </c>
      <c r="L781" s="10"/>
      <c r="M781" s="10"/>
      <c r="N781" s="10"/>
    </row>
    <row r="782">
      <c r="A782" s="42" t="s">
        <v>22535</v>
      </c>
      <c r="B782" s="42" t="s">
        <v>2205</v>
      </c>
      <c r="C782" s="42" t="s">
        <v>22536</v>
      </c>
      <c r="D782" s="43">
        <v>2013.0</v>
      </c>
      <c r="E782" s="42" t="s">
        <v>22537</v>
      </c>
      <c r="F782" s="42" t="s">
        <v>652</v>
      </c>
      <c r="G782" s="42" t="s">
        <v>320</v>
      </c>
      <c r="H782" s="42" t="s">
        <v>22538</v>
      </c>
      <c r="I782" s="15" t="s">
        <v>320</v>
      </c>
      <c r="J782" s="15" t="s">
        <v>18967</v>
      </c>
      <c r="K782" s="3" t="s">
        <v>137</v>
      </c>
      <c r="L782" s="10"/>
      <c r="M782" s="10"/>
      <c r="N782" s="10"/>
    </row>
    <row r="783">
      <c r="A783" s="42" t="s">
        <v>22539</v>
      </c>
      <c r="B783" s="42" t="s">
        <v>22540</v>
      </c>
      <c r="C783" s="42" t="s">
        <v>22541</v>
      </c>
      <c r="D783" s="43">
        <v>2001.0</v>
      </c>
      <c r="E783" s="42" t="s">
        <v>22542</v>
      </c>
      <c r="F783" s="42" t="s">
        <v>5320</v>
      </c>
      <c r="G783" s="42" t="s">
        <v>320</v>
      </c>
      <c r="H783" s="42" t="s">
        <v>22543</v>
      </c>
      <c r="I783" s="15" t="s">
        <v>320</v>
      </c>
      <c r="J783" s="15" t="s">
        <v>18967</v>
      </c>
      <c r="K783" s="3" t="s">
        <v>137</v>
      </c>
      <c r="L783" s="10"/>
      <c r="M783" s="10"/>
      <c r="N783" s="10"/>
    </row>
    <row r="784">
      <c r="A784" s="42" t="s">
        <v>22544</v>
      </c>
      <c r="B784" s="42" t="s">
        <v>22545</v>
      </c>
      <c r="C784" s="42" t="s">
        <v>22546</v>
      </c>
      <c r="D784" s="43">
        <v>2016.0</v>
      </c>
      <c r="E784" s="42" t="s">
        <v>22547</v>
      </c>
      <c r="F784" s="42" t="s">
        <v>462</v>
      </c>
      <c r="G784" s="42" t="s">
        <v>320</v>
      </c>
      <c r="H784" s="42" t="s">
        <v>22548</v>
      </c>
      <c r="I784" s="15" t="s">
        <v>320</v>
      </c>
      <c r="J784" s="15" t="s">
        <v>18967</v>
      </c>
      <c r="K784" s="3" t="s">
        <v>137</v>
      </c>
      <c r="L784" s="10"/>
      <c r="M784" s="10"/>
      <c r="N784" s="10"/>
    </row>
    <row r="785">
      <c r="A785" s="42" t="s">
        <v>22549</v>
      </c>
      <c r="B785" s="42" t="s">
        <v>22550</v>
      </c>
      <c r="C785" s="42" t="s">
        <v>22551</v>
      </c>
      <c r="D785" s="43">
        <v>2016.0</v>
      </c>
      <c r="E785" s="42" t="s">
        <v>22552</v>
      </c>
      <c r="F785" s="42" t="s">
        <v>166</v>
      </c>
      <c r="G785" s="42" t="s">
        <v>320</v>
      </c>
      <c r="H785" s="44" t="s">
        <v>22553</v>
      </c>
      <c r="I785" s="15" t="s">
        <v>320</v>
      </c>
      <c r="J785" s="15" t="s">
        <v>18967</v>
      </c>
      <c r="K785" s="45" t="s">
        <v>137</v>
      </c>
      <c r="L785" s="10"/>
      <c r="M785" s="10"/>
      <c r="N785" s="10"/>
    </row>
    <row r="786">
      <c r="A786" s="42" t="s">
        <v>22554</v>
      </c>
      <c r="B786" s="42" t="s">
        <v>22555</v>
      </c>
      <c r="C786" s="42" t="s">
        <v>22556</v>
      </c>
      <c r="D786" s="43">
        <v>1998.0</v>
      </c>
      <c r="E786" s="42" t="s">
        <v>22557</v>
      </c>
      <c r="F786" s="42" t="s">
        <v>22558</v>
      </c>
      <c r="G786" s="42" t="s">
        <v>320</v>
      </c>
      <c r="H786" s="44" t="s">
        <v>22559</v>
      </c>
      <c r="I786" s="15" t="s">
        <v>320</v>
      </c>
      <c r="J786" s="15" t="s">
        <v>18967</v>
      </c>
      <c r="K786" s="45" t="s">
        <v>137</v>
      </c>
      <c r="L786" s="10"/>
      <c r="M786" s="10"/>
      <c r="N786" s="10"/>
    </row>
    <row r="787">
      <c r="A787" s="42" t="s">
        <v>22560</v>
      </c>
      <c r="B787" s="42" t="s">
        <v>6853</v>
      </c>
      <c r="C787" s="42" t="s">
        <v>22561</v>
      </c>
      <c r="D787" s="43">
        <v>2015.0</v>
      </c>
      <c r="E787" s="42" t="s">
        <v>22562</v>
      </c>
      <c r="F787" s="42" t="s">
        <v>895</v>
      </c>
      <c r="G787" s="42" t="s">
        <v>320</v>
      </c>
      <c r="H787" s="44" t="s">
        <v>22563</v>
      </c>
      <c r="I787" s="15" t="s">
        <v>320</v>
      </c>
      <c r="J787" s="15" t="s">
        <v>18967</v>
      </c>
      <c r="K787" s="45" t="s">
        <v>137</v>
      </c>
      <c r="L787" s="10"/>
      <c r="M787" s="10"/>
      <c r="N787" s="10"/>
    </row>
    <row r="788">
      <c r="A788" s="42" t="s">
        <v>22564</v>
      </c>
      <c r="B788" s="42" t="s">
        <v>22565</v>
      </c>
      <c r="C788" s="42" t="s">
        <v>22566</v>
      </c>
      <c r="D788" s="43">
        <v>2016.0</v>
      </c>
      <c r="E788" s="42" t="s">
        <v>22567</v>
      </c>
      <c r="F788" s="42" t="s">
        <v>22568</v>
      </c>
      <c r="G788" s="42" t="s">
        <v>320</v>
      </c>
      <c r="H788" s="42" t="s">
        <v>22569</v>
      </c>
      <c r="I788" s="15" t="s">
        <v>320</v>
      </c>
      <c r="J788" s="15" t="s">
        <v>18967</v>
      </c>
      <c r="K788" s="3" t="s">
        <v>137</v>
      </c>
      <c r="L788" s="10"/>
      <c r="M788" s="10"/>
      <c r="N788" s="10"/>
    </row>
    <row r="789">
      <c r="A789" s="42" t="s">
        <v>22570</v>
      </c>
      <c r="B789" s="42" t="s">
        <v>22571</v>
      </c>
      <c r="C789" s="42" t="s">
        <v>22572</v>
      </c>
      <c r="D789" s="43">
        <v>2016.0</v>
      </c>
      <c r="E789" s="42" t="s">
        <v>22573</v>
      </c>
      <c r="F789" s="42" t="s">
        <v>22574</v>
      </c>
      <c r="G789" s="42" t="s">
        <v>320</v>
      </c>
      <c r="H789" s="42" t="s">
        <v>22575</v>
      </c>
      <c r="I789" s="15" t="s">
        <v>320</v>
      </c>
      <c r="J789" s="15" t="s">
        <v>18967</v>
      </c>
      <c r="K789" s="3" t="s">
        <v>137</v>
      </c>
      <c r="L789" s="10"/>
      <c r="M789" s="10"/>
      <c r="N789" s="10"/>
    </row>
    <row r="790">
      <c r="A790" s="42" t="s">
        <v>22576</v>
      </c>
      <c r="B790" s="42" t="s">
        <v>8048</v>
      </c>
      <c r="C790" s="42" t="s">
        <v>22577</v>
      </c>
      <c r="D790" s="43">
        <v>2016.0</v>
      </c>
      <c r="E790" s="42" t="s">
        <v>22578</v>
      </c>
      <c r="F790" s="42" t="s">
        <v>22579</v>
      </c>
      <c r="G790" s="42" t="s">
        <v>320</v>
      </c>
      <c r="H790" s="42" t="s">
        <v>22580</v>
      </c>
      <c r="I790" s="15" t="s">
        <v>320</v>
      </c>
      <c r="J790" s="15" t="s">
        <v>18967</v>
      </c>
      <c r="K790" s="3" t="s">
        <v>137</v>
      </c>
      <c r="L790" s="10"/>
      <c r="M790" s="10"/>
      <c r="N790" s="10"/>
    </row>
    <row r="791">
      <c r="A791" s="42" t="s">
        <v>22581</v>
      </c>
      <c r="B791" s="42" t="s">
        <v>2721</v>
      </c>
      <c r="C791" s="42" t="s">
        <v>22582</v>
      </c>
      <c r="D791" s="43">
        <v>2016.0</v>
      </c>
      <c r="E791" s="42" t="s">
        <v>22583</v>
      </c>
      <c r="F791" s="42" t="s">
        <v>131</v>
      </c>
      <c r="G791" s="42" t="s">
        <v>320</v>
      </c>
      <c r="H791" s="42" t="s">
        <v>22584</v>
      </c>
      <c r="I791" s="15" t="s">
        <v>320</v>
      </c>
      <c r="J791" s="15" t="s">
        <v>18967</v>
      </c>
      <c r="K791" s="3" t="s">
        <v>137</v>
      </c>
      <c r="L791" s="10"/>
      <c r="M791" s="10"/>
      <c r="N791" s="10"/>
    </row>
    <row r="792">
      <c r="A792" s="42" t="s">
        <v>22585</v>
      </c>
      <c r="B792" s="42" t="s">
        <v>22586</v>
      </c>
      <c r="C792" s="42" t="s">
        <v>22587</v>
      </c>
      <c r="D792" s="43">
        <v>2016.0</v>
      </c>
      <c r="E792" s="42" t="s">
        <v>22588</v>
      </c>
      <c r="F792" s="42" t="s">
        <v>16386</v>
      </c>
      <c r="G792" s="42" t="s">
        <v>320</v>
      </c>
      <c r="H792" s="42" t="s">
        <v>22589</v>
      </c>
      <c r="I792" s="15" t="s">
        <v>320</v>
      </c>
      <c r="J792" s="15" t="s">
        <v>18967</v>
      </c>
      <c r="K792" s="3" t="s">
        <v>137</v>
      </c>
      <c r="L792" s="10"/>
      <c r="M792" s="10"/>
      <c r="N792" s="10"/>
    </row>
    <row r="793">
      <c r="A793" s="42" t="s">
        <v>22590</v>
      </c>
      <c r="B793" s="42" t="s">
        <v>20709</v>
      </c>
      <c r="C793" s="42" t="s">
        <v>20710</v>
      </c>
      <c r="D793" s="43">
        <v>2016.0</v>
      </c>
      <c r="E793" s="42" t="s">
        <v>22591</v>
      </c>
      <c r="F793" s="42" t="s">
        <v>16386</v>
      </c>
      <c r="G793" s="42" t="s">
        <v>320</v>
      </c>
      <c r="H793" s="42" t="s">
        <v>22592</v>
      </c>
      <c r="I793" s="15" t="s">
        <v>320</v>
      </c>
      <c r="J793" s="15" t="s">
        <v>18967</v>
      </c>
      <c r="K793" s="3" t="s">
        <v>137</v>
      </c>
      <c r="L793" s="10"/>
      <c r="M793" s="10"/>
      <c r="N793" s="10"/>
    </row>
    <row r="794">
      <c r="A794" s="42" t="s">
        <v>22593</v>
      </c>
      <c r="B794" s="42" t="s">
        <v>21835</v>
      </c>
      <c r="C794" s="42" t="s">
        <v>22594</v>
      </c>
      <c r="D794" s="43">
        <v>2016.0</v>
      </c>
      <c r="E794" s="42" t="s">
        <v>22595</v>
      </c>
      <c r="F794" s="42" t="s">
        <v>320</v>
      </c>
      <c r="G794" s="42" t="s">
        <v>320</v>
      </c>
      <c r="H794" s="42" t="s">
        <v>22596</v>
      </c>
      <c r="I794" s="15" t="s">
        <v>320</v>
      </c>
      <c r="J794" s="15" t="s">
        <v>18967</v>
      </c>
      <c r="K794" s="3" t="s">
        <v>137</v>
      </c>
      <c r="L794" s="10"/>
      <c r="M794" s="10"/>
      <c r="N794" s="10"/>
    </row>
    <row r="795">
      <c r="A795" s="42" t="s">
        <v>22597</v>
      </c>
      <c r="B795" s="42" t="s">
        <v>19480</v>
      </c>
      <c r="C795" s="42" t="s">
        <v>22598</v>
      </c>
      <c r="D795" s="43">
        <v>2015.0</v>
      </c>
      <c r="E795" s="42" t="s">
        <v>22599</v>
      </c>
      <c r="F795" s="42" t="s">
        <v>19403</v>
      </c>
      <c r="G795" s="42" t="s">
        <v>320</v>
      </c>
      <c r="H795" s="42" t="s">
        <v>320</v>
      </c>
      <c r="I795" s="15" t="s">
        <v>320</v>
      </c>
      <c r="J795" s="15" t="s">
        <v>18967</v>
      </c>
      <c r="K795" s="3" t="s">
        <v>137</v>
      </c>
      <c r="L795" s="10"/>
      <c r="M795" s="10"/>
      <c r="N795" s="10"/>
    </row>
    <row r="796">
      <c r="A796" s="42" t="s">
        <v>22600</v>
      </c>
      <c r="B796" s="42" t="s">
        <v>22601</v>
      </c>
      <c r="C796" s="42" t="s">
        <v>22602</v>
      </c>
      <c r="D796" s="43">
        <v>1998.0</v>
      </c>
      <c r="E796" s="42" t="s">
        <v>22603</v>
      </c>
      <c r="F796" s="42" t="s">
        <v>2022</v>
      </c>
      <c r="G796" s="42" t="s">
        <v>320</v>
      </c>
      <c r="H796" s="42" t="s">
        <v>22604</v>
      </c>
      <c r="I796" s="15" t="s">
        <v>320</v>
      </c>
      <c r="J796" s="15" t="s">
        <v>18967</v>
      </c>
      <c r="K796" s="3" t="s">
        <v>137</v>
      </c>
      <c r="L796" s="10"/>
      <c r="M796" s="10"/>
      <c r="N796" s="10"/>
    </row>
    <row r="797">
      <c r="A797" s="42" t="s">
        <v>22605</v>
      </c>
      <c r="B797" s="42" t="s">
        <v>2513</v>
      </c>
      <c r="C797" s="42" t="s">
        <v>22606</v>
      </c>
      <c r="D797" s="43">
        <v>2016.0</v>
      </c>
      <c r="E797" s="42" t="s">
        <v>22607</v>
      </c>
      <c r="F797" s="42" t="s">
        <v>15399</v>
      </c>
      <c r="G797" s="42" t="s">
        <v>320</v>
      </c>
      <c r="H797" s="44" t="s">
        <v>22608</v>
      </c>
      <c r="I797" s="15" t="s">
        <v>320</v>
      </c>
      <c r="J797" s="15" t="s">
        <v>18967</v>
      </c>
      <c r="K797" s="45" t="s">
        <v>137</v>
      </c>
      <c r="L797" s="10"/>
      <c r="M797" s="10"/>
      <c r="N797" s="10"/>
    </row>
    <row r="798">
      <c r="A798" s="42" t="s">
        <v>22609</v>
      </c>
      <c r="B798" s="42" t="s">
        <v>22610</v>
      </c>
      <c r="C798" s="42" t="s">
        <v>22611</v>
      </c>
      <c r="D798" s="43">
        <v>2004.0</v>
      </c>
      <c r="E798" s="42" t="s">
        <v>22612</v>
      </c>
      <c r="F798" s="42" t="s">
        <v>320</v>
      </c>
      <c r="G798" s="42" t="s">
        <v>320</v>
      </c>
      <c r="H798" s="42" t="s">
        <v>22613</v>
      </c>
      <c r="I798" s="15" t="s">
        <v>320</v>
      </c>
      <c r="J798" s="15" t="s">
        <v>18967</v>
      </c>
      <c r="K798" s="3" t="s">
        <v>137</v>
      </c>
      <c r="L798" s="10"/>
      <c r="M798" s="10"/>
      <c r="N798" s="10"/>
    </row>
    <row r="799">
      <c r="A799" s="42" t="s">
        <v>22614</v>
      </c>
      <c r="B799" s="42" t="s">
        <v>22615</v>
      </c>
      <c r="C799" s="42" t="s">
        <v>22616</v>
      </c>
      <c r="D799" s="43">
        <v>2016.0</v>
      </c>
      <c r="E799" s="42" t="s">
        <v>22617</v>
      </c>
      <c r="F799" s="42" t="s">
        <v>349</v>
      </c>
      <c r="G799" s="42" t="s">
        <v>320</v>
      </c>
      <c r="H799" s="42" t="s">
        <v>22618</v>
      </c>
      <c r="I799" s="15" t="s">
        <v>320</v>
      </c>
      <c r="J799" s="15" t="s">
        <v>18967</v>
      </c>
      <c r="K799" s="3" t="s">
        <v>137</v>
      </c>
      <c r="L799" s="10"/>
      <c r="M799" s="10"/>
      <c r="N799" s="10"/>
    </row>
    <row r="800">
      <c r="A800" s="42" t="s">
        <v>22619</v>
      </c>
      <c r="B800" s="42" t="s">
        <v>13184</v>
      </c>
      <c r="C800" s="42" t="s">
        <v>22620</v>
      </c>
      <c r="D800" s="43">
        <v>1996.0</v>
      </c>
      <c r="E800" s="42" t="s">
        <v>22621</v>
      </c>
      <c r="F800" s="42" t="s">
        <v>20138</v>
      </c>
      <c r="G800" s="42" t="s">
        <v>320</v>
      </c>
      <c r="H800" s="42" t="s">
        <v>22622</v>
      </c>
      <c r="I800" s="15" t="s">
        <v>320</v>
      </c>
      <c r="J800" s="15" t="s">
        <v>18967</v>
      </c>
      <c r="K800" s="3" t="s">
        <v>137</v>
      </c>
      <c r="L800" s="10"/>
      <c r="M800" s="10"/>
      <c r="N800" s="10"/>
    </row>
    <row r="801">
      <c r="A801" s="42" t="s">
        <v>22623</v>
      </c>
      <c r="B801" s="42" t="s">
        <v>18044</v>
      </c>
      <c r="C801" s="42" t="s">
        <v>22624</v>
      </c>
      <c r="D801" s="43">
        <v>2015.0</v>
      </c>
      <c r="E801" s="42" t="s">
        <v>22625</v>
      </c>
      <c r="F801" s="42" t="s">
        <v>320</v>
      </c>
      <c r="G801" s="42" t="s">
        <v>320</v>
      </c>
      <c r="H801" s="42" t="s">
        <v>320</v>
      </c>
      <c r="I801" s="15" t="s">
        <v>320</v>
      </c>
      <c r="J801" s="15" t="s">
        <v>18967</v>
      </c>
      <c r="K801" s="3" t="s">
        <v>137</v>
      </c>
      <c r="L801" s="10"/>
      <c r="M801" s="10"/>
      <c r="N801" s="10"/>
    </row>
    <row r="802">
      <c r="A802" s="42" t="s">
        <v>22626</v>
      </c>
      <c r="B802" s="42" t="s">
        <v>19047</v>
      </c>
      <c r="C802" s="42" t="s">
        <v>22627</v>
      </c>
      <c r="D802" s="43">
        <v>2016.0</v>
      </c>
      <c r="E802" s="42" t="s">
        <v>22628</v>
      </c>
      <c r="F802" s="42" t="s">
        <v>3823</v>
      </c>
      <c r="G802" s="42" t="s">
        <v>320</v>
      </c>
      <c r="H802" s="42" t="s">
        <v>22629</v>
      </c>
      <c r="I802" s="15" t="s">
        <v>320</v>
      </c>
      <c r="J802" s="15" t="s">
        <v>18967</v>
      </c>
      <c r="K802" s="3" t="s">
        <v>137</v>
      </c>
      <c r="L802" s="10"/>
      <c r="M802" s="10"/>
      <c r="N802" s="10"/>
    </row>
    <row r="803">
      <c r="A803" s="42" t="s">
        <v>22630</v>
      </c>
      <c r="B803" s="42" t="s">
        <v>22631</v>
      </c>
      <c r="C803" s="42" t="s">
        <v>22632</v>
      </c>
      <c r="D803" s="43">
        <v>2016.0</v>
      </c>
      <c r="E803" s="42" t="s">
        <v>22633</v>
      </c>
      <c r="F803" s="42" t="s">
        <v>411</v>
      </c>
      <c r="G803" s="42" t="s">
        <v>320</v>
      </c>
      <c r="H803" s="42" t="s">
        <v>22634</v>
      </c>
      <c r="I803" s="15" t="s">
        <v>320</v>
      </c>
      <c r="J803" s="15" t="s">
        <v>18967</v>
      </c>
      <c r="K803" s="3" t="s">
        <v>137</v>
      </c>
      <c r="L803" s="10"/>
      <c r="M803" s="10"/>
      <c r="N803" s="10"/>
    </row>
    <row r="804">
      <c r="A804" s="42" t="s">
        <v>22635</v>
      </c>
      <c r="B804" s="42" t="s">
        <v>12113</v>
      </c>
      <c r="C804" s="42" t="s">
        <v>22636</v>
      </c>
      <c r="D804" s="43">
        <v>2016.0</v>
      </c>
      <c r="E804" s="42" t="s">
        <v>22637</v>
      </c>
      <c r="F804" s="42" t="s">
        <v>174</v>
      </c>
      <c r="G804" s="42" t="s">
        <v>320</v>
      </c>
      <c r="H804" s="42" t="s">
        <v>22638</v>
      </c>
      <c r="I804" s="15" t="s">
        <v>320</v>
      </c>
      <c r="J804" s="15" t="s">
        <v>18967</v>
      </c>
      <c r="K804" s="3" t="s">
        <v>137</v>
      </c>
      <c r="L804" s="10"/>
      <c r="M804" s="10"/>
      <c r="N804" s="10"/>
    </row>
    <row r="805">
      <c r="A805" s="42" t="s">
        <v>22639</v>
      </c>
      <c r="B805" s="42" t="s">
        <v>22640</v>
      </c>
      <c r="C805" s="42" t="s">
        <v>22641</v>
      </c>
      <c r="D805" s="43">
        <v>2016.0</v>
      </c>
      <c r="E805" s="42" t="s">
        <v>22642</v>
      </c>
      <c r="F805" s="42" t="s">
        <v>320</v>
      </c>
      <c r="G805" s="42" t="s">
        <v>320</v>
      </c>
      <c r="H805" s="42" t="s">
        <v>22643</v>
      </c>
      <c r="I805" s="15" t="s">
        <v>320</v>
      </c>
      <c r="J805" s="15" t="s">
        <v>18967</v>
      </c>
      <c r="K805" s="3" t="s">
        <v>137</v>
      </c>
      <c r="L805" s="10"/>
      <c r="M805" s="10"/>
      <c r="N805" s="10"/>
    </row>
    <row r="806">
      <c r="A806" s="42" t="s">
        <v>22644</v>
      </c>
      <c r="B806" s="42" t="s">
        <v>10330</v>
      </c>
      <c r="C806" s="42" t="s">
        <v>22645</v>
      </c>
      <c r="D806" s="43">
        <v>2016.0</v>
      </c>
      <c r="E806" s="42" t="s">
        <v>22646</v>
      </c>
      <c r="F806" s="42" t="s">
        <v>13243</v>
      </c>
      <c r="G806" s="42" t="s">
        <v>320</v>
      </c>
      <c r="H806" s="42" t="s">
        <v>22647</v>
      </c>
      <c r="I806" s="15" t="s">
        <v>320</v>
      </c>
      <c r="J806" s="15" t="s">
        <v>18967</v>
      </c>
      <c r="K806" s="3" t="s">
        <v>137</v>
      </c>
      <c r="L806" s="10"/>
      <c r="M806" s="10"/>
      <c r="N806" s="10"/>
    </row>
    <row r="807">
      <c r="A807" s="42" t="s">
        <v>22648</v>
      </c>
      <c r="B807" s="42" t="s">
        <v>22649</v>
      </c>
      <c r="C807" s="42" t="s">
        <v>22650</v>
      </c>
      <c r="D807" s="43">
        <v>2016.0</v>
      </c>
      <c r="E807" s="42" t="s">
        <v>22651</v>
      </c>
      <c r="F807" s="42" t="s">
        <v>9977</v>
      </c>
      <c r="G807" s="42" t="s">
        <v>320</v>
      </c>
      <c r="H807" s="42" t="s">
        <v>22652</v>
      </c>
      <c r="I807" s="15" t="s">
        <v>320</v>
      </c>
      <c r="J807" s="15" t="s">
        <v>18967</v>
      </c>
      <c r="K807" s="3" t="s">
        <v>137</v>
      </c>
      <c r="L807" s="10"/>
      <c r="M807" s="10"/>
      <c r="N807" s="10"/>
    </row>
    <row r="808">
      <c r="A808" s="42" t="s">
        <v>22653</v>
      </c>
      <c r="B808" s="42" t="s">
        <v>22654</v>
      </c>
      <c r="C808" s="42" t="s">
        <v>22655</v>
      </c>
      <c r="D808" s="43">
        <v>2017.0</v>
      </c>
      <c r="E808" s="42" t="s">
        <v>22656</v>
      </c>
      <c r="F808" s="42" t="s">
        <v>2995</v>
      </c>
      <c r="G808" s="42" t="s">
        <v>320</v>
      </c>
      <c r="H808" s="42" t="s">
        <v>22657</v>
      </c>
      <c r="I808" s="15" t="s">
        <v>320</v>
      </c>
      <c r="J808" s="15" t="s">
        <v>18967</v>
      </c>
      <c r="K808" s="3" t="s">
        <v>137</v>
      </c>
      <c r="L808" s="10"/>
      <c r="M808" s="10"/>
      <c r="N808" s="10"/>
    </row>
    <row r="809">
      <c r="A809" s="42" t="s">
        <v>22658</v>
      </c>
      <c r="B809" s="42" t="s">
        <v>22659</v>
      </c>
      <c r="C809" s="42" t="s">
        <v>22660</v>
      </c>
      <c r="D809" s="43">
        <v>2017.0</v>
      </c>
      <c r="E809" s="42" t="s">
        <v>22661</v>
      </c>
      <c r="F809" s="42" t="s">
        <v>215</v>
      </c>
      <c r="G809" s="42" t="s">
        <v>320</v>
      </c>
      <c r="H809" s="44" t="s">
        <v>22662</v>
      </c>
      <c r="I809" s="15" t="s">
        <v>320</v>
      </c>
      <c r="J809" s="15" t="s">
        <v>18967</v>
      </c>
      <c r="K809" s="45" t="s">
        <v>137</v>
      </c>
      <c r="L809" s="10"/>
      <c r="M809" s="10"/>
      <c r="N809" s="10"/>
    </row>
    <row r="810">
      <c r="A810" s="42" t="s">
        <v>22663</v>
      </c>
      <c r="B810" s="42" t="s">
        <v>22664</v>
      </c>
      <c r="C810" s="42" t="s">
        <v>22665</v>
      </c>
      <c r="D810" s="43">
        <v>2007.0</v>
      </c>
      <c r="E810" s="42" t="s">
        <v>22666</v>
      </c>
      <c r="F810" s="42" t="s">
        <v>320</v>
      </c>
      <c r="G810" s="42" t="s">
        <v>320</v>
      </c>
      <c r="H810" s="42" t="s">
        <v>320</v>
      </c>
      <c r="I810" s="15" t="s">
        <v>320</v>
      </c>
      <c r="J810" s="15" t="s">
        <v>18967</v>
      </c>
      <c r="K810" s="3" t="s">
        <v>137</v>
      </c>
      <c r="L810" s="10"/>
      <c r="M810" s="10"/>
      <c r="N810" s="10"/>
    </row>
    <row r="811">
      <c r="A811" s="42" t="s">
        <v>22667</v>
      </c>
      <c r="B811" s="42" t="s">
        <v>22668</v>
      </c>
      <c r="C811" s="42" t="s">
        <v>22669</v>
      </c>
      <c r="D811" s="43">
        <v>2016.0</v>
      </c>
      <c r="E811" s="42" t="s">
        <v>22670</v>
      </c>
      <c r="F811" s="42" t="s">
        <v>131</v>
      </c>
      <c r="G811" s="42" t="s">
        <v>320</v>
      </c>
      <c r="H811" s="42" t="s">
        <v>22671</v>
      </c>
      <c r="I811" s="15" t="s">
        <v>320</v>
      </c>
      <c r="J811" s="15" t="s">
        <v>18967</v>
      </c>
      <c r="K811" s="3" t="s">
        <v>137</v>
      </c>
      <c r="L811" s="10"/>
      <c r="M811" s="10"/>
      <c r="N811" s="10"/>
    </row>
    <row r="812">
      <c r="A812" s="42" t="s">
        <v>22672</v>
      </c>
      <c r="B812" s="42" t="s">
        <v>19894</v>
      </c>
      <c r="C812" s="42" t="s">
        <v>22673</v>
      </c>
      <c r="D812" s="43">
        <v>2017.0</v>
      </c>
      <c r="E812" s="42" t="s">
        <v>22674</v>
      </c>
      <c r="F812" s="42" t="s">
        <v>19364</v>
      </c>
      <c r="G812" s="42" t="s">
        <v>320</v>
      </c>
      <c r="H812" s="42" t="s">
        <v>22675</v>
      </c>
      <c r="I812" s="15" t="s">
        <v>320</v>
      </c>
      <c r="J812" s="15" t="s">
        <v>18967</v>
      </c>
      <c r="K812" s="3" t="s">
        <v>137</v>
      </c>
      <c r="L812" s="10"/>
      <c r="M812" s="10"/>
      <c r="N812" s="10"/>
    </row>
    <row r="813">
      <c r="A813" s="42" t="s">
        <v>22676</v>
      </c>
      <c r="B813" s="42" t="s">
        <v>1982</v>
      </c>
      <c r="C813" s="42" t="s">
        <v>22677</v>
      </c>
      <c r="D813" s="43">
        <v>2016.0</v>
      </c>
      <c r="E813" s="42" t="s">
        <v>22678</v>
      </c>
      <c r="F813" s="42" t="s">
        <v>8940</v>
      </c>
      <c r="G813" s="42" t="s">
        <v>320</v>
      </c>
      <c r="H813" s="42" t="s">
        <v>22679</v>
      </c>
      <c r="I813" s="15" t="s">
        <v>320</v>
      </c>
      <c r="J813" s="15" t="s">
        <v>18967</v>
      </c>
      <c r="K813" s="3" t="s">
        <v>137</v>
      </c>
      <c r="L813" s="10"/>
      <c r="M813" s="10"/>
      <c r="N813" s="10"/>
    </row>
    <row r="814">
      <c r="A814" s="42" t="s">
        <v>22680</v>
      </c>
      <c r="B814" s="42" t="s">
        <v>19019</v>
      </c>
      <c r="C814" s="42" t="s">
        <v>22681</v>
      </c>
      <c r="D814" s="43">
        <v>2017.0</v>
      </c>
      <c r="E814" s="42" t="s">
        <v>22682</v>
      </c>
      <c r="F814" s="42" t="s">
        <v>320</v>
      </c>
      <c r="G814" s="42" t="s">
        <v>320</v>
      </c>
      <c r="H814" s="42" t="s">
        <v>22683</v>
      </c>
      <c r="I814" s="15" t="s">
        <v>320</v>
      </c>
      <c r="J814" s="15" t="s">
        <v>18967</v>
      </c>
      <c r="K814" s="3" t="s">
        <v>137</v>
      </c>
      <c r="L814" s="10"/>
      <c r="M814" s="10"/>
      <c r="N814" s="10"/>
    </row>
    <row r="815">
      <c r="A815" s="42" t="s">
        <v>22684</v>
      </c>
      <c r="B815" s="42" t="s">
        <v>491</v>
      </c>
      <c r="C815" s="42" t="s">
        <v>22685</v>
      </c>
      <c r="D815" s="43">
        <v>2017.0</v>
      </c>
      <c r="E815" s="42" t="s">
        <v>22686</v>
      </c>
      <c r="F815" s="42" t="s">
        <v>411</v>
      </c>
      <c r="G815" s="42" t="s">
        <v>320</v>
      </c>
      <c r="H815" s="42" t="s">
        <v>22687</v>
      </c>
      <c r="I815" s="15" t="s">
        <v>320</v>
      </c>
      <c r="J815" s="15" t="s">
        <v>18967</v>
      </c>
      <c r="K815" s="3" t="s">
        <v>137</v>
      </c>
      <c r="L815" s="10"/>
      <c r="M815" s="10"/>
      <c r="N815" s="10"/>
    </row>
    <row r="816">
      <c r="A816" s="42" t="s">
        <v>22688</v>
      </c>
      <c r="B816" s="42" t="s">
        <v>22689</v>
      </c>
      <c r="C816" s="42" t="s">
        <v>22690</v>
      </c>
      <c r="D816" s="43">
        <v>2017.0</v>
      </c>
      <c r="E816" s="42" t="s">
        <v>22691</v>
      </c>
      <c r="F816" s="42" t="s">
        <v>349</v>
      </c>
      <c r="G816" s="42" t="s">
        <v>320</v>
      </c>
      <c r="H816" s="42" t="s">
        <v>22692</v>
      </c>
      <c r="I816" s="15" t="s">
        <v>320</v>
      </c>
      <c r="J816" s="15" t="s">
        <v>18967</v>
      </c>
      <c r="K816" s="3" t="s">
        <v>137</v>
      </c>
      <c r="L816" s="10"/>
      <c r="M816" s="10"/>
      <c r="N816" s="10"/>
    </row>
    <row r="817">
      <c r="A817" s="42" t="s">
        <v>22693</v>
      </c>
      <c r="B817" s="42" t="s">
        <v>22694</v>
      </c>
      <c r="C817" s="42" t="s">
        <v>22695</v>
      </c>
      <c r="D817" s="43">
        <v>2017.0</v>
      </c>
      <c r="E817" s="42" t="s">
        <v>22696</v>
      </c>
      <c r="F817" s="42" t="s">
        <v>22697</v>
      </c>
      <c r="G817" s="42" t="s">
        <v>320</v>
      </c>
      <c r="H817" s="42" t="s">
        <v>22698</v>
      </c>
      <c r="I817" s="15" t="s">
        <v>320</v>
      </c>
      <c r="J817" s="15" t="s">
        <v>18967</v>
      </c>
      <c r="K817" s="3" t="s">
        <v>137</v>
      </c>
      <c r="L817" s="10"/>
      <c r="M817" s="10"/>
      <c r="N817" s="10"/>
    </row>
    <row r="818">
      <c r="A818" s="42" t="s">
        <v>22699</v>
      </c>
      <c r="B818" s="42" t="s">
        <v>22700</v>
      </c>
      <c r="C818" s="42" t="s">
        <v>22701</v>
      </c>
      <c r="D818" s="43">
        <v>2012.0</v>
      </c>
      <c r="E818" s="42" t="s">
        <v>22702</v>
      </c>
      <c r="F818" s="42" t="s">
        <v>320</v>
      </c>
      <c r="G818" s="42" t="s">
        <v>320</v>
      </c>
      <c r="H818" s="42" t="s">
        <v>320</v>
      </c>
      <c r="I818" s="15" t="s">
        <v>320</v>
      </c>
      <c r="J818" s="15" t="s">
        <v>18967</v>
      </c>
      <c r="K818" s="3" t="s">
        <v>137</v>
      </c>
      <c r="L818" s="10"/>
      <c r="M818" s="10"/>
      <c r="N818" s="10"/>
    </row>
    <row r="819">
      <c r="A819" s="42" t="s">
        <v>22703</v>
      </c>
      <c r="B819" s="42" t="s">
        <v>4466</v>
      </c>
      <c r="C819" s="42" t="s">
        <v>22704</v>
      </c>
      <c r="D819" s="43">
        <v>2017.0</v>
      </c>
      <c r="E819" s="42" t="s">
        <v>22705</v>
      </c>
      <c r="F819" s="42" t="s">
        <v>1470</v>
      </c>
      <c r="G819" s="42" t="s">
        <v>320</v>
      </c>
      <c r="H819" s="42" t="s">
        <v>22706</v>
      </c>
      <c r="I819" s="15" t="s">
        <v>320</v>
      </c>
      <c r="J819" s="15" t="s">
        <v>18967</v>
      </c>
      <c r="K819" s="3" t="s">
        <v>137</v>
      </c>
      <c r="L819" s="10"/>
      <c r="M819" s="10"/>
      <c r="N819" s="10"/>
    </row>
    <row r="820">
      <c r="A820" s="42" t="s">
        <v>22707</v>
      </c>
      <c r="B820" s="42" t="s">
        <v>22708</v>
      </c>
      <c r="C820" s="42" t="s">
        <v>22709</v>
      </c>
      <c r="D820" s="43">
        <v>2017.0</v>
      </c>
      <c r="E820" s="42" t="s">
        <v>22710</v>
      </c>
      <c r="F820" s="42" t="s">
        <v>652</v>
      </c>
      <c r="G820" s="42" t="s">
        <v>320</v>
      </c>
      <c r="H820" s="42" t="s">
        <v>22711</v>
      </c>
      <c r="I820" s="15" t="s">
        <v>320</v>
      </c>
      <c r="J820" s="15" t="s">
        <v>18967</v>
      </c>
      <c r="K820" s="3" t="s">
        <v>137</v>
      </c>
      <c r="L820" s="10"/>
      <c r="M820" s="10"/>
      <c r="N820" s="10"/>
    </row>
    <row r="821">
      <c r="A821" s="42" t="s">
        <v>22712</v>
      </c>
      <c r="B821" s="42" t="s">
        <v>22713</v>
      </c>
      <c r="C821" s="42" t="s">
        <v>22714</v>
      </c>
      <c r="D821" s="43">
        <v>2017.0</v>
      </c>
      <c r="E821" s="42" t="s">
        <v>22715</v>
      </c>
      <c r="F821" s="42" t="s">
        <v>174</v>
      </c>
      <c r="G821" s="42" t="s">
        <v>320</v>
      </c>
      <c r="H821" s="42" t="s">
        <v>22716</v>
      </c>
      <c r="I821" s="15" t="s">
        <v>320</v>
      </c>
      <c r="J821" s="15" t="s">
        <v>18967</v>
      </c>
      <c r="K821" s="3" t="s">
        <v>137</v>
      </c>
      <c r="L821" s="10"/>
      <c r="M821" s="10"/>
      <c r="N821" s="10"/>
    </row>
    <row r="822">
      <c r="A822" s="42" t="s">
        <v>22717</v>
      </c>
      <c r="B822" s="42" t="s">
        <v>1854</v>
      </c>
      <c r="C822" s="42" t="s">
        <v>22718</v>
      </c>
      <c r="D822" s="43">
        <v>2017.0</v>
      </c>
      <c r="E822" s="42" t="s">
        <v>22719</v>
      </c>
      <c r="F822" s="42" t="s">
        <v>22720</v>
      </c>
      <c r="G822" s="42" t="s">
        <v>320</v>
      </c>
      <c r="H822" s="42" t="s">
        <v>22721</v>
      </c>
      <c r="I822" s="15" t="s">
        <v>320</v>
      </c>
      <c r="J822" s="15" t="s">
        <v>18967</v>
      </c>
      <c r="K822" s="3" t="s">
        <v>137</v>
      </c>
      <c r="L822" s="10"/>
      <c r="M822" s="10"/>
      <c r="N822" s="10"/>
    </row>
    <row r="823">
      <c r="A823" s="42" t="s">
        <v>22722</v>
      </c>
      <c r="B823" s="42" t="s">
        <v>22723</v>
      </c>
      <c r="C823" s="42" t="s">
        <v>22724</v>
      </c>
      <c r="D823" s="43">
        <v>2017.0</v>
      </c>
      <c r="E823" s="42" t="s">
        <v>22725</v>
      </c>
      <c r="F823" s="42" t="s">
        <v>174</v>
      </c>
      <c r="G823" s="42" t="s">
        <v>320</v>
      </c>
      <c r="H823" s="42" t="s">
        <v>22726</v>
      </c>
      <c r="I823" s="15" t="s">
        <v>320</v>
      </c>
      <c r="J823" s="15" t="s">
        <v>18967</v>
      </c>
      <c r="K823" s="3" t="s">
        <v>137</v>
      </c>
      <c r="L823" s="10"/>
      <c r="M823" s="10"/>
      <c r="N823" s="10"/>
    </row>
    <row r="824">
      <c r="A824" s="42" t="s">
        <v>22727</v>
      </c>
      <c r="B824" s="42" t="s">
        <v>21835</v>
      </c>
      <c r="C824" s="42" t="s">
        <v>22728</v>
      </c>
      <c r="D824" s="43">
        <v>2017.0</v>
      </c>
      <c r="E824" s="42" t="s">
        <v>22729</v>
      </c>
      <c r="F824" s="42" t="s">
        <v>166</v>
      </c>
      <c r="G824" s="42" t="s">
        <v>320</v>
      </c>
      <c r="H824" s="42" t="s">
        <v>22730</v>
      </c>
      <c r="I824" s="15" t="s">
        <v>320</v>
      </c>
      <c r="J824" s="15" t="s">
        <v>18967</v>
      </c>
      <c r="K824" s="3" t="s">
        <v>137</v>
      </c>
      <c r="L824" s="10"/>
      <c r="M824" s="10"/>
      <c r="N824" s="10"/>
    </row>
    <row r="825">
      <c r="A825" s="42" t="s">
        <v>22731</v>
      </c>
      <c r="B825" s="42" t="s">
        <v>22732</v>
      </c>
      <c r="C825" s="42" t="s">
        <v>22733</v>
      </c>
      <c r="D825" s="43">
        <v>2017.0</v>
      </c>
      <c r="E825" s="42" t="s">
        <v>22734</v>
      </c>
      <c r="F825" s="42" t="s">
        <v>6698</v>
      </c>
      <c r="G825" s="42" t="s">
        <v>320</v>
      </c>
      <c r="H825" s="42" t="s">
        <v>22735</v>
      </c>
      <c r="I825" s="15" t="s">
        <v>320</v>
      </c>
      <c r="J825" s="15" t="s">
        <v>18967</v>
      </c>
      <c r="K825" s="3" t="s">
        <v>137</v>
      </c>
      <c r="L825" s="10"/>
      <c r="M825" s="10"/>
      <c r="N825" s="10"/>
    </row>
    <row r="826">
      <c r="A826" s="42" t="s">
        <v>22736</v>
      </c>
      <c r="B826" s="42" t="s">
        <v>22737</v>
      </c>
      <c r="C826" s="42" t="s">
        <v>22738</v>
      </c>
      <c r="D826" s="43">
        <v>2017.0</v>
      </c>
      <c r="E826" s="42" t="s">
        <v>22739</v>
      </c>
      <c r="F826" s="42" t="s">
        <v>22740</v>
      </c>
      <c r="G826" s="42" t="s">
        <v>320</v>
      </c>
      <c r="H826" s="42" t="s">
        <v>22741</v>
      </c>
      <c r="I826" s="15" t="s">
        <v>320</v>
      </c>
      <c r="J826" s="15" t="s">
        <v>18967</v>
      </c>
      <c r="K826" s="3" t="s">
        <v>137</v>
      </c>
      <c r="L826" s="10"/>
      <c r="M826" s="10"/>
      <c r="N826" s="10"/>
    </row>
    <row r="827">
      <c r="A827" s="42" t="s">
        <v>22742</v>
      </c>
      <c r="B827" s="42" t="s">
        <v>13853</v>
      </c>
      <c r="C827" s="42" t="s">
        <v>22743</v>
      </c>
      <c r="D827" s="43">
        <v>2017.0</v>
      </c>
      <c r="E827" s="42" t="s">
        <v>22744</v>
      </c>
      <c r="F827" s="42" t="s">
        <v>2596</v>
      </c>
      <c r="G827" s="42" t="s">
        <v>320</v>
      </c>
      <c r="H827" s="42" t="s">
        <v>22745</v>
      </c>
      <c r="I827" s="15" t="s">
        <v>320</v>
      </c>
      <c r="J827" s="15" t="s">
        <v>18967</v>
      </c>
      <c r="K827" s="3" t="s">
        <v>137</v>
      </c>
      <c r="L827" s="10"/>
      <c r="M827" s="10"/>
      <c r="N827" s="10"/>
    </row>
    <row r="828">
      <c r="A828" s="42" t="s">
        <v>22746</v>
      </c>
      <c r="B828" s="42" t="s">
        <v>22747</v>
      </c>
      <c r="C828" s="42" t="s">
        <v>22748</v>
      </c>
      <c r="D828" s="43">
        <v>2017.0</v>
      </c>
      <c r="E828" s="44" t="s">
        <v>22749</v>
      </c>
      <c r="F828" s="42" t="s">
        <v>5908</v>
      </c>
      <c r="G828" s="42" t="s">
        <v>320</v>
      </c>
      <c r="H828" s="44" t="s">
        <v>22750</v>
      </c>
      <c r="I828" s="15" t="s">
        <v>320</v>
      </c>
      <c r="J828" s="15" t="s">
        <v>18967</v>
      </c>
      <c r="K828" s="3" t="s">
        <v>137</v>
      </c>
      <c r="L828" s="10"/>
      <c r="M828" s="10"/>
      <c r="N828" s="10"/>
    </row>
    <row r="829">
      <c r="A829" s="42" t="s">
        <v>22751</v>
      </c>
      <c r="B829" s="42" t="s">
        <v>22752</v>
      </c>
      <c r="C829" s="42" t="s">
        <v>22753</v>
      </c>
      <c r="D829" s="43">
        <v>2017.0</v>
      </c>
      <c r="E829" s="42" t="s">
        <v>22754</v>
      </c>
      <c r="F829" s="42" t="s">
        <v>19403</v>
      </c>
      <c r="G829" s="42" t="s">
        <v>320</v>
      </c>
      <c r="H829" s="42" t="s">
        <v>320</v>
      </c>
      <c r="I829" s="15" t="s">
        <v>320</v>
      </c>
      <c r="J829" s="15" t="s">
        <v>18967</v>
      </c>
      <c r="K829" s="3" t="s">
        <v>137</v>
      </c>
      <c r="L829" s="10"/>
      <c r="M829" s="10"/>
      <c r="N829" s="10"/>
    </row>
    <row r="830">
      <c r="A830" s="42" t="s">
        <v>22755</v>
      </c>
      <c r="B830" s="42" t="s">
        <v>22756</v>
      </c>
      <c r="C830" s="42" t="s">
        <v>22757</v>
      </c>
      <c r="D830" s="43">
        <v>2017.0</v>
      </c>
      <c r="E830" s="42" t="s">
        <v>22758</v>
      </c>
      <c r="F830" s="42" t="s">
        <v>546</v>
      </c>
      <c r="G830" s="42" t="s">
        <v>320</v>
      </c>
      <c r="H830" s="42" t="s">
        <v>22759</v>
      </c>
      <c r="I830" s="15" t="s">
        <v>320</v>
      </c>
      <c r="J830" s="15" t="s">
        <v>18967</v>
      </c>
      <c r="K830" s="3" t="s">
        <v>137</v>
      </c>
      <c r="L830" s="10"/>
      <c r="M830" s="10"/>
      <c r="N830" s="10"/>
    </row>
    <row r="831">
      <c r="A831" s="42" t="s">
        <v>22760</v>
      </c>
      <c r="B831" s="42" t="s">
        <v>22761</v>
      </c>
      <c r="C831" s="42" t="s">
        <v>22762</v>
      </c>
      <c r="D831" s="43">
        <v>2017.0</v>
      </c>
      <c r="E831" s="42" t="s">
        <v>22763</v>
      </c>
      <c r="F831" s="42" t="s">
        <v>2755</v>
      </c>
      <c r="G831" s="42" t="s">
        <v>320</v>
      </c>
      <c r="H831" s="42" t="s">
        <v>22764</v>
      </c>
      <c r="I831" s="15" t="s">
        <v>320</v>
      </c>
      <c r="J831" s="15" t="s">
        <v>18967</v>
      </c>
      <c r="K831" s="3" t="s">
        <v>137</v>
      </c>
      <c r="L831" s="10"/>
      <c r="M831" s="10"/>
      <c r="N831" s="10"/>
    </row>
    <row r="832">
      <c r="A832" s="42" t="s">
        <v>22765</v>
      </c>
      <c r="B832" s="42" t="s">
        <v>22766</v>
      </c>
      <c r="C832" s="42" t="s">
        <v>22767</v>
      </c>
      <c r="D832" s="43">
        <v>2017.0</v>
      </c>
      <c r="E832" s="42" t="s">
        <v>22768</v>
      </c>
      <c r="F832" s="42" t="s">
        <v>546</v>
      </c>
      <c r="G832" s="42" t="s">
        <v>320</v>
      </c>
      <c r="H832" s="42" t="s">
        <v>22769</v>
      </c>
      <c r="I832" s="15" t="s">
        <v>320</v>
      </c>
      <c r="J832" s="15" t="s">
        <v>18967</v>
      </c>
      <c r="K832" s="3" t="s">
        <v>137</v>
      </c>
      <c r="L832" s="10"/>
      <c r="M832" s="10"/>
      <c r="N832" s="10"/>
    </row>
    <row r="833">
      <c r="A833" s="42" t="s">
        <v>22770</v>
      </c>
      <c r="B833" s="42" t="s">
        <v>22771</v>
      </c>
      <c r="C833" s="42" t="s">
        <v>22772</v>
      </c>
      <c r="D833" s="43">
        <v>2017.0</v>
      </c>
      <c r="E833" s="42" t="s">
        <v>22773</v>
      </c>
      <c r="F833" s="42" t="s">
        <v>11717</v>
      </c>
      <c r="G833" s="42" t="s">
        <v>320</v>
      </c>
      <c r="H833" s="42" t="s">
        <v>22774</v>
      </c>
      <c r="I833" s="15" t="s">
        <v>320</v>
      </c>
      <c r="J833" s="15" t="s">
        <v>18967</v>
      </c>
      <c r="K833" s="3" t="s">
        <v>137</v>
      </c>
      <c r="L833" s="10"/>
      <c r="M833" s="10"/>
      <c r="N833" s="10"/>
    </row>
    <row r="834">
      <c r="A834" s="42" t="s">
        <v>22775</v>
      </c>
      <c r="B834" s="42" t="s">
        <v>22776</v>
      </c>
      <c r="C834" s="42" t="s">
        <v>22777</v>
      </c>
      <c r="D834" s="43">
        <v>2017.0</v>
      </c>
      <c r="E834" s="42" t="s">
        <v>22778</v>
      </c>
      <c r="F834" s="42" t="s">
        <v>3637</v>
      </c>
      <c r="G834" s="42" t="s">
        <v>320</v>
      </c>
      <c r="H834" s="42" t="s">
        <v>22779</v>
      </c>
      <c r="I834" s="15" t="s">
        <v>320</v>
      </c>
      <c r="J834" s="15" t="s">
        <v>18967</v>
      </c>
      <c r="K834" s="3" t="s">
        <v>137</v>
      </c>
      <c r="L834" s="10"/>
      <c r="M834" s="10"/>
      <c r="N834" s="10"/>
    </row>
    <row r="835">
      <c r="A835" s="42" t="s">
        <v>22780</v>
      </c>
      <c r="B835" s="42" t="s">
        <v>22781</v>
      </c>
      <c r="C835" s="42" t="s">
        <v>22782</v>
      </c>
      <c r="D835" s="43">
        <v>2017.0</v>
      </c>
      <c r="E835" s="42" t="s">
        <v>22783</v>
      </c>
      <c r="F835" s="42" t="s">
        <v>19211</v>
      </c>
      <c r="G835" s="42" t="s">
        <v>320</v>
      </c>
      <c r="H835" s="42" t="s">
        <v>22784</v>
      </c>
      <c r="I835" s="15" t="s">
        <v>320</v>
      </c>
      <c r="J835" s="15" t="s">
        <v>18967</v>
      </c>
      <c r="K835" s="3" t="s">
        <v>137</v>
      </c>
      <c r="L835" s="10"/>
      <c r="M835" s="10"/>
      <c r="N835" s="10"/>
    </row>
    <row r="836">
      <c r="A836" s="42" t="s">
        <v>22785</v>
      </c>
      <c r="B836" s="42" t="s">
        <v>22786</v>
      </c>
      <c r="C836" s="42" t="s">
        <v>22787</v>
      </c>
      <c r="D836" s="43">
        <v>2017.0</v>
      </c>
      <c r="E836" s="42" t="s">
        <v>22788</v>
      </c>
      <c r="F836" s="42" t="s">
        <v>2522</v>
      </c>
      <c r="G836" s="42" t="s">
        <v>320</v>
      </c>
      <c r="H836" s="42" t="s">
        <v>22789</v>
      </c>
      <c r="I836" s="15" t="s">
        <v>320</v>
      </c>
      <c r="J836" s="15" t="s">
        <v>18967</v>
      </c>
      <c r="K836" s="3" t="s">
        <v>137</v>
      </c>
      <c r="L836" s="10"/>
      <c r="M836" s="10"/>
      <c r="N836" s="10"/>
    </row>
    <row r="837">
      <c r="A837" s="42" t="s">
        <v>22790</v>
      </c>
      <c r="B837" s="42" t="s">
        <v>22791</v>
      </c>
      <c r="C837" s="42" t="s">
        <v>22792</v>
      </c>
      <c r="D837" s="43">
        <v>2011.0</v>
      </c>
      <c r="E837" s="42" t="s">
        <v>22793</v>
      </c>
      <c r="F837" s="42" t="s">
        <v>320</v>
      </c>
      <c r="G837" s="42" t="s">
        <v>320</v>
      </c>
      <c r="H837" s="42" t="s">
        <v>22794</v>
      </c>
      <c r="I837" s="15" t="s">
        <v>320</v>
      </c>
      <c r="J837" s="15" t="s">
        <v>18967</v>
      </c>
      <c r="K837" s="3" t="s">
        <v>137</v>
      </c>
      <c r="L837" s="10"/>
      <c r="M837" s="10"/>
      <c r="N837" s="10"/>
    </row>
    <row r="838">
      <c r="A838" s="42" t="s">
        <v>22795</v>
      </c>
      <c r="B838" s="42" t="s">
        <v>22796</v>
      </c>
      <c r="C838" s="42" t="s">
        <v>22797</v>
      </c>
      <c r="D838" s="43">
        <v>2017.0</v>
      </c>
      <c r="E838" s="42" t="s">
        <v>22798</v>
      </c>
      <c r="F838" s="42" t="s">
        <v>546</v>
      </c>
      <c r="G838" s="42" t="s">
        <v>320</v>
      </c>
      <c r="H838" s="42" t="s">
        <v>22799</v>
      </c>
      <c r="I838" s="15" t="s">
        <v>320</v>
      </c>
      <c r="J838" s="15" t="s">
        <v>18967</v>
      </c>
      <c r="K838" s="3" t="s">
        <v>137</v>
      </c>
      <c r="L838" s="10"/>
      <c r="M838" s="10"/>
      <c r="N838" s="10"/>
    </row>
    <row r="839">
      <c r="A839" s="42" t="s">
        <v>22800</v>
      </c>
      <c r="B839" s="42" t="s">
        <v>19010</v>
      </c>
      <c r="C839" s="42" t="s">
        <v>22801</v>
      </c>
      <c r="D839" s="43">
        <v>2017.0</v>
      </c>
      <c r="E839" s="42" t="s">
        <v>22802</v>
      </c>
      <c r="F839" s="42" t="s">
        <v>17960</v>
      </c>
      <c r="G839" s="42" t="s">
        <v>320</v>
      </c>
      <c r="H839" s="42" t="s">
        <v>22803</v>
      </c>
      <c r="I839" s="15" t="s">
        <v>320</v>
      </c>
      <c r="J839" s="15" t="s">
        <v>18967</v>
      </c>
      <c r="K839" s="3" t="s">
        <v>137</v>
      </c>
      <c r="L839" s="10"/>
      <c r="M839" s="10"/>
      <c r="N839" s="10"/>
    </row>
    <row r="840">
      <c r="A840" s="42" t="s">
        <v>22804</v>
      </c>
      <c r="B840" s="42" t="s">
        <v>22805</v>
      </c>
      <c r="C840" s="42" t="s">
        <v>22806</v>
      </c>
      <c r="D840" s="43">
        <v>2017.0</v>
      </c>
      <c r="E840" s="42" t="s">
        <v>22807</v>
      </c>
      <c r="F840" s="42" t="s">
        <v>166</v>
      </c>
      <c r="G840" s="42" t="s">
        <v>320</v>
      </c>
      <c r="H840" s="42" t="s">
        <v>22808</v>
      </c>
      <c r="I840" s="15" t="s">
        <v>320</v>
      </c>
      <c r="J840" s="15" t="s">
        <v>18967</v>
      </c>
      <c r="K840" s="3" t="s">
        <v>137</v>
      </c>
      <c r="L840" s="10"/>
      <c r="M840" s="10"/>
      <c r="N840" s="10"/>
    </row>
    <row r="841">
      <c r="A841" s="42" t="s">
        <v>22809</v>
      </c>
      <c r="B841" s="42" t="s">
        <v>14539</v>
      </c>
      <c r="C841" s="42" t="s">
        <v>22810</v>
      </c>
      <c r="D841" s="43">
        <v>2017.0</v>
      </c>
      <c r="E841" s="42" t="s">
        <v>22811</v>
      </c>
      <c r="F841" s="42" t="s">
        <v>151</v>
      </c>
      <c r="G841" s="42" t="s">
        <v>320</v>
      </c>
      <c r="H841" s="42" t="s">
        <v>22812</v>
      </c>
      <c r="I841" s="15" t="s">
        <v>320</v>
      </c>
      <c r="J841" s="15" t="s">
        <v>18967</v>
      </c>
      <c r="K841" s="3" t="s">
        <v>137</v>
      </c>
      <c r="L841" s="10"/>
      <c r="M841" s="10"/>
      <c r="N841" s="10"/>
    </row>
    <row r="842">
      <c r="A842" s="42" t="s">
        <v>22813</v>
      </c>
      <c r="B842" s="42" t="s">
        <v>22814</v>
      </c>
      <c r="C842" s="42" t="s">
        <v>22815</v>
      </c>
      <c r="D842" s="43">
        <v>2017.0</v>
      </c>
      <c r="E842" s="42" t="s">
        <v>22816</v>
      </c>
      <c r="F842" s="42" t="s">
        <v>546</v>
      </c>
      <c r="G842" s="42" t="s">
        <v>320</v>
      </c>
      <c r="H842" s="44" t="s">
        <v>22817</v>
      </c>
      <c r="I842" s="15" t="s">
        <v>320</v>
      </c>
      <c r="J842" s="15" t="s">
        <v>18967</v>
      </c>
      <c r="K842" s="45" t="s">
        <v>137</v>
      </c>
      <c r="L842" s="10"/>
      <c r="M842" s="10"/>
      <c r="N842" s="10"/>
    </row>
    <row r="843">
      <c r="A843" s="42" t="s">
        <v>22818</v>
      </c>
      <c r="B843" s="42" t="s">
        <v>19982</v>
      </c>
      <c r="C843" s="42" t="s">
        <v>22819</v>
      </c>
      <c r="D843" s="43">
        <v>2017.0</v>
      </c>
      <c r="E843" s="42" t="s">
        <v>22820</v>
      </c>
      <c r="F843" s="42" t="s">
        <v>22821</v>
      </c>
      <c r="G843" s="42" t="s">
        <v>320</v>
      </c>
      <c r="H843" s="42" t="s">
        <v>22822</v>
      </c>
      <c r="I843" s="15" t="s">
        <v>320</v>
      </c>
      <c r="J843" s="15" t="s">
        <v>18967</v>
      </c>
      <c r="K843" s="3" t="s">
        <v>137</v>
      </c>
      <c r="L843" s="10"/>
      <c r="M843" s="10"/>
      <c r="N843" s="10"/>
    </row>
    <row r="844">
      <c r="A844" s="42" t="s">
        <v>22823</v>
      </c>
      <c r="B844" s="42" t="s">
        <v>12242</v>
      </c>
      <c r="C844" s="42" t="s">
        <v>22824</v>
      </c>
      <c r="D844" s="43">
        <v>2017.0</v>
      </c>
      <c r="E844" s="42" t="s">
        <v>22825</v>
      </c>
      <c r="F844" s="42" t="s">
        <v>546</v>
      </c>
      <c r="G844" s="42" t="s">
        <v>320</v>
      </c>
      <c r="H844" s="42" t="s">
        <v>22826</v>
      </c>
      <c r="I844" s="15" t="s">
        <v>320</v>
      </c>
      <c r="J844" s="15" t="s">
        <v>18967</v>
      </c>
      <c r="K844" s="3" t="s">
        <v>137</v>
      </c>
      <c r="L844" s="10"/>
      <c r="M844" s="10"/>
      <c r="N844" s="10"/>
    </row>
    <row r="845">
      <c r="A845" s="42" t="s">
        <v>22827</v>
      </c>
      <c r="B845" s="42" t="s">
        <v>10498</v>
      </c>
      <c r="C845" s="42" t="s">
        <v>22828</v>
      </c>
      <c r="D845" s="43">
        <v>2017.0</v>
      </c>
      <c r="E845" s="42" t="s">
        <v>22829</v>
      </c>
      <c r="F845" s="42" t="s">
        <v>131</v>
      </c>
      <c r="G845" s="42" t="s">
        <v>320</v>
      </c>
      <c r="H845" s="42" t="s">
        <v>22830</v>
      </c>
      <c r="I845" s="15" t="s">
        <v>320</v>
      </c>
      <c r="J845" s="15" t="s">
        <v>18967</v>
      </c>
      <c r="K845" s="3" t="s">
        <v>137</v>
      </c>
      <c r="L845" s="10"/>
      <c r="M845" s="10"/>
      <c r="N845" s="10"/>
    </row>
    <row r="846">
      <c r="A846" s="42" t="s">
        <v>22831</v>
      </c>
      <c r="B846" s="42" t="s">
        <v>22832</v>
      </c>
      <c r="C846" s="42" t="s">
        <v>22833</v>
      </c>
      <c r="D846" s="43">
        <v>2017.0</v>
      </c>
      <c r="E846" s="42" t="s">
        <v>22834</v>
      </c>
      <c r="F846" s="42" t="s">
        <v>22835</v>
      </c>
      <c r="G846" s="42" t="s">
        <v>320</v>
      </c>
      <c r="H846" s="42" t="s">
        <v>22836</v>
      </c>
      <c r="I846" s="15" t="s">
        <v>320</v>
      </c>
      <c r="J846" s="15" t="s">
        <v>18967</v>
      </c>
      <c r="K846" s="3" t="s">
        <v>137</v>
      </c>
      <c r="L846" s="10"/>
      <c r="M846" s="10"/>
      <c r="N846" s="10"/>
    </row>
    <row r="847">
      <c r="A847" s="42" t="s">
        <v>22837</v>
      </c>
      <c r="B847" s="42" t="s">
        <v>22838</v>
      </c>
      <c r="C847" s="42" t="s">
        <v>22839</v>
      </c>
      <c r="D847" s="43">
        <v>2005.0</v>
      </c>
      <c r="E847" s="42" t="s">
        <v>22840</v>
      </c>
      <c r="F847" s="42" t="s">
        <v>320</v>
      </c>
      <c r="G847" s="42" t="s">
        <v>320</v>
      </c>
      <c r="H847" s="42" t="s">
        <v>320</v>
      </c>
      <c r="I847" s="15" t="s">
        <v>320</v>
      </c>
      <c r="J847" s="15" t="s">
        <v>18967</v>
      </c>
      <c r="K847" s="3" t="s">
        <v>137</v>
      </c>
      <c r="L847" s="10"/>
      <c r="M847" s="10"/>
      <c r="N847" s="10"/>
    </row>
    <row r="848">
      <c r="A848" s="42" t="s">
        <v>22841</v>
      </c>
      <c r="B848" s="42" t="s">
        <v>22842</v>
      </c>
      <c r="C848" s="42" t="s">
        <v>22843</v>
      </c>
      <c r="D848" s="43">
        <v>2017.0</v>
      </c>
      <c r="E848" s="42" t="s">
        <v>22844</v>
      </c>
      <c r="F848" s="42" t="s">
        <v>652</v>
      </c>
      <c r="G848" s="42" t="s">
        <v>320</v>
      </c>
      <c r="H848" s="42" t="s">
        <v>22845</v>
      </c>
      <c r="I848" s="15" t="s">
        <v>320</v>
      </c>
      <c r="J848" s="15" t="s">
        <v>18967</v>
      </c>
      <c r="K848" s="3" t="s">
        <v>137</v>
      </c>
      <c r="L848" s="10"/>
      <c r="M848" s="10"/>
      <c r="N848" s="10"/>
    </row>
    <row r="849">
      <c r="A849" s="42" t="s">
        <v>22846</v>
      </c>
      <c r="B849" s="42" t="s">
        <v>22847</v>
      </c>
      <c r="C849" s="42" t="s">
        <v>22848</v>
      </c>
      <c r="D849" s="43">
        <v>1995.0</v>
      </c>
      <c r="E849" s="42" t="s">
        <v>22849</v>
      </c>
      <c r="F849" s="42" t="s">
        <v>320</v>
      </c>
      <c r="G849" s="42" t="s">
        <v>320</v>
      </c>
      <c r="H849" s="42" t="s">
        <v>320</v>
      </c>
      <c r="I849" s="15" t="s">
        <v>320</v>
      </c>
      <c r="J849" s="15" t="s">
        <v>18967</v>
      </c>
      <c r="K849" s="3" t="s">
        <v>137</v>
      </c>
      <c r="L849" s="10"/>
      <c r="M849" s="10"/>
      <c r="N849" s="10"/>
    </row>
    <row r="850">
      <c r="A850" s="42" t="s">
        <v>22850</v>
      </c>
      <c r="B850" s="42" t="s">
        <v>22851</v>
      </c>
      <c r="C850" s="42" t="s">
        <v>22852</v>
      </c>
      <c r="D850" s="43">
        <v>2017.0</v>
      </c>
      <c r="E850" s="42" t="s">
        <v>22853</v>
      </c>
      <c r="F850" s="42" t="s">
        <v>151</v>
      </c>
      <c r="G850" s="42" t="s">
        <v>320</v>
      </c>
      <c r="H850" s="42" t="s">
        <v>22854</v>
      </c>
      <c r="I850" s="15" t="s">
        <v>320</v>
      </c>
      <c r="J850" s="15" t="s">
        <v>18967</v>
      </c>
      <c r="K850" s="3" t="s">
        <v>137</v>
      </c>
      <c r="L850" s="10"/>
      <c r="M850" s="10"/>
      <c r="N850" s="10"/>
    </row>
    <row r="851">
      <c r="A851" s="42" t="s">
        <v>22855</v>
      </c>
      <c r="B851" s="42" t="s">
        <v>19019</v>
      </c>
      <c r="C851" s="42" t="s">
        <v>19449</v>
      </c>
      <c r="D851" s="43">
        <v>2018.0</v>
      </c>
      <c r="E851" s="42" t="s">
        <v>22856</v>
      </c>
      <c r="F851" s="42" t="s">
        <v>349</v>
      </c>
      <c r="G851" s="42" t="s">
        <v>320</v>
      </c>
      <c r="H851" s="42" t="s">
        <v>22857</v>
      </c>
      <c r="I851" s="15" t="s">
        <v>320</v>
      </c>
      <c r="J851" s="15" t="s">
        <v>18967</v>
      </c>
      <c r="K851" s="3" t="s">
        <v>137</v>
      </c>
      <c r="L851" s="10"/>
      <c r="M851" s="10"/>
      <c r="N851" s="10"/>
    </row>
    <row r="852">
      <c r="A852" s="42" t="s">
        <v>22858</v>
      </c>
      <c r="B852" s="42" t="s">
        <v>7333</v>
      </c>
      <c r="C852" s="42" t="s">
        <v>22859</v>
      </c>
      <c r="D852" s="43">
        <v>2017.0</v>
      </c>
      <c r="E852" s="42" t="s">
        <v>22860</v>
      </c>
      <c r="F852" s="42" t="s">
        <v>6698</v>
      </c>
      <c r="G852" s="42" t="s">
        <v>320</v>
      </c>
      <c r="H852" s="42" t="s">
        <v>22861</v>
      </c>
      <c r="I852" s="15" t="s">
        <v>320</v>
      </c>
      <c r="J852" s="15" t="s">
        <v>18967</v>
      </c>
      <c r="K852" s="3" t="s">
        <v>137</v>
      </c>
      <c r="L852" s="10"/>
      <c r="M852" s="10"/>
      <c r="N852" s="10"/>
    </row>
    <row r="853">
      <c r="A853" s="42" t="s">
        <v>22862</v>
      </c>
      <c r="B853" s="42" t="s">
        <v>22863</v>
      </c>
      <c r="C853" s="42" t="s">
        <v>22864</v>
      </c>
      <c r="D853" s="43">
        <v>2018.0</v>
      </c>
      <c r="E853" s="42" t="s">
        <v>22865</v>
      </c>
      <c r="F853" s="42" t="s">
        <v>546</v>
      </c>
      <c r="G853" s="42" t="s">
        <v>320</v>
      </c>
      <c r="H853" s="42" t="s">
        <v>22866</v>
      </c>
      <c r="I853" s="15" t="s">
        <v>320</v>
      </c>
      <c r="J853" s="15" t="s">
        <v>18967</v>
      </c>
      <c r="K853" s="3" t="s">
        <v>137</v>
      </c>
      <c r="L853" s="10"/>
      <c r="M853" s="10"/>
      <c r="N853" s="10"/>
    </row>
    <row r="854">
      <c r="A854" s="42" t="s">
        <v>22867</v>
      </c>
      <c r="B854" s="42" t="s">
        <v>22868</v>
      </c>
      <c r="C854" s="42" t="s">
        <v>22869</v>
      </c>
      <c r="D854" s="43">
        <v>2017.0</v>
      </c>
      <c r="E854" s="42" t="s">
        <v>22870</v>
      </c>
      <c r="F854" s="42" t="s">
        <v>131</v>
      </c>
      <c r="G854" s="42" t="s">
        <v>320</v>
      </c>
      <c r="H854" s="42" t="s">
        <v>22871</v>
      </c>
      <c r="I854" s="15" t="s">
        <v>320</v>
      </c>
      <c r="J854" s="15" t="s">
        <v>18967</v>
      </c>
      <c r="K854" s="3" t="s">
        <v>137</v>
      </c>
      <c r="L854" s="10"/>
      <c r="M854" s="10"/>
      <c r="N854" s="10"/>
    </row>
    <row r="855">
      <c r="A855" s="42" t="s">
        <v>22872</v>
      </c>
      <c r="B855" s="42" t="s">
        <v>22873</v>
      </c>
      <c r="C855" s="42" t="s">
        <v>22874</v>
      </c>
      <c r="D855" s="43">
        <v>2017.0</v>
      </c>
      <c r="E855" s="42" t="s">
        <v>22875</v>
      </c>
      <c r="F855" s="42" t="s">
        <v>151</v>
      </c>
      <c r="G855" s="42" t="s">
        <v>320</v>
      </c>
      <c r="H855" s="42" t="s">
        <v>22876</v>
      </c>
      <c r="I855" s="15" t="s">
        <v>320</v>
      </c>
      <c r="J855" s="15" t="s">
        <v>18967</v>
      </c>
      <c r="K855" s="3" t="s">
        <v>137</v>
      </c>
      <c r="L855" s="10"/>
      <c r="M855" s="10"/>
      <c r="N855" s="10"/>
    </row>
    <row r="856">
      <c r="A856" s="42" t="s">
        <v>22877</v>
      </c>
      <c r="B856" s="42" t="s">
        <v>22878</v>
      </c>
      <c r="C856" s="42" t="s">
        <v>22879</v>
      </c>
      <c r="D856" s="43">
        <v>2017.0</v>
      </c>
      <c r="E856" s="42" t="s">
        <v>22880</v>
      </c>
      <c r="F856" s="42" t="s">
        <v>166</v>
      </c>
      <c r="G856" s="42" t="s">
        <v>320</v>
      </c>
      <c r="H856" s="42" t="s">
        <v>22881</v>
      </c>
      <c r="I856" s="15" t="s">
        <v>320</v>
      </c>
      <c r="J856" s="15" t="s">
        <v>18967</v>
      </c>
      <c r="K856" s="3" t="s">
        <v>137</v>
      </c>
      <c r="L856" s="10"/>
      <c r="M856" s="10"/>
      <c r="N856" s="10"/>
    </row>
    <row r="857">
      <c r="A857" s="42" t="s">
        <v>22882</v>
      </c>
      <c r="B857" s="42" t="s">
        <v>22883</v>
      </c>
      <c r="C857" s="42" t="s">
        <v>22884</v>
      </c>
      <c r="D857" s="43">
        <v>2017.0</v>
      </c>
      <c r="E857" s="42" t="s">
        <v>22885</v>
      </c>
      <c r="F857" s="42" t="s">
        <v>320</v>
      </c>
      <c r="G857" s="42" t="s">
        <v>320</v>
      </c>
      <c r="H857" s="42" t="s">
        <v>22886</v>
      </c>
      <c r="I857" s="15" t="s">
        <v>320</v>
      </c>
      <c r="J857" s="15" t="s">
        <v>18967</v>
      </c>
      <c r="K857" s="3" t="s">
        <v>137</v>
      </c>
      <c r="L857" s="10"/>
      <c r="M857" s="10"/>
      <c r="N857" s="10"/>
    </row>
    <row r="858">
      <c r="A858" s="42" t="s">
        <v>22887</v>
      </c>
      <c r="B858" s="42" t="s">
        <v>3382</v>
      </c>
      <c r="C858" s="42" t="s">
        <v>22888</v>
      </c>
      <c r="D858" s="43">
        <v>2018.0</v>
      </c>
      <c r="E858" s="42" t="s">
        <v>22889</v>
      </c>
      <c r="F858" s="42" t="s">
        <v>2440</v>
      </c>
      <c r="G858" s="42" t="s">
        <v>320</v>
      </c>
      <c r="H858" s="42" t="s">
        <v>22890</v>
      </c>
      <c r="I858" s="15" t="s">
        <v>320</v>
      </c>
      <c r="J858" s="15" t="s">
        <v>18967</v>
      </c>
      <c r="K858" s="3" t="s">
        <v>137</v>
      </c>
      <c r="L858" s="10"/>
      <c r="M858" s="10"/>
      <c r="N858" s="10"/>
    </row>
    <row r="859">
      <c r="A859" s="42" t="s">
        <v>22891</v>
      </c>
      <c r="B859" s="42" t="s">
        <v>20318</v>
      </c>
      <c r="C859" s="42" t="s">
        <v>22892</v>
      </c>
      <c r="D859" s="43">
        <v>2017.0</v>
      </c>
      <c r="E859" s="42" t="s">
        <v>22893</v>
      </c>
      <c r="F859" s="42" t="s">
        <v>2755</v>
      </c>
      <c r="G859" s="42" t="s">
        <v>320</v>
      </c>
      <c r="H859" s="42" t="s">
        <v>22894</v>
      </c>
      <c r="I859" s="15" t="s">
        <v>320</v>
      </c>
      <c r="J859" s="15" t="s">
        <v>18967</v>
      </c>
      <c r="K859" s="3" t="s">
        <v>137</v>
      </c>
      <c r="L859" s="10"/>
      <c r="M859" s="10"/>
      <c r="N859" s="10"/>
    </row>
    <row r="860">
      <c r="A860" s="42" t="s">
        <v>22895</v>
      </c>
      <c r="B860" s="42" t="s">
        <v>22896</v>
      </c>
      <c r="C860" s="42" t="s">
        <v>22897</v>
      </c>
      <c r="D860" s="43">
        <v>2017.0</v>
      </c>
      <c r="E860" s="42" t="s">
        <v>22898</v>
      </c>
      <c r="F860" s="42" t="s">
        <v>320</v>
      </c>
      <c r="G860" s="42" t="s">
        <v>320</v>
      </c>
      <c r="H860" s="42" t="s">
        <v>22899</v>
      </c>
      <c r="I860" s="15" t="s">
        <v>320</v>
      </c>
      <c r="J860" s="15" t="s">
        <v>18967</v>
      </c>
      <c r="K860" s="3" t="s">
        <v>137</v>
      </c>
      <c r="L860" s="10"/>
      <c r="M860" s="10"/>
      <c r="N860" s="10"/>
    </row>
    <row r="861">
      <c r="A861" s="42" t="s">
        <v>22900</v>
      </c>
      <c r="B861" s="42" t="s">
        <v>22901</v>
      </c>
      <c r="C861" s="42" t="s">
        <v>22902</v>
      </c>
      <c r="D861" s="43">
        <v>2017.0</v>
      </c>
      <c r="E861" s="42" t="s">
        <v>22903</v>
      </c>
      <c r="F861" s="42" t="s">
        <v>131</v>
      </c>
      <c r="G861" s="42" t="s">
        <v>320</v>
      </c>
      <c r="H861" s="42" t="s">
        <v>22904</v>
      </c>
      <c r="I861" s="15" t="s">
        <v>320</v>
      </c>
      <c r="J861" s="15" t="s">
        <v>18967</v>
      </c>
      <c r="K861" s="3" t="s">
        <v>137</v>
      </c>
      <c r="L861" s="10"/>
      <c r="M861" s="10"/>
      <c r="N861" s="10"/>
    </row>
    <row r="862">
      <c r="A862" s="42" t="s">
        <v>22905</v>
      </c>
      <c r="B862" s="42" t="s">
        <v>434</v>
      </c>
      <c r="C862" s="42" t="s">
        <v>22906</v>
      </c>
      <c r="D862" s="43">
        <v>2017.0</v>
      </c>
      <c r="E862" s="42" t="s">
        <v>22907</v>
      </c>
      <c r="F862" s="42" t="s">
        <v>19403</v>
      </c>
      <c r="G862" s="42" t="s">
        <v>320</v>
      </c>
      <c r="H862" s="42" t="s">
        <v>320</v>
      </c>
      <c r="I862" s="15" t="s">
        <v>320</v>
      </c>
      <c r="J862" s="15" t="s">
        <v>18967</v>
      </c>
      <c r="K862" s="3" t="s">
        <v>137</v>
      </c>
      <c r="L862" s="10"/>
      <c r="M862" s="10"/>
      <c r="N862" s="10"/>
    </row>
    <row r="863">
      <c r="A863" s="42" t="s">
        <v>22908</v>
      </c>
      <c r="B863" s="42" t="s">
        <v>22909</v>
      </c>
      <c r="C863" s="42" t="s">
        <v>22910</v>
      </c>
      <c r="D863" s="43">
        <v>2018.0</v>
      </c>
      <c r="E863" s="42" t="s">
        <v>22911</v>
      </c>
      <c r="F863" s="42" t="s">
        <v>546</v>
      </c>
      <c r="G863" s="42" t="s">
        <v>320</v>
      </c>
      <c r="H863" s="42" t="s">
        <v>22912</v>
      </c>
      <c r="I863" s="15" t="s">
        <v>320</v>
      </c>
      <c r="J863" s="15" t="s">
        <v>18967</v>
      </c>
      <c r="K863" s="3" t="s">
        <v>137</v>
      </c>
      <c r="L863" s="10"/>
      <c r="M863" s="10"/>
      <c r="N863" s="10"/>
    </row>
    <row r="864">
      <c r="A864" s="42" t="s">
        <v>22913</v>
      </c>
      <c r="B864" s="42" t="s">
        <v>22914</v>
      </c>
      <c r="C864" s="42" t="s">
        <v>22915</v>
      </c>
      <c r="D864" s="43">
        <v>2018.0</v>
      </c>
      <c r="E864" s="42" t="s">
        <v>22916</v>
      </c>
      <c r="F864" s="42" t="s">
        <v>462</v>
      </c>
      <c r="G864" s="42" t="s">
        <v>320</v>
      </c>
      <c r="H864" s="42" t="s">
        <v>22917</v>
      </c>
      <c r="I864" s="15" t="s">
        <v>320</v>
      </c>
      <c r="J864" s="15" t="s">
        <v>18967</v>
      </c>
      <c r="K864" s="3" t="s">
        <v>137</v>
      </c>
      <c r="L864" s="10"/>
      <c r="M864" s="10"/>
      <c r="N864" s="10"/>
    </row>
    <row r="865">
      <c r="A865" s="42" t="s">
        <v>22918</v>
      </c>
      <c r="B865" s="42" t="s">
        <v>22919</v>
      </c>
      <c r="C865" s="42" t="s">
        <v>22920</v>
      </c>
      <c r="D865" s="43">
        <v>2018.0</v>
      </c>
      <c r="E865" s="42" t="s">
        <v>22921</v>
      </c>
      <c r="F865" s="42" t="s">
        <v>7248</v>
      </c>
      <c r="G865" s="42" t="s">
        <v>320</v>
      </c>
      <c r="H865" s="42" t="s">
        <v>22922</v>
      </c>
      <c r="I865" s="15" t="s">
        <v>320</v>
      </c>
      <c r="J865" s="15" t="s">
        <v>18967</v>
      </c>
      <c r="K865" s="3" t="s">
        <v>137</v>
      </c>
      <c r="L865" s="10"/>
      <c r="M865" s="10"/>
      <c r="N865" s="10"/>
    </row>
    <row r="866">
      <c r="A866" s="42" t="s">
        <v>22923</v>
      </c>
      <c r="B866" s="42" t="s">
        <v>22924</v>
      </c>
      <c r="C866" s="42" t="s">
        <v>22925</v>
      </c>
      <c r="D866" s="43">
        <v>2018.0</v>
      </c>
      <c r="E866" s="42" t="s">
        <v>22926</v>
      </c>
      <c r="F866" s="42" t="s">
        <v>8940</v>
      </c>
      <c r="G866" s="42" t="s">
        <v>320</v>
      </c>
      <c r="H866" s="42" t="s">
        <v>22927</v>
      </c>
      <c r="I866" s="15" t="s">
        <v>320</v>
      </c>
      <c r="J866" s="15" t="s">
        <v>18967</v>
      </c>
      <c r="K866" s="3" t="s">
        <v>137</v>
      </c>
      <c r="L866" s="10"/>
      <c r="M866" s="10"/>
      <c r="N866" s="10"/>
    </row>
    <row r="867">
      <c r="A867" s="42" t="s">
        <v>22928</v>
      </c>
      <c r="B867" s="42" t="s">
        <v>22929</v>
      </c>
      <c r="C867" s="42" t="s">
        <v>22930</v>
      </c>
      <c r="D867" s="43">
        <v>2018.0</v>
      </c>
      <c r="E867" s="42" t="s">
        <v>22931</v>
      </c>
      <c r="F867" s="42" t="s">
        <v>320</v>
      </c>
      <c r="G867" s="42" t="s">
        <v>320</v>
      </c>
      <c r="H867" s="42" t="s">
        <v>22932</v>
      </c>
      <c r="I867" s="15" t="s">
        <v>320</v>
      </c>
      <c r="J867" s="15" t="s">
        <v>18967</v>
      </c>
      <c r="K867" s="3" t="s">
        <v>137</v>
      </c>
      <c r="L867" s="10"/>
      <c r="M867" s="10"/>
      <c r="N867" s="10"/>
    </row>
    <row r="868">
      <c r="A868" s="42" t="s">
        <v>22933</v>
      </c>
      <c r="B868" s="42" t="s">
        <v>22934</v>
      </c>
      <c r="C868" s="42" t="s">
        <v>22935</v>
      </c>
      <c r="D868" s="43">
        <v>2018.0</v>
      </c>
      <c r="E868" s="42" t="s">
        <v>22936</v>
      </c>
      <c r="F868" s="42" t="s">
        <v>320</v>
      </c>
      <c r="G868" s="42" t="s">
        <v>320</v>
      </c>
      <c r="H868" s="42" t="s">
        <v>22937</v>
      </c>
      <c r="I868" s="15" t="s">
        <v>320</v>
      </c>
      <c r="J868" s="15" t="s">
        <v>18967</v>
      </c>
      <c r="K868" s="3" t="s">
        <v>137</v>
      </c>
      <c r="L868" s="10"/>
      <c r="M868" s="10"/>
      <c r="N868" s="10"/>
    </row>
    <row r="869">
      <c r="A869" s="42" t="s">
        <v>22938</v>
      </c>
      <c r="B869" s="42" t="s">
        <v>578</v>
      </c>
      <c r="C869" s="42" t="s">
        <v>22939</v>
      </c>
      <c r="D869" s="43">
        <v>2018.0</v>
      </c>
      <c r="E869" s="42" t="s">
        <v>22940</v>
      </c>
      <c r="F869" s="42" t="s">
        <v>2755</v>
      </c>
      <c r="G869" s="42" t="s">
        <v>320</v>
      </c>
      <c r="H869" s="42" t="s">
        <v>22941</v>
      </c>
      <c r="I869" s="15" t="s">
        <v>320</v>
      </c>
      <c r="J869" s="15" t="s">
        <v>18967</v>
      </c>
      <c r="K869" s="3" t="s">
        <v>137</v>
      </c>
      <c r="L869" s="10"/>
      <c r="M869" s="10"/>
      <c r="N869" s="10"/>
    </row>
    <row r="870">
      <c r="A870" s="42" t="s">
        <v>22938</v>
      </c>
      <c r="B870" s="42" t="s">
        <v>578</v>
      </c>
      <c r="C870" s="42" t="s">
        <v>22942</v>
      </c>
      <c r="D870" s="43">
        <v>2018.0</v>
      </c>
      <c r="E870" s="42" t="s">
        <v>22943</v>
      </c>
      <c r="F870" s="42" t="s">
        <v>131</v>
      </c>
      <c r="G870" s="42" t="s">
        <v>320</v>
      </c>
      <c r="H870" s="42" t="s">
        <v>22944</v>
      </c>
      <c r="I870" s="15" t="s">
        <v>320</v>
      </c>
      <c r="J870" s="15" t="s">
        <v>18967</v>
      </c>
      <c r="K870" s="3" t="s">
        <v>137</v>
      </c>
      <c r="L870" s="10"/>
      <c r="M870" s="10"/>
      <c r="N870" s="10"/>
    </row>
    <row r="871">
      <c r="A871" s="42" t="s">
        <v>22945</v>
      </c>
      <c r="B871" s="42" t="s">
        <v>22946</v>
      </c>
      <c r="C871" s="42" t="s">
        <v>22947</v>
      </c>
      <c r="D871" s="43">
        <v>2018.0</v>
      </c>
      <c r="E871" s="42" t="s">
        <v>22948</v>
      </c>
      <c r="F871" s="42" t="s">
        <v>19133</v>
      </c>
      <c r="G871" s="42" t="s">
        <v>320</v>
      </c>
      <c r="H871" s="42" t="s">
        <v>22949</v>
      </c>
      <c r="I871" s="15" t="s">
        <v>320</v>
      </c>
      <c r="J871" s="15" t="s">
        <v>18967</v>
      </c>
      <c r="K871" s="3" t="s">
        <v>137</v>
      </c>
      <c r="L871" s="10"/>
      <c r="M871" s="10"/>
      <c r="N871" s="10"/>
    </row>
    <row r="872">
      <c r="A872" s="42" t="s">
        <v>22950</v>
      </c>
      <c r="B872" s="42" t="s">
        <v>22951</v>
      </c>
      <c r="C872" s="42" t="s">
        <v>22952</v>
      </c>
      <c r="D872" s="43">
        <v>2018.0</v>
      </c>
      <c r="E872" s="42" t="s">
        <v>22953</v>
      </c>
      <c r="F872" s="42" t="s">
        <v>2755</v>
      </c>
      <c r="G872" s="42" t="s">
        <v>320</v>
      </c>
      <c r="H872" s="42" t="s">
        <v>22954</v>
      </c>
      <c r="I872" s="15" t="s">
        <v>320</v>
      </c>
      <c r="J872" s="15" t="s">
        <v>18967</v>
      </c>
      <c r="K872" s="3" t="s">
        <v>137</v>
      </c>
      <c r="L872" s="10"/>
      <c r="M872" s="10"/>
      <c r="N872" s="10"/>
    </row>
    <row r="873">
      <c r="A873" s="42" t="s">
        <v>22955</v>
      </c>
      <c r="B873" s="42" t="s">
        <v>22956</v>
      </c>
      <c r="C873" s="42" t="s">
        <v>22957</v>
      </c>
      <c r="D873" s="43">
        <v>2018.0</v>
      </c>
      <c r="E873" s="42" t="s">
        <v>22958</v>
      </c>
      <c r="F873" s="42" t="s">
        <v>349</v>
      </c>
      <c r="G873" s="42" t="s">
        <v>320</v>
      </c>
      <c r="H873" s="42" t="s">
        <v>22959</v>
      </c>
      <c r="I873" s="15" t="s">
        <v>320</v>
      </c>
      <c r="J873" s="15" t="s">
        <v>18967</v>
      </c>
      <c r="K873" s="3" t="s">
        <v>137</v>
      </c>
      <c r="L873" s="10"/>
      <c r="M873" s="10"/>
      <c r="N873" s="10"/>
    </row>
    <row r="874">
      <c r="A874" s="42" t="s">
        <v>22960</v>
      </c>
      <c r="B874" s="42" t="s">
        <v>19414</v>
      </c>
      <c r="C874" s="42" t="s">
        <v>22961</v>
      </c>
      <c r="D874" s="43">
        <v>2018.0</v>
      </c>
      <c r="E874" s="42" t="s">
        <v>22962</v>
      </c>
      <c r="F874" s="42" t="s">
        <v>131</v>
      </c>
      <c r="G874" s="42" t="s">
        <v>320</v>
      </c>
      <c r="H874" s="42" t="s">
        <v>22963</v>
      </c>
      <c r="I874" s="15" t="s">
        <v>320</v>
      </c>
      <c r="J874" s="15" t="s">
        <v>18967</v>
      </c>
      <c r="K874" s="3" t="s">
        <v>137</v>
      </c>
      <c r="L874" s="10"/>
      <c r="M874" s="10"/>
      <c r="N874" s="10"/>
    </row>
    <row r="875">
      <c r="A875" s="42" t="s">
        <v>22964</v>
      </c>
      <c r="B875" s="42" t="s">
        <v>22965</v>
      </c>
      <c r="C875" s="42" t="s">
        <v>22966</v>
      </c>
      <c r="D875" s="43">
        <v>2018.0</v>
      </c>
      <c r="E875" s="42" t="s">
        <v>22967</v>
      </c>
      <c r="F875" s="42" t="s">
        <v>8875</v>
      </c>
      <c r="G875" s="42" t="s">
        <v>320</v>
      </c>
      <c r="H875" s="42" t="s">
        <v>22968</v>
      </c>
      <c r="I875" s="15" t="s">
        <v>320</v>
      </c>
      <c r="J875" s="15" t="s">
        <v>18967</v>
      </c>
      <c r="K875" s="3" t="s">
        <v>137</v>
      </c>
      <c r="L875" s="10"/>
      <c r="M875" s="10"/>
      <c r="N875" s="10"/>
    </row>
    <row r="876">
      <c r="A876" s="42" t="s">
        <v>22969</v>
      </c>
      <c r="B876" s="42" t="s">
        <v>22970</v>
      </c>
      <c r="C876" s="42" t="s">
        <v>22971</v>
      </c>
      <c r="D876" s="43">
        <v>2018.0</v>
      </c>
      <c r="E876" s="42" t="s">
        <v>22972</v>
      </c>
      <c r="F876" s="42" t="s">
        <v>215</v>
      </c>
      <c r="G876" s="42" t="s">
        <v>320</v>
      </c>
      <c r="H876" s="42" t="s">
        <v>22973</v>
      </c>
      <c r="I876" s="15" t="s">
        <v>320</v>
      </c>
      <c r="J876" s="15" t="s">
        <v>18967</v>
      </c>
      <c r="K876" s="3" t="s">
        <v>137</v>
      </c>
      <c r="L876" s="10"/>
      <c r="M876" s="10"/>
      <c r="N876" s="10"/>
    </row>
    <row r="877">
      <c r="A877" s="42" t="s">
        <v>22974</v>
      </c>
      <c r="B877" s="42" t="s">
        <v>1952</v>
      </c>
      <c r="C877" s="42" t="s">
        <v>22975</v>
      </c>
      <c r="D877" s="43">
        <v>2018.0</v>
      </c>
      <c r="E877" s="42" t="s">
        <v>22976</v>
      </c>
      <c r="F877" s="42" t="s">
        <v>320</v>
      </c>
      <c r="G877" s="42" t="s">
        <v>320</v>
      </c>
      <c r="H877" s="42" t="s">
        <v>22977</v>
      </c>
      <c r="I877" s="15" t="s">
        <v>320</v>
      </c>
      <c r="J877" s="15" t="s">
        <v>18967</v>
      </c>
      <c r="K877" s="3" t="s">
        <v>137</v>
      </c>
      <c r="L877" s="10"/>
      <c r="M877" s="10"/>
      <c r="N877" s="10"/>
    </row>
    <row r="878">
      <c r="A878" s="42" t="s">
        <v>22978</v>
      </c>
      <c r="B878" s="42" t="s">
        <v>18991</v>
      </c>
      <c r="C878" s="42" t="s">
        <v>22979</v>
      </c>
      <c r="D878" s="43">
        <v>2018.0</v>
      </c>
      <c r="E878" s="42" t="s">
        <v>22980</v>
      </c>
      <c r="F878" s="42" t="s">
        <v>166</v>
      </c>
      <c r="G878" s="42" t="s">
        <v>320</v>
      </c>
      <c r="H878" s="44" t="s">
        <v>22981</v>
      </c>
      <c r="I878" s="15" t="s">
        <v>320</v>
      </c>
      <c r="J878" s="15" t="s">
        <v>18967</v>
      </c>
      <c r="K878" s="45" t="s">
        <v>137</v>
      </c>
      <c r="L878" s="10"/>
      <c r="M878" s="10"/>
      <c r="N878" s="10"/>
    </row>
    <row r="879">
      <c r="A879" s="42" t="s">
        <v>22982</v>
      </c>
      <c r="B879" s="42" t="s">
        <v>911</v>
      </c>
      <c r="C879" s="42" t="s">
        <v>22983</v>
      </c>
      <c r="D879" s="43">
        <v>2018.0</v>
      </c>
      <c r="E879" s="42" t="s">
        <v>22984</v>
      </c>
      <c r="F879" s="42" t="s">
        <v>22985</v>
      </c>
      <c r="G879" s="42" t="s">
        <v>320</v>
      </c>
      <c r="H879" s="42" t="s">
        <v>22986</v>
      </c>
      <c r="I879" s="15" t="s">
        <v>320</v>
      </c>
      <c r="J879" s="15" t="s">
        <v>18967</v>
      </c>
      <c r="K879" s="3" t="s">
        <v>137</v>
      </c>
      <c r="L879" s="10"/>
      <c r="M879" s="10"/>
      <c r="N879" s="10"/>
    </row>
    <row r="880">
      <c r="A880" s="42" t="s">
        <v>22987</v>
      </c>
      <c r="B880" s="42" t="s">
        <v>22988</v>
      </c>
      <c r="C880" s="42" t="s">
        <v>22989</v>
      </c>
      <c r="D880" s="43">
        <v>2018.0</v>
      </c>
      <c r="E880" s="42" t="s">
        <v>22990</v>
      </c>
      <c r="F880" s="42" t="s">
        <v>320</v>
      </c>
      <c r="G880" s="42" t="s">
        <v>320</v>
      </c>
      <c r="H880" s="42" t="s">
        <v>22991</v>
      </c>
      <c r="I880" s="15" t="s">
        <v>320</v>
      </c>
      <c r="J880" s="15" t="s">
        <v>18967</v>
      </c>
      <c r="K880" s="3" t="s">
        <v>137</v>
      </c>
      <c r="L880" s="10"/>
      <c r="M880" s="10"/>
      <c r="N880" s="10"/>
    </row>
    <row r="881">
      <c r="A881" s="42" t="s">
        <v>22992</v>
      </c>
      <c r="B881" s="42" t="s">
        <v>22993</v>
      </c>
      <c r="C881" s="42" t="s">
        <v>22994</v>
      </c>
      <c r="D881" s="43">
        <v>1941.0</v>
      </c>
      <c r="E881" s="42" t="s">
        <v>22995</v>
      </c>
      <c r="F881" s="42" t="s">
        <v>3042</v>
      </c>
      <c r="G881" s="42" t="s">
        <v>320</v>
      </c>
      <c r="H881" s="42" t="s">
        <v>22996</v>
      </c>
      <c r="I881" s="15" t="s">
        <v>320</v>
      </c>
      <c r="J881" s="15" t="s">
        <v>18967</v>
      </c>
      <c r="K881" s="3" t="s">
        <v>137</v>
      </c>
      <c r="L881" s="10"/>
      <c r="M881" s="10"/>
      <c r="N881" s="10"/>
    </row>
    <row r="882">
      <c r="A882" s="42" t="s">
        <v>22997</v>
      </c>
      <c r="B882" s="42" t="s">
        <v>19000</v>
      </c>
      <c r="C882" s="42" t="s">
        <v>22998</v>
      </c>
      <c r="D882" s="43">
        <v>2018.0</v>
      </c>
      <c r="E882" s="42" t="s">
        <v>22999</v>
      </c>
      <c r="F882" s="42" t="s">
        <v>131</v>
      </c>
      <c r="G882" s="42" t="s">
        <v>320</v>
      </c>
      <c r="H882" s="42" t="s">
        <v>23000</v>
      </c>
      <c r="I882" s="15" t="s">
        <v>320</v>
      </c>
      <c r="J882" s="15" t="s">
        <v>18967</v>
      </c>
      <c r="K882" s="3" t="s">
        <v>137</v>
      </c>
      <c r="L882" s="10"/>
      <c r="M882" s="10"/>
      <c r="N882" s="10"/>
    </row>
    <row r="883">
      <c r="A883" s="42" t="s">
        <v>23001</v>
      </c>
      <c r="B883" s="42" t="s">
        <v>8071</v>
      </c>
      <c r="C883" s="42" t="s">
        <v>23002</v>
      </c>
      <c r="D883" s="43">
        <v>2019.0</v>
      </c>
      <c r="E883" s="42" t="s">
        <v>23003</v>
      </c>
      <c r="F883" s="42" t="s">
        <v>14073</v>
      </c>
      <c r="G883" s="42" t="s">
        <v>320</v>
      </c>
      <c r="H883" s="42" t="s">
        <v>23004</v>
      </c>
      <c r="I883" s="15" t="s">
        <v>320</v>
      </c>
      <c r="J883" s="15" t="s">
        <v>18967</v>
      </c>
      <c r="K883" s="3" t="s">
        <v>137</v>
      </c>
      <c r="L883" s="10"/>
      <c r="M883" s="10"/>
      <c r="N883" s="10"/>
    </row>
    <row r="884">
      <c r="A884" s="42" t="s">
        <v>23005</v>
      </c>
      <c r="B884" s="42" t="s">
        <v>3942</v>
      </c>
      <c r="C884" s="42" t="s">
        <v>23006</v>
      </c>
      <c r="D884" s="43">
        <v>2018.0</v>
      </c>
      <c r="E884" s="42" t="s">
        <v>23007</v>
      </c>
      <c r="F884" s="42" t="s">
        <v>2612</v>
      </c>
      <c r="G884" s="42" t="s">
        <v>320</v>
      </c>
      <c r="H884" s="42" t="s">
        <v>23008</v>
      </c>
      <c r="I884" s="15" t="s">
        <v>320</v>
      </c>
      <c r="J884" s="15" t="s">
        <v>18967</v>
      </c>
      <c r="K884" s="3" t="s">
        <v>137</v>
      </c>
      <c r="L884" s="10"/>
      <c r="M884" s="10"/>
      <c r="N884" s="10"/>
    </row>
    <row r="885">
      <c r="A885" s="42" t="s">
        <v>23009</v>
      </c>
      <c r="B885" s="42" t="s">
        <v>23010</v>
      </c>
      <c r="C885" s="42" t="s">
        <v>23011</v>
      </c>
      <c r="D885" s="43">
        <v>2018.0</v>
      </c>
      <c r="E885" s="42" t="s">
        <v>23012</v>
      </c>
      <c r="F885" s="42" t="s">
        <v>320</v>
      </c>
      <c r="G885" s="42" t="s">
        <v>320</v>
      </c>
      <c r="H885" s="42" t="s">
        <v>23013</v>
      </c>
      <c r="I885" s="15" t="s">
        <v>320</v>
      </c>
      <c r="J885" s="15" t="s">
        <v>18967</v>
      </c>
      <c r="K885" s="3" t="s">
        <v>137</v>
      </c>
      <c r="L885" s="10"/>
      <c r="M885" s="10"/>
      <c r="N885" s="10"/>
    </row>
    <row r="886">
      <c r="A886" s="42" t="s">
        <v>23014</v>
      </c>
      <c r="B886" s="42" t="s">
        <v>23015</v>
      </c>
      <c r="C886" s="42" t="s">
        <v>23016</v>
      </c>
      <c r="D886" s="43">
        <v>2018.0</v>
      </c>
      <c r="E886" s="42" t="s">
        <v>23017</v>
      </c>
      <c r="F886" s="42" t="s">
        <v>320</v>
      </c>
      <c r="G886" s="42" t="s">
        <v>320</v>
      </c>
      <c r="H886" s="42" t="s">
        <v>23018</v>
      </c>
      <c r="I886" s="15" t="s">
        <v>320</v>
      </c>
      <c r="J886" s="15" t="s">
        <v>18967</v>
      </c>
      <c r="K886" s="3" t="s">
        <v>137</v>
      </c>
      <c r="L886" s="10"/>
      <c r="M886" s="10"/>
      <c r="N886" s="10"/>
    </row>
    <row r="887">
      <c r="A887" s="42" t="s">
        <v>23019</v>
      </c>
      <c r="B887" s="42" t="s">
        <v>14318</v>
      </c>
      <c r="C887" s="42" t="s">
        <v>23020</v>
      </c>
      <c r="D887" s="43">
        <v>2018.0</v>
      </c>
      <c r="E887" s="42" t="s">
        <v>23021</v>
      </c>
      <c r="F887" s="42" t="s">
        <v>546</v>
      </c>
      <c r="G887" s="42" t="s">
        <v>320</v>
      </c>
      <c r="H887" s="42" t="s">
        <v>23022</v>
      </c>
      <c r="I887" s="15" t="s">
        <v>320</v>
      </c>
      <c r="J887" s="15" t="s">
        <v>18967</v>
      </c>
      <c r="K887" s="3" t="s">
        <v>137</v>
      </c>
      <c r="L887" s="10"/>
      <c r="M887" s="10"/>
      <c r="N887" s="10"/>
    </row>
    <row r="888">
      <c r="A888" s="42" t="s">
        <v>23023</v>
      </c>
      <c r="B888" s="42" t="s">
        <v>23024</v>
      </c>
      <c r="C888" s="42" t="s">
        <v>23025</v>
      </c>
      <c r="D888" s="43">
        <v>2018.0</v>
      </c>
      <c r="E888" s="42" t="s">
        <v>23026</v>
      </c>
      <c r="F888" s="42" t="s">
        <v>320</v>
      </c>
      <c r="G888" s="42" t="s">
        <v>320</v>
      </c>
      <c r="H888" s="42" t="s">
        <v>23027</v>
      </c>
      <c r="I888" s="15" t="s">
        <v>320</v>
      </c>
      <c r="J888" s="15" t="s">
        <v>18967</v>
      </c>
      <c r="K888" s="3" t="s">
        <v>137</v>
      </c>
      <c r="L888" s="10"/>
      <c r="M888" s="10"/>
      <c r="N888" s="10"/>
    </row>
    <row r="889">
      <c r="A889" s="42" t="s">
        <v>23028</v>
      </c>
      <c r="B889" s="42" t="s">
        <v>911</v>
      </c>
      <c r="C889" s="42" t="s">
        <v>23029</v>
      </c>
      <c r="D889" s="43">
        <v>2018.0</v>
      </c>
      <c r="E889" s="42" t="s">
        <v>23030</v>
      </c>
      <c r="F889" s="42" t="s">
        <v>166</v>
      </c>
      <c r="G889" s="42" t="s">
        <v>320</v>
      </c>
      <c r="H889" s="44" t="s">
        <v>23031</v>
      </c>
      <c r="I889" s="15" t="s">
        <v>320</v>
      </c>
      <c r="J889" s="15" t="s">
        <v>18967</v>
      </c>
      <c r="K889" s="45" t="s">
        <v>137</v>
      </c>
      <c r="L889" s="10"/>
      <c r="M889" s="10"/>
      <c r="N889" s="10"/>
    </row>
    <row r="890">
      <c r="A890" s="42" t="s">
        <v>23032</v>
      </c>
      <c r="B890" s="42" t="s">
        <v>6853</v>
      </c>
      <c r="C890" s="42" t="s">
        <v>23033</v>
      </c>
      <c r="D890" s="43">
        <v>2018.0</v>
      </c>
      <c r="E890" s="42" t="s">
        <v>23034</v>
      </c>
      <c r="F890" s="42" t="s">
        <v>19211</v>
      </c>
      <c r="G890" s="42" t="s">
        <v>320</v>
      </c>
      <c r="H890" s="42" t="s">
        <v>23035</v>
      </c>
      <c r="I890" s="15" t="s">
        <v>320</v>
      </c>
      <c r="J890" s="15" t="s">
        <v>18967</v>
      </c>
      <c r="K890" s="3" t="s">
        <v>137</v>
      </c>
      <c r="L890" s="10"/>
      <c r="M890" s="10"/>
      <c r="N890" s="10"/>
    </row>
    <row r="891">
      <c r="A891" s="42" t="s">
        <v>23036</v>
      </c>
      <c r="B891" s="42" t="s">
        <v>2777</v>
      </c>
      <c r="C891" s="42" t="s">
        <v>23037</v>
      </c>
      <c r="D891" s="43">
        <v>2018.0</v>
      </c>
      <c r="E891" s="42" t="s">
        <v>23038</v>
      </c>
      <c r="F891" s="42" t="s">
        <v>3394</v>
      </c>
      <c r="G891" s="42" t="s">
        <v>320</v>
      </c>
      <c r="H891" s="42" t="s">
        <v>23039</v>
      </c>
      <c r="I891" s="15" t="s">
        <v>320</v>
      </c>
      <c r="J891" s="15" t="s">
        <v>18967</v>
      </c>
      <c r="K891" s="3" t="s">
        <v>137</v>
      </c>
      <c r="L891" s="10"/>
      <c r="M891" s="10"/>
      <c r="N891" s="10"/>
    </row>
    <row r="892">
      <c r="A892" s="42" t="s">
        <v>23040</v>
      </c>
      <c r="B892" s="42" t="s">
        <v>6089</v>
      </c>
      <c r="C892" s="42" t="s">
        <v>23041</v>
      </c>
      <c r="D892" s="43">
        <v>2018.0</v>
      </c>
      <c r="E892" s="42" t="s">
        <v>23042</v>
      </c>
      <c r="F892" s="42" t="s">
        <v>546</v>
      </c>
      <c r="G892" s="42" t="s">
        <v>320</v>
      </c>
      <c r="H892" s="42" t="s">
        <v>23043</v>
      </c>
      <c r="I892" s="15" t="s">
        <v>320</v>
      </c>
      <c r="J892" s="15" t="s">
        <v>18967</v>
      </c>
      <c r="K892" s="3" t="s">
        <v>137</v>
      </c>
      <c r="L892" s="10"/>
      <c r="M892" s="10"/>
      <c r="N892" s="10"/>
    </row>
    <row r="893">
      <c r="A893" s="42" t="s">
        <v>23044</v>
      </c>
      <c r="B893" s="42" t="s">
        <v>932</v>
      </c>
      <c r="C893" s="42" t="s">
        <v>23045</v>
      </c>
      <c r="D893" s="43">
        <v>2000.0</v>
      </c>
      <c r="E893" s="42" t="s">
        <v>23046</v>
      </c>
      <c r="F893" s="42" t="s">
        <v>320</v>
      </c>
      <c r="G893" s="42" t="s">
        <v>320</v>
      </c>
      <c r="H893" s="42" t="s">
        <v>23047</v>
      </c>
      <c r="I893" s="15" t="s">
        <v>320</v>
      </c>
      <c r="J893" s="15" t="s">
        <v>18967</v>
      </c>
      <c r="K893" s="3" t="s">
        <v>137</v>
      </c>
      <c r="L893" s="10"/>
      <c r="M893" s="10"/>
      <c r="N893" s="10"/>
    </row>
    <row r="894">
      <c r="A894" s="42" t="s">
        <v>23048</v>
      </c>
      <c r="B894" s="42" t="s">
        <v>23049</v>
      </c>
      <c r="C894" s="42" t="s">
        <v>23050</v>
      </c>
      <c r="D894" s="43">
        <v>2018.0</v>
      </c>
      <c r="E894" s="42" t="s">
        <v>23051</v>
      </c>
      <c r="F894" s="42" t="s">
        <v>320</v>
      </c>
      <c r="G894" s="42" t="s">
        <v>320</v>
      </c>
      <c r="H894" s="42" t="s">
        <v>23052</v>
      </c>
      <c r="I894" s="15" t="s">
        <v>320</v>
      </c>
      <c r="J894" s="15" t="s">
        <v>18967</v>
      </c>
      <c r="K894" s="3" t="s">
        <v>137</v>
      </c>
      <c r="L894" s="10"/>
      <c r="M894" s="10"/>
      <c r="N894" s="10"/>
    </row>
    <row r="895">
      <c r="A895" s="42" t="s">
        <v>23053</v>
      </c>
      <c r="B895" s="42" t="s">
        <v>16159</v>
      </c>
      <c r="C895" s="42" t="s">
        <v>23054</v>
      </c>
      <c r="D895" s="43">
        <v>2018.0</v>
      </c>
      <c r="E895" s="42" t="s">
        <v>23055</v>
      </c>
      <c r="F895" s="42" t="s">
        <v>23056</v>
      </c>
      <c r="G895" s="42" t="s">
        <v>320</v>
      </c>
      <c r="H895" s="42" t="s">
        <v>23057</v>
      </c>
      <c r="I895" s="15" t="s">
        <v>320</v>
      </c>
      <c r="J895" s="15" t="s">
        <v>18967</v>
      </c>
      <c r="K895" s="3" t="s">
        <v>137</v>
      </c>
      <c r="L895" s="10"/>
      <c r="M895" s="10"/>
      <c r="N895" s="10"/>
    </row>
    <row r="896">
      <c r="A896" s="42" t="s">
        <v>23058</v>
      </c>
      <c r="B896" s="42" t="s">
        <v>23059</v>
      </c>
      <c r="C896" s="42" t="s">
        <v>23060</v>
      </c>
      <c r="D896" s="43">
        <v>2018.0</v>
      </c>
      <c r="E896" s="42" t="s">
        <v>23061</v>
      </c>
      <c r="F896" s="42" t="s">
        <v>208</v>
      </c>
      <c r="G896" s="42" t="s">
        <v>320</v>
      </c>
      <c r="H896" s="42" t="s">
        <v>23062</v>
      </c>
      <c r="I896" s="15" t="s">
        <v>320</v>
      </c>
      <c r="J896" s="15" t="s">
        <v>18967</v>
      </c>
      <c r="K896" s="3" t="s">
        <v>137</v>
      </c>
      <c r="L896" s="10"/>
      <c r="M896" s="10"/>
      <c r="N896" s="10"/>
    </row>
    <row r="897">
      <c r="A897" s="42" t="s">
        <v>23063</v>
      </c>
      <c r="B897" s="42" t="s">
        <v>14139</v>
      </c>
      <c r="C897" s="42" t="s">
        <v>23064</v>
      </c>
      <c r="D897" s="43">
        <v>2018.0</v>
      </c>
      <c r="E897" s="42" t="s">
        <v>23065</v>
      </c>
      <c r="F897" s="42" t="s">
        <v>2995</v>
      </c>
      <c r="G897" s="42" t="s">
        <v>320</v>
      </c>
      <c r="H897" s="42" t="s">
        <v>23066</v>
      </c>
      <c r="I897" s="15" t="s">
        <v>320</v>
      </c>
      <c r="J897" s="15" t="s">
        <v>18967</v>
      </c>
      <c r="K897" s="3" t="s">
        <v>137</v>
      </c>
      <c r="L897" s="10"/>
      <c r="M897" s="10"/>
      <c r="N897" s="10"/>
    </row>
    <row r="898">
      <c r="A898" s="42" t="s">
        <v>23067</v>
      </c>
      <c r="B898" s="42" t="s">
        <v>23068</v>
      </c>
      <c r="C898" s="42" t="s">
        <v>23069</v>
      </c>
      <c r="D898" s="43">
        <v>2018.0</v>
      </c>
      <c r="E898" s="42" t="s">
        <v>23070</v>
      </c>
      <c r="F898" s="42" t="s">
        <v>320</v>
      </c>
      <c r="G898" s="42" t="s">
        <v>320</v>
      </c>
      <c r="H898" s="42" t="s">
        <v>23071</v>
      </c>
      <c r="I898" s="15" t="s">
        <v>320</v>
      </c>
      <c r="J898" s="15" t="s">
        <v>18967</v>
      </c>
      <c r="K898" s="3" t="s">
        <v>137</v>
      </c>
      <c r="L898" s="10"/>
      <c r="M898" s="10"/>
      <c r="N898" s="10"/>
    </row>
    <row r="899">
      <c r="A899" s="42" t="s">
        <v>23072</v>
      </c>
      <c r="B899" s="42" t="s">
        <v>23073</v>
      </c>
      <c r="C899" s="42" t="s">
        <v>23074</v>
      </c>
      <c r="D899" s="43">
        <v>2018.0</v>
      </c>
      <c r="E899" s="42" t="s">
        <v>23075</v>
      </c>
      <c r="F899" s="42" t="s">
        <v>3950</v>
      </c>
      <c r="G899" s="42" t="s">
        <v>320</v>
      </c>
      <c r="H899" s="42" t="s">
        <v>23076</v>
      </c>
      <c r="I899" s="15" t="s">
        <v>320</v>
      </c>
      <c r="J899" s="15" t="s">
        <v>18967</v>
      </c>
      <c r="K899" s="3" t="s">
        <v>137</v>
      </c>
      <c r="L899" s="10"/>
      <c r="M899" s="10"/>
      <c r="N899" s="10"/>
    </row>
    <row r="900">
      <c r="A900" s="42" t="s">
        <v>23077</v>
      </c>
      <c r="B900" s="42" t="s">
        <v>23078</v>
      </c>
      <c r="C900" s="42" t="s">
        <v>23079</v>
      </c>
      <c r="D900" s="43">
        <v>2018.0</v>
      </c>
      <c r="E900" s="42" t="s">
        <v>23080</v>
      </c>
      <c r="F900" s="42" t="s">
        <v>546</v>
      </c>
      <c r="G900" s="42" t="s">
        <v>320</v>
      </c>
      <c r="H900" s="42" t="s">
        <v>23081</v>
      </c>
      <c r="I900" s="15" t="s">
        <v>320</v>
      </c>
      <c r="J900" s="15" t="s">
        <v>18967</v>
      </c>
      <c r="K900" s="3" t="s">
        <v>137</v>
      </c>
      <c r="L900" s="10"/>
      <c r="M900" s="10"/>
      <c r="N900" s="10"/>
    </row>
    <row r="901">
      <c r="A901" s="42" t="s">
        <v>23082</v>
      </c>
      <c r="B901" s="42" t="s">
        <v>23083</v>
      </c>
      <c r="C901" s="42" t="s">
        <v>23084</v>
      </c>
      <c r="D901" s="43">
        <v>2018.0</v>
      </c>
      <c r="E901" s="42" t="s">
        <v>23085</v>
      </c>
      <c r="F901" s="42" t="s">
        <v>8940</v>
      </c>
      <c r="G901" s="42" t="s">
        <v>320</v>
      </c>
      <c r="H901" s="42" t="s">
        <v>23086</v>
      </c>
      <c r="I901" s="15" t="s">
        <v>320</v>
      </c>
      <c r="J901" s="15" t="s">
        <v>18967</v>
      </c>
      <c r="K901" s="3" t="s">
        <v>137</v>
      </c>
      <c r="L901" s="10"/>
      <c r="M901" s="10"/>
      <c r="N901" s="10"/>
    </row>
    <row r="902">
      <c r="A902" s="42" t="s">
        <v>23087</v>
      </c>
      <c r="B902" s="42" t="s">
        <v>932</v>
      </c>
      <c r="C902" s="42" t="s">
        <v>5977</v>
      </c>
      <c r="D902" s="43">
        <v>2018.0</v>
      </c>
      <c r="E902" s="42" t="s">
        <v>23088</v>
      </c>
      <c r="F902" s="42" t="s">
        <v>12116</v>
      </c>
      <c r="G902" s="42" t="s">
        <v>320</v>
      </c>
      <c r="H902" s="42" t="s">
        <v>23089</v>
      </c>
      <c r="I902" s="15" t="s">
        <v>320</v>
      </c>
      <c r="J902" s="15" t="s">
        <v>18967</v>
      </c>
      <c r="K902" s="3" t="s">
        <v>137</v>
      </c>
      <c r="L902" s="10"/>
      <c r="M902" s="10"/>
      <c r="N902" s="10"/>
    </row>
    <row r="903">
      <c r="A903" s="42" t="s">
        <v>23090</v>
      </c>
      <c r="B903" s="42" t="s">
        <v>23091</v>
      </c>
      <c r="C903" s="42" t="s">
        <v>23092</v>
      </c>
      <c r="D903" s="43">
        <v>2018.0</v>
      </c>
      <c r="E903" s="42" t="s">
        <v>23093</v>
      </c>
      <c r="F903" s="42" t="s">
        <v>19205</v>
      </c>
      <c r="G903" s="42" t="s">
        <v>320</v>
      </c>
      <c r="H903" s="42" t="s">
        <v>23094</v>
      </c>
      <c r="I903" s="15" t="s">
        <v>320</v>
      </c>
      <c r="J903" s="15" t="s">
        <v>18967</v>
      </c>
      <c r="K903" s="3" t="s">
        <v>137</v>
      </c>
      <c r="L903" s="10"/>
      <c r="M903" s="10"/>
      <c r="N903" s="10"/>
    </row>
    <row r="904">
      <c r="A904" s="42" t="s">
        <v>23095</v>
      </c>
      <c r="B904" s="42" t="s">
        <v>23096</v>
      </c>
      <c r="C904" s="42" t="s">
        <v>23097</v>
      </c>
      <c r="D904" s="43">
        <v>2018.0</v>
      </c>
      <c r="E904" s="42" t="s">
        <v>23098</v>
      </c>
      <c r="F904" s="42" t="s">
        <v>215</v>
      </c>
      <c r="G904" s="42" t="s">
        <v>320</v>
      </c>
      <c r="H904" s="42" t="s">
        <v>23099</v>
      </c>
      <c r="I904" s="15" t="s">
        <v>320</v>
      </c>
      <c r="J904" s="15" t="s">
        <v>18967</v>
      </c>
      <c r="K904" s="3" t="s">
        <v>137</v>
      </c>
      <c r="L904" s="10"/>
      <c r="M904" s="10"/>
      <c r="N904" s="10"/>
    </row>
    <row r="905">
      <c r="A905" s="42" t="s">
        <v>23100</v>
      </c>
      <c r="B905" s="42" t="s">
        <v>23101</v>
      </c>
      <c r="C905" s="42" t="s">
        <v>23102</v>
      </c>
      <c r="D905" s="43">
        <v>2019.0</v>
      </c>
      <c r="E905" s="42" t="s">
        <v>23103</v>
      </c>
      <c r="F905" s="42" t="s">
        <v>546</v>
      </c>
      <c r="G905" s="42" t="s">
        <v>320</v>
      </c>
      <c r="H905" s="42" t="s">
        <v>23104</v>
      </c>
      <c r="I905" s="15" t="s">
        <v>320</v>
      </c>
      <c r="J905" s="15" t="s">
        <v>18967</v>
      </c>
      <c r="K905" s="3" t="s">
        <v>137</v>
      </c>
      <c r="L905" s="10"/>
      <c r="M905" s="10"/>
      <c r="N905" s="10"/>
    </row>
    <row r="906">
      <c r="A906" s="42" t="s">
        <v>23105</v>
      </c>
      <c r="B906" s="42" t="s">
        <v>8071</v>
      </c>
      <c r="C906" s="42" t="s">
        <v>23106</v>
      </c>
      <c r="D906" s="43">
        <v>2019.0</v>
      </c>
      <c r="E906" s="42" t="s">
        <v>23107</v>
      </c>
      <c r="F906" s="42" t="s">
        <v>546</v>
      </c>
      <c r="G906" s="42" t="s">
        <v>320</v>
      </c>
      <c r="H906" s="42" t="s">
        <v>23108</v>
      </c>
      <c r="I906" s="15" t="s">
        <v>320</v>
      </c>
      <c r="J906" s="15" t="s">
        <v>18967</v>
      </c>
      <c r="K906" s="3" t="s">
        <v>137</v>
      </c>
      <c r="L906" s="10"/>
      <c r="M906" s="10"/>
      <c r="N906" s="10"/>
    </row>
    <row r="907">
      <c r="A907" s="42" t="s">
        <v>23109</v>
      </c>
      <c r="B907" s="42" t="s">
        <v>23110</v>
      </c>
      <c r="C907" s="42" t="s">
        <v>23111</v>
      </c>
      <c r="D907" s="43">
        <v>2018.0</v>
      </c>
      <c r="E907" s="42" t="s">
        <v>23112</v>
      </c>
      <c r="F907" s="42" t="s">
        <v>23113</v>
      </c>
      <c r="G907" s="42" t="s">
        <v>320</v>
      </c>
      <c r="H907" s="42" t="s">
        <v>23114</v>
      </c>
      <c r="I907" s="15" t="s">
        <v>320</v>
      </c>
      <c r="J907" s="15" t="s">
        <v>18967</v>
      </c>
      <c r="K907" s="3" t="s">
        <v>137</v>
      </c>
      <c r="L907" s="10"/>
      <c r="M907" s="10"/>
      <c r="N907" s="10"/>
    </row>
    <row r="908">
      <c r="A908" s="42" t="s">
        <v>23115</v>
      </c>
      <c r="B908" s="42" t="s">
        <v>23116</v>
      </c>
      <c r="C908" s="42" t="s">
        <v>23117</v>
      </c>
      <c r="D908" s="43">
        <v>2019.0</v>
      </c>
      <c r="E908" s="42" t="s">
        <v>23118</v>
      </c>
      <c r="F908" s="42" t="s">
        <v>2623</v>
      </c>
      <c r="G908" s="42" t="s">
        <v>320</v>
      </c>
      <c r="H908" s="42" t="s">
        <v>23119</v>
      </c>
      <c r="I908" s="15" t="s">
        <v>320</v>
      </c>
      <c r="J908" s="15" t="s">
        <v>18967</v>
      </c>
      <c r="K908" s="3" t="s">
        <v>137</v>
      </c>
      <c r="L908" s="10"/>
      <c r="M908" s="10"/>
      <c r="N908" s="10"/>
    </row>
    <row r="909">
      <c r="A909" s="42" t="s">
        <v>23120</v>
      </c>
      <c r="B909" s="42" t="s">
        <v>23121</v>
      </c>
      <c r="C909" s="42" t="s">
        <v>23122</v>
      </c>
      <c r="D909" s="43">
        <v>2019.0</v>
      </c>
      <c r="E909" s="42" t="s">
        <v>23123</v>
      </c>
      <c r="F909" s="42" t="s">
        <v>23124</v>
      </c>
      <c r="G909" s="42" t="s">
        <v>320</v>
      </c>
      <c r="H909" s="42" t="s">
        <v>23125</v>
      </c>
      <c r="I909" s="15" t="s">
        <v>320</v>
      </c>
      <c r="J909" s="15" t="s">
        <v>18967</v>
      </c>
      <c r="K909" s="3" t="s">
        <v>137</v>
      </c>
      <c r="L909" s="10"/>
      <c r="M909" s="10"/>
      <c r="N909" s="10"/>
    </row>
    <row r="910">
      <c r="A910" s="42" t="s">
        <v>23126</v>
      </c>
      <c r="B910" s="42" t="s">
        <v>23127</v>
      </c>
      <c r="C910" s="42" t="s">
        <v>23128</v>
      </c>
      <c r="D910" s="43">
        <v>2019.0</v>
      </c>
      <c r="E910" s="42" t="s">
        <v>23129</v>
      </c>
      <c r="F910" s="42" t="s">
        <v>21748</v>
      </c>
      <c r="G910" s="42" t="s">
        <v>320</v>
      </c>
      <c r="H910" s="42" t="s">
        <v>23130</v>
      </c>
      <c r="I910" s="15" t="s">
        <v>320</v>
      </c>
      <c r="J910" s="15" t="s">
        <v>18967</v>
      </c>
      <c r="K910" s="3" t="s">
        <v>137</v>
      </c>
      <c r="L910" s="10"/>
      <c r="M910" s="10"/>
      <c r="N910" s="10"/>
    </row>
    <row r="911">
      <c r="A911" s="42" t="s">
        <v>23131</v>
      </c>
      <c r="B911" s="42" t="s">
        <v>23132</v>
      </c>
      <c r="C911" s="42" t="s">
        <v>23133</v>
      </c>
      <c r="D911" s="43">
        <v>2019.0</v>
      </c>
      <c r="E911" s="42" t="s">
        <v>23134</v>
      </c>
      <c r="F911" s="42" t="s">
        <v>131</v>
      </c>
      <c r="G911" s="42" t="s">
        <v>320</v>
      </c>
      <c r="H911" s="42" t="s">
        <v>23135</v>
      </c>
      <c r="I911" s="15" t="s">
        <v>320</v>
      </c>
      <c r="J911" s="15" t="s">
        <v>18967</v>
      </c>
      <c r="K911" s="3" t="s">
        <v>137</v>
      </c>
      <c r="L911" s="10"/>
      <c r="M911" s="10"/>
      <c r="N911" s="10"/>
    </row>
    <row r="912">
      <c r="A912" s="42" t="s">
        <v>23136</v>
      </c>
      <c r="B912" s="42" t="s">
        <v>911</v>
      </c>
      <c r="C912" s="42" t="s">
        <v>23137</v>
      </c>
      <c r="D912" s="43">
        <v>2019.0</v>
      </c>
      <c r="E912" s="42" t="s">
        <v>23138</v>
      </c>
      <c r="F912" s="42" t="s">
        <v>23139</v>
      </c>
      <c r="G912" s="42" t="s">
        <v>320</v>
      </c>
      <c r="H912" s="42" t="s">
        <v>23140</v>
      </c>
      <c r="I912" s="15" t="s">
        <v>320</v>
      </c>
      <c r="J912" s="15" t="s">
        <v>18967</v>
      </c>
      <c r="K912" s="3" t="s">
        <v>137</v>
      </c>
      <c r="L912" s="10"/>
      <c r="M912" s="10"/>
      <c r="N912" s="10"/>
    </row>
    <row r="913">
      <c r="A913" s="42" t="s">
        <v>23141</v>
      </c>
      <c r="B913" s="42" t="s">
        <v>23142</v>
      </c>
      <c r="C913" s="42" t="s">
        <v>23143</v>
      </c>
      <c r="D913" s="43">
        <v>2019.0</v>
      </c>
      <c r="E913" s="42" t="s">
        <v>23144</v>
      </c>
      <c r="F913" s="42" t="s">
        <v>608</v>
      </c>
      <c r="G913" s="42" t="s">
        <v>320</v>
      </c>
      <c r="H913" s="42" t="s">
        <v>23145</v>
      </c>
      <c r="I913" s="15" t="s">
        <v>320</v>
      </c>
      <c r="J913" s="15" t="s">
        <v>18967</v>
      </c>
      <c r="K913" s="3" t="s">
        <v>137</v>
      </c>
      <c r="L913" s="10"/>
      <c r="M913" s="10"/>
      <c r="N913" s="10"/>
    </row>
    <row r="914">
      <c r="A914" s="42" t="s">
        <v>23146</v>
      </c>
      <c r="B914" s="42" t="s">
        <v>23147</v>
      </c>
      <c r="C914" s="42" t="s">
        <v>23148</v>
      </c>
      <c r="D914" s="43">
        <v>2019.0</v>
      </c>
      <c r="E914" s="42" t="s">
        <v>23149</v>
      </c>
      <c r="F914" s="42" t="s">
        <v>6608</v>
      </c>
      <c r="G914" s="42" t="s">
        <v>320</v>
      </c>
      <c r="H914" s="42" t="s">
        <v>23150</v>
      </c>
      <c r="I914" s="15" t="s">
        <v>320</v>
      </c>
      <c r="J914" s="15" t="s">
        <v>18967</v>
      </c>
      <c r="K914" s="3" t="s">
        <v>137</v>
      </c>
      <c r="L914" s="10"/>
      <c r="M914" s="10"/>
      <c r="N914" s="10"/>
    </row>
    <row r="915">
      <c r="A915" s="42" t="s">
        <v>23151</v>
      </c>
      <c r="B915" s="42" t="s">
        <v>23152</v>
      </c>
      <c r="C915" s="42" t="s">
        <v>23153</v>
      </c>
      <c r="D915" s="43">
        <v>2019.0</v>
      </c>
      <c r="E915" s="42" t="s">
        <v>23154</v>
      </c>
      <c r="F915" s="42" t="s">
        <v>6652</v>
      </c>
      <c r="G915" s="42" t="s">
        <v>320</v>
      </c>
      <c r="H915" s="42" t="s">
        <v>23155</v>
      </c>
      <c r="I915" s="15" t="s">
        <v>320</v>
      </c>
      <c r="J915" s="15" t="s">
        <v>18967</v>
      </c>
      <c r="K915" s="3" t="s">
        <v>137</v>
      </c>
      <c r="L915" s="10"/>
      <c r="M915" s="10"/>
      <c r="N915" s="10"/>
    </row>
    <row r="916">
      <c r="A916" s="42" t="s">
        <v>23156</v>
      </c>
      <c r="B916" s="42" t="s">
        <v>19580</v>
      </c>
      <c r="C916" s="42" t="s">
        <v>23157</v>
      </c>
      <c r="D916" s="43">
        <v>2019.0</v>
      </c>
      <c r="E916" s="42" t="s">
        <v>23158</v>
      </c>
      <c r="F916" s="42" t="s">
        <v>166</v>
      </c>
      <c r="G916" s="42" t="s">
        <v>320</v>
      </c>
      <c r="H916" s="42" t="s">
        <v>23159</v>
      </c>
      <c r="I916" s="15" t="s">
        <v>320</v>
      </c>
      <c r="J916" s="15" t="s">
        <v>18967</v>
      </c>
      <c r="K916" s="3" t="s">
        <v>137</v>
      </c>
      <c r="L916" s="10"/>
      <c r="M916" s="10"/>
      <c r="N916" s="10"/>
    </row>
    <row r="917">
      <c r="A917" s="42" t="s">
        <v>23160</v>
      </c>
      <c r="B917" s="42" t="s">
        <v>23161</v>
      </c>
      <c r="C917" s="42" t="s">
        <v>23162</v>
      </c>
      <c r="D917" s="43">
        <v>2018.0</v>
      </c>
      <c r="E917" s="42" t="s">
        <v>23163</v>
      </c>
      <c r="F917" s="42" t="s">
        <v>320</v>
      </c>
      <c r="G917" s="42" t="s">
        <v>320</v>
      </c>
      <c r="H917" s="42" t="s">
        <v>320</v>
      </c>
      <c r="I917" s="15" t="s">
        <v>320</v>
      </c>
      <c r="J917" s="15" t="s">
        <v>18967</v>
      </c>
      <c r="K917" s="3" t="s">
        <v>137</v>
      </c>
      <c r="L917" s="10"/>
      <c r="M917" s="10"/>
      <c r="N917" s="10"/>
    </row>
    <row r="918">
      <c r="A918" s="42" t="s">
        <v>23164</v>
      </c>
      <c r="B918" s="42" t="s">
        <v>19390</v>
      </c>
      <c r="C918" s="42" t="s">
        <v>19391</v>
      </c>
      <c r="D918" s="43">
        <v>1996.0</v>
      </c>
      <c r="E918" s="42" t="s">
        <v>23165</v>
      </c>
      <c r="F918" s="42" t="s">
        <v>320</v>
      </c>
      <c r="G918" s="42" t="s">
        <v>320</v>
      </c>
      <c r="H918" s="42" t="s">
        <v>23166</v>
      </c>
      <c r="I918" s="15" t="s">
        <v>320</v>
      </c>
      <c r="J918" s="15" t="s">
        <v>18967</v>
      </c>
      <c r="K918" s="3" t="s">
        <v>137</v>
      </c>
      <c r="L918" s="10"/>
      <c r="M918" s="10"/>
      <c r="N918" s="10"/>
    </row>
    <row r="919">
      <c r="A919" s="42" t="s">
        <v>23167</v>
      </c>
      <c r="B919" s="42" t="s">
        <v>22510</v>
      </c>
      <c r="C919" s="42" t="s">
        <v>23168</v>
      </c>
      <c r="D919" s="43">
        <v>2019.0</v>
      </c>
      <c r="E919" s="42" t="s">
        <v>23169</v>
      </c>
      <c r="F919" s="42" t="s">
        <v>131</v>
      </c>
      <c r="G919" s="42" t="s">
        <v>320</v>
      </c>
      <c r="H919" s="42" t="s">
        <v>23170</v>
      </c>
      <c r="I919" s="15" t="s">
        <v>320</v>
      </c>
      <c r="J919" s="15" t="s">
        <v>18967</v>
      </c>
      <c r="K919" s="3" t="s">
        <v>137</v>
      </c>
      <c r="L919" s="10"/>
      <c r="M919" s="10"/>
      <c r="N919" s="10"/>
      <c r="O919" s="3" t="s">
        <v>23171</v>
      </c>
    </row>
    <row r="920">
      <c r="A920" s="42" t="s">
        <v>23172</v>
      </c>
      <c r="B920" s="42" t="s">
        <v>20709</v>
      </c>
      <c r="C920" s="42" t="s">
        <v>23173</v>
      </c>
      <c r="D920" s="43">
        <v>2019.0</v>
      </c>
      <c r="E920" s="42" t="s">
        <v>23174</v>
      </c>
      <c r="F920" s="42" t="s">
        <v>2755</v>
      </c>
      <c r="G920" s="42" t="s">
        <v>320</v>
      </c>
      <c r="H920" s="42" t="s">
        <v>23175</v>
      </c>
      <c r="I920" s="15" t="s">
        <v>320</v>
      </c>
      <c r="J920" s="15" t="s">
        <v>18967</v>
      </c>
      <c r="K920" s="3" t="s">
        <v>137</v>
      </c>
      <c r="L920" s="10"/>
      <c r="M920" s="10"/>
      <c r="N920" s="10"/>
    </row>
    <row r="921">
      <c r="A921" s="42" t="s">
        <v>23176</v>
      </c>
      <c r="B921" s="42" t="s">
        <v>23177</v>
      </c>
      <c r="C921" s="42" t="s">
        <v>23178</v>
      </c>
      <c r="D921" s="43">
        <v>2019.0</v>
      </c>
      <c r="E921" s="42" t="s">
        <v>23179</v>
      </c>
      <c r="F921" s="42" t="s">
        <v>2612</v>
      </c>
      <c r="G921" s="42" t="s">
        <v>320</v>
      </c>
      <c r="H921" s="42" t="s">
        <v>23180</v>
      </c>
      <c r="I921" s="15" t="s">
        <v>320</v>
      </c>
      <c r="J921" s="15" t="s">
        <v>18967</v>
      </c>
      <c r="K921" s="3" t="s">
        <v>137</v>
      </c>
      <c r="L921" s="10"/>
      <c r="M921" s="10"/>
      <c r="N921" s="10"/>
    </row>
    <row r="922">
      <c r="A922" s="42" t="s">
        <v>23181</v>
      </c>
      <c r="B922" s="42" t="s">
        <v>19480</v>
      </c>
      <c r="C922" s="42" t="s">
        <v>23182</v>
      </c>
      <c r="D922" s="43">
        <v>2019.0</v>
      </c>
      <c r="E922" s="42" t="s">
        <v>23183</v>
      </c>
      <c r="F922" s="42" t="s">
        <v>2596</v>
      </c>
      <c r="G922" s="42" t="s">
        <v>320</v>
      </c>
      <c r="H922" s="42" t="s">
        <v>23184</v>
      </c>
      <c r="I922" s="15" t="s">
        <v>320</v>
      </c>
      <c r="J922" s="15" t="s">
        <v>18967</v>
      </c>
      <c r="K922" s="3" t="s">
        <v>137</v>
      </c>
      <c r="L922" s="10"/>
      <c r="M922" s="10"/>
      <c r="N922" s="10"/>
    </row>
    <row r="923">
      <c r="A923" s="42" t="s">
        <v>23185</v>
      </c>
      <c r="B923" s="42" t="s">
        <v>23186</v>
      </c>
      <c r="C923" s="42" t="s">
        <v>23187</v>
      </c>
      <c r="D923" s="43">
        <v>2019.0</v>
      </c>
      <c r="E923" s="42" t="s">
        <v>23188</v>
      </c>
      <c r="F923" s="42" t="s">
        <v>19387</v>
      </c>
      <c r="G923" s="42" t="s">
        <v>320</v>
      </c>
      <c r="H923" s="42" t="s">
        <v>23189</v>
      </c>
      <c r="I923" s="15" t="s">
        <v>320</v>
      </c>
      <c r="J923" s="15" t="s">
        <v>18967</v>
      </c>
      <c r="K923" s="3" t="s">
        <v>137</v>
      </c>
      <c r="L923" s="10"/>
      <c r="M923" s="10"/>
      <c r="N923" s="10"/>
    </row>
    <row r="924">
      <c r="A924" s="42" t="s">
        <v>23190</v>
      </c>
      <c r="B924" s="42" t="s">
        <v>23191</v>
      </c>
      <c r="C924" s="42" t="s">
        <v>23192</v>
      </c>
      <c r="D924" s="43">
        <v>2019.0</v>
      </c>
      <c r="E924" s="42" t="s">
        <v>23193</v>
      </c>
      <c r="F924" s="42" t="s">
        <v>23194</v>
      </c>
      <c r="G924" s="42" t="s">
        <v>320</v>
      </c>
      <c r="H924" s="42" t="s">
        <v>23195</v>
      </c>
      <c r="I924" s="15" t="s">
        <v>320</v>
      </c>
      <c r="J924" s="15" t="s">
        <v>18967</v>
      </c>
      <c r="K924" s="3" t="s">
        <v>137</v>
      </c>
      <c r="L924" s="10"/>
      <c r="M924" s="10"/>
      <c r="N924" s="10"/>
    </row>
    <row r="925">
      <c r="A925" s="42" t="s">
        <v>23196</v>
      </c>
      <c r="B925" s="42" t="s">
        <v>23197</v>
      </c>
      <c r="C925" s="42" t="s">
        <v>23198</v>
      </c>
      <c r="D925" s="43">
        <v>2019.0</v>
      </c>
      <c r="E925" s="42" t="s">
        <v>23199</v>
      </c>
      <c r="F925" s="42" t="s">
        <v>19211</v>
      </c>
      <c r="G925" s="42" t="s">
        <v>320</v>
      </c>
      <c r="H925" s="42" t="s">
        <v>23200</v>
      </c>
      <c r="I925" s="15" t="s">
        <v>320</v>
      </c>
      <c r="J925" s="15" t="s">
        <v>18967</v>
      </c>
      <c r="K925" s="3" t="s">
        <v>137</v>
      </c>
      <c r="L925" s="10"/>
      <c r="M925" s="10"/>
      <c r="N925" s="10"/>
    </row>
    <row r="926">
      <c r="A926" s="42" t="s">
        <v>23201</v>
      </c>
      <c r="B926" s="42" t="s">
        <v>23202</v>
      </c>
      <c r="C926" s="42" t="s">
        <v>23203</v>
      </c>
      <c r="D926" s="43">
        <v>2019.0</v>
      </c>
      <c r="E926" s="42" t="s">
        <v>23204</v>
      </c>
      <c r="F926" s="42" t="s">
        <v>166</v>
      </c>
      <c r="G926" s="42" t="s">
        <v>320</v>
      </c>
      <c r="H926" s="42" t="s">
        <v>23205</v>
      </c>
      <c r="I926" s="15" t="s">
        <v>320</v>
      </c>
      <c r="J926" s="15" t="s">
        <v>18967</v>
      </c>
      <c r="K926" s="3" t="s">
        <v>137</v>
      </c>
      <c r="L926" s="10"/>
      <c r="M926" s="10"/>
      <c r="N926" s="10"/>
    </row>
    <row r="927">
      <c r="A927" s="42" t="s">
        <v>23206</v>
      </c>
      <c r="B927" s="42" t="s">
        <v>2205</v>
      </c>
      <c r="C927" s="42" t="s">
        <v>23207</v>
      </c>
      <c r="D927" s="43">
        <v>2019.0</v>
      </c>
      <c r="E927" s="42" t="s">
        <v>23208</v>
      </c>
      <c r="F927" s="42" t="s">
        <v>652</v>
      </c>
      <c r="G927" s="42" t="s">
        <v>320</v>
      </c>
      <c r="H927" s="44" t="s">
        <v>23209</v>
      </c>
      <c r="I927" s="15" t="s">
        <v>320</v>
      </c>
      <c r="J927" s="15" t="s">
        <v>18967</v>
      </c>
      <c r="K927" s="45" t="s">
        <v>137</v>
      </c>
      <c r="L927" s="10"/>
      <c r="M927" s="10"/>
      <c r="N927" s="10"/>
    </row>
    <row r="928">
      <c r="A928" s="42" t="s">
        <v>23210</v>
      </c>
      <c r="B928" s="42" t="s">
        <v>22934</v>
      </c>
      <c r="C928" s="42" t="s">
        <v>22935</v>
      </c>
      <c r="D928" s="43">
        <v>2019.0</v>
      </c>
      <c r="E928" s="42" t="s">
        <v>23211</v>
      </c>
      <c r="F928" s="42" t="s">
        <v>166</v>
      </c>
      <c r="G928" s="42" t="s">
        <v>320</v>
      </c>
      <c r="H928" s="42" t="s">
        <v>23212</v>
      </c>
      <c r="I928" s="15" t="s">
        <v>320</v>
      </c>
      <c r="J928" s="15" t="s">
        <v>18967</v>
      </c>
      <c r="K928" s="3" t="s">
        <v>137</v>
      </c>
      <c r="L928" s="10"/>
      <c r="M928" s="10"/>
      <c r="N928" s="10"/>
    </row>
    <row r="929">
      <c r="A929" s="42" t="s">
        <v>23213</v>
      </c>
      <c r="B929" s="42" t="s">
        <v>23214</v>
      </c>
      <c r="C929" s="42" t="s">
        <v>23215</v>
      </c>
      <c r="D929" s="43">
        <v>2019.0</v>
      </c>
      <c r="E929" s="42" t="s">
        <v>23216</v>
      </c>
      <c r="F929" s="42" t="s">
        <v>166</v>
      </c>
      <c r="G929" s="42" t="s">
        <v>320</v>
      </c>
      <c r="H929" s="42" t="s">
        <v>23217</v>
      </c>
      <c r="I929" s="15" t="s">
        <v>320</v>
      </c>
      <c r="J929" s="15" t="s">
        <v>18967</v>
      </c>
      <c r="K929" s="3" t="s">
        <v>137</v>
      </c>
      <c r="L929" s="10"/>
      <c r="M929" s="10"/>
      <c r="N929" s="10"/>
    </row>
    <row r="930">
      <c r="A930" s="42" t="s">
        <v>23218</v>
      </c>
      <c r="B930" s="42" t="s">
        <v>2359</v>
      </c>
      <c r="C930" s="42" t="s">
        <v>23219</v>
      </c>
      <c r="D930" s="43">
        <v>2019.0</v>
      </c>
      <c r="E930" s="42" t="s">
        <v>23220</v>
      </c>
      <c r="F930" s="42" t="s">
        <v>320</v>
      </c>
      <c r="G930" s="42" t="s">
        <v>320</v>
      </c>
      <c r="H930" s="42" t="s">
        <v>23221</v>
      </c>
      <c r="I930" s="15" t="s">
        <v>320</v>
      </c>
      <c r="J930" s="15" t="s">
        <v>18967</v>
      </c>
      <c r="K930" s="3" t="s">
        <v>137</v>
      </c>
      <c r="L930" s="10"/>
      <c r="M930" s="10"/>
      <c r="N930" s="10"/>
    </row>
    <row r="931">
      <c r="A931" s="42" t="s">
        <v>23222</v>
      </c>
      <c r="B931" s="42" t="s">
        <v>8361</v>
      </c>
      <c r="C931" s="42" t="s">
        <v>23223</v>
      </c>
      <c r="D931" s="43">
        <v>2019.0</v>
      </c>
      <c r="E931" s="42" t="s">
        <v>23224</v>
      </c>
      <c r="F931" s="42" t="s">
        <v>166</v>
      </c>
      <c r="G931" s="42" t="s">
        <v>320</v>
      </c>
      <c r="H931" s="42" t="s">
        <v>23225</v>
      </c>
      <c r="I931" s="15" t="s">
        <v>320</v>
      </c>
      <c r="J931" s="15" t="s">
        <v>18967</v>
      </c>
      <c r="K931" s="3" t="s">
        <v>137</v>
      </c>
      <c r="L931" s="10"/>
      <c r="M931" s="10"/>
      <c r="N931" s="10"/>
    </row>
    <row r="932">
      <c r="A932" s="42" t="s">
        <v>23226</v>
      </c>
      <c r="B932" s="42" t="s">
        <v>22153</v>
      </c>
      <c r="C932" s="42" t="s">
        <v>23227</v>
      </c>
      <c r="D932" s="43">
        <v>2019.0</v>
      </c>
      <c r="E932" s="42" t="s">
        <v>23228</v>
      </c>
      <c r="F932" s="42" t="s">
        <v>166</v>
      </c>
      <c r="G932" s="42" t="s">
        <v>320</v>
      </c>
      <c r="H932" s="42" t="s">
        <v>23229</v>
      </c>
      <c r="I932" s="15" t="s">
        <v>320</v>
      </c>
      <c r="J932" s="15" t="s">
        <v>18967</v>
      </c>
      <c r="K932" s="3" t="s">
        <v>137</v>
      </c>
      <c r="L932" s="10"/>
      <c r="M932" s="10"/>
      <c r="N932" s="10"/>
    </row>
    <row r="933">
      <c r="A933" s="42" t="s">
        <v>23230</v>
      </c>
      <c r="B933" s="42" t="s">
        <v>23231</v>
      </c>
      <c r="C933" s="42" t="s">
        <v>23232</v>
      </c>
      <c r="D933" s="43">
        <v>2019.0</v>
      </c>
      <c r="E933" s="42" t="s">
        <v>23233</v>
      </c>
      <c r="F933" s="42" t="s">
        <v>320</v>
      </c>
      <c r="G933" s="42" t="s">
        <v>320</v>
      </c>
      <c r="H933" s="42" t="s">
        <v>23234</v>
      </c>
      <c r="I933" s="15" t="s">
        <v>320</v>
      </c>
      <c r="J933" s="15" t="s">
        <v>18967</v>
      </c>
      <c r="K933" s="3" t="s">
        <v>137</v>
      </c>
      <c r="L933" s="10"/>
      <c r="M933" s="10"/>
      <c r="N933" s="10"/>
    </row>
    <row r="934">
      <c r="A934" s="42" t="s">
        <v>23235</v>
      </c>
      <c r="B934" s="42" t="s">
        <v>911</v>
      </c>
      <c r="C934" s="42" t="s">
        <v>23236</v>
      </c>
      <c r="D934" s="43">
        <v>2019.0</v>
      </c>
      <c r="E934" s="42" t="s">
        <v>23237</v>
      </c>
      <c r="F934" s="42" t="s">
        <v>19211</v>
      </c>
      <c r="G934" s="42" t="s">
        <v>320</v>
      </c>
      <c r="H934" s="42" t="s">
        <v>23238</v>
      </c>
      <c r="I934" s="15" t="s">
        <v>320</v>
      </c>
      <c r="J934" s="15" t="s">
        <v>18967</v>
      </c>
      <c r="K934" s="3" t="s">
        <v>137</v>
      </c>
      <c r="L934" s="10"/>
      <c r="M934" s="10"/>
      <c r="N934" s="10"/>
    </row>
    <row r="935">
      <c r="A935" s="42" t="s">
        <v>23239</v>
      </c>
      <c r="B935" s="42" t="s">
        <v>18991</v>
      </c>
      <c r="C935" s="42" t="s">
        <v>23240</v>
      </c>
      <c r="D935" s="43">
        <v>2019.0</v>
      </c>
      <c r="E935" s="42" t="s">
        <v>23241</v>
      </c>
      <c r="F935" s="42" t="s">
        <v>151</v>
      </c>
      <c r="G935" s="42" t="s">
        <v>320</v>
      </c>
      <c r="H935" s="42" t="s">
        <v>23242</v>
      </c>
      <c r="I935" s="15" t="s">
        <v>320</v>
      </c>
      <c r="J935" s="15" t="s">
        <v>18967</v>
      </c>
      <c r="K935" s="3" t="s">
        <v>137</v>
      </c>
      <c r="L935" s="10"/>
      <c r="M935" s="10"/>
      <c r="N935" s="10"/>
    </row>
    <row r="936">
      <c r="A936" s="42" t="s">
        <v>23243</v>
      </c>
      <c r="B936" s="42" t="s">
        <v>23244</v>
      </c>
      <c r="C936" s="42" t="s">
        <v>23245</v>
      </c>
      <c r="D936" s="43">
        <v>2019.0</v>
      </c>
      <c r="E936" s="42" t="s">
        <v>23246</v>
      </c>
      <c r="F936" s="42" t="s">
        <v>131</v>
      </c>
      <c r="G936" s="42" t="s">
        <v>320</v>
      </c>
      <c r="H936" s="42" t="s">
        <v>23247</v>
      </c>
      <c r="I936" s="15" t="s">
        <v>320</v>
      </c>
      <c r="J936" s="15" t="s">
        <v>18967</v>
      </c>
      <c r="K936" s="3" t="s">
        <v>137</v>
      </c>
      <c r="L936" s="10"/>
      <c r="M936" s="10"/>
      <c r="N936" s="10"/>
    </row>
    <row r="937">
      <c r="A937" s="42" t="s">
        <v>23248</v>
      </c>
      <c r="B937" s="42" t="s">
        <v>23249</v>
      </c>
      <c r="C937" s="42" t="s">
        <v>23250</v>
      </c>
      <c r="D937" s="43">
        <v>2019.0</v>
      </c>
      <c r="E937" s="42" t="s">
        <v>23251</v>
      </c>
      <c r="F937" s="42" t="s">
        <v>131</v>
      </c>
      <c r="G937" s="42" t="s">
        <v>320</v>
      </c>
      <c r="H937" s="42" t="s">
        <v>23252</v>
      </c>
      <c r="I937" s="15" t="s">
        <v>320</v>
      </c>
      <c r="J937" s="15" t="s">
        <v>18967</v>
      </c>
      <c r="K937" s="3" t="s">
        <v>137</v>
      </c>
      <c r="L937" s="10"/>
      <c r="M937" s="10"/>
      <c r="N937" s="10"/>
    </row>
    <row r="938">
      <c r="A938" s="42" t="s">
        <v>23253</v>
      </c>
      <c r="B938" s="42" t="s">
        <v>23254</v>
      </c>
      <c r="C938" s="42" t="s">
        <v>23255</v>
      </c>
      <c r="D938" s="43">
        <v>2019.0</v>
      </c>
      <c r="E938" s="42" t="s">
        <v>23256</v>
      </c>
      <c r="F938" s="42" t="s">
        <v>320</v>
      </c>
      <c r="G938" s="42" t="s">
        <v>320</v>
      </c>
      <c r="H938" s="42" t="s">
        <v>23257</v>
      </c>
      <c r="I938" s="15" t="s">
        <v>320</v>
      </c>
      <c r="J938" s="15" t="s">
        <v>18967</v>
      </c>
      <c r="K938" s="3" t="s">
        <v>137</v>
      </c>
      <c r="L938" s="10"/>
      <c r="M938" s="10"/>
      <c r="N938" s="10"/>
    </row>
    <row r="939">
      <c r="A939" s="42" t="s">
        <v>23258</v>
      </c>
      <c r="B939" s="42" t="s">
        <v>23259</v>
      </c>
      <c r="C939" s="42" t="s">
        <v>23260</v>
      </c>
      <c r="D939" s="43">
        <v>2019.0</v>
      </c>
      <c r="E939" s="42" t="s">
        <v>23261</v>
      </c>
      <c r="F939" s="42" t="s">
        <v>131</v>
      </c>
      <c r="G939" s="42" t="s">
        <v>320</v>
      </c>
      <c r="H939" s="42" t="s">
        <v>23262</v>
      </c>
      <c r="I939" s="15" t="s">
        <v>320</v>
      </c>
      <c r="J939" s="15" t="s">
        <v>18967</v>
      </c>
      <c r="K939" s="3" t="s">
        <v>137</v>
      </c>
      <c r="L939" s="10"/>
      <c r="M939" s="10"/>
      <c r="N939" s="10"/>
    </row>
    <row r="940">
      <c r="A940" s="42" t="s">
        <v>23263</v>
      </c>
      <c r="B940" s="42" t="s">
        <v>23264</v>
      </c>
      <c r="C940" s="42" t="s">
        <v>23265</v>
      </c>
      <c r="D940" s="43">
        <v>2019.0</v>
      </c>
      <c r="E940" s="42" t="s">
        <v>23266</v>
      </c>
      <c r="F940" s="42" t="s">
        <v>2596</v>
      </c>
      <c r="G940" s="42" t="s">
        <v>320</v>
      </c>
      <c r="H940" s="44" t="s">
        <v>23267</v>
      </c>
      <c r="I940" s="15" t="s">
        <v>320</v>
      </c>
      <c r="J940" s="15" t="s">
        <v>18967</v>
      </c>
      <c r="K940" s="45" t="s">
        <v>137</v>
      </c>
      <c r="L940" s="10"/>
      <c r="M940" s="10"/>
      <c r="N940" s="10"/>
    </row>
    <row r="941">
      <c r="A941" s="42" t="s">
        <v>23268</v>
      </c>
      <c r="B941" s="42" t="s">
        <v>23269</v>
      </c>
      <c r="C941" s="42" t="s">
        <v>23270</v>
      </c>
      <c r="D941" s="43">
        <v>2019.0</v>
      </c>
      <c r="E941" s="42" t="s">
        <v>23271</v>
      </c>
      <c r="F941" s="42" t="s">
        <v>2755</v>
      </c>
      <c r="G941" s="42" t="s">
        <v>320</v>
      </c>
      <c r="H941" s="42" t="s">
        <v>23272</v>
      </c>
      <c r="I941" s="15" t="s">
        <v>320</v>
      </c>
      <c r="J941" s="15" t="s">
        <v>18967</v>
      </c>
      <c r="K941" s="3" t="s">
        <v>137</v>
      </c>
      <c r="L941" s="10"/>
      <c r="M941" s="10"/>
      <c r="N941" s="10"/>
    </row>
    <row r="942">
      <c r="A942" s="42" t="s">
        <v>23273</v>
      </c>
      <c r="B942" s="42" t="s">
        <v>23274</v>
      </c>
      <c r="C942" s="42" t="s">
        <v>23275</v>
      </c>
      <c r="D942" s="43">
        <v>2019.0</v>
      </c>
      <c r="E942" s="42" t="s">
        <v>23276</v>
      </c>
      <c r="F942" s="42" t="s">
        <v>546</v>
      </c>
      <c r="G942" s="42" t="s">
        <v>320</v>
      </c>
      <c r="H942" s="42" t="s">
        <v>23277</v>
      </c>
      <c r="I942" s="15" t="s">
        <v>320</v>
      </c>
      <c r="J942" s="15" t="s">
        <v>18967</v>
      </c>
      <c r="K942" s="3" t="s">
        <v>137</v>
      </c>
      <c r="L942" s="10"/>
      <c r="M942" s="10"/>
      <c r="N942" s="10"/>
    </row>
    <row r="943">
      <c r="A943" s="42" t="s">
        <v>23278</v>
      </c>
      <c r="B943" s="42" t="s">
        <v>1657</v>
      </c>
      <c r="C943" s="42" t="s">
        <v>23279</v>
      </c>
      <c r="D943" s="43">
        <v>2018.0</v>
      </c>
      <c r="E943" s="42" t="s">
        <v>23280</v>
      </c>
      <c r="F943" s="42" t="s">
        <v>320</v>
      </c>
      <c r="G943" s="42" t="s">
        <v>320</v>
      </c>
      <c r="H943" s="42" t="s">
        <v>320</v>
      </c>
      <c r="I943" s="15" t="s">
        <v>320</v>
      </c>
      <c r="J943" s="15" t="s">
        <v>18967</v>
      </c>
      <c r="K943" s="3" t="s">
        <v>137</v>
      </c>
      <c r="L943" s="10"/>
      <c r="M943" s="10"/>
      <c r="N943" s="10"/>
    </row>
    <row r="944">
      <c r="A944" s="42" t="s">
        <v>23281</v>
      </c>
      <c r="B944" s="42" t="s">
        <v>19395</v>
      </c>
      <c r="C944" s="42" t="s">
        <v>23282</v>
      </c>
      <c r="D944" s="43">
        <v>2019.0</v>
      </c>
      <c r="E944" s="42" t="s">
        <v>23283</v>
      </c>
      <c r="F944" s="42" t="s">
        <v>174</v>
      </c>
      <c r="G944" s="42" t="s">
        <v>320</v>
      </c>
      <c r="H944" s="42" t="s">
        <v>23284</v>
      </c>
      <c r="I944" s="15" t="s">
        <v>320</v>
      </c>
      <c r="J944" s="15" t="s">
        <v>18967</v>
      </c>
      <c r="K944" s="3" t="s">
        <v>137</v>
      </c>
      <c r="L944" s="10"/>
      <c r="M944" s="10"/>
      <c r="N944" s="10"/>
    </row>
    <row r="945">
      <c r="A945" s="42" t="s">
        <v>23285</v>
      </c>
      <c r="B945" s="42" t="s">
        <v>23286</v>
      </c>
      <c r="C945" s="42" t="s">
        <v>23287</v>
      </c>
      <c r="D945" s="43">
        <v>2018.0</v>
      </c>
      <c r="E945" s="42" t="s">
        <v>23288</v>
      </c>
      <c r="F945" s="42" t="s">
        <v>320</v>
      </c>
      <c r="G945" s="42" t="s">
        <v>320</v>
      </c>
      <c r="H945" s="42" t="s">
        <v>23289</v>
      </c>
      <c r="I945" s="15" t="s">
        <v>320</v>
      </c>
      <c r="J945" s="15" t="s">
        <v>18967</v>
      </c>
      <c r="K945" s="3" t="s">
        <v>137</v>
      </c>
      <c r="L945" s="10"/>
      <c r="M945" s="10"/>
      <c r="N945" s="10"/>
    </row>
    <row r="946">
      <c r="A946" s="42" t="s">
        <v>23290</v>
      </c>
      <c r="B946" s="42" t="s">
        <v>21201</v>
      </c>
      <c r="C946" s="42" t="s">
        <v>23291</v>
      </c>
      <c r="D946" s="43">
        <v>2017.0</v>
      </c>
      <c r="E946" s="42" t="s">
        <v>23292</v>
      </c>
      <c r="F946" s="42" t="s">
        <v>23293</v>
      </c>
      <c r="G946" s="42" t="s">
        <v>320</v>
      </c>
      <c r="H946" s="42" t="s">
        <v>23294</v>
      </c>
      <c r="I946" s="15" t="s">
        <v>320</v>
      </c>
      <c r="J946" s="15" t="s">
        <v>18967</v>
      </c>
      <c r="K946" s="3" t="s">
        <v>137</v>
      </c>
      <c r="L946" s="10"/>
      <c r="M946" s="10"/>
      <c r="N946" s="10"/>
    </row>
    <row r="947">
      <c r="A947" s="42" t="s">
        <v>23295</v>
      </c>
      <c r="B947" s="42" t="s">
        <v>6824</v>
      </c>
      <c r="C947" s="42" t="s">
        <v>23296</v>
      </c>
      <c r="D947" s="43">
        <v>2019.0</v>
      </c>
      <c r="E947" s="42" t="s">
        <v>23297</v>
      </c>
      <c r="F947" s="42" t="s">
        <v>1002</v>
      </c>
      <c r="G947" s="42" t="s">
        <v>320</v>
      </c>
      <c r="H947" s="42" t="s">
        <v>23298</v>
      </c>
      <c r="I947" s="15" t="s">
        <v>320</v>
      </c>
      <c r="J947" s="15" t="s">
        <v>18967</v>
      </c>
      <c r="K947" s="3" t="s">
        <v>137</v>
      </c>
      <c r="L947" s="10"/>
      <c r="M947" s="10"/>
      <c r="N947" s="10"/>
    </row>
    <row r="948">
      <c r="A948" s="42" t="s">
        <v>23299</v>
      </c>
      <c r="B948" s="42" t="s">
        <v>2437</v>
      </c>
      <c r="C948" s="42" t="s">
        <v>23300</v>
      </c>
      <c r="D948" s="43">
        <v>2019.0</v>
      </c>
      <c r="E948" s="42" t="s">
        <v>23301</v>
      </c>
      <c r="F948" s="42" t="s">
        <v>546</v>
      </c>
      <c r="G948" s="42" t="s">
        <v>320</v>
      </c>
      <c r="H948" s="42" t="s">
        <v>23302</v>
      </c>
      <c r="I948" s="15" t="s">
        <v>320</v>
      </c>
      <c r="J948" s="15" t="s">
        <v>18967</v>
      </c>
      <c r="K948" s="3" t="s">
        <v>137</v>
      </c>
      <c r="L948" s="10"/>
      <c r="M948" s="10"/>
      <c r="N948" s="10"/>
    </row>
    <row r="949">
      <c r="A949" s="42" t="s">
        <v>23303</v>
      </c>
      <c r="B949" s="42" t="s">
        <v>1982</v>
      </c>
      <c r="C949" s="42" t="s">
        <v>23304</v>
      </c>
      <c r="D949" s="43">
        <v>2019.0</v>
      </c>
      <c r="E949" s="42" t="s">
        <v>23305</v>
      </c>
      <c r="F949" s="42" t="s">
        <v>23306</v>
      </c>
      <c r="G949" s="42" t="s">
        <v>320</v>
      </c>
      <c r="H949" s="42" t="s">
        <v>23307</v>
      </c>
      <c r="I949" s="15" t="s">
        <v>320</v>
      </c>
      <c r="J949" s="15" t="s">
        <v>18967</v>
      </c>
      <c r="K949" s="3" t="s">
        <v>137</v>
      </c>
      <c r="L949" s="10"/>
      <c r="M949" s="10"/>
      <c r="N949" s="10"/>
    </row>
    <row r="950">
      <c r="A950" s="42" t="s">
        <v>23308</v>
      </c>
      <c r="B950" s="42" t="s">
        <v>23309</v>
      </c>
      <c r="C950" s="42" t="s">
        <v>23310</v>
      </c>
      <c r="D950" s="43">
        <v>2019.0</v>
      </c>
      <c r="E950" s="42" t="s">
        <v>23311</v>
      </c>
      <c r="F950" s="42" t="s">
        <v>2522</v>
      </c>
      <c r="G950" s="42" t="s">
        <v>320</v>
      </c>
      <c r="H950" s="42" t="s">
        <v>23312</v>
      </c>
      <c r="I950" s="15" t="s">
        <v>320</v>
      </c>
      <c r="J950" s="15" t="s">
        <v>18967</v>
      </c>
      <c r="K950" s="3" t="s">
        <v>137</v>
      </c>
      <c r="L950" s="10"/>
      <c r="M950" s="10"/>
      <c r="N950" s="10"/>
    </row>
    <row r="951">
      <c r="A951" s="42" t="s">
        <v>23313</v>
      </c>
      <c r="B951" s="42" t="s">
        <v>23314</v>
      </c>
      <c r="C951" s="42" t="s">
        <v>23315</v>
      </c>
      <c r="D951" s="43">
        <v>2017.0</v>
      </c>
      <c r="E951" s="42" t="s">
        <v>23316</v>
      </c>
      <c r="F951" s="42" t="s">
        <v>19211</v>
      </c>
      <c r="G951" s="42" t="s">
        <v>320</v>
      </c>
      <c r="H951" s="44" t="s">
        <v>23317</v>
      </c>
      <c r="I951" s="15" t="s">
        <v>320</v>
      </c>
      <c r="J951" s="15" t="s">
        <v>18967</v>
      </c>
      <c r="K951" s="45" t="s">
        <v>137</v>
      </c>
      <c r="L951" s="10"/>
      <c r="M951" s="10"/>
      <c r="N951" s="10"/>
    </row>
    <row r="952">
      <c r="A952" s="42" t="s">
        <v>23318</v>
      </c>
      <c r="B952" s="42" t="s">
        <v>23319</v>
      </c>
      <c r="C952" s="42" t="s">
        <v>23320</v>
      </c>
      <c r="D952" s="43">
        <v>2019.0</v>
      </c>
      <c r="E952" s="42" t="s">
        <v>23321</v>
      </c>
      <c r="F952" s="42" t="s">
        <v>320</v>
      </c>
      <c r="G952" s="42" t="s">
        <v>320</v>
      </c>
      <c r="H952" s="42" t="s">
        <v>23322</v>
      </c>
      <c r="I952" s="15" t="s">
        <v>320</v>
      </c>
      <c r="J952" s="15" t="s">
        <v>18967</v>
      </c>
      <c r="K952" s="3" t="s">
        <v>137</v>
      </c>
      <c r="L952" s="10"/>
      <c r="M952" s="10"/>
      <c r="N952" s="10"/>
    </row>
    <row r="953">
      <c r="A953" s="42" t="s">
        <v>23323</v>
      </c>
      <c r="B953" s="42" t="s">
        <v>19414</v>
      </c>
      <c r="C953" s="42" t="s">
        <v>23324</v>
      </c>
      <c r="D953" s="43">
        <v>2019.0</v>
      </c>
      <c r="E953" s="42" t="s">
        <v>23325</v>
      </c>
      <c r="F953" s="42" t="s">
        <v>208</v>
      </c>
      <c r="G953" s="42" t="s">
        <v>320</v>
      </c>
      <c r="H953" s="42" t="s">
        <v>23326</v>
      </c>
      <c r="I953" s="15" t="s">
        <v>320</v>
      </c>
      <c r="J953" s="15" t="s">
        <v>18967</v>
      </c>
      <c r="K953" s="3" t="s">
        <v>137</v>
      </c>
      <c r="L953" s="10"/>
      <c r="M953" s="10"/>
      <c r="N953" s="10"/>
    </row>
    <row r="954">
      <c r="A954" s="42" t="s">
        <v>23327</v>
      </c>
      <c r="B954" s="42" t="s">
        <v>23328</v>
      </c>
      <c r="C954" s="42" t="s">
        <v>23329</v>
      </c>
      <c r="D954" s="43">
        <v>2019.0</v>
      </c>
      <c r="E954" s="42" t="s">
        <v>23330</v>
      </c>
      <c r="F954" s="42" t="s">
        <v>19211</v>
      </c>
      <c r="G954" s="42" t="s">
        <v>320</v>
      </c>
      <c r="H954" s="42" t="s">
        <v>23331</v>
      </c>
      <c r="I954" s="15" t="s">
        <v>320</v>
      </c>
      <c r="J954" s="15" t="s">
        <v>18967</v>
      </c>
      <c r="K954" s="3" t="s">
        <v>137</v>
      </c>
      <c r="L954" s="10"/>
      <c r="M954" s="10"/>
      <c r="N954" s="10"/>
    </row>
    <row r="955">
      <c r="A955" s="42" t="s">
        <v>23332</v>
      </c>
      <c r="B955" s="42" t="s">
        <v>23333</v>
      </c>
      <c r="C955" s="42" t="s">
        <v>23334</v>
      </c>
      <c r="D955" s="43">
        <v>2019.0</v>
      </c>
      <c r="E955" s="42" t="s">
        <v>23335</v>
      </c>
      <c r="F955" s="42" t="s">
        <v>1686</v>
      </c>
      <c r="G955" s="42" t="s">
        <v>320</v>
      </c>
      <c r="H955" s="42" t="s">
        <v>23336</v>
      </c>
      <c r="I955" s="15" t="s">
        <v>320</v>
      </c>
      <c r="J955" s="15" t="s">
        <v>18967</v>
      </c>
      <c r="K955" s="3" t="s">
        <v>137</v>
      </c>
      <c r="L955" s="10"/>
      <c r="M955" s="10"/>
      <c r="N955" s="10"/>
    </row>
    <row r="956">
      <c r="A956" s="42" t="s">
        <v>23337</v>
      </c>
      <c r="B956" s="42" t="s">
        <v>23338</v>
      </c>
      <c r="C956" s="42" t="s">
        <v>23339</v>
      </c>
      <c r="D956" s="43">
        <v>2019.0</v>
      </c>
      <c r="E956" s="42" t="s">
        <v>23340</v>
      </c>
      <c r="F956" s="42" t="s">
        <v>151</v>
      </c>
      <c r="G956" s="42" t="s">
        <v>320</v>
      </c>
      <c r="H956" s="44" t="s">
        <v>23341</v>
      </c>
      <c r="I956" s="15" t="s">
        <v>320</v>
      </c>
      <c r="J956" s="15" t="s">
        <v>18967</v>
      </c>
      <c r="K956" s="45" t="s">
        <v>137</v>
      </c>
      <c r="L956" s="10"/>
      <c r="M956" s="10"/>
      <c r="N956" s="10"/>
    </row>
    <row r="957">
      <c r="A957" s="42" t="s">
        <v>23342</v>
      </c>
      <c r="B957" s="42" t="s">
        <v>1854</v>
      </c>
      <c r="C957" s="42" t="s">
        <v>23343</v>
      </c>
      <c r="D957" s="43">
        <v>2019.0</v>
      </c>
      <c r="E957" s="42" t="s">
        <v>23344</v>
      </c>
      <c r="F957" s="42" t="s">
        <v>166</v>
      </c>
      <c r="G957" s="42" t="s">
        <v>320</v>
      </c>
      <c r="H957" s="42" t="s">
        <v>23345</v>
      </c>
      <c r="I957" s="15" t="s">
        <v>320</v>
      </c>
      <c r="J957" s="15" t="s">
        <v>18967</v>
      </c>
      <c r="K957" s="3" t="s">
        <v>137</v>
      </c>
      <c r="L957" s="10"/>
      <c r="M957" s="10"/>
      <c r="N957" s="10"/>
    </row>
    <row r="958">
      <c r="A958" s="42" t="s">
        <v>23346</v>
      </c>
      <c r="B958" s="42" t="s">
        <v>23347</v>
      </c>
      <c r="C958" s="42" t="s">
        <v>23348</v>
      </c>
      <c r="D958" s="43">
        <v>2018.0</v>
      </c>
      <c r="E958" s="42" t="s">
        <v>23349</v>
      </c>
      <c r="F958" s="42" t="s">
        <v>320</v>
      </c>
      <c r="G958" s="42" t="s">
        <v>320</v>
      </c>
      <c r="H958" s="42" t="s">
        <v>23350</v>
      </c>
      <c r="I958" s="15" t="s">
        <v>320</v>
      </c>
      <c r="J958" s="15" t="s">
        <v>18967</v>
      </c>
      <c r="K958" s="3" t="s">
        <v>137</v>
      </c>
      <c r="L958" s="10"/>
      <c r="M958" s="10"/>
      <c r="N958" s="10"/>
    </row>
    <row r="959">
      <c r="A959" s="42" t="s">
        <v>23351</v>
      </c>
      <c r="B959" s="42" t="s">
        <v>23352</v>
      </c>
      <c r="C959" s="42" t="s">
        <v>23353</v>
      </c>
      <c r="D959" s="43">
        <v>2019.0</v>
      </c>
      <c r="E959" s="42" t="s">
        <v>23354</v>
      </c>
      <c r="F959" s="42" t="s">
        <v>151</v>
      </c>
      <c r="G959" s="42" t="s">
        <v>320</v>
      </c>
      <c r="H959" s="42" t="s">
        <v>23355</v>
      </c>
      <c r="I959" s="15" t="s">
        <v>320</v>
      </c>
      <c r="J959" s="15" t="s">
        <v>18967</v>
      </c>
      <c r="K959" s="3" t="s">
        <v>137</v>
      </c>
      <c r="L959" s="10"/>
      <c r="M959" s="10"/>
      <c r="N959" s="10"/>
    </row>
    <row r="960">
      <c r="A960" s="42" t="s">
        <v>23356</v>
      </c>
      <c r="B960" s="42" t="s">
        <v>23357</v>
      </c>
      <c r="C960" s="42" t="s">
        <v>23358</v>
      </c>
      <c r="D960" s="43">
        <v>2020.0</v>
      </c>
      <c r="E960" s="42" t="s">
        <v>23359</v>
      </c>
      <c r="F960" s="42" t="s">
        <v>349</v>
      </c>
      <c r="G960" s="42" t="s">
        <v>320</v>
      </c>
      <c r="H960" s="42" t="s">
        <v>23360</v>
      </c>
      <c r="I960" s="15" t="s">
        <v>320</v>
      </c>
      <c r="J960" s="15" t="s">
        <v>18967</v>
      </c>
      <c r="K960" s="3" t="s">
        <v>137</v>
      </c>
      <c r="L960" s="10"/>
      <c r="M960" s="10"/>
      <c r="N960" s="10"/>
    </row>
    <row r="961">
      <c r="A961" s="42" t="s">
        <v>23361</v>
      </c>
      <c r="B961" s="42" t="s">
        <v>10015</v>
      </c>
      <c r="C961" s="42" t="s">
        <v>23362</v>
      </c>
      <c r="D961" s="43">
        <v>2020.0</v>
      </c>
      <c r="E961" s="42" t="s">
        <v>23363</v>
      </c>
      <c r="F961" s="42" t="s">
        <v>546</v>
      </c>
      <c r="G961" s="42" t="s">
        <v>320</v>
      </c>
      <c r="H961" s="42" t="s">
        <v>23364</v>
      </c>
      <c r="I961" s="15" t="s">
        <v>320</v>
      </c>
      <c r="J961" s="15" t="s">
        <v>18967</v>
      </c>
      <c r="K961" s="3" t="s">
        <v>137</v>
      </c>
      <c r="L961" s="10"/>
      <c r="M961" s="10"/>
      <c r="N961" s="10"/>
    </row>
    <row r="962">
      <c r="A962" s="42" t="s">
        <v>23365</v>
      </c>
      <c r="B962" s="42" t="s">
        <v>23366</v>
      </c>
      <c r="C962" s="42" t="s">
        <v>23367</v>
      </c>
      <c r="D962" s="43">
        <v>2020.0</v>
      </c>
      <c r="E962" s="42" t="s">
        <v>23368</v>
      </c>
      <c r="F962" s="42" t="s">
        <v>546</v>
      </c>
      <c r="G962" s="42" t="s">
        <v>320</v>
      </c>
      <c r="H962" s="42" t="s">
        <v>23369</v>
      </c>
      <c r="I962" s="15" t="s">
        <v>320</v>
      </c>
      <c r="J962" s="15" t="s">
        <v>18967</v>
      </c>
      <c r="K962" s="3" t="s">
        <v>137</v>
      </c>
      <c r="L962" s="10"/>
      <c r="M962" s="10"/>
      <c r="N962" s="10"/>
    </row>
    <row r="963">
      <c r="A963" s="42" t="s">
        <v>23370</v>
      </c>
      <c r="B963" s="42" t="s">
        <v>19480</v>
      </c>
      <c r="C963" s="42" t="s">
        <v>23371</v>
      </c>
      <c r="D963" s="43">
        <v>2020.0</v>
      </c>
      <c r="E963" s="42" t="s">
        <v>23372</v>
      </c>
      <c r="F963" s="42" t="s">
        <v>403</v>
      </c>
      <c r="G963" s="42" t="s">
        <v>320</v>
      </c>
      <c r="H963" s="42" t="s">
        <v>23373</v>
      </c>
      <c r="I963" s="15" t="s">
        <v>320</v>
      </c>
      <c r="J963" s="15" t="s">
        <v>18967</v>
      </c>
      <c r="K963" s="3" t="s">
        <v>137</v>
      </c>
      <c r="L963" s="10"/>
      <c r="M963" s="10"/>
      <c r="N963" s="10"/>
    </row>
    <row r="964">
      <c r="A964" s="42" t="s">
        <v>23374</v>
      </c>
      <c r="B964" s="42" t="s">
        <v>23375</v>
      </c>
      <c r="C964" s="42" t="s">
        <v>23376</v>
      </c>
      <c r="D964" s="43">
        <v>2019.0</v>
      </c>
      <c r="E964" s="42" t="s">
        <v>23377</v>
      </c>
      <c r="F964" s="42" t="s">
        <v>166</v>
      </c>
      <c r="G964" s="42" t="s">
        <v>320</v>
      </c>
      <c r="H964" s="42" t="s">
        <v>23378</v>
      </c>
      <c r="I964" s="15" t="s">
        <v>320</v>
      </c>
      <c r="J964" s="15" t="s">
        <v>18967</v>
      </c>
      <c r="K964" s="3" t="s">
        <v>137</v>
      </c>
      <c r="L964" s="10"/>
      <c r="M964" s="10"/>
      <c r="N964" s="10"/>
    </row>
    <row r="965">
      <c r="A965" s="42" t="s">
        <v>23379</v>
      </c>
      <c r="B965" s="42" t="s">
        <v>4358</v>
      </c>
      <c r="C965" s="42" t="s">
        <v>23380</v>
      </c>
      <c r="D965" s="43">
        <v>2020.0</v>
      </c>
      <c r="E965" s="42" t="s">
        <v>23381</v>
      </c>
      <c r="F965" s="42" t="s">
        <v>546</v>
      </c>
      <c r="G965" s="42" t="s">
        <v>320</v>
      </c>
      <c r="H965" s="42" t="s">
        <v>23382</v>
      </c>
      <c r="I965" s="15" t="s">
        <v>320</v>
      </c>
      <c r="J965" s="15" t="s">
        <v>18967</v>
      </c>
      <c r="K965" s="3" t="s">
        <v>137</v>
      </c>
      <c r="L965" s="10"/>
      <c r="M965" s="10"/>
      <c r="N965" s="10"/>
    </row>
    <row r="966">
      <c r="A966" s="42" t="s">
        <v>23383</v>
      </c>
      <c r="B966" s="42" t="s">
        <v>11333</v>
      </c>
      <c r="C966" s="42" t="s">
        <v>23384</v>
      </c>
      <c r="D966" s="43">
        <v>2019.0</v>
      </c>
      <c r="E966" s="42" t="s">
        <v>23385</v>
      </c>
      <c r="F966" s="42" t="s">
        <v>23386</v>
      </c>
      <c r="G966" s="42" t="s">
        <v>320</v>
      </c>
      <c r="H966" s="42" t="s">
        <v>23387</v>
      </c>
      <c r="I966" s="15" t="s">
        <v>320</v>
      </c>
      <c r="J966" s="15" t="s">
        <v>18967</v>
      </c>
      <c r="K966" s="3" t="s">
        <v>137</v>
      </c>
      <c r="L966" s="10"/>
      <c r="M966" s="10"/>
      <c r="N966" s="10"/>
    </row>
    <row r="967">
      <c r="A967" s="42" t="s">
        <v>23388</v>
      </c>
      <c r="B967" s="42" t="s">
        <v>841</v>
      </c>
      <c r="C967" s="42" t="s">
        <v>23389</v>
      </c>
      <c r="D967" s="43">
        <v>2020.0</v>
      </c>
      <c r="E967" s="42" t="s">
        <v>23390</v>
      </c>
      <c r="F967" s="42" t="s">
        <v>19211</v>
      </c>
      <c r="G967" s="42" t="s">
        <v>320</v>
      </c>
      <c r="H967" s="42" t="s">
        <v>23391</v>
      </c>
      <c r="I967" s="15" t="s">
        <v>320</v>
      </c>
      <c r="J967" s="15" t="s">
        <v>18967</v>
      </c>
      <c r="K967" s="3" t="s">
        <v>137</v>
      </c>
      <c r="L967" s="10"/>
      <c r="M967" s="10"/>
      <c r="N967" s="10"/>
    </row>
    <row r="968">
      <c r="A968" s="42" t="s">
        <v>23392</v>
      </c>
      <c r="B968" s="42" t="s">
        <v>20942</v>
      </c>
      <c r="C968" s="42" t="s">
        <v>23393</v>
      </c>
      <c r="D968" s="43">
        <v>2019.0</v>
      </c>
      <c r="E968" s="42" t="s">
        <v>23394</v>
      </c>
      <c r="F968" s="42" t="s">
        <v>166</v>
      </c>
      <c r="G968" s="42" t="s">
        <v>320</v>
      </c>
      <c r="H968" s="42" t="s">
        <v>23395</v>
      </c>
      <c r="I968" s="15" t="s">
        <v>320</v>
      </c>
      <c r="J968" s="15" t="s">
        <v>18967</v>
      </c>
      <c r="K968" s="3" t="s">
        <v>137</v>
      </c>
      <c r="L968" s="10"/>
      <c r="M968" s="10"/>
      <c r="N968" s="10"/>
    </row>
    <row r="969">
      <c r="A969" s="42" t="s">
        <v>23396</v>
      </c>
      <c r="B969" s="42" t="s">
        <v>3148</v>
      </c>
      <c r="C969" s="42" t="s">
        <v>23397</v>
      </c>
      <c r="D969" s="43">
        <v>1974.0</v>
      </c>
      <c r="E969" s="42" t="s">
        <v>23398</v>
      </c>
      <c r="F969" s="42" t="s">
        <v>320</v>
      </c>
      <c r="G969" s="42" t="s">
        <v>320</v>
      </c>
      <c r="H969" s="42" t="s">
        <v>320</v>
      </c>
      <c r="I969" s="15" t="s">
        <v>320</v>
      </c>
      <c r="J969" s="15" t="s">
        <v>18967</v>
      </c>
      <c r="K969" s="3" t="s">
        <v>137</v>
      </c>
      <c r="L969" s="10"/>
      <c r="M969" s="10"/>
      <c r="N969" s="10"/>
    </row>
    <row r="970">
      <c r="A970" s="42" t="s">
        <v>23399</v>
      </c>
      <c r="B970" s="42" t="s">
        <v>23400</v>
      </c>
      <c r="C970" s="42" t="s">
        <v>23401</v>
      </c>
      <c r="D970" s="43">
        <v>2019.0</v>
      </c>
      <c r="E970" s="42" t="s">
        <v>23402</v>
      </c>
      <c r="F970" s="42" t="s">
        <v>2362</v>
      </c>
      <c r="G970" s="42" t="s">
        <v>320</v>
      </c>
      <c r="H970" s="42" t="s">
        <v>23403</v>
      </c>
      <c r="I970" s="15" t="s">
        <v>320</v>
      </c>
      <c r="J970" s="15" t="s">
        <v>18967</v>
      </c>
      <c r="K970" s="3" t="s">
        <v>137</v>
      </c>
      <c r="L970" s="10"/>
      <c r="M970" s="10"/>
      <c r="N970" s="10"/>
    </row>
    <row r="971">
      <c r="A971" s="42" t="s">
        <v>23404</v>
      </c>
      <c r="B971" s="42" t="s">
        <v>23405</v>
      </c>
      <c r="C971" s="42" t="s">
        <v>23406</v>
      </c>
      <c r="D971" s="43">
        <v>2020.0</v>
      </c>
      <c r="E971" s="42" t="s">
        <v>23407</v>
      </c>
      <c r="F971" s="42" t="s">
        <v>21748</v>
      </c>
      <c r="G971" s="42" t="s">
        <v>320</v>
      </c>
      <c r="H971" s="42" t="s">
        <v>23408</v>
      </c>
      <c r="I971" s="15" t="s">
        <v>320</v>
      </c>
      <c r="J971" s="15" t="s">
        <v>18967</v>
      </c>
      <c r="K971" s="3" t="s">
        <v>137</v>
      </c>
      <c r="L971" s="10"/>
      <c r="M971" s="10"/>
      <c r="N971" s="10"/>
    </row>
    <row r="972">
      <c r="A972" s="42" t="s">
        <v>23409</v>
      </c>
      <c r="B972" s="42" t="s">
        <v>23410</v>
      </c>
      <c r="C972" s="42" t="s">
        <v>23411</v>
      </c>
      <c r="D972" s="43">
        <v>2020.0</v>
      </c>
      <c r="E972" s="42" t="s">
        <v>23412</v>
      </c>
      <c r="F972" s="42" t="s">
        <v>349</v>
      </c>
      <c r="G972" s="42" t="s">
        <v>320</v>
      </c>
      <c r="H972" s="44" t="s">
        <v>23413</v>
      </c>
      <c r="I972" s="15" t="s">
        <v>320</v>
      </c>
      <c r="J972" s="15" t="s">
        <v>18967</v>
      </c>
      <c r="K972" s="45" t="s">
        <v>137</v>
      </c>
      <c r="L972" s="10"/>
      <c r="M972" s="10"/>
      <c r="N972" s="10"/>
    </row>
    <row r="973">
      <c r="A973" s="42" t="s">
        <v>23414</v>
      </c>
      <c r="B973" s="42" t="s">
        <v>23415</v>
      </c>
      <c r="C973" s="42" t="s">
        <v>23416</v>
      </c>
      <c r="D973" s="43">
        <v>2020.0</v>
      </c>
      <c r="E973" s="42" t="s">
        <v>23417</v>
      </c>
      <c r="F973" s="42" t="s">
        <v>20025</v>
      </c>
      <c r="G973" s="42" t="s">
        <v>320</v>
      </c>
      <c r="H973" s="42" t="s">
        <v>23418</v>
      </c>
      <c r="I973" s="15" t="s">
        <v>320</v>
      </c>
      <c r="J973" s="15" t="s">
        <v>18967</v>
      </c>
      <c r="K973" s="3" t="s">
        <v>137</v>
      </c>
      <c r="L973" s="10"/>
      <c r="M973" s="10"/>
      <c r="N973" s="10"/>
    </row>
    <row r="974">
      <c r="A974" s="42" t="s">
        <v>23419</v>
      </c>
      <c r="B974" s="42" t="s">
        <v>23420</v>
      </c>
      <c r="C974" s="42" t="s">
        <v>23421</v>
      </c>
      <c r="D974" s="43">
        <v>2006.0</v>
      </c>
      <c r="E974" s="42" t="s">
        <v>23422</v>
      </c>
      <c r="F974" s="42" t="s">
        <v>4453</v>
      </c>
      <c r="G974" s="42" t="s">
        <v>320</v>
      </c>
      <c r="H974" s="42" t="s">
        <v>23423</v>
      </c>
      <c r="I974" s="15" t="s">
        <v>320</v>
      </c>
      <c r="J974" s="15" t="s">
        <v>18967</v>
      </c>
      <c r="K974" s="3" t="s">
        <v>137</v>
      </c>
      <c r="L974" s="10"/>
      <c r="M974" s="10"/>
      <c r="N974" s="10"/>
    </row>
    <row r="975">
      <c r="A975" s="42" t="s">
        <v>23424</v>
      </c>
      <c r="B975" s="42" t="s">
        <v>227</v>
      </c>
      <c r="C975" s="42" t="s">
        <v>23425</v>
      </c>
      <c r="D975" s="43">
        <v>2020.0</v>
      </c>
      <c r="E975" s="42" t="s">
        <v>23426</v>
      </c>
      <c r="F975" s="42" t="s">
        <v>23427</v>
      </c>
      <c r="G975" s="42" t="s">
        <v>320</v>
      </c>
      <c r="H975" s="42" t="s">
        <v>23428</v>
      </c>
      <c r="I975" s="15" t="s">
        <v>320</v>
      </c>
      <c r="J975" s="15" t="s">
        <v>18967</v>
      </c>
      <c r="K975" s="3" t="s">
        <v>137</v>
      </c>
      <c r="L975" s="10"/>
      <c r="M975" s="10"/>
      <c r="N975" s="10"/>
    </row>
    <row r="976">
      <c r="A976" s="42" t="s">
        <v>23429</v>
      </c>
      <c r="B976" s="42" t="s">
        <v>23430</v>
      </c>
      <c r="C976" s="42" t="s">
        <v>23431</v>
      </c>
      <c r="D976" s="43">
        <v>2020.0</v>
      </c>
      <c r="E976" s="42" t="s">
        <v>23432</v>
      </c>
      <c r="F976" s="42" t="s">
        <v>320</v>
      </c>
      <c r="G976" s="42" t="s">
        <v>320</v>
      </c>
      <c r="H976" s="42" t="s">
        <v>23433</v>
      </c>
      <c r="I976" s="15" t="s">
        <v>320</v>
      </c>
      <c r="J976" s="15" t="s">
        <v>18967</v>
      </c>
      <c r="K976" s="3" t="s">
        <v>137</v>
      </c>
      <c r="L976" s="10"/>
      <c r="M976" s="10"/>
      <c r="N976" s="10"/>
    </row>
    <row r="977">
      <c r="A977" s="42" t="s">
        <v>23434</v>
      </c>
      <c r="B977" s="42" t="s">
        <v>12454</v>
      </c>
      <c r="C977" s="42" t="s">
        <v>23435</v>
      </c>
      <c r="D977" s="43">
        <v>2020.0</v>
      </c>
      <c r="E977" s="42" t="s">
        <v>23436</v>
      </c>
      <c r="F977" s="42" t="s">
        <v>19211</v>
      </c>
      <c r="G977" s="42" t="s">
        <v>320</v>
      </c>
      <c r="H977" s="42" t="s">
        <v>23437</v>
      </c>
      <c r="I977" s="15" t="s">
        <v>320</v>
      </c>
      <c r="J977" s="15" t="s">
        <v>18967</v>
      </c>
      <c r="K977" s="3" t="s">
        <v>137</v>
      </c>
      <c r="L977" s="10"/>
      <c r="M977" s="10"/>
      <c r="N977" s="10"/>
    </row>
    <row r="978">
      <c r="A978" s="42" t="s">
        <v>23438</v>
      </c>
      <c r="B978" s="42" t="s">
        <v>23439</v>
      </c>
      <c r="C978" s="42" t="s">
        <v>23440</v>
      </c>
      <c r="D978" s="43">
        <v>2020.0</v>
      </c>
      <c r="E978" s="42" t="s">
        <v>23441</v>
      </c>
      <c r="F978" s="42" t="s">
        <v>223</v>
      </c>
      <c r="G978" s="42" t="s">
        <v>320</v>
      </c>
      <c r="H978" s="44" t="s">
        <v>23442</v>
      </c>
      <c r="I978" s="15" t="s">
        <v>320</v>
      </c>
      <c r="J978" s="15" t="s">
        <v>18967</v>
      </c>
      <c r="K978" s="45" t="s">
        <v>137</v>
      </c>
      <c r="L978" s="10"/>
      <c r="M978" s="10"/>
      <c r="N978" s="10"/>
    </row>
    <row r="979">
      <c r="A979" s="42" t="s">
        <v>23443</v>
      </c>
      <c r="B979" s="42" t="s">
        <v>23444</v>
      </c>
      <c r="C979" s="42" t="s">
        <v>23445</v>
      </c>
      <c r="D979" s="43">
        <v>2020.0</v>
      </c>
      <c r="E979" s="42" t="s">
        <v>23446</v>
      </c>
      <c r="F979" s="42" t="s">
        <v>166</v>
      </c>
      <c r="G979" s="42" t="s">
        <v>320</v>
      </c>
      <c r="H979" s="42" t="s">
        <v>23447</v>
      </c>
      <c r="I979" s="15" t="s">
        <v>320</v>
      </c>
      <c r="J979" s="15" t="s">
        <v>18967</v>
      </c>
      <c r="K979" s="3" t="s">
        <v>137</v>
      </c>
      <c r="L979" s="10"/>
      <c r="M979" s="10"/>
      <c r="N979" s="10"/>
    </row>
    <row r="980">
      <c r="A980" s="42" t="s">
        <v>23448</v>
      </c>
      <c r="B980" s="42" t="s">
        <v>23449</v>
      </c>
      <c r="C980" s="42" t="s">
        <v>23450</v>
      </c>
      <c r="D980" s="43">
        <v>2020.0</v>
      </c>
      <c r="E980" s="42" t="s">
        <v>23451</v>
      </c>
      <c r="F980" s="42" t="s">
        <v>14073</v>
      </c>
      <c r="G980" s="42" t="s">
        <v>320</v>
      </c>
      <c r="H980" s="42" t="s">
        <v>23452</v>
      </c>
      <c r="I980" s="15" t="s">
        <v>320</v>
      </c>
      <c r="J980" s="15" t="s">
        <v>18967</v>
      </c>
      <c r="K980" s="3" t="s">
        <v>137</v>
      </c>
      <c r="L980" s="10"/>
      <c r="M980" s="10"/>
      <c r="N980" s="10"/>
    </row>
    <row r="981">
      <c r="A981" s="42" t="s">
        <v>23453</v>
      </c>
      <c r="B981" s="42" t="s">
        <v>23454</v>
      </c>
      <c r="C981" s="42" t="s">
        <v>23455</v>
      </c>
      <c r="D981" s="43">
        <v>2020.0</v>
      </c>
      <c r="E981" s="42" t="s">
        <v>23456</v>
      </c>
      <c r="F981" s="42" t="s">
        <v>23457</v>
      </c>
      <c r="G981" s="42" t="s">
        <v>320</v>
      </c>
      <c r="H981" s="42" t="s">
        <v>23458</v>
      </c>
      <c r="I981" s="15" t="s">
        <v>320</v>
      </c>
      <c r="J981" s="15" t="s">
        <v>18967</v>
      </c>
      <c r="K981" s="3" t="s">
        <v>137</v>
      </c>
      <c r="L981" s="10"/>
      <c r="M981" s="10"/>
      <c r="N981" s="10"/>
    </row>
    <row r="982">
      <c r="A982" s="42" t="s">
        <v>23459</v>
      </c>
      <c r="B982" s="42" t="s">
        <v>11333</v>
      </c>
      <c r="C982" s="42" t="s">
        <v>23460</v>
      </c>
      <c r="D982" s="43">
        <v>2020.0</v>
      </c>
      <c r="E982" s="42" t="s">
        <v>23461</v>
      </c>
      <c r="F982" s="42" t="s">
        <v>320</v>
      </c>
      <c r="G982" s="42" t="s">
        <v>320</v>
      </c>
      <c r="H982" s="42" t="s">
        <v>23462</v>
      </c>
      <c r="I982" s="15" t="s">
        <v>320</v>
      </c>
      <c r="J982" s="15" t="s">
        <v>18967</v>
      </c>
      <c r="K982" s="3" t="s">
        <v>137</v>
      </c>
      <c r="L982" s="10"/>
      <c r="M982" s="10"/>
      <c r="N982" s="10"/>
    </row>
    <row r="983">
      <c r="A983" s="42" t="s">
        <v>23463</v>
      </c>
      <c r="B983" s="42" t="s">
        <v>23464</v>
      </c>
      <c r="C983" s="42" t="s">
        <v>23465</v>
      </c>
      <c r="D983" s="43">
        <v>2005.0</v>
      </c>
      <c r="E983" s="42" t="s">
        <v>23466</v>
      </c>
      <c r="F983" s="42" t="s">
        <v>3637</v>
      </c>
      <c r="G983" s="42" t="s">
        <v>320</v>
      </c>
      <c r="H983" s="42" t="s">
        <v>23467</v>
      </c>
      <c r="I983" s="15" t="s">
        <v>320</v>
      </c>
      <c r="J983" s="15" t="s">
        <v>18967</v>
      </c>
      <c r="K983" s="3" t="s">
        <v>137</v>
      </c>
      <c r="L983" s="10"/>
      <c r="M983" s="10"/>
      <c r="N983" s="10"/>
    </row>
    <row r="984">
      <c r="A984" s="42" t="s">
        <v>23468</v>
      </c>
      <c r="B984" s="42" t="s">
        <v>3035</v>
      </c>
      <c r="C984" s="42" t="s">
        <v>23469</v>
      </c>
      <c r="D984" s="43">
        <v>2020.0</v>
      </c>
      <c r="E984" s="42" t="s">
        <v>23470</v>
      </c>
      <c r="F984" s="42" t="s">
        <v>166</v>
      </c>
      <c r="G984" s="42" t="s">
        <v>320</v>
      </c>
      <c r="H984" s="42" t="s">
        <v>23471</v>
      </c>
      <c r="I984" s="15" t="s">
        <v>320</v>
      </c>
      <c r="J984" s="15" t="s">
        <v>18967</v>
      </c>
      <c r="K984" s="3" t="s">
        <v>137</v>
      </c>
      <c r="L984" s="10"/>
      <c r="M984" s="10"/>
      <c r="N984" s="10"/>
    </row>
    <row r="985">
      <c r="A985" s="42" t="s">
        <v>23472</v>
      </c>
      <c r="B985" s="42" t="s">
        <v>19019</v>
      </c>
      <c r="C985" s="42" t="s">
        <v>19449</v>
      </c>
      <c r="D985" s="43">
        <v>2020.0</v>
      </c>
      <c r="E985" s="42" t="s">
        <v>23473</v>
      </c>
      <c r="F985" s="42" t="s">
        <v>546</v>
      </c>
      <c r="G985" s="42" t="s">
        <v>320</v>
      </c>
      <c r="H985" s="42" t="s">
        <v>23474</v>
      </c>
      <c r="I985" s="15" t="s">
        <v>320</v>
      </c>
      <c r="J985" s="15" t="s">
        <v>18967</v>
      </c>
      <c r="K985" s="3" t="s">
        <v>137</v>
      </c>
      <c r="L985" s="10"/>
      <c r="M985" s="10"/>
      <c r="N985" s="10"/>
    </row>
    <row r="986">
      <c r="A986" s="42" t="s">
        <v>23475</v>
      </c>
      <c r="B986" s="42" t="s">
        <v>23476</v>
      </c>
      <c r="C986" s="42" t="s">
        <v>23477</v>
      </c>
      <c r="D986" s="43">
        <v>2004.0</v>
      </c>
      <c r="E986" s="42" t="s">
        <v>23478</v>
      </c>
      <c r="F986" s="42" t="s">
        <v>320</v>
      </c>
      <c r="G986" s="42" t="s">
        <v>320</v>
      </c>
      <c r="H986" s="42" t="s">
        <v>23479</v>
      </c>
      <c r="I986" s="15" t="s">
        <v>320</v>
      </c>
      <c r="J986" s="15" t="s">
        <v>18967</v>
      </c>
      <c r="K986" s="3" t="s">
        <v>137</v>
      </c>
      <c r="L986" s="10"/>
      <c r="M986" s="10"/>
      <c r="N986" s="10"/>
    </row>
    <row r="987">
      <c r="A987" s="42" t="s">
        <v>23480</v>
      </c>
      <c r="B987" s="42" t="s">
        <v>372</v>
      </c>
      <c r="C987" s="42" t="s">
        <v>23481</v>
      </c>
      <c r="D987" s="43">
        <v>2020.0</v>
      </c>
      <c r="E987" s="42" t="s">
        <v>23482</v>
      </c>
      <c r="F987" s="42" t="s">
        <v>3876</v>
      </c>
      <c r="G987" s="42" t="s">
        <v>320</v>
      </c>
      <c r="H987" s="42" t="s">
        <v>23483</v>
      </c>
      <c r="I987" s="15" t="s">
        <v>320</v>
      </c>
      <c r="J987" s="15" t="s">
        <v>18967</v>
      </c>
      <c r="K987" s="3" t="s">
        <v>137</v>
      </c>
      <c r="L987" s="10"/>
      <c r="M987" s="10"/>
      <c r="N987" s="10"/>
    </row>
    <row r="988">
      <c r="A988" s="42" t="s">
        <v>23484</v>
      </c>
      <c r="B988" s="42" t="s">
        <v>23485</v>
      </c>
      <c r="C988" s="42" t="s">
        <v>23486</v>
      </c>
      <c r="D988" s="43">
        <v>2020.0</v>
      </c>
      <c r="E988" s="42" t="s">
        <v>23487</v>
      </c>
      <c r="F988" s="42" t="s">
        <v>166</v>
      </c>
      <c r="G988" s="42" t="s">
        <v>320</v>
      </c>
      <c r="H988" s="42" t="s">
        <v>23488</v>
      </c>
      <c r="I988" s="15" t="s">
        <v>320</v>
      </c>
      <c r="J988" s="15" t="s">
        <v>18967</v>
      </c>
      <c r="K988" s="3" t="s">
        <v>137</v>
      </c>
      <c r="L988" s="10"/>
      <c r="M988" s="10"/>
      <c r="N988" s="10"/>
    </row>
    <row r="989">
      <c r="A989" s="42" t="s">
        <v>23489</v>
      </c>
      <c r="B989" s="42" t="s">
        <v>23490</v>
      </c>
      <c r="C989" s="42" t="s">
        <v>23491</v>
      </c>
      <c r="D989" s="43">
        <v>1993.0</v>
      </c>
      <c r="E989" s="42" t="s">
        <v>23492</v>
      </c>
      <c r="F989" s="42" t="s">
        <v>320</v>
      </c>
      <c r="G989" s="42" t="s">
        <v>320</v>
      </c>
      <c r="H989" s="42" t="s">
        <v>320</v>
      </c>
      <c r="I989" s="15" t="s">
        <v>320</v>
      </c>
      <c r="J989" s="15" t="s">
        <v>18967</v>
      </c>
      <c r="K989" s="3" t="s">
        <v>137</v>
      </c>
      <c r="L989" s="10"/>
      <c r="M989" s="10"/>
      <c r="N989" s="10"/>
    </row>
    <row r="990">
      <c r="A990" s="42" t="s">
        <v>23493</v>
      </c>
      <c r="B990" s="42" t="s">
        <v>23494</v>
      </c>
      <c r="C990" s="42" t="s">
        <v>23495</v>
      </c>
      <c r="D990" s="43">
        <v>2020.0</v>
      </c>
      <c r="E990" s="42" t="s">
        <v>23496</v>
      </c>
      <c r="F990" s="42" t="s">
        <v>151</v>
      </c>
      <c r="G990" s="42" t="s">
        <v>320</v>
      </c>
      <c r="H990" s="42" t="s">
        <v>23497</v>
      </c>
      <c r="I990" s="15" t="s">
        <v>320</v>
      </c>
      <c r="J990" s="15" t="s">
        <v>18967</v>
      </c>
      <c r="K990" s="3" t="s">
        <v>137</v>
      </c>
      <c r="L990" s="10"/>
      <c r="M990" s="10"/>
      <c r="N990" s="10"/>
    </row>
    <row r="991">
      <c r="A991" s="42" t="s">
        <v>23498</v>
      </c>
      <c r="B991" s="42" t="s">
        <v>23499</v>
      </c>
      <c r="C991" s="42" t="s">
        <v>23500</v>
      </c>
      <c r="D991" s="43">
        <v>2020.0</v>
      </c>
      <c r="E991" s="42" t="s">
        <v>23501</v>
      </c>
      <c r="F991" s="42" t="s">
        <v>14073</v>
      </c>
      <c r="G991" s="42" t="s">
        <v>320</v>
      </c>
      <c r="H991" s="42" t="s">
        <v>23502</v>
      </c>
      <c r="I991" s="15" t="s">
        <v>320</v>
      </c>
      <c r="J991" s="15" t="s">
        <v>18967</v>
      </c>
      <c r="K991" s="3" t="s">
        <v>137</v>
      </c>
      <c r="L991" s="10"/>
      <c r="M991" s="10"/>
      <c r="N991" s="10"/>
    </row>
    <row r="992">
      <c r="A992" s="42" t="s">
        <v>23503</v>
      </c>
      <c r="B992" s="42" t="s">
        <v>19319</v>
      </c>
      <c r="C992" s="42" t="s">
        <v>23504</v>
      </c>
      <c r="D992" s="43">
        <v>2020.0</v>
      </c>
      <c r="E992" s="42" t="s">
        <v>23505</v>
      </c>
      <c r="F992" s="42" t="s">
        <v>23506</v>
      </c>
      <c r="G992" s="42" t="s">
        <v>320</v>
      </c>
      <c r="H992" s="42" t="s">
        <v>23507</v>
      </c>
      <c r="I992" s="15" t="s">
        <v>320</v>
      </c>
      <c r="J992" s="15" t="s">
        <v>18967</v>
      </c>
      <c r="K992" s="3" t="s">
        <v>137</v>
      </c>
      <c r="L992" s="10"/>
      <c r="M992" s="10"/>
      <c r="N992" s="10"/>
    </row>
    <row r="993">
      <c r="A993" s="42" t="s">
        <v>23508</v>
      </c>
      <c r="B993" s="42" t="s">
        <v>23244</v>
      </c>
      <c r="C993" s="42" t="s">
        <v>23509</v>
      </c>
      <c r="D993" s="43">
        <v>2020.0</v>
      </c>
      <c r="E993" s="42" t="s">
        <v>23510</v>
      </c>
      <c r="F993" s="42" t="s">
        <v>166</v>
      </c>
      <c r="G993" s="42" t="s">
        <v>320</v>
      </c>
      <c r="H993" s="42" t="s">
        <v>23511</v>
      </c>
      <c r="I993" s="15" t="s">
        <v>320</v>
      </c>
      <c r="J993" s="15" t="s">
        <v>18967</v>
      </c>
      <c r="K993" s="3" t="s">
        <v>137</v>
      </c>
      <c r="L993" s="10"/>
      <c r="M993" s="10"/>
      <c r="N993" s="10"/>
    </row>
    <row r="994">
      <c r="A994" s="42" t="s">
        <v>23512</v>
      </c>
      <c r="B994" s="42" t="s">
        <v>23513</v>
      </c>
      <c r="C994" s="42" t="s">
        <v>23514</v>
      </c>
      <c r="D994" s="43">
        <v>2020.0</v>
      </c>
      <c r="E994" s="42" t="s">
        <v>23515</v>
      </c>
      <c r="F994" s="42" t="s">
        <v>131</v>
      </c>
      <c r="G994" s="42" t="s">
        <v>320</v>
      </c>
      <c r="H994" s="42" t="s">
        <v>23516</v>
      </c>
      <c r="I994" s="15" t="s">
        <v>320</v>
      </c>
      <c r="J994" s="15" t="s">
        <v>18967</v>
      </c>
      <c r="K994" s="3" t="s">
        <v>137</v>
      </c>
      <c r="L994" s="10"/>
      <c r="M994" s="10"/>
      <c r="N994" s="10"/>
    </row>
    <row r="995">
      <c r="A995" s="42" t="s">
        <v>23517</v>
      </c>
      <c r="B995" s="42" t="s">
        <v>23518</v>
      </c>
      <c r="C995" s="42" t="s">
        <v>23519</v>
      </c>
      <c r="D995" s="43">
        <v>2020.0</v>
      </c>
      <c r="E995" s="42" t="s">
        <v>23520</v>
      </c>
      <c r="F995" s="42" t="s">
        <v>320</v>
      </c>
      <c r="G995" s="42" t="s">
        <v>320</v>
      </c>
      <c r="H995" s="42" t="s">
        <v>23521</v>
      </c>
      <c r="I995" s="15" t="s">
        <v>320</v>
      </c>
      <c r="J995" s="15" t="s">
        <v>18967</v>
      </c>
      <c r="K995" s="3" t="s">
        <v>137</v>
      </c>
      <c r="L995" s="10"/>
      <c r="M995" s="10"/>
      <c r="N995" s="10"/>
    </row>
    <row r="996">
      <c r="A996" s="42" t="s">
        <v>23522</v>
      </c>
      <c r="B996" s="42" t="s">
        <v>23523</v>
      </c>
      <c r="C996" s="42" t="s">
        <v>23524</v>
      </c>
      <c r="D996" s="43">
        <v>2020.0</v>
      </c>
      <c r="E996" s="42" t="s">
        <v>23525</v>
      </c>
      <c r="F996" s="42" t="s">
        <v>23526</v>
      </c>
      <c r="G996" s="42" t="s">
        <v>320</v>
      </c>
      <c r="H996" s="42" t="s">
        <v>23527</v>
      </c>
      <c r="I996" s="15" t="s">
        <v>320</v>
      </c>
      <c r="J996" s="15" t="s">
        <v>18967</v>
      </c>
      <c r="K996" s="3" t="s">
        <v>137</v>
      </c>
      <c r="L996" s="10"/>
      <c r="M996" s="10"/>
      <c r="N996" s="10"/>
    </row>
    <row r="997">
      <c r="A997" s="42" t="s">
        <v>23528</v>
      </c>
      <c r="B997" s="42" t="s">
        <v>23529</v>
      </c>
      <c r="C997" s="42" t="s">
        <v>23530</v>
      </c>
      <c r="D997" s="43">
        <v>2020.0</v>
      </c>
      <c r="E997" s="42" t="s">
        <v>23531</v>
      </c>
      <c r="F997" s="42" t="s">
        <v>3876</v>
      </c>
      <c r="G997" s="42" t="s">
        <v>320</v>
      </c>
      <c r="H997" s="42" t="s">
        <v>23532</v>
      </c>
      <c r="I997" s="15" t="s">
        <v>320</v>
      </c>
      <c r="J997" s="15" t="s">
        <v>18967</v>
      </c>
      <c r="K997" s="3" t="s">
        <v>137</v>
      </c>
      <c r="L997" s="10"/>
      <c r="M997" s="10"/>
      <c r="N997" s="10"/>
    </row>
    <row r="998">
      <c r="A998" s="42" t="s">
        <v>23533</v>
      </c>
      <c r="B998" s="42" t="s">
        <v>23534</v>
      </c>
      <c r="C998" s="42" t="s">
        <v>23535</v>
      </c>
      <c r="D998" s="43">
        <v>2020.0</v>
      </c>
      <c r="E998" s="42" t="s">
        <v>23536</v>
      </c>
      <c r="F998" s="42" t="s">
        <v>166</v>
      </c>
      <c r="G998" s="42" t="s">
        <v>320</v>
      </c>
      <c r="H998" s="42" t="s">
        <v>23537</v>
      </c>
      <c r="I998" s="15" t="s">
        <v>320</v>
      </c>
      <c r="J998" s="15" t="s">
        <v>18967</v>
      </c>
      <c r="K998" s="3" t="s">
        <v>137</v>
      </c>
      <c r="L998" s="10"/>
      <c r="M998" s="10"/>
      <c r="N998" s="10"/>
    </row>
    <row r="999">
      <c r="A999" s="42" t="s">
        <v>23538</v>
      </c>
      <c r="B999" s="42" t="s">
        <v>23539</v>
      </c>
      <c r="C999" s="42" t="s">
        <v>23540</v>
      </c>
      <c r="D999" s="43">
        <v>2020.0</v>
      </c>
      <c r="E999" s="42" t="s">
        <v>23541</v>
      </c>
      <c r="F999" s="42" t="s">
        <v>2995</v>
      </c>
      <c r="G999" s="42" t="s">
        <v>320</v>
      </c>
      <c r="H999" s="42" t="s">
        <v>23542</v>
      </c>
      <c r="I999" s="15" t="s">
        <v>320</v>
      </c>
      <c r="J999" s="15" t="s">
        <v>18967</v>
      </c>
      <c r="K999" s="3" t="s">
        <v>137</v>
      </c>
      <c r="L999" s="10"/>
      <c r="M999" s="10"/>
      <c r="N999" s="10"/>
    </row>
    <row r="1000">
      <c r="A1000" s="42" t="s">
        <v>23543</v>
      </c>
      <c r="B1000" s="42" t="s">
        <v>265</v>
      </c>
      <c r="C1000" s="42" t="s">
        <v>23544</v>
      </c>
      <c r="D1000" s="43">
        <v>2020.0</v>
      </c>
      <c r="E1000" s="42" t="s">
        <v>23545</v>
      </c>
      <c r="F1000" s="42" t="s">
        <v>174</v>
      </c>
      <c r="G1000" s="42" t="s">
        <v>320</v>
      </c>
      <c r="H1000" s="42" t="s">
        <v>23546</v>
      </c>
      <c r="I1000" s="15" t="s">
        <v>320</v>
      </c>
      <c r="J1000" s="15" t="s">
        <v>18967</v>
      </c>
      <c r="K1000" s="3" t="s">
        <v>137</v>
      </c>
      <c r="L1000" s="10"/>
      <c r="M1000" s="10"/>
      <c r="N1000" s="10"/>
    </row>
    <row r="1001">
      <c r="A1001" s="42" t="s">
        <v>23547</v>
      </c>
      <c r="B1001" s="42" t="s">
        <v>10086</v>
      </c>
      <c r="C1001" s="42" t="s">
        <v>23548</v>
      </c>
      <c r="D1001" s="43">
        <v>2020.0</v>
      </c>
      <c r="E1001" s="42" t="s">
        <v>23549</v>
      </c>
      <c r="F1001" s="42" t="s">
        <v>23550</v>
      </c>
      <c r="G1001" s="42" t="s">
        <v>320</v>
      </c>
      <c r="H1001" s="42" t="s">
        <v>23551</v>
      </c>
      <c r="I1001" s="15" t="s">
        <v>320</v>
      </c>
      <c r="J1001" s="15" t="s">
        <v>18967</v>
      </c>
      <c r="K1001" s="3" t="s">
        <v>137</v>
      </c>
      <c r="L1001" s="10"/>
      <c r="M1001" s="10"/>
      <c r="N1001" s="10"/>
    </row>
    <row r="1002">
      <c r="A1002" s="42" t="s">
        <v>23552</v>
      </c>
      <c r="B1002" s="42" t="s">
        <v>878</v>
      </c>
      <c r="C1002" s="42" t="s">
        <v>23553</v>
      </c>
      <c r="D1002" s="43">
        <v>2020.0</v>
      </c>
      <c r="E1002" s="42" t="s">
        <v>23554</v>
      </c>
      <c r="F1002" s="42" t="s">
        <v>320</v>
      </c>
      <c r="G1002" s="42" t="s">
        <v>320</v>
      </c>
      <c r="H1002" s="42" t="s">
        <v>23555</v>
      </c>
      <c r="I1002" s="15" t="s">
        <v>320</v>
      </c>
      <c r="J1002" s="15" t="s">
        <v>18967</v>
      </c>
      <c r="K1002" s="3" t="s">
        <v>137</v>
      </c>
      <c r="L1002" s="10"/>
      <c r="M1002" s="10"/>
      <c r="N1002" s="10"/>
    </row>
    <row r="1003">
      <c r="A1003" s="42" t="s">
        <v>23556</v>
      </c>
      <c r="B1003" s="42" t="s">
        <v>10060</v>
      </c>
      <c r="C1003" s="42" t="s">
        <v>23557</v>
      </c>
      <c r="D1003" s="43">
        <v>2020.0</v>
      </c>
      <c r="E1003" s="42" t="s">
        <v>23558</v>
      </c>
      <c r="F1003" s="42" t="s">
        <v>23139</v>
      </c>
      <c r="G1003" s="42" t="s">
        <v>320</v>
      </c>
      <c r="H1003" s="42" t="s">
        <v>23559</v>
      </c>
      <c r="I1003" s="15" t="s">
        <v>320</v>
      </c>
      <c r="J1003" s="15" t="s">
        <v>18967</v>
      </c>
      <c r="K1003" s="3" t="s">
        <v>137</v>
      </c>
      <c r="L1003" s="10"/>
      <c r="M1003" s="10"/>
      <c r="N1003" s="10"/>
    </row>
    <row r="1004">
      <c r="A1004" s="42" t="s">
        <v>23560</v>
      </c>
      <c r="B1004" s="42" t="s">
        <v>338</v>
      </c>
      <c r="C1004" s="42" t="s">
        <v>23561</v>
      </c>
      <c r="D1004" s="43">
        <v>2021.0</v>
      </c>
      <c r="E1004" s="42" t="s">
        <v>23562</v>
      </c>
      <c r="F1004" s="42" t="s">
        <v>349</v>
      </c>
      <c r="G1004" s="42" t="s">
        <v>320</v>
      </c>
      <c r="H1004" s="44" t="s">
        <v>23563</v>
      </c>
      <c r="I1004" s="15" t="s">
        <v>320</v>
      </c>
      <c r="J1004" s="15" t="s">
        <v>18967</v>
      </c>
      <c r="K1004" s="45" t="s">
        <v>137</v>
      </c>
      <c r="L1004" s="10"/>
      <c r="M1004" s="10"/>
      <c r="N1004" s="10"/>
    </row>
    <row r="1005">
      <c r="A1005" s="42" t="s">
        <v>23564</v>
      </c>
      <c r="B1005" s="42" t="s">
        <v>23565</v>
      </c>
      <c r="C1005" s="42" t="s">
        <v>23566</v>
      </c>
      <c r="D1005" s="43">
        <v>2020.0</v>
      </c>
      <c r="E1005" s="42" t="s">
        <v>23567</v>
      </c>
      <c r="F1005" s="42" t="s">
        <v>320</v>
      </c>
      <c r="G1005" s="42" t="s">
        <v>320</v>
      </c>
      <c r="H1005" s="42" t="s">
        <v>23568</v>
      </c>
      <c r="I1005" s="15" t="s">
        <v>320</v>
      </c>
      <c r="J1005" s="15" t="s">
        <v>18967</v>
      </c>
      <c r="K1005" s="3" t="s">
        <v>137</v>
      </c>
      <c r="L1005" s="10"/>
      <c r="M1005" s="10"/>
      <c r="N1005" s="10"/>
    </row>
    <row r="1006">
      <c r="A1006" s="42" t="s">
        <v>23569</v>
      </c>
      <c r="B1006" s="42" t="s">
        <v>23570</v>
      </c>
      <c r="C1006" s="42" t="s">
        <v>23571</v>
      </c>
      <c r="D1006" s="43">
        <v>2020.0</v>
      </c>
      <c r="E1006" s="42" t="s">
        <v>23572</v>
      </c>
      <c r="F1006" s="42" t="s">
        <v>131</v>
      </c>
      <c r="G1006" s="42" t="s">
        <v>320</v>
      </c>
      <c r="H1006" s="42" t="s">
        <v>23573</v>
      </c>
      <c r="I1006" s="15" t="s">
        <v>320</v>
      </c>
      <c r="J1006" s="15" t="s">
        <v>18967</v>
      </c>
      <c r="K1006" s="3" t="s">
        <v>137</v>
      </c>
      <c r="L1006" s="10"/>
      <c r="M1006" s="10"/>
      <c r="N1006" s="10"/>
    </row>
    <row r="1007">
      <c r="A1007" s="42" t="s">
        <v>23574</v>
      </c>
      <c r="B1007" s="42" t="s">
        <v>491</v>
      </c>
      <c r="C1007" s="42" t="s">
        <v>23575</v>
      </c>
      <c r="D1007" s="43">
        <v>2016.0</v>
      </c>
      <c r="E1007" s="42" t="s">
        <v>23576</v>
      </c>
      <c r="F1007" s="42" t="s">
        <v>19403</v>
      </c>
      <c r="G1007" s="42" t="s">
        <v>320</v>
      </c>
      <c r="H1007" s="42" t="s">
        <v>320</v>
      </c>
      <c r="I1007" s="15" t="s">
        <v>320</v>
      </c>
      <c r="J1007" s="15" t="s">
        <v>18967</v>
      </c>
      <c r="K1007" s="3" t="s">
        <v>137</v>
      </c>
      <c r="L1007" s="10"/>
      <c r="M1007" s="10"/>
      <c r="N1007" s="10"/>
    </row>
    <row r="1008">
      <c r="A1008" s="42" t="s">
        <v>23577</v>
      </c>
      <c r="B1008" s="42" t="s">
        <v>23578</v>
      </c>
      <c r="C1008" s="42" t="s">
        <v>23579</v>
      </c>
      <c r="D1008" s="43">
        <v>2006.0</v>
      </c>
      <c r="E1008" s="42" t="s">
        <v>23580</v>
      </c>
      <c r="F1008" s="42" t="s">
        <v>320</v>
      </c>
      <c r="G1008" s="42" t="s">
        <v>320</v>
      </c>
      <c r="H1008" s="42" t="s">
        <v>23581</v>
      </c>
      <c r="I1008" s="15" t="s">
        <v>320</v>
      </c>
      <c r="J1008" s="15" t="s">
        <v>18967</v>
      </c>
      <c r="K1008" s="3" t="s">
        <v>137</v>
      </c>
      <c r="L1008" s="10"/>
      <c r="M1008" s="10"/>
      <c r="N1008" s="10"/>
    </row>
    <row r="1009">
      <c r="A1009" s="42" t="s">
        <v>23582</v>
      </c>
      <c r="B1009" s="42" t="s">
        <v>23583</v>
      </c>
      <c r="C1009" s="42" t="s">
        <v>23584</v>
      </c>
      <c r="D1009" s="43">
        <v>2006.0</v>
      </c>
      <c r="E1009" s="42" t="s">
        <v>23585</v>
      </c>
      <c r="F1009" s="42" t="s">
        <v>320</v>
      </c>
      <c r="G1009" s="42" t="s">
        <v>320</v>
      </c>
      <c r="H1009" s="42" t="s">
        <v>23586</v>
      </c>
      <c r="I1009" s="15" t="s">
        <v>320</v>
      </c>
      <c r="J1009" s="15" t="s">
        <v>18967</v>
      </c>
      <c r="K1009" s="3" t="s">
        <v>137</v>
      </c>
      <c r="L1009" s="10"/>
      <c r="M1009" s="10"/>
      <c r="N1009" s="10"/>
    </row>
    <row r="1010">
      <c r="A1010" s="42" t="s">
        <v>23587</v>
      </c>
      <c r="B1010" s="42" t="s">
        <v>23588</v>
      </c>
      <c r="C1010" s="42" t="s">
        <v>23589</v>
      </c>
      <c r="D1010" s="43">
        <v>2020.0</v>
      </c>
      <c r="E1010" s="42" t="s">
        <v>23590</v>
      </c>
      <c r="F1010" s="42" t="s">
        <v>131</v>
      </c>
      <c r="G1010" s="42" t="s">
        <v>320</v>
      </c>
      <c r="H1010" s="42" t="s">
        <v>23591</v>
      </c>
      <c r="I1010" s="15" t="s">
        <v>320</v>
      </c>
      <c r="J1010" s="15" t="s">
        <v>18967</v>
      </c>
      <c r="K1010" s="3" t="s">
        <v>137</v>
      </c>
      <c r="L1010" s="10"/>
      <c r="M1010" s="10"/>
      <c r="N1010" s="10"/>
    </row>
    <row r="1011">
      <c r="A1011" s="42" t="s">
        <v>23592</v>
      </c>
      <c r="B1011" s="42" t="s">
        <v>21996</v>
      </c>
      <c r="C1011" s="42" t="s">
        <v>23593</v>
      </c>
      <c r="D1011" s="43">
        <v>2020.0</v>
      </c>
      <c r="E1011" s="42" t="s">
        <v>23594</v>
      </c>
      <c r="F1011" s="42" t="s">
        <v>2596</v>
      </c>
      <c r="G1011" s="42" t="s">
        <v>320</v>
      </c>
      <c r="H1011" s="42" t="s">
        <v>23595</v>
      </c>
      <c r="I1011" s="15" t="s">
        <v>320</v>
      </c>
      <c r="J1011" s="15" t="s">
        <v>18967</v>
      </c>
      <c r="K1011" s="3" t="s">
        <v>137</v>
      </c>
      <c r="L1011" s="10"/>
      <c r="M1011" s="10"/>
      <c r="N1011" s="10"/>
    </row>
    <row r="1012">
      <c r="A1012" s="42" t="s">
        <v>23596</v>
      </c>
      <c r="B1012" s="42" t="s">
        <v>23597</v>
      </c>
      <c r="C1012" s="42" t="s">
        <v>23598</v>
      </c>
      <c r="D1012" s="43">
        <v>2021.0</v>
      </c>
      <c r="E1012" s="42" t="s">
        <v>23599</v>
      </c>
      <c r="F1012" s="42" t="s">
        <v>320</v>
      </c>
      <c r="G1012" s="42" t="s">
        <v>320</v>
      </c>
      <c r="H1012" s="42" t="s">
        <v>23600</v>
      </c>
      <c r="I1012" s="15" t="s">
        <v>320</v>
      </c>
      <c r="J1012" s="15" t="s">
        <v>18967</v>
      </c>
      <c r="K1012" s="3" t="s">
        <v>137</v>
      </c>
      <c r="L1012" s="10"/>
      <c r="M1012" s="10"/>
      <c r="N1012" s="10"/>
    </row>
    <row r="1013">
      <c r="A1013" s="42" t="s">
        <v>23601</v>
      </c>
      <c r="B1013" s="42" t="s">
        <v>1530</v>
      </c>
      <c r="C1013" s="42" t="s">
        <v>23602</v>
      </c>
      <c r="D1013" s="43">
        <v>2021.0</v>
      </c>
      <c r="E1013" s="42" t="s">
        <v>23603</v>
      </c>
      <c r="F1013" s="42" t="s">
        <v>320</v>
      </c>
      <c r="G1013" s="42" t="s">
        <v>320</v>
      </c>
      <c r="H1013" s="42" t="s">
        <v>23604</v>
      </c>
      <c r="I1013" s="15" t="s">
        <v>320</v>
      </c>
      <c r="J1013" s="15" t="s">
        <v>18967</v>
      </c>
      <c r="K1013" s="3" t="s">
        <v>137</v>
      </c>
      <c r="L1013" s="10"/>
      <c r="M1013" s="10"/>
      <c r="N1013" s="10"/>
    </row>
    <row r="1014">
      <c r="A1014" s="42" t="s">
        <v>23605</v>
      </c>
      <c r="B1014" s="42" t="s">
        <v>23606</v>
      </c>
      <c r="C1014" s="42" t="s">
        <v>23607</v>
      </c>
      <c r="D1014" s="43">
        <v>2021.0</v>
      </c>
      <c r="E1014" s="42" t="s">
        <v>23608</v>
      </c>
      <c r="F1014" s="42" t="s">
        <v>546</v>
      </c>
      <c r="G1014" s="42" t="s">
        <v>320</v>
      </c>
      <c r="H1014" s="44" t="s">
        <v>23609</v>
      </c>
      <c r="I1014" s="15" t="s">
        <v>320</v>
      </c>
      <c r="J1014" s="15" t="s">
        <v>18967</v>
      </c>
      <c r="K1014" s="45" t="s">
        <v>137</v>
      </c>
      <c r="L1014" s="10"/>
      <c r="M1014" s="10"/>
      <c r="N1014" s="10"/>
    </row>
    <row r="1015">
      <c r="A1015" s="42" t="s">
        <v>23610</v>
      </c>
      <c r="B1015" s="42" t="s">
        <v>23400</v>
      </c>
      <c r="C1015" s="42" t="s">
        <v>23611</v>
      </c>
      <c r="D1015" s="43">
        <v>2021.0</v>
      </c>
      <c r="E1015" s="42" t="s">
        <v>23612</v>
      </c>
      <c r="F1015" s="42" t="s">
        <v>19211</v>
      </c>
      <c r="G1015" s="42" t="s">
        <v>320</v>
      </c>
      <c r="H1015" s="42" t="s">
        <v>23613</v>
      </c>
      <c r="I1015" s="15" t="s">
        <v>320</v>
      </c>
      <c r="J1015" s="15" t="s">
        <v>18967</v>
      </c>
      <c r="K1015" s="3" t="s">
        <v>137</v>
      </c>
      <c r="L1015" s="10"/>
      <c r="M1015" s="10"/>
      <c r="N1015" s="10"/>
    </row>
    <row r="1016">
      <c r="A1016" s="42" t="s">
        <v>23614</v>
      </c>
      <c r="B1016" s="42" t="s">
        <v>23615</v>
      </c>
      <c r="C1016" s="42" t="s">
        <v>23616</v>
      </c>
      <c r="D1016" s="43">
        <v>2021.0</v>
      </c>
      <c r="E1016" s="42" t="s">
        <v>23617</v>
      </c>
      <c r="F1016" s="42" t="s">
        <v>2612</v>
      </c>
      <c r="G1016" s="42" t="s">
        <v>320</v>
      </c>
      <c r="H1016" s="42" t="s">
        <v>23618</v>
      </c>
      <c r="I1016" s="15" t="s">
        <v>320</v>
      </c>
      <c r="J1016" s="15" t="s">
        <v>18967</v>
      </c>
      <c r="K1016" s="3" t="s">
        <v>137</v>
      </c>
      <c r="L1016" s="10"/>
      <c r="M1016" s="10"/>
      <c r="N1016" s="10"/>
    </row>
    <row r="1017">
      <c r="A1017" s="42" t="s">
        <v>23619</v>
      </c>
      <c r="B1017" s="42" t="s">
        <v>361</v>
      </c>
      <c r="C1017" s="42" t="s">
        <v>23620</v>
      </c>
      <c r="D1017" s="43">
        <v>2021.0</v>
      </c>
      <c r="E1017" s="42" t="s">
        <v>23621</v>
      </c>
      <c r="F1017" s="42" t="s">
        <v>23622</v>
      </c>
      <c r="G1017" s="42" t="s">
        <v>320</v>
      </c>
      <c r="H1017" s="42" t="s">
        <v>23623</v>
      </c>
      <c r="I1017" s="15" t="s">
        <v>320</v>
      </c>
      <c r="J1017" s="15" t="s">
        <v>18967</v>
      </c>
      <c r="K1017" s="3" t="s">
        <v>137</v>
      </c>
      <c r="L1017" s="10"/>
      <c r="M1017" s="10"/>
      <c r="N1017" s="10"/>
    </row>
    <row r="1018">
      <c r="A1018" s="42" t="s">
        <v>23624</v>
      </c>
      <c r="B1018" s="42" t="s">
        <v>23625</v>
      </c>
      <c r="C1018" s="42" t="s">
        <v>23626</v>
      </c>
      <c r="D1018" s="43">
        <v>2021.0</v>
      </c>
      <c r="E1018" s="42" t="s">
        <v>23627</v>
      </c>
      <c r="F1018" s="42" t="s">
        <v>131</v>
      </c>
      <c r="G1018" s="42" t="s">
        <v>320</v>
      </c>
      <c r="H1018" s="44" t="s">
        <v>23628</v>
      </c>
      <c r="I1018" s="15" t="s">
        <v>320</v>
      </c>
      <c r="J1018" s="15" t="s">
        <v>18967</v>
      </c>
      <c r="K1018" s="45" t="s">
        <v>137</v>
      </c>
      <c r="L1018" s="10"/>
      <c r="M1018" s="10"/>
      <c r="N1018" s="10"/>
    </row>
    <row r="1019">
      <c r="A1019" s="42" t="s">
        <v>23629</v>
      </c>
      <c r="B1019" s="42" t="s">
        <v>23630</v>
      </c>
      <c r="C1019" s="42" t="s">
        <v>23631</v>
      </c>
      <c r="D1019" s="43">
        <v>2021.0</v>
      </c>
      <c r="E1019" s="42" t="s">
        <v>23632</v>
      </c>
      <c r="F1019" s="42" t="s">
        <v>23633</v>
      </c>
      <c r="G1019" s="42" t="s">
        <v>320</v>
      </c>
      <c r="H1019" s="42" t="s">
        <v>23634</v>
      </c>
      <c r="I1019" s="15" t="s">
        <v>320</v>
      </c>
      <c r="J1019" s="15" t="s">
        <v>18967</v>
      </c>
      <c r="K1019" s="3" t="s">
        <v>137</v>
      </c>
      <c r="L1019" s="10"/>
      <c r="M1019" s="10"/>
      <c r="N1019" s="10"/>
    </row>
    <row r="1020">
      <c r="A1020" s="42" t="s">
        <v>23635</v>
      </c>
      <c r="B1020" s="42" t="s">
        <v>11368</v>
      </c>
      <c r="C1020" s="42" t="s">
        <v>23636</v>
      </c>
      <c r="D1020" s="43">
        <v>2021.0</v>
      </c>
      <c r="E1020" s="42" t="s">
        <v>23637</v>
      </c>
      <c r="F1020" s="42" t="s">
        <v>5908</v>
      </c>
      <c r="G1020" s="42" t="s">
        <v>320</v>
      </c>
      <c r="H1020" s="42" t="s">
        <v>23638</v>
      </c>
      <c r="I1020" s="15" t="s">
        <v>320</v>
      </c>
      <c r="J1020" s="15" t="s">
        <v>18967</v>
      </c>
      <c r="K1020" s="3" t="s">
        <v>137</v>
      </c>
      <c r="L1020" s="10"/>
      <c r="M1020" s="10"/>
      <c r="N1020" s="10"/>
    </row>
    <row r="1021">
      <c r="A1021" s="42" t="s">
        <v>23639</v>
      </c>
      <c r="B1021" s="42" t="s">
        <v>5158</v>
      </c>
      <c r="C1021" s="42" t="s">
        <v>23640</v>
      </c>
      <c r="D1021" s="43">
        <v>2021.0</v>
      </c>
      <c r="E1021" s="42" t="s">
        <v>23641</v>
      </c>
      <c r="F1021" s="42" t="s">
        <v>2612</v>
      </c>
      <c r="G1021" s="42" t="s">
        <v>320</v>
      </c>
      <c r="H1021" s="42" t="s">
        <v>23642</v>
      </c>
      <c r="I1021" s="15" t="s">
        <v>320</v>
      </c>
      <c r="J1021" s="15" t="s">
        <v>18967</v>
      </c>
      <c r="K1021" s="3" t="s">
        <v>137</v>
      </c>
      <c r="L1021" s="10"/>
      <c r="M1021" s="10"/>
      <c r="N1021" s="10"/>
    </row>
    <row r="1022">
      <c r="A1022" s="42" t="s">
        <v>23643</v>
      </c>
      <c r="B1022" s="42" t="s">
        <v>23644</v>
      </c>
      <c r="C1022" s="42" t="s">
        <v>23645</v>
      </c>
      <c r="D1022" s="43">
        <v>2021.0</v>
      </c>
      <c r="E1022" s="42" t="s">
        <v>23646</v>
      </c>
      <c r="F1022" s="42" t="s">
        <v>166</v>
      </c>
      <c r="G1022" s="42" t="s">
        <v>320</v>
      </c>
      <c r="H1022" s="42" t="s">
        <v>23647</v>
      </c>
      <c r="I1022" s="15" t="s">
        <v>320</v>
      </c>
      <c r="J1022" s="15" t="s">
        <v>18967</v>
      </c>
      <c r="K1022" s="3" t="s">
        <v>137</v>
      </c>
      <c r="L1022" s="10"/>
      <c r="M1022" s="10"/>
      <c r="N1022" s="10"/>
    </row>
    <row r="1023">
      <c r="A1023" s="42" t="s">
        <v>23648</v>
      </c>
      <c r="B1023" s="42" t="s">
        <v>1854</v>
      </c>
      <c r="C1023" s="42" t="s">
        <v>23649</v>
      </c>
      <c r="D1023" s="43">
        <v>2021.0</v>
      </c>
      <c r="E1023" s="42" t="s">
        <v>23650</v>
      </c>
      <c r="F1023" s="42" t="s">
        <v>320</v>
      </c>
      <c r="G1023" s="42" t="s">
        <v>320</v>
      </c>
      <c r="H1023" s="44" t="s">
        <v>23651</v>
      </c>
      <c r="I1023" s="15" t="s">
        <v>320</v>
      </c>
      <c r="J1023" s="15" t="s">
        <v>18967</v>
      </c>
      <c r="K1023" s="45" t="s">
        <v>137</v>
      </c>
      <c r="L1023" s="10"/>
      <c r="M1023" s="10"/>
      <c r="N1023" s="10"/>
    </row>
    <row r="1024">
      <c r="A1024" s="42" t="s">
        <v>23652</v>
      </c>
      <c r="B1024" s="42" t="s">
        <v>1854</v>
      </c>
      <c r="C1024" s="42" t="s">
        <v>23653</v>
      </c>
      <c r="D1024" s="43">
        <v>2021.0</v>
      </c>
      <c r="E1024" s="42" t="s">
        <v>23654</v>
      </c>
      <c r="F1024" s="42" t="s">
        <v>23655</v>
      </c>
      <c r="G1024" s="42" t="s">
        <v>320</v>
      </c>
      <c r="H1024" s="42" t="s">
        <v>23656</v>
      </c>
      <c r="I1024" s="15" t="s">
        <v>320</v>
      </c>
      <c r="J1024" s="15" t="s">
        <v>18967</v>
      </c>
      <c r="K1024" s="3" t="s">
        <v>137</v>
      </c>
      <c r="L1024" s="10"/>
      <c r="M1024" s="10"/>
      <c r="N1024" s="10"/>
    </row>
    <row r="1025">
      <c r="A1025" s="42" t="s">
        <v>23657</v>
      </c>
      <c r="B1025" s="42" t="s">
        <v>841</v>
      </c>
      <c r="C1025" s="42" t="s">
        <v>23658</v>
      </c>
      <c r="D1025" s="43">
        <v>2021.0</v>
      </c>
      <c r="E1025" s="42" t="s">
        <v>23659</v>
      </c>
      <c r="F1025" s="42" t="s">
        <v>546</v>
      </c>
      <c r="G1025" s="42" t="s">
        <v>320</v>
      </c>
      <c r="H1025" s="42" t="s">
        <v>23660</v>
      </c>
      <c r="I1025" s="15" t="s">
        <v>320</v>
      </c>
      <c r="J1025" s="15" t="s">
        <v>18967</v>
      </c>
      <c r="K1025" s="3" t="s">
        <v>137</v>
      </c>
      <c r="L1025" s="10"/>
      <c r="M1025" s="10"/>
      <c r="N1025" s="10"/>
    </row>
    <row r="1026">
      <c r="A1026" s="42" t="s">
        <v>23661</v>
      </c>
      <c r="B1026" s="42" t="s">
        <v>23662</v>
      </c>
      <c r="C1026" s="42" t="s">
        <v>23663</v>
      </c>
      <c r="D1026" s="43">
        <v>2021.0</v>
      </c>
      <c r="E1026" s="42" t="s">
        <v>23664</v>
      </c>
      <c r="F1026" s="42" t="s">
        <v>166</v>
      </c>
      <c r="G1026" s="42" t="s">
        <v>320</v>
      </c>
      <c r="H1026" s="42" t="s">
        <v>23665</v>
      </c>
      <c r="I1026" s="15" t="s">
        <v>320</v>
      </c>
      <c r="J1026" s="15" t="s">
        <v>18967</v>
      </c>
      <c r="K1026" s="3" t="s">
        <v>137</v>
      </c>
      <c r="L1026" s="10"/>
      <c r="M1026" s="10"/>
      <c r="N1026" s="10"/>
    </row>
    <row r="1027">
      <c r="A1027" s="42" t="s">
        <v>23666</v>
      </c>
      <c r="B1027" s="42" t="s">
        <v>23667</v>
      </c>
      <c r="C1027" s="42" t="s">
        <v>23668</v>
      </c>
      <c r="D1027" s="43">
        <v>2002.0</v>
      </c>
      <c r="E1027" s="42" t="s">
        <v>23669</v>
      </c>
      <c r="F1027" s="42" t="s">
        <v>320</v>
      </c>
      <c r="G1027" s="42" t="s">
        <v>320</v>
      </c>
      <c r="H1027" s="42" t="s">
        <v>320</v>
      </c>
      <c r="I1027" s="15" t="s">
        <v>320</v>
      </c>
      <c r="J1027" s="15" t="s">
        <v>18967</v>
      </c>
      <c r="K1027" s="3" t="s">
        <v>137</v>
      </c>
      <c r="L1027" s="10"/>
      <c r="M1027" s="10"/>
      <c r="N1027" s="10"/>
    </row>
    <row r="1028">
      <c r="A1028" s="42" t="s">
        <v>23670</v>
      </c>
      <c r="B1028" s="42" t="s">
        <v>23606</v>
      </c>
      <c r="C1028" s="42" t="s">
        <v>23671</v>
      </c>
      <c r="D1028" s="43">
        <v>2021.0</v>
      </c>
      <c r="E1028" s="42" t="s">
        <v>23672</v>
      </c>
      <c r="F1028" s="42" t="s">
        <v>608</v>
      </c>
      <c r="G1028" s="42" t="s">
        <v>320</v>
      </c>
      <c r="H1028" s="42" t="s">
        <v>23673</v>
      </c>
      <c r="I1028" s="15" t="s">
        <v>320</v>
      </c>
      <c r="J1028" s="15" t="s">
        <v>18967</v>
      </c>
      <c r="K1028" s="3" t="s">
        <v>137</v>
      </c>
      <c r="L1028" s="10"/>
      <c r="M1028" s="10"/>
      <c r="N1028" s="10"/>
    </row>
    <row r="1029">
      <c r="A1029" s="42" t="s">
        <v>23674</v>
      </c>
      <c r="B1029" s="42" t="s">
        <v>23675</v>
      </c>
      <c r="C1029" s="42" t="s">
        <v>23676</v>
      </c>
      <c r="D1029" s="43">
        <v>2021.0</v>
      </c>
      <c r="E1029" s="42" t="s">
        <v>23677</v>
      </c>
      <c r="F1029" s="42" t="s">
        <v>320</v>
      </c>
      <c r="G1029" s="42" t="s">
        <v>320</v>
      </c>
      <c r="H1029" s="42" t="s">
        <v>23678</v>
      </c>
      <c r="I1029" s="15" t="s">
        <v>320</v>
      </c>
      <c r="J1029" s="15" t="s">
        <v>18967</v>
      </c>
      <c r="K1029" s="3" t="s">
        <v>137</v>
      </c>
      <c r="L1029" s="10"/>
      <c r="M1029" s="10"/>
      <c r="N1029" s="10"/>
    </row>
    <row r="1030">
      <c r="A1030" s="42" t="s">
        <v>23679</v>
      </c>
      <c r="B1030" s="42" t="s">
        <v>23680</v>
      </c>
      <c r="C1030" s="42" t="s">
        <v>23681</v>
      </c>
      <c r="D1030" s="43">
        <v>2021.0</v>
      </c>
      <c r="E1030" s="42" t="s">
        <v>23682</v>
      </c>
      <c r="F1030" s="42" t="s">
        <v>166</v>
      </c>
      <c r="G1030" s="42" t="s">
        <v>320</v>
      </c>
      <c r="H1030" s="42" t="s">
        <v>23683</v>
      </c>
      <c r="I1030" s="15" t="s">
        <v>320</v>
      </c>
      <c r="J1030" s="15" t="s">
        <v>18967</v>
      </c>
      <c r="K1030" s="3" t="s">
        <v>137</v>
      </c>
      <c r="L1030" s="10"/>
      <c r="M1030" s="10"/>
      <c r="N1030" s="10"/>
    </row>
    <row r="1031">
      <c r="A1031" s="42" t="s">
        <v>23684</v>
      </c>
      <c r="B1031" s="42" t="s">
        <v>19721</v>
      </c>
      <c r="C1031" s="42" t="s">
        <v>23685</v>
      </c>
      <c r="D1031" s="43">
        <v>2021.0</v>
      </c>
      <c r="E1031" s="42" t="s">
        <v>23686</v>
      </c>
      <c r="F1031" s="42" t="s">
        <v>403</v>
      </c>
      <c r="G1031" s="42" t="s">
        <v>320</v>
      </c>
      <c r="H1031" s="42" t="s">
        <v>23687</v>
      </c>
      <c r="I1031" s="15" t="s">
        <v>320</v>
      </c>
      <c r="J1031" s="15" t="s">
        <v>18967</v>
      </c>
      <c r="K1031" s="3" t="s">
        <v>137</v>
      </c>
      <c r="L1031" s="10"/>
      <c r="M1031" s="10"/>
      <c r="N1031" s="10"/>
    </row>
    <row r="1032">
      <c r="A1032" s="42" t="s">
        <v>23688</v>
      </c>
      <c r="B1032" s="42" t="s">
        <v>23689</v>
      </c>
      <c r="C1032" s="42" t="s">
        <v>23690</v>
      </c>
      <c r="D1032" s="43">
        <v>2006.0</v>
      </c>
      <c r="E1032" s="42" t="s">
        <v>23691</v>
      </c>
      <c r="F1032" s="42" t="s">
        <v>403</v>
      </c>
      <c r="G1032" s="42" t="s">
        <v>320</v>
      </c>
      <c r="H1032" s="42" t="s">
        <v>320</v>
      </c>
      <c r="I1032" s="15" t="s">
        <v>320</v>
      </c>
      <c r="J1032" s="15" t="s">
        <v>18967</v>
      </c>
      <c r="K1032" s="3" t="s">
        <v>137</v>
      </c>
      <c r="L1032" s="10"/>
      <c r="M1032" s="10"/>
      <c r="N1032" s="10"/>
    </row>
    <row r="1033">
      <c r="A1033" s="42" t="s">
        <v>23692</v>
      </c>
      <c r="B1033" s="42" t="s">
        <v>6593</v>
      </c>
      <c r="C1033" s="42" t="s">
        <v>23693</v>
      </c>
      <c r="D1033" s="43">
        <v>2021.0</v>
      </c>
      <c r="E1033" s="42" t="s">
        <v>23694</v>
      </c>
      <c r="F1033" s="42" t="s">
        <v>23695</v>
      </c>
      <c r="G1033" s="42" t="s">
        <v>320</v>
      </c>
      <c r="H1033" s="42" t="s">
        <v>23696</v>
      </c>
      <c r="I1033" s="15" t="s">
        <v>320</v>
      </c>
      <c r="J1033" s="15" t="s">
        <v>18967</v>
      </c>
      <c r="K1033" s="3" t="s">
        <v>137</v>
      </c>
      <c r="L1033" s="10"/>
      <c r="M1033" s="10"/>
      <c r="N1033" s="10"/>
    </row>
    <row r="1034">
      <c r="A1034" s="42" t="s">
        <v>23697</v>
      </c>
      <c r="B1034" s="42" t="s">
        <v>23698</v>
      </c>
      <c r="C1034" s="42" t="s">
        <v>23699</v>
      </c>
      <c r="D1034" s="43">
        <v>2021.0</v>
      </c>
      <c r="E1034" s="42" t="s">
        <v>23700</v>
      </c>
      <c r="F1034" s="42" t="s">
        <v>546</v>
      </c>
      <c r="G1034" s="42" t="s">
        <v>320</v>
      </c>
      <c r="H1034" s="42" t="s">
        <v>23701</v>
      </c>
      <c r="I1034" s="15" t="s">
        <v>320</v>
      </c>
      <c r="J1034" s="15" t="s">
        <v>18967</v>
      </c>
      <c r="K1034" s="3" t="s">
        <v>137</v>
      </c>
      <c r="L1034" s="10"/>
      <c r="M1034" s="10"/>
      <c r="N1034" s="10"/>
    </row>
    <row r="1035">
      <c r="A1035" s="42" t="s">
        <v>23702</v>
      </c>
      <c r="B1035" s="42" t="s">
        <v>23703</v>
      </c>
      <c r="C1035" s="42" t="s">
        <v>23704</v>
      </c>
      <c r="D1035" s="43">
        <v>2021.0</v>
      </c>
      <c r="E1035" s="42" t="s">
        <v>23705</v>
      </c>
      <c r="F1035" s="42" t="s">
        <v>166</v>
      </c>
      <c r="G1035" s="42" t="s">
        <v>320</v>
      </c>
      <c r="H1035" s="42" t="s">
        <v>23706</v>
      </c>
      <c r="I1035" s="15" t="s">
        <v>320</v>
      </c>
      <c r="J1035" s="15" t="s">
        <v>18967</v>
      </c>
      <c r="K1035" s="3" t="s">
        <v>137</v>
      </c>
      <c r="L1035" s="10"/>
      <c r="M1035" s="10"/>
      <c r="N1035" s="10"/>
    </row>
    <row r="1036">
      <c r="A1036" s="42" t="s">
        <v>23707</v>
      </c>
      <c r="B1036" s="42" t="s">
        <v>23708</v>
      </c>
      <c r="C1036" s="42" t="s">
        <v>23709</v>
      </c>
      <c r="D1036" s="43">
        <v>1999.0</v>
      </c>
      <c r="E1036" s="42" t="s">
        <v>23710</v>
      </c>
      <c r="F1036" s="42" t="s">
        <v>320</v>
      </c>
      <c r="G1036" s="42" t="s">
        <v>320</v>
      </c>
      <c r="H1036" s="42" t="s">
        <v>320</v>
      </c>
      <c r="I1036" s="15" t="s">
        <v>320</v>
      </c>
      <c r="J1036" s="15" t="s">
        <v>18967</v>
      </c>
      <c r="K1036" s="3" t="s">
        <v>137</v>
      </c>
      <c r="L1036" s="10"/>
      <c r="M1036" s="10"/>
      <c r="N1036" s="10"/>
    </row>
    <row r="1037">
      <c r="A1037" s="42" t="s">
        <v>23711</v>
      </c>
      <c r="B1037" s="42" t="s">
        <v>23712</v>
      </c>
      <c r="C1037" s="42" t="s">
        <v>23713</v>
      </c>
      <c r="D1037" s="43">
        <v>2021.0</v>
      </c>
      <c r="E1037" s="42" t="s">
        <v>23714</v>
      </c>
      <c r="F1037" s="42" t="s">
        <v>2860</v>
      </c>
      <c r="G1037" s="42" t="s">
        <v>320</v>
      </c>
      <c r="H1037" s="42" t="s">
        <v>23715</v>
      </c>
      <c r="I1037" s="15" t="s">
        <v>320</v>
      </c>
      <c r="J1037" s="15" t="s">
        <v>18967</v>
      </c>
      <c r="K1037" s="3" t="s">
        <v>137</v>
      </c>
      <c r="L1037" s="10"/>
      <c r="M1037" s="10"/>
      <c r="N1037" s="10"/>
    </row>
    <row r="1038">
      <c r="A1038" s="42" t="s">
        <v>23716</v>
      </c>
      <c r="B1038" s="42" t="s">
        <v>2281</v>
      </c>
      <c r="C1038" s="42" t="s">
        <v>23717</v>
      </c>
      <c r="D1038" s="43">
        <v>2021.0</v>
      </c>
      <c r="E1038" s="42" t="s">
        <v>23718</v>
      </c>
      <c r="F1038" s="42" t="s">
        <v>2596</v>
      </c>
      <c r="G1038" s="42" t="s">
        <v>320</v>
      </c>
      <c r="H1038" s="42" t="s">
        <v>23719</v>
      </c>
      <c r="I1038" s="15" t="s">
        <v>320</v>
      </c>
      <c r="J1038" s="15" t="s">
        <v>18967</v>
      </c>
      <c r="K1038" s="3" t="s">
        <v>137</v>
      </c>
      <c r="L1038" s="10"/>
      <c r="M1038" s="10"/>
      <c r="N1038" s="10"/>
    </row>
    <row r="1039">
      <c r="A1039" s="42" t="s">
        <v>23720</v>
      </c>
      <c r="B1039" s="42" t="s">
        <v>19909</v>
      </c>
      <c r="C1039" s="42" t="s">
        <v>23721</v>
      </c>
      <c r="D1039" s="43">
        <v>2021.0</v>
      </c>
      <c r="E1039" s="42" t="s">
        <v>23722</v>
      </c>
      <c r="F1039" s="42" t="s">
        <v>546</v>
      </c>
      <c r="G1039" s="42" t="s">
        <v>320</v>
      </c>
      <c r="H1039" s="42" t="s">
        <v>23723</v>
      </c>
      <c r="I1039" s="15" t="s">
        <v>320</v>
      </c>
      <c r="J1039" s="15" t="s">
        <v>18967</v>
      </c>
      <c r="K1039" s="3" t="s">
        <v>137</v>
      </c>
      <c r="L1039" s="10"/>
      <c r="M1039" s="10"/>
      <c r="N1039" s="10"/>
    </row>
    <row r="1040">
      <c r="A1040" s="42" t="s">
        <v>23724</v>
      </c>
      <c r="B1040" s="42" t="s">
        <v>19019</v>
      </c>
      <c r="C1040" s="42" t="s">
        <v>23725</v>
      </c>
      <c r="D1040" s="43">
        <v>1989.0</v>
      </c>
      <c r="E1040" s="42" t="s">
        <v>23726</v>
      </c>
      <c r="F1040" s="42" t="s">
        <v>320</v>
      </c>
      <c r="G1040" s="42" t="s">
        <v>320</v>
      </c>
      <c r="H1040" s="42" t="s">
        <v>320</v>
      </c>
      <c r="I1040" s="15" t="s">
        <v>320</v>
      </c>
      <c r="J1040" s="15" t="s">
        <v>18967</v>
      </c>
      <c r="K1040" s="3" t="s">
        <v>137</v>
      </c>
      <c r="L1040" s="10"/>
      <c r="M1040" s="10"/>
      <c r="N1040" s="10"/>
    </row>
    <row r="1041">
      <c r="A1041" s="42" t="s">
        <v>23727</v>
      </c>
      <c r="B1041" s="42" t="s">
        <v>23728</v>
      </c>
      <c r="C1041" s="42" t="s">
        <v>23729</v>
      </c>
      <c r="D1041" s="43">
        <v>2021.0</v>
      </c>
      <c r="E1041" s="42" t="s">
        <v>23730</v>
      </c>
      <c r="F1041" s="42" t="s">
        <v>23731</v>
      </c>
      <c r="G1041" s="42" t="s">
        <v>320</v>
      </c>
      <c r="H1041" s="42" t="s">
        <v>23732</v>
      </c>
      <c r="I1041" s="15" t="s">
        <v>320</v>
      </c>
      <c r="J1041" s="15" t="s">
        <v>18967</v>
      </c>
      <c r="K1041" s="3" t="s">
        <v>137</v>
      </c>
      <c r="L1041" s="10"/>
      <c r="M1041" s="10"/>
      <c r="N1041" s="10"/>
    </row>
    <row r="1042">
      <c r="A1042" s="42" t="s">
        <v>23733</v>
      </c>
      <c r="B1042" s="42" t="s">
        <v>6271</v>
      </c>
      <c r="C1042" s="42" t="s">
        <v>23734</v>
      </c>
      <c r="D1042" s="43">
        <v>2021.0</v>
      </c>
      <c r="E1042" s="42" t="s">
        <v>23735</v>
      </c>
      <c r="F1042" s="42" t="s">
        <v>546</v>
      </c>
      <c r="G1042" s="42" t="s">
        <v>320</v>
      </c>
      <c r="H1042" s="42" t="s">
        <v>23736</v>
      </c>
      <c r="I1042" s="15" t="s">
        <v>320</v>
      </c>
      <c r="J1042" s="15" t="s">
        <v>18967</v>
      </c>
      <c r="K1042" s="3" t="s">
        <v>137</v>
      </c>
      <c r="L1042" s="10"/>
      <c r="M1042" s="10"/>
      <c r="N1042" s="10"/>
    </row>
    <row r="1043">
      <c r="A1043" s="42" t="s">
        <v>23737</v>
      </c>
      <c r="B1043" s="42" t="s">
        <v>23738</v>
      </c>
      <c r="C1043" s="42" t="s">
        <v>23739</v>
      </c>
      <c r="D1043" s="43">
        <v>2021.0</v>
      </c>
      <c r="E1043" s="42" t="s">
        <v>23740</v>
      </c>
      <c r="F1043" s="42" t="s">
        <v>320</v>
      </c>
      <c r="G1043" s="42" t="s">
        <v>320</v>
      </c>
      <c r="H1043" s="42" t="s">
        <v>23741</v>
      </c>
      <c r="I1043" s="15" t="s">
        <v>320</v>
      </c>
      <c r="J1043" s="15" t="s">
        <v>18967</v>
      </c>
      <c r="K1043" s="3" t="s">
        <v>137</v>
      </c>
      <c r="L1043" s="10"/>
      <c r="M1043" s="10"/>
      <c r="N1043" s="10"/>
    </row>
    <row r="1044">
      <c r="A1044" s="42" t="s">
        <v>23742</v>
      </c>
      <c r="B1044" s="42" t="s">
        <v>23565</v>
      </c>
      <c r="C1044" s="42" t="s">
        <v>23743</v>
      </c>
      <c r="D1044" s="43">
        <v>2021.0</v>
      </c>
      <c r="E1044" s="42" t="s">
        <v>23744</v>
      </c>
      <c r="F1044" s="42" t="s">
        <v>166</v>
      </c>
      <c r="G1044" s="42" t="s">
        <v>320</v>
      </c>
      <c r="H1044" s="42" t="s">
        <v>23745</v>
      </c>
      <c r="I1044" s="15" t="s">
        <v>320</v>
      </c>
      <c r="J1044" s="15" t="s">
        <v>18967</v>
      </c>
      <c r="K1044" s="3" t="s">
        <v>137</v>
      </c>
      <c r="L1044" s="10"/>
      <c r="M1044" s="10"/>
      <c r="N1044" s="10"/>
    </row>
    <row r="1045">
      <c r="A1045" s="42" t="s">
        <v>23746</v>
      </c>
      <c r="B1045" s="42" t="s">
        <v>23747</v>
      </c>
      <c r="C1045" s="42" t="s">
        <v>23748</v>
      </c>
      <c r="D1045" s="43">
        <v>2021.0</v>
      </c>
      <c r="E1045" s="42" t="s">
        <v>23749</v>
      </c>
      <c r="F1045" s="42" t="s">
        <v>562</v>
      </c>
      <c r="G1045" s="42" t="s">
        <v>320</v>
      </c>
      <c r="H1045" s="42" t="s">
        <v>23750</v>
      </c>
      <c r="I1045" s="15" t="s">
        <v>320</v>
      </c>
      <c r="J1045" s="15" t="s">
        <v>18967</v>
      </c>
      <c r="K1045" s="3" t="s">
        <v>137</v>
      </c>
      <c r="L1045" s="10"/>
      <c r="M1045" s="10"/>
      <c r="N1045" s="10"/>
    </row>
    <row r="1046">
      <c r="A1046" s="42" t="s">
        <v>23751</v>
      </c>
      <c r="B1046" s="42" t="s">
        <v>23752</v>
      </c>
      <c r="C1046" s="42" t="s">
        <v>23753</v>
      </c>
      <c r="D1046" s="43">
        <v>2021.0</v>
      </c>
      <c r="E1046" s="42" t="s">
        <v>23754</v>
      </c>
      <c r="F1046" s="42" t="s">
        <v>3838</v>
      </c>
      <c r="G1046" s="42" t="s">
        <v>320</v>
      </c>
      <c r="H1046" s="42" t="s">
        <v>23755</v>
      </c>
      <c r="I1046" s="15" t="s">
        <v>320</v>
      </c>
      <c r="J1046" s="15" t="s">
        <v>18967</v>
      </c>
      <c r="K1046" s="3" t="s">
        <v>137</v>
      </c>
      <c r="L1046" s="10"/>
      <c r="M1046" s="10"/>
      <c r="N1046" s="10"/>
    </row>
    <row r="1047">
      <c r="A1047" s="42" t="s">
        <v>23756</v>
      </c>
      <c r="B1047" s="42" t="s">
        <v>20276</v>
      </c>
      <c r="C1047" s="42" t="s">
        <v>23757</v>
      </c>
      <c r="D1047" s="43">
        <v>1994.0</v>
      </c>
      <c r="E1047" s="42" t="s">
        <v>23758</v>
      </c>
      <c r="F1047" s="42" t="s">
        <v>320</v>
      </c>
      <c r="G1047" s="42" t="s">
        <v>320</v>
      </c>
      <c r="H1047" s="42" t="s">
        <v>320</v>
      </c>
      <c r="I1047" s="15" t="s">
        <v>320</v>
      </c>
      <c r="J1047" s="15" t="s">
        <v>18967</v>
      </c>
      <c r="K1047" s="3" t="s">
        <v>137</v>
      </c>
      <c r="L1047" s="10"/>
      <c r="M1047" s="10"/>
      <c r="N1047" s="10"/>
    </row>
    <row r="1048">
      <c r="A1048" s="42" t="s">
        <v>23759</v>
      </c>
      <c r="B1048" s="42" t="s">
        <v>163</v>
      </c>
      <c r="C1048" s="42" t="s">
        <v>23760</v>
      </c>
      <c r="D1048" s="43">
        <v>2021.0</v>
      </c>
      <c r="E1048" s="42" t="s">
        <v>23761</v>
      </c>
      <c r="F1048" s="42" t="s">
        <v>320</v>
      </c>
      <c r="G1048" s="42" t="s">
        <v>320</v>
      </c>
      <c r="H1048" s="42" t="s">
        <v>23762</v>
      </c>
      <c r="I1048" s="15" t="s">
        <v>320</v>
      </c>
      <c r="J1048" s="15" t="s">
        <v>18967</v>
      </c>
      <c r="K1048" s="3" t="s">
        <v>137</v>
      </c>
      <c r="L1048" s="10"/>
      <c r="M1048" s="10"/>
      <c r="N1048" s="10"/>
    </row>
    <row r="1049">
      <c r="A1049" s="42" t="s">
        <v>23763</v>
      </c>
      <c r="B1049" s="42" t="s">
        <v>23764</v>
      </c>
      <c r="C1049" s="42" t="s">
        <v>23765</v>
      </c>
      <c r="D1049" s="43">
        <v>2022.0</v>
      </c>
      <c r="E1049" s="42" t="s">
        <v>23766</v>
      </c>
      <c r="F1049" s="42" t="s">
        <v>546</v>
      </c>
      <c r="G1049" s="42" t="s">
        <v>320</v>
      </c>
      <c r="H1049" s="42" t="s">
        <v>23767</v>
      </c>
      <c r="I1049" s="15" t="s">
        <v>320</v>
      </c>
      <c r="J1049" s="15" t="s">
        <v>18967</v>
      </c>
      <c r="K1049" s="3" t="s">
        <v>137</v>
      </c>
      <c r="L1049" s="10"/>
      <c r="M1049" s="10"/>
      <c r="N1049" s="10"/>
    </row>
    <row r="1050">
      <c r="A1050" s="42" t="s">
        <v>23768</v>
      </c>
      <c r="B1050" s="42" t="s">
        <v>23644</v>
      </c>
      <c r="C1050" s="42" t="s">
        <v>23769</v>
      </c>
      <c r="D1050" s="43">
        <v>2021.0</v>
      </c>
      <c r="E1050" s="42" t="s">
        <v>23770</v>
      </c>
      <c r="F1050" s="42" t="s">
        <v>166</v>
      </c>
      <c r="G1050" s="42" t="s">
        <v>320</v>
      </c>
      <c r="H1050" s="42" t="s">
        <v>23771</v>
      </c>
      <c r="I1050" s="15" t="s">
        <v>320</v>
      </c>
      <c r="J1050" s="15" t="s">
        <v>18967</v>
      </c>
      <c r="K1050" s="3" t="s">
        <v>137</v>
      </c>
      <c r="L1050" s="10"/>
      <c r="M1050" s="10"/>
      <c r="N1050" s="10"/>
    </row>
    <row r="1051">
      <c r="A1051" s="42" t="s">
        <v>23772</v>
      </c>
      <c r="B1051" s="42" t="s">
        <v>21887</v>
      </c>
      <c r="C1051" s="42" t="s">
        <v>23773</v>
      </c>
      <c r="D1051" s="43">
        <v>2022.0</v>
      </c>
      <c r="E1051" s="42" t="s">
        <v>23774</v>
      </c>
      <c r="F1051" s="42" t="s">
        <v>151</v>
      </c>
      <c r="G1051" s="42" t="s">
        <v>320</v>
      </c>
      <c r="H1051" s="42" t="s">
        <v>23775</v>
      </c>
      <c r="I1051" s="15" t="s">
        <v>320</v>
      </c>
      <c r="J1051" s="15" t="s">
        <v>18967</v>
      </c>
      <c r="K1051" s="3" t="s">
        <v>137</v>
      </c>
      <c r="L1051" s="10"/>
      <c r="M1051" s="10"/>
      <c r="N1051" s="10"/>
    </row>
    <row r="1052">
      <c r="A1052" s="42" t="s">
        <v>23776</v>
      </c>
      <c r="B1052" s="42" t="s">
        <v>23777</v>
      </c>
      <c r="C1052" s="42" t="s">
        <v>23778</v>
      </c>
      <c r="D1052" s="43">
        <v>2021.0</v>
      </c>
      <c r="E1052" s="42" t="s">
        <v>23779</v>
      </c>
      <c r="F1052" s="42" t="s">
        <v>2362</v>
      </c>
      <c r="G1052" s="42" t="s">
        <v>320</v>
      </c>
      <c r="H1052" s="42" t="s">
        <v>23780</v>
      </c>
      <c r="I1052" s="15" t="s">
        <v>320</v>
      </c>
      <c r="J1052" s="15" t="s">
        <v>18967</v>
      </c>
      <c r="K1052" s="3" t="s">
        <v>137</v>
      </c>
      <c r="L1052" s="10"/>
      <c r="M1052" s="10"/>
      <c r="N1052" s="10"/>
    </row>
    <row r="1053">
      <c r="A1053" s="42" t="s">
        <v>23781</v>
      </c>
      <c r="B1053" s="42" t="s">
        <v>18986</v>
      </c>
      <c r="C1053" s="42" t="s">
        <v>19533</v>
      </c>
      <c r="D1053" s="43">
        <v>2021.0</v>
      </c>
      <c r="E1053" s="42" t="s">
        <v>23782</v>
      </c>
      <c r="F1053" s="42" t="s">
        <v>166</v>
      </c>
      <c r="G1053" s="42" t="s">
        <v>320</v>
      </c>
      <c r="H1053" s="42" t="s">
        <v>23783</v>
      </c>
      <c r="I1053" s="15" t="s">
        <v>320</v>
      </c>
      <c r="J1053" s="15" t="s">
        <v>18967</v>
      </c>
      <c r="K1053" s="3" t="s">
        <v>137</v>
      </c>
      <c r="L1053" s="10"/>
      <c r="M1053" s="10"/>
      <c r="N1053" s="10"/>
    </row>
    <row r="1054">
      <c r="A1054" s="42" t="s">
        <v>23784</v>
      </c>
      <c r="B1054" s="42" t="s">
        <v>23785</v>
      </c>
      <c r="C1054" s="42" t="s">
        <v>23786</v>
      </c>
      <c r="D1054" s="43">
        <v>2022.0</v>
      </c>
      <c r="E1054" s="42" t="s">
        <v>23787</v>
      </c>
      <c r="F1054" s="42" t="s">
        <v>546</v>
      </c>
      <c r="G1054" s="42" t="s">
        <v>320</v>
      </c>
      <c r="H1054" s="42" t="s">
        <v>23788</v>
      </c>
      <c r="I1054" s="15" t="s">
        <v>320</v>
      </c>
      <c r="J1054" s="15" t="s">
        <v>18967</v>
      </c>
      <c r="K1054" s="3" t="s">
        <v>137</v>
      </c>
      <c r="L1054" s="10"/>
      <c r="M1054" s="10"/>
      <c r="N1054" s="10"/>
    </row>
    <row r="1055">
      <c r="A1055" s="42" t="s">
        <v>23789</v>
      </c>
      <c r="B1055" s="42" t="s">
        <v>9167</v>
      </c>
      <c r="C1055" s="42" t="s">
        <v>23790</v>
      </c>
      <c r="D1055" s="43">
        <v>2022.0</v>
      </c>
      <c r="E1055" s="42" t="s">
        <v>23791</v>
      </c>
      <c r="F1055" s="42" t="s">
        <v>151</v>
      </c>
      <c r="G1055" s="42" t="s">
        <v>320</v>
      </c>
      <c r="H1055" s="42" t="s">
        <v>23792</v>
      </c>
      <c r="I1055" s="15" t="s">
        <v>320</v>
      </c>
      <c r="J1055" s="15" t="s">
        <v>18967</v>
      </c>
      <c r="K1055" s="3" t="s">
        <v>137</v>
      </c>
      <c r="L1055" s="10"/>
      <c r="M1055" s="10"/>
      <c r="N1055" s="10"/>
    </row>
    <row r="1056">
      <c r="A1056" s="42" t="s">
        <v>23793</v>
      </c>
      <c r="B1056" s="42" t="s">
        <v>23244</v>
      </c>
      <c r="C1056" s="42" t="s">
        <v>23794</v>
      </c>
      <c r="D1056" s="43">
        <v>2022.0</v>
      </c>
      <c r="E1056" s="42" t="s">
        <v>23795</v>
      </c>
      <c r="F1056" s="42" t="s">
        <v>131</v>
      </c>
      <c r="G1056" s="42" t="s">
        <v>320</v>
      </c>
      <c r="H1056" s="42" t="s">
        <v>23796</v>
      </c>
      <c r="I1056" s="15" t="s">
        <v>320</v>
      </c>
      <c r="J1056" s="15" t="s">
        <v>18967</v>
      </c>
      <c r="K1056" s="3" t="s">
        <v>137</v>
      </c>
      <c r="L1056" s="10"/>
      <c r="M1056" s="10"/>
      <c r="N1056" s="10"/>
    </row>
    <row r="1057">
      <c r="A1057" s="42" t="s">
        <v>23797</v>
      </c>
      <c r="B1057" s="42" t="s">
        <v>23798</v>
      </c>
      <c r="C1057" s="42" t="s">
        <v>23799</v>
      </c>
      <c r="D1057" s="43">
        <v>2022.0</v>
      </c>
      <c r="E1057" s="42" t="s">
        <v>23800</v>
      </c>
      <c r="F1057" s="42" t="s">
        <v>151</v>
      </c>
      <c r="G1057" s="42" t="s">
        <v>320</v>
      </c>
      <c r="H1057" s="42" t="s">
        <v>23801</v>
      </c>
      <c r="I1057" s="15" t="s">
        <v>320</v>
      </c>
      <c r="J1057" s="15" t="s">
        <v>18967</v>
      </c>
      <c r="K1057" s="3" t="s">
        <v>137</v>
      </c>
      <c r="L1057" s="10"/>
      <c r="M1057" s="10"/>
      <c r="N1057" s="10"/>
    </row>
    <row r="1058">
      <c r="A1058" s="42" t="s">
        <v>23802</v>
      </c>
      <c r="B1058" s="42" t="s">
        <v>9126</v>
      </c>
      <c r="C1058" s="42" t="s">
        <v>23803</v>
      </c>
      <c r="D1058" s="43">
        <v>2019.0</v>
      </c>
      <c r="E1058" s="42" t="s">
        <v>23804</v>
      </c>
      <c r="F1058" s="42" t="s">
        <v>320</v>
      </c>
      <c r="G1058" s="42" t="s">
        <v>320</v>
      </c>
      <c r="H1058" s="42" t="s">
        <v>23805</v>
      </c>
      <c r="I1058" s="15" t="s">
        <v>320</v>
      </c>
      <c r="J1058" s="15" t="s">
        <v>18967</v>
      </c>
      <c r="K1058" s="3" t="s">
        <v>137</v>
      </c>
      <c r="L1058" s="10"/>
      <c r="M1058" s="10"/>
      <c r="N1058" s="10"/>
    </row>
    <row r="1059">
      <c r="A1059" s="42" t="s">
        <v>23806</v>
      </c>
      <c r="B1059" s="42" t="s">
        <v>320</v>
      </c>
      <c r="C1059" s="42" t="s">
        <v>11118</v>
      </c>
      <c r="D1059" s="43">
        <v>2008.0</v>
      </c>
      <c r="E1059" s="42" t="s">
        <v>23807</v>
      </c>
      <c r="F1059" s="42" t="s">
        <v>320</v>
      </c>
      <c r="G1059" s="42" t="s">
        <v>320</v>
      </c>
      <c r="H1059" s="42" t="s">
        <v>23808</v>
      </c>
      <c r="I1059" s="15" t="s">
        <v>320</v>
      </c>
      <c r="J1059" s="15" t="s">
        <v>18967</v>
      </c>
      <c r="K1059" s="3" t="s">
        <v>137</v>
      </c>
      <c r="L1059" s="10"/>
      <c r="M1059" s="10"/>
      <c r="N1059" s="10"/>
    </row>
    <row r="1060">
      <c r="A1060" s="42" t="s">
        <v>23809</v>
      </c>
      <c r="B1060" s="42" t="s">
        <v>919</v>
      </c>
      <c r="C1060" s="42" t="s">
        <v>23810</v>
      </c>
      <c r="D1060" s="43">
        <v>2022.0</v>
      </c>
      <c r="E1060" s="42" t="s">
        <v>23811</v>
      </c>
      <c r="F1060" s="42" t="s">
        <v>131</v>
      </c>
      <c r="G1060" s="42" t="s">
        <v>320</v>
      </c>
      <c r="H1060" s="42" t="s">
        <v>23812</v>
      </c>
      <c r="I1060" s="15" t="s">
        <v>320</v>
      </c>
      <c r="J1060" s="15" t="s">
        <v>18967</v>
      </c>
      <c r="K1060" s="3" t="s">
        <v>137</v>
      </c>
      <c r="L1060" s="10"/>
      <c r="M1060" s="10"/>
      <c r="N1060" s="10"/>
    </row>
    <row r="1061">
      <c r="A1061" s="42" t="s">
        <v>23813</v>
      </c>
      <c r="B1061" s="42" t="s">
        <v>19568</v>
      </c>
      <c r="C1061" s="42" t="s">
        <v>19569</v>
      </c>
      <c r="D1061" s="43">
        <v>2019.0</v>
      </c>
      <c r="E1061" s="42" t="s">
        <v>23814</v>
      </c>
      <c r="F1061" s="42" t="s">
        <v>320</v>
      </c>
      <c r="G1061" s="42" t="s">
        <v>320</v>
      </c>
      <c r="H1061" s="42" t="s">
        <v>23815</v>
      </c>
      <c r="I1061" s="15" t="s">
        <v>320</v>
      </c>
      <c r="J1061" s="15" t="s">
        <v>18967</v>
      </c>
      <c r="K1061" s="3" t="s">
        <v>137</v>
      </c>
      <c r="L1061" s="10"/>
      <c r="M1061" s="10"/>
      <c r="N1061" s="10"/>
    </row>
    <row r="1062">
      <c r="A1062" s="42" t="s">
        <v>23816</v>
      </c>
      <c r="B1062" s="42" t="s">
        <v>1775</v>
      </c>
      <c r="C1062" s="42" t="s">
        <v>23817</v>
      </c>
      <c r="D1062" s="43">
        <v>2022.0</v>
      </c>
      <c r="E1062" s="42" t="s">
        <v>23818</v>
      </c>
      <c r="F1062" s="42" t="s">
        <v>23819</v>
      </c>
      <c r="G1062" s="42" t="s">
        <v>320</v>
      </c>
      <c r="H1062" s="44" t="s">
        <v>23820</v>
      </c>
      <c r="I1062" s="15" t="s">
        <v>320</v>
      </c>
      <c r="J1062" s="15" t="s">
        <v>18967</v>
      </c>
      <c r="K1062" s="45" t="s">
        <v>137</v>
      </c>
      <c r="L1062" s="10"/>
      <c r="M1062" s="10"/>
      <c r="N1062" s="10"/>
    </row>
    <row r="1063">
      <c r="A1063" s="42" t="s">
        <v>23821</v>
      </c>
      <c r="B1063" s="42" t="s">
        <v>23822</v>
      </c>
      <c r="C1063" s="42" t="s">
        <v>23823</v>
      </c>
      <c r="D1063" s="43">
        <v>2022.0</v>
      </c>
      <c r="E1063" s="42" t="s">
        <v>23824</v>
      </c>
      <c r="F1063" s="42" t="s">
        <v>166</v>
      </c>
      <c r="G1063" s="42" t="s">
        <v>320</v>
      </c>
      <c r="H1063" s="42" t="s">
        <v>23825</v>
      </c>
      <c r="I1063" s="15" t="s">
        <v>320</v>
      </c>
      <c r="J1063" s="15" t="s">
        <v>18967</v>
      </c>
      <c r="K1063" s="3" t="s">
        <v>137</v>
      </c>
      <c r="L1063" s="10"/>
      <c r="M1063" s="10"/>
      <c r="N1063" s="10"/>
    </row>
    <row r="1064">
      <c r="A1064" s="42" t="s">
        <v>23826</v>
      </c>
      <c r="B1064" s="42" t="s">
        <v>23827</v>
      </c>
      <c r="C1064" s="42" t="s">
        <v>23828</v>
      </c>
      <c r="D1064" s="43">
        <v>2022.0</v>
      </c>
      <c r="E1064" s="42" t="s">
        <v>23829</v>
      </c>
      <c r="F1064" s="42" t="s">
        <v>166</v>
      </c>
      <c r="G1064" s="42" t="s">
        <v>320</v>
      </c>
      <c r="H1064" s="42" t="s">
        <v>23830</v>
      </c>
      <c r="I1064" s="15" t="s">
        <v>320</v>
      </c>
      <c r="J1064" s="15" t="s">
        <v>18967</v>
      </c>
      <c r="K1064" s="3" t="s">
        <v>137</v>
      </c>
      <c r="L1064" s="10"/>
      <c r="M1064" s="10"/>
      <c r="N1064" s="10"/>
    </row>
    <row r="1065">
      <c r="A1065" s="42" t="s">
        <v>23831</v>
      </c>
      <c r="B1065" s="42" t="s">
        <v>3280</v>
      </c>
      <c r="C1065" s="42" t="s">
        <v>23832</v>
      </c>
      <c r="D1065" s="43">
        <v>2022.0</v>
      </c>
      <c r="E1065" s="42" t="s">
        <v>23833</v>
      </c>
      <c r="F1065" s="42" t="s">
        <v>2440</v>
      </c>
      <c r="G1065" s="42" t="s">
        <v>320</v>
      </c>
      <c r="H1065" s="42" t="s">
        <v>23834</v>
      </c>
      <c r="I1065" s="15" t="s">
        <v>320</v>
      </c>
      <c r="J1065" s="15" t="s">
        <v>18967</v>
      </c>
      <c r="K1065" s="3" t="s">
        <v>137</v>
      </c>
      <c r="L1065" s="10"/>
      <c r="M1065" s="10"/>
      <c r="N1065" s="10"/>
    </row>
    <row r="1066">
      <c r="A1066" s="42" t="s">
        <v>23835</v>
      </c>
      <c r="B1066" s="42" t="s">
        <v>23836</v>
      </c>
      <c r="C1066" s="42" t="s">
        <v>23837</v>
      </c>
      <c r="D1066" s="42" t="s">
        <v>320</v>
      </c>
      <c r="E1066" s="42" t="s">
        <v>23838</v>
      </c>
      <c r="F1066" s="42" t="s">
        <v>23839</v>
      </c>
      <c r="G1066" s="42" t="s">
        <v>320</v>
      </c>
      <c r="H1066" s="42" t="s">
        <v>23840</v>
      </c>
      <c r="I1066" s="15" t="s">
        <v>320</v>
      </c>
      <c r="J1066" s="15" t="s">
        <v>18967</v>
      </c>
      <c r="K1066" s="3" t="s">
        <v>137</v>
      </c>
      <c r="L1066" s="10"/>
      <c r="M1066" s="10"/>
      <c r="N1066" s="10"/>
    </row>
    <row r="1067">
      <c r="A1067" s="42" t="s">
        <v>23841</v>
      </c>
      <c r="B1067" s="42" t="s">
        <v>23842</v>
      </c>
      <c r="C1067" s="42" t="s">
        <v>23843</v>
      </c>
      <c r="D1067" s="42" t="s">
        <v>320</v>
      </c>
      <c r="E1067" s="42" t="s">
        <v>23844</v>
      </c>
      <c r="F1067" s="42" t="s">
        <v>320</v>
      </c>
      <c r="G1067" s="42" t="s">
        <v>320</v>
      </c>
      <c r="H1067" s="42" t="s">
        <v>23845</v>
      </c>
      <c r="I1067" s="15" t="s">
        <v>320</v>
      </c>
      <c r="J1067" s="15" t="s">
        <v>18967</v>
      </c>
      <c r="K1067" s="3" t="s">
        <v>137</v>
      </c>
      <c r="L1067" s="10"/>
      <c r="M1067" s="10"/>
      <c r="N1067" s="10"/>
    </row>
    <row r="1068">
      <c r="A1068" s="42" t="s">
        <v>23846</v>
      </c>
      <c r="B1068" s="42" t="s">
        <v>20293</v>
      </c>
      <c r="C1068" s="42" t="s">
        <v>20294</v>
      </c>
      <c r="D1068" s="42" t="s">
        <v>320</v>
      </c>
      <c r="E1068" s="42" t="s">
        <v>23847</v>
      </c>
      <c r="F1068" s="42" t="s">
        <v>320</v>
      </c>
      <c r="G1068" s="42" t="s">
        <v>320</v>
      </c>
      <c r="H1068" s="42" t="s">
        <v>23848</v>
      </c>
      <c r="I1068" s="15" t="s">
        <v>320</v>
      </c>
      <c r="J1068" s="15" t="s">
        <v>18967</v>
      </c>
      <c r="K1068" s="3" t="s">
        <v>137</v>
      </c>
      <c r="L1068" s="10"/>
      <c r="M1068" s="10"/>
      <c r="N1068" s="10"/>
    </row>
    <row r="1069">
      <c r="A1069" s="42" t="s">
        <v>23849</v>
      </c>
      <c r="B1069" s="42" t="s">
        <v>23850</v>
      </c>
      <c r="C1069" s="42" t="s">
        <v>23851</v>
      </c>
      <c r="D1069" s="42" t="s">
        <v>320</v>
      </c>
      <c r="E1069" s="42" t="s">
        <v>23852</v>
      </c>
      <c r="F1069" s="42" t="s">
        <v>23853</v>
      </c>
      <c r="G1069" s="42" t="s">
        <v>320</v>
      </c>
      <c r="H1069" s="42" t="s">
        <v>23854</v>
      </c>
      <c r="I1069" s="15" t="s">
        <v>320</v>
      </c>
      <c r="J1069" s="15" t="s">
        <v>18967</v>
      </c>
      <c r="K1069" s="3" t="s">
        <v>137</v>
      </c>
      <c r="L1069" s="10"/>
      <c r="M1069" s="10"/>
      <c r="N1069" s="10"/>
    </row>
    <row r="1070">
      <c r="A1070" s="42" t="s">
        <v>23855</v>
      </c>
      <c r="B1070" s="42" t="s">
        <v>23856</v>
      </c>
      <c r="C1070" s="42" t="s">
        <v>23857</v>
      </c>
      <c r="D1070" s="42" t="s">
        <v>320</v>
      </c>
      <c r="E1070" s="42" t="s">
        <v>23858</v>
      </c>
      <c r="F1070" s="42" t="s">
        <v>320</v>
      </c>
      <c r="G1070" s="42" t="s">
        <v>320</v>
      </c>
      <c r="H1070" s="42" t="s">
        <v>23859</v>
      </c>
      <c r="I1070" s="15" t="s">
        <v>320</v>
      </c>
      <c r="J1070" s="15" t="s">
        <v>18967</v>
      </c>
      <c r="K1070" s="3" t="s">
        <v>137</v>
      </c>
      <c r="L1070" s="10"/>
      <c r="M1070" s="10"/>
      <c r="N1070" s="10"/>
    </row>
    <row r="1071">
      <c r="A1071" s="42" t="s">
        <v>23860</v>
      </c>
      <c r="B1071" s="42" t="s">
        <v>1854</v>
      </c>
      <c r="C1071" s="42" t="s">
        <v>23861</v>
      </c>
      <c r="D1071" s="43">
        <v>2022.0</v>
      </c>
      <c r="E1071" s="42" t="s">
        <v>23862</v>
      </c>
      <c r="F1071" s="42" t="s">
        <v>546</v>
      </c>
      <c r="G1071" s="42" t="s">
        <v>320</v>
      </c>
      <c r="H1071" s="42" t="s">
        <v>23863</v>
      </c>
      <c r="I1071" s="15" t="s">
        <v>320</v>
      </c>
      <c r="J1071" s="15" t="s">
        <v>18967</v>
      </c>
      <c r="K1071" s="3" t="s">
        <v>137</v>
      </c>
      <c r="L1071" s="10"/>
      <c r="M1071" s="10"/>
      <c r="N1071" s="10"/>
    </row>
    <row r="1072">
      <c r="A1072" s="42" t="s">
        <v>23864</v>
      </c>
      <c r="B1072" s="42" t="s">
        <v>23865</v>
      </c>
      <c r="C1072" s="42" t="s">
        <v>23866</v>
      </c>
      <c r="D1072" s="43">
        <v>2022.0</v>
      </c>
      <c r="E1072" s="42" t="s">
        <v>23867</v>
      </c>
      <c r="F1072" s="42" t="s">
        <v>23868</v>
      </c>
      <c r="G1072" s="42" t="s">
        <v>320</v>
      </c>
      <c r="H1072" s="42" t="s">
        <v>23869</v>
      </c>
      <c r="I1072" s="15" t="s">
        <v>320</v>
      </c>
      <c r="J1072" s="15" t="s">
        <v>18967</v>
      </c>
      <c r="K1072" s="3" t="s">
        <v>137</v>
      </c>
      <c r="L1072" s="10"/>
      <c r="M1072" s="10"/>
      <c r="N1072" s="10"/>
    </row>
    <row r="1073">
      <c r="A1073" s="42" t="s">
        <v>23870</v>
      </c>
      <c r="B1073" s="42" t="s">
        <v>23871</v>
      </c>
      <c r="C1073" s="42" t="s">
        <v>23872</v>
      </c>
      <c r="D1073" s="43">
        <v>2022.0</v>
      </c>
      <c r="E1073" s="42" t="s">
        <v>23873</v>
      </c>
      <c r="F1073" s="42" t="s">
        <v>2612</v>
      </c>
      <c r="G1073" s="42" t="s">
        <v>320</v>
      </c>
      <c r="H1073" s="42" t="s">
        <v>23874</v>
      </c>
      <c r="I1073" s="15" t="s">
        <v>320</v>
      </c>
      <c r="J1073" s="15" t="s">
        <v>18967</v>
      </c>
      <c r="K1073" s="3" t="s">
        <v>137</v>
      </c>
      <c r="L1073" s="10"/>
      <c r="M1073" s="10"/>
      <c r="N1073" s="10"/>
    </row>
    <row r="1074">
      <c r="A1074" s="42" t="s">
        <v>23875</v>
      </c>
      <c r="B1074" s="42" t="s">
        <v>919</v>
      </c>
      <c r="C1074" s="42" t="s">
        <v>23876</v>
      </c>
      <c r="D1074" s="43">
        <v>2022.0</v>
      </c>
      <c r="E1074" s="42" t="s">
        <v>23877</v>
      </c>
      <c r="F1074" s="42" t="s">
        <v>166</v>
      </c>
      <c r="G1074" s="42" t="s">
        <v>320</v>
      </c>
      <c r="H1074" s="42" t="s">
        <v>23878</v>
      </c>
      <c r="I1074" s="15" t="s">
        <v>320</v>
      </c>
      <c r="J1074" s="15" t="s">
        <v>18967</v>
      </c>
      <c r="K1074" s="3" t="s">
        <v>137</v>
      </c>
      <c r="L1074" s="10"/>
      <c r="M1074" s="10"/>
      <c r="N1074" s="10"/>
    </row>
    <row r="1075">
      <c r="A1075" s="42" t="s">
        <v>23879</v>
      </c>
      <c r="B1075" s="42" t="s">
        <v>23880</v>
      </c>
      <c r="C1075" s="42" t="s">
        <v>23881</v>
      </c>
      <c r="D1075" s="43">
        <v>2022.0</v>
      </c>
      <c r="E1075" s="42" t="s">
        <v>23882</v>
      </c>
      <c r="F1075" s="42" t="s">
        <v>23883</v>
      </c>
      <c r="G1075" s="42" t="s">
        <v>320</v>
      </c>
      <c r="H1075" s="42" t="s">
        <v>23884</v>
      </c>
      <c r="I1075" s="15" t="s">
        <v>320</v>
      </c>
      <c r="J1075" s="15" t="s">
        <v>18967</v>
      </c>
      <c r="K1075" s="3" t="s">
        <v>137</v>
      </c>
      <c r="L1075" s="10"/>
      <c r="M1075" s="10"/>
      <c r="N1075" s="10"/>
    </row>
    <row r="1076">
      <c r="A1076" s="42" t="s">
        <v>23885</v>
      </c>
      <c r="B1076" s="42" t="s">
        <v>23886</v>
      </c>
      <c r="C1076" s="42" t="s">
        <v>23887</v>
      </c>
      <c r="D1076" s="43">
        <v>2022.0</v>
      </c>
      <c r="E1076" s="42" t="s">
        <v>23888</v>
      </c>
      <c r="F1076" s="42" t="s">
        <v>166</v>
      </c>
      <c r="G1076" s="42" t="s">
        <v>320</v>
      </c>
      <c r="H1076" s="42" t="s">
        <v>23889</v>
      </c>
      <c r="I1076" s="15" t="s">
        <v>320</v>
      </c>
      <c r="J1076" s="15" t="s">
        <v>18967</v>
      </c>
      <c r="K1076" s="3" t="s">
        <v>137</v>
      </c>
      <c r="L1076" s="10"/>
      <c r="M1076" s="10"/>
      <c r="N1076" s="10"/>
    </row>
    <row r="1077">
      <c r="A1077" s="42" t="s">
        <v>23890</v>
      </c>
      <c r="B1077" s="42" t="s">
        <v>23891</v>
      </c>
      <c r="C1077" s="42" t="s">
        <v>23892</v>
      </c>
      <c r="D1077" s="43">
        <v>2022.0</v>
      </c>
      <c r="E1077" s="42" t="s">
        <v>23893</v>
      </c>
      <c r="F1077" s="42" t="s">
        <v>131</v>
      </c>
      <c r="G1077" s="42" t="s">
        <v>320</v>
      </c>
      <c r="H1077" s="42" t="s">
        <v>23894</v>
      </c>
      <c r="I1077" s="15" t="s">
        <v>320</v>
      </c>
      <c r="J1077" s="15" t="s">
        <v>18967</v>
      </c>
      <c r="K1077" s="3" t="s">
        <v>137</v>
      </c>
      <c r="L1077" s="10"/>
      <c r="M1077" s="10"/>
      <c r="N1077" s="10"/>
    </row>
    <row r="1078">
      <c r="A1078" s="42" t="s">
        <v>23895</v>
      </c>
      <c r="B1078" s="42" t="s">
        <v>4684</v>
      </c>
      <c r="C1078" s="42" t="s">
        <v>23896</v>
      </c>
      <c r="D1078" s="43">
        <v>2022.0</v>
      </c>
      <c r="E1078" s="42" t="s">
        <v>23897</v>
      </c>
      <c r="F1078" s="42" t="s">
        <v>20025</v>
      </c>
      <c r="G1078" s="42" t="s">
        <v>320</v>
      </c>
      <c r="H1078" s="42" t="s">
        <v>23898</v>
      </c>
      <c r="I1078" s="15" t="s">
        <v>320</v>
      </c>
      <c r="J1078" s="15" t="s">
        <v>18967</v>
      </c>
      <c r="K1078" s="3" t="s">
        <v>137</v>
      </c>
      <c r="L1078" s="10"/>
      <c r="M1078" s="10"/>
      <c r="N1078" s="10"/>
    </row>
    <row r="1079">
      <c r="A1079" s="42" t="s">
        <v>23899</v>
      </c>
      <c r="B1079" s="42" t="s">
        <v>23900</v>
      </c>
      <c r="C1079" s="42" t="s">
        <v>23901</v>
      </c>
      <c r="D1079" s="43">
        <v>2022.0</v>
      </c>
      <c r="E1079" s="42" t="s">
        <v>23902</v>
      </c>
      <c r="F1079" s="42" t="s">
        <v>320</v>
      </c>
      <c r="G1079" s="42" t="s">
        <v>320</v>
      </c>
      <c r="H1079" s="42" t="s">
        <v>23903</v>
      </c>
      <c r="I1079" s="15" t="s">
        <v>320</v>
      </c>
      <c r="J1079" s="15" t="s">
        <v>18967</v>
      </c>
      <c r="K1079" s="3" t="s">
        <v>137</v>
      </c>
      <c r="L1079" s="10"/>
      <c r="M1079" s="10"/>
      <c r="N1079" s="10"/>
    </row>
    <row r="1080">
      <c r="A1080" s="42" t="s">
        <v>23904</v>
      </c>
      <c r="B1080" s="42" t="s">
        <v>23905</v>
      </c>
      <c r="C1080" s="42" t="s">
        <v>23906</v>
      </c>
      <c r="D1080" s="43">
        <v>2008.0</v>
      </c>
      <c r="E1080" s="42" t="s">
        <v>10462</v>
      </c>
      <c r="F1080" s="42" t="s">
        <v>320</v>
      </c>
      <c r="G1080" s="42" t="s">
        <v>320</v>
      </c>
      <c r="H1080" s="42" t="s">
        <v>23907</v>
      </c>
      <c r="I1080" s="15" t="s">
        <v>320</v>
      </c>
      <c r="J1080" s="15" t="s">
        <v>18967</v>
      </c>
      <c r="K1080" s="3" t="s">
        <v>137</v>
      </c>
      <c r="L1080" s="10"/>
      <c r="M1080" s="10"/>
      <c r="N1080" s="10"/>
    </row>
    <row r="1081">
      <c r="A1081" s="42" t="s">
        <v>23908</v>
      </c>
      <c r="B1081" s="42" t="s">
        <v>23909</v>
      </c>
      <c r="C1081" s="42" t="s">
        <v>23910</v>
      </c>
      <c r="D1081" s="43">
        <v>2022.0</v>
      </c>
      <c r="E1081" s="42" t="s">
        <v>23911</v>
      </c>
      <c r="F1081" s="42" t="s">
        <v>320</v>
      </c>
      <c r="G1081" s="42" t="s">
        <v>320</v>
      </c>
      <c r="H1081" s="42" t="s">
        <v>23912</v>
      </c>
      <c r="I1081" s="15" t="s">
        <v>320</v>
      </c>
      <c r="J1081" s="15" t="s">
        <v>18967</v>
      </c>
      <c r="K1081" s="3" t="s">
        <v>137</v>
      </c>
      <c r="L1081" s="10"/>
      <c r="M1081" s="10"/>
      <c r="N1081" s="10"/>
    </row>
    <row r="1082">
      <c r="A1082" s="42" t="s">
        <v>23913</v>
      </c>
      <c r="B1082" s="42" t="s">
        <v>23606</v>
      </c>
      <c r="C1082" s="42" t="s">
        <v>23914</v>
      </c>
      <c r="D1082" s="43">
        <v>2023.0</v>
      </c>
      <c r="E1082" s="42" t="s">
        <v>23915</v>
      </c>
      <c r="F1082" s="42" t="s">
        <v>320</v>
      </c>
      <c r="G1082" s="42" t="s">
        <v>320</v>
      </c>
      <c r="H1082" s="42" t="s">
        <v>23916</v>
      </c>
      <c r="I1082" s="15" t="s">
        <v>320</v>
      </c>
      <c r="J1082" s="15" t="s">
        <v>18967</v>
      </c>
      <c r="K1082" s="3" t="s">
        <v>137</v>
      </c>
      <c r="L1082" s="10"/>
      <c r="M1082" s="10"/>
      <c r="N1082" s="10"/>
    </row>
    <row r="1083">
      <c r="A1083" s="42" t="s">
        <v>23917</v>
      </c>
      <c r="B1083" s="42" t="s">
        <v>23918</v>
      </c>
      <c r="C1083" s="42" t="s">
        <v>23919</v>
      </c>
      <c r="D1083" s="43">
        <v>2003.0</v>
      </c>
      <c r="E1083" s="42" t="s">
        <v>23920</v>
      </c>
      <c r="F1083" s="42" t="s">
        <v>320</v>
      </c>
      <c r="G1083" s="42" t="s">
        <v>320</v>
      </c>
      <c r="H1083" s="42" t="s">
        <v>23921</v>
      </c>
      <c r="I1083" s="15" t="s">
        <v>320</v>
      </c>
      <c r="J1083" s="15" t="s">
        <v>18967</v>
      </c>
      <c r="K1083" s="3" t="s">
        <v>137</v>
      </c>
      <c r="L1083" s="10"/>
      <c r="M1083" s="10"/>
      <c r="N1083" s="10"/>
    </row>
    <row r="1084">
      <c r="A1084" s="42" t="s">
        <v>23922</v>
      </c>
      <c r="B1084" s="42" t="s">
        <v>23923</v>
      </c>
      <c r="C1084" s="42" t="s">
        <v>23924</v>
      </c>
      <c r="D1084" s="43">
        <v>2001.0</v>
      </c>
      <c r="E1084" s="42" t="s">
        <v>23925</v>
      </c>
      <c r="F1084" s="42" t="s">
        <v>320</v>
      </c>
      <c r="G1084" s="42" t="s">
        <v>320</v>
      </c>
      <c r="H1084" s="42" t="s">
        <v>23926</v>
      </c>
      <c r="I1084" s="15" t="s">
        <v>320</v>
      </c>
      <c r="J1084" s="15" t="s">
        <v>18967</v>
      </c>
      <c r="K1084" s="3" t="s">
        <v>137</v>
      </c>
      <c r="L1084" s="10"/>
      <c r="M1084" s="10"/>
      <c r="N1084" s="10"/>
    </row>
  </sheetData>
  <autoFilter ref="$A$1:$O$1084"/>
  <dataValidations>
    <dataValidation type="list" allowBlank="1" showErrorMessage="1" sqref="K3:K1084">
      <formula1>"drop,keep,maybe"</formula1>
    </dataValidation>
    <dataValidation type="list" allowBlank="1" showErrorMessage="1" sqref="L3:L1084">
      <formula1>"no,yes,NA,request"</formula1>
    </dataValidation>
    <dataValidation type="list" allowBlank="1" showErrorMessage="1" sqref="M3:M1084">
      <formula1>"drop,keep,maybe,NA"</formula1>
    </dataValidation>
    <dataValidation type="list" allowBlank="1" showErrorMessage="1" sqref="N3:N1084">
      <formula1>"intervention,population,study design,outcome,comparator"</formula1>
    </dataValidation>
  </dataValidations>
  <hyperlinks>
    <hyperlink r:id="rId1" ref="I15"/>
    <hyperlink r:id="rId2" ref="I268"/>
    <hyperlink r:id="rId3" ref="I312"/>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44.38"/>
    <col customWidth="1" min="2" max="2" width="39.5"/>
    <col customWidth="1" min="3" max="3" width="36.63"/>
    <col customWidth="1" min="4" max="4" width="10.0"/>
    <col customWidth="1" min="5" max="5" width="102.75"/>
    <col customWidth="1" min="12" max="12" width="13.25"/>
    <col customWidth="1" min="14" max="14" width="15.88"/>
    <col customWidth="1" min="16" max="16" width="61.0"/>
  </cols>
  <sheetData>
    <row r="1">
      <c r="A1" s="11" t="s">
        <v>112</v>
      </c>
      <c r="B1" s="11" t="s">
        <v>113</v>
      </c>
      <c r="C1" s="11" t="s">
        <v>114</v>
      </c>
      <c r="D1" s="47" t="s">
        <v>115</v>
      </c>
      <c r="E1" s="48" t="s">
        <v>116</v>
      </c>
      <c r="F1" s="48" t="s">
        <v>117</v>
      </c>
      <c r="G1" s="48" t="s">
        <v>23927</v>
      </c>
      <c r="H1" s="11" t="s">
        <v>23928</v>
      </c>
      <c r="I1" s="47" t="s">
        <v>23929</v>
      </c>
      <c r="J1" s="11" t="s">
        <v>118</v>
      </c>
      <c r="K1" s="11" t="s">
        <v>119</v>
      </c>
      <c r="L1" s="11" t="s">
        <v>120</v>
      </c>
      <c r="M1" s="11" t="s">
        <v>121</v>
      </c>
      <c r="N1" s="47" t="s">
        <v>23930</v>
      </c>
      <c r="O1" s="49"/>
      <c r="P1" s="50"/>
      <c r="Q1" s="2"/>
      <c r="R1" s="2"/>
      <c r="S1" s="2"/>
      <c r="T1" s="2"/>
      <c r="U1" s="2"/>
      <c r="V1" s="2"/>
      <c r="W1" s="2"/>
      <c r="X1" s="2"/>
      <c r="Y1" s="2"/>
      <c r="Z1" s="2"/>
      <c r="AA1" s="2"/>
    </row>
    <row r="2">
      <c r="A2" s="15" t="s">
        <v>497</v>
      </c>
      <c r="B2" s="15" t="s">
        <v>498</v>
      </c>
      <c r="C2" s="27" t="s">
        <v>23931</v>
      </c>
      <c r="D2" s="16">
        <v>2017.0</v>
      </c>
      <c r="E2" s="27" t="s">
        <v>500</v>
      </c>
      <c r="F2" s="27" t="s">
        <v>151</v>
      </c>
      <c r="G2" s="27" t="s">
        <v>23932</v>
      </c>
      <c r="H2" s="51"/>
      <c r="I2" s="16">
        <v>405.0</v>
      </c>
      <c r="J2" s="15" t="s">
        <v>132</v>
      </c>
      <c r="K2" s="17" t="s">
        <v>501</v>
      </c>
      <c r="L2" s="17" t="s">
        <v>502</v>
      </c>
      <c r="M2" s="15" t="s">
        <v>84</v>
      </c>
      <c r="N2" s="52">
        <v>45730.842361111114</v>
      </c>
      <c r="O2" s="43"/>
    </row>
    <row r="3">
      <c r="A3" s="15" t="s">
        <v>566</v>
      </c>
      <c r="B3" s="15" t="s">
        <v>567</v>
      </c>
      <c r="C3" s="27" t="s">
        <v>23933</v>
      </c>
      <c r="D3" s="16">
        <v>2008.0</v>
      </c>
      <c r="E3" s="27" t="s">
        <v>569</v>
      </c>
      <c r="F3" s="27" t="s">
        <v>174</v>
      </c>
      <c r="G3" s="16">
        <v>463.0</v>
      </c>
      <c r="H3" s="16">
        <v>4.0</v>
      </c>
      <c r="I3" s="16">
        <v>17.0</v>
      </c>
      <c r="J3" s="15" t="s">
        <v>132</v>
      </c>
      <c r="K3" s="17" t="s">
        <v>570</v>
      </c>
      <c r="L3" s="17" t="s">
        <v>570</v>
      </c>
      <c r="M3" s="15" t="s">
        <v>91</v>
      </c>
      <c r="N3" s="52">
        <v>45730.76527777778</v>
      </c>
      <c r="O3" s="43"/>
    </row>
    <row r="4">
      <c r="A4" s="15" t="s">
        <v>329</v>
      </c>
      <c r="B4" s="15" t="s">
        <v>330</v>
      </c>
      <c r="C4" s="27" t="s">
        <v>23934</v>
      </c>
      <c r="D4" s="16">
        <v>2024.0</v>
      </c>
      <c r="E4" s="27" t="s">
        <v>23935</v>
      </c>
      <c r="F4" s="27" t="s">
        <v>333</v>
      </c>
      <c r="G4" s="27" t="s">
        <v>23936</v>
      </c>
      <c r="H4" s="16">
        <v>11.0</v>
      </c>
      <c r="I4" s="16">
        <v>17.0</v>
      </c>
      <c r="J4" s="15" t="s">
        <v>132</v>
      </c>
      <c r="K4" s="28" t="s">
        <v>334</v>
      </c>
      <c r="L4" s="53" t="s">
        <v>335</v>
      </c>
      <c r="M4" s="15" t="s">
        <v>84</v>
      </c>
      <c r="N4" s="52">
        <v>45733.881944444445</v>
      </c>
      <c r="O4" s="43"/>
    </row>
    <row r="5">
      <c r="A5" s="15" t="s">
        <v>259</v>
      </c>
      <c r="B5" s="15" t="s">
        <v>385</v>
      </c>
      <c r="C5" s="27" t="s">
        <v>23937</v>
      </c>
      <c r="D5" s="16">
        <v>2021.0</v>
      </c>
      <c r="E5" s="27" t="s">
        <v>23938</v>
      </c>
      <c r="F5" s="27" t="s">
        <v>388</v>
      </c>
      <c r="G5" s="16">
        <v>116290.0</v>
      </c>
      <c r="H5" s="51"/>
      <c r="I5" s="16">
        <v>430.0</v>
      </c>
      <c r="J5" s="15" t="s">
        <v>132</v>
      </c>
      <c r="K5" s="17" t="s">
        <v>263</v>
      </c>
      <c r="L5" s="17" t="s">
        <v>263</v>
      </c>
      <c r="M5" s="15" t="s">
        <v>91</v>
      </c>
      <c r="N5" s="52">
        <v>45733.81041666667</v>
      </c>
      <c r="O5" s="43"/>
    </row>
    <row r="6">
      <c r="A6" s="15" t="s">
        <v>384</v>
      </c>
      <c r="B6" s="15" t="s">
        <v>385</v>
      </c>
      <c r="C6" s="27" t="s">
        <v>23939</v>
      </c>
      <c r="D6" s="16">
        <v>2023.0</v>
      </c>
      <c r="E6" s="27" t="s">
        <v>23940</v>
      </c>
      <c r="F6" s="27" t="s">
        <v>131</v>
      </c>
      <c r="G6" s="16">
        <v>179.0</v>
      </c>
      <c r="H6" s="16">
        <v>2.0</v>
      </c>
      <c r="I6" s="16">
        <v>12.0</v>
      </c>
      <c r="J6" s="15" t="s">
        <v>132</v>
      </c>
      <c r="K6" s="17" t="s">
        <v>389</v>
      </c>
      <c r="L6" s="17" t="s">
        <v>390</v>
      </c>
      <c r="M6" s="15" t="s">
        <v>84</v>
      </c>
      <c r="N6" s="52">
        <v>45735.65902777778</v>
      </c>
      <c r="O6" s="43"/>
    </row>
    <row r="7">
      <c r="A7" s="15" t="s">
        <v>270</v>
      </c>
      <c r="B7" s="15" t="s">
        <v>271</v>
      </c>
      <c r="C7" s="27" t="s">
        <v>23941</v>
      </c>
      <c r="D7" s="16">
        <v>2022.0</v>
      </c>
      <c r="E7" s="27" t="s">
        <v>273</v>
      </c>
      <c r="F7" s="27" t="s">
        <v>19109</v>
      </c>
      <c r="G7" s="27" t="s">
        <v>23942</v>
      </c>
      <c r="H7" s="54"/>
      <c r="I7" s="54"/>
      <c r="J7" s="15" t="s">
        <v>132</v>
      </c>
      <c r="K7" s="17" t="s">
        <v>275</v>
      </c>
      <c r="L7" s="17" t="s">
        <v>275</v>
      </c>
      <c r="M7" s="15" t="s">
        <v>91</v>
      </c>
      <c r="N7" s="52">
        <v>45631.88888888889</v>
      </c>
      <c r="O7" s="43"/>
    </row>
    <row r="8">
      <c r="A8" s="15" t="s">
        <v>248</v>
      </c>
      <c r="B8" s="15" t="s">
        <v>249</v>
      </c>
      <c r="C8" s="27" t="s">
        <v>23943</v>
      </c>
      <c r="D8" s="16">
        <v>2007.0</v>
      </c>
      <c r="E8" s="27" t="s">
        <v>251</v>
      </c>
      <c r="F8" s="27" t="s">
        <v>215</v>
      </c>
      <c r="G8" s="27" t="s">
        <v>23944</v>
      </c>
      <c r="H8" s="16">
        <v>10.0</v>
      </c>
      <c r="I8" s="16">
        <v>28.0</v>
      </c>
      <c r="J8" s="15" t="s">
        <v>132</v>
      </c>
      <c r="K8" s="17" t="s">
        <v>252</v>
      </c>
      <c r="L8" s="17" t="s">
        <v>252</v>
      </c>
      <c r="M8" s="15" t="s">
        <v>91</v>
      </c>
      <c r="N8" s="52">
        <v>45735.67986111111</v>
      </c>
      <c r="O8" s="43"/>
    </row>
    <row r="9">
      <c r="A9" s="15" t="s">
        <v>490</v>
      </c>
      <c r="B9" s="15" t="s">
        <v>491</v>
      </c>
      <c r="C9" s="27" t="s">
        <v>23945</v>
      </c>
      <c r="D9" s="16">
        <v>2018.0</v>
      </c>
      <c r="E9" s="27" t="s">
        <v>493</v>
      </c>
      <c r="F9" s="27" t="s">
        <v>781</v>
      </c>
      <c r="G9" s="27" t="s">
        <v>23946</v>
      </c>
      <c r="H9" s="16">
        <v>1.0</v>
      </c>
      <c r="I9" s="16">
        <v>11.0</v>
      </c>
      <c r="J9" s="15" t="s">
        <v>132</v>
      </c>
      <c r="K9" s="17" t="s">
        <v>495</v>
      </c>
      <c r="L9" s="17" t="s">
        <v>496</v>
      </c>
      <c r="M9" s="15" t="s">
        <v>84</v>
      </c>
      <c r="N9" s="52">
        <v>45733.71041666667</v>
      </c>
      <c r="O9" s="43"/>
    </row>
    <row r="10">
      <c r="A10" s="55" t="s">
        <v>19004</v>
      </c>
      <c r="B10" s="56" t="s">
        <v>1590</v>
      </c>
      <c r="C10" s="56" t="s">
        <v>19005</v>
      </c>
      <c r="D10" s="57">
        <v>2013.0</v>
      </c>
      <c r="E10" s="56" t="s">
        <v>19006</v>
      </c>
      <c r="F10" s="56" t="s">
        <v>3135</v>
      </c>
      <c r="G10" s="58" t="s">
        <v>23947</v>
      </c>
      <c r="H10" s="59"/>
      <c r="I10" s="60">
        <v>68.0</v>
      </c>
      <c r="J10" s="61" t="s">
        <v>132</v>
      </c>
      <c r="K10" s="62" t="s">
        <v>23948</v>
      </c>
      <c r="L10" s="62" t="s">
        <v>23949</v>
      </c>
      <c r="M10" s="61" t="s">
        <v>18967</v>
      </c>
      <c r="N10" s="63">
        <v>45838.0</v>
      </c>
    </row>
    <row r="11">
      <c r="A11" s="15" t="s">
        <v>975</v>
      </c>
      <c r="B11" s="15" t="s">
        <v>976</v>
      </c>
      <c r="C11" s="15" t="s">
        <v>977</v>
      </c>
      <c r="D11" s="16">
        <v>2008.0</v>
      </c>
      <c r="E11" s="15" t="s">
        <v>978</v>
      </c>
      <c r="F11" s="15" t="s">
        <v>357</v>
      </c>
      <c r="G11" s="3" t="s">
        <v>23950</v>
      </c>
      <c r="H11" s="3">
        <v>3.0</v>
      </c>
      <c r="I11" s="3">
        <v>74.0</v>
      </c>
      <c r="J11" s="15" t="s">
        <v>132</v>
      </c>
      <c r="K11" s="17" t="s">
        <v>979</v>
      </c>
      <c r="L11" s="17" t="s">
        <v>980</v>
      </c>
      <c r="M11" s="15" t="s">
        <v>84</v>
      </c>
      <c r="N11" s="4">
        <v>45838.0</v>
      </c>
    </row>
    <row r="12">
      <c r="A12" s="15" t="s">
        <v>477</v>
      </c>
      <c r="B12" s="15" t="s">
        <v>478</v>
      </c>
      <c r="C12" s="27" t="s">
        <v>23951</v>
      </c>
      <c r="D12" s="16">
        <v>2017.0</v>
      </c>
      <c r="E12" s="27" t="s">
        <v>23952</v>
      </c>
      <c r="F12" s="27" t="s">
        <v>291</v>
      </c>
      <c r="G12" s="54"/>
      <c r="H12" s="16">
        <v>23.0</v>
      </c>
      <c r="I12" s="16">
        <v>44.0</v>
      </c>
      <c r="J12" s="15" t="s">
        <v>132</v>
      </c>
      <c r="K12" s="17" t="s">
        <v>481</v>
      </c>
      <c r="L12" s="17" t="s">
        <v>482</v>
      </c>
      <c r="M12" s="15" t="s">
        <v>84</v>
      </c>
      <c r="N12" s="52">
        <v>45733.722916666666</v>
      </c>
      <c r="O12" s="43"/>
    </row>
    <row r="13">
      <c r="A13" s="15" t="s">
        <v>139</v>
      </c>
      <c r="B13" s="15" t="s">
        <v>140</v>
      </c>
      <c r="C13" s="27" t="s">
        <v>23953</v>
      </c>
      <c r="D13" s="16">
        <v>2021.0</v>
      </c>
      <c r="E13" s="27" t="s">
        <v>142</v>
      </c>
      <c r="F13" s="27" t="s">
        <v>143</v>
      </c>
      <c r="G13" s="27" t="s">
        <v>23954</v>
      </c>
      <c r="H13" s="16">
        <v>6.0</v>
      </c>
      <c r="I13" s="16">
        <v>12.0</v>
      </c>
      <c r="J13" s="15" t="s">
        <v>132</v>
      </c>
      <c r="K13" s="17" t="s">
        <v>144</v>
      </c>
      <c r="L13" s="17" t="s">
        <v>145</v>
      </c>
      <c r="M13" s="15" t="s">
        <v>84</v>
      </c>
      <c r="N13" s="52">
        <v>45737.65416666667</v>
      </c>
      <c r="O13" s="43"/>
    </row>
    <row r="14">
      <c r="A14" s="15" t="s">
        <v>465</v>
      </c>
      <c r="B14" s="15" t="s">
        <v>466</v>
      </c>
      <c r="C14" s="27" t="s">
        <v>23955</v>
      </c>
      <c r="D14" s="16">
        <v>2018.0</v>
      </c>
      <c r="E14" s="27" t="s">
        <v>468</v>
      </c>
      <c r="F14" s="27" t="s">
        <v>469</v>
      </c>
      <c r="G14" s="16">
        <v>26.0</v>
      </c>
      <c r="H14" s="54"/>
      <c r="I14" s="16">
        <v>44.0</v>
      </c>
      <c r="J14" s="15" t="s">
        <v>181</v>
      </c>
      <c r="K14" s="17" t="s">
        <v>470</v>
      </c>
      <c r="L14" s="17" t="s">
        <v>471</v>
      </c>
      <c r="M14" s="15" t="s">
        <v>84</v>
      </c>
      <c r="N14" s="52">
        <v>45733.725</v>
      </c>
      <c r="O14" s="43"/>
    </row>
    <row r="15">
      <c r="A15" s="15" t="s">
        <v>427</v>
      </c>
      <c r="B15" s="15" t="s">
        <v>428</v>
      </c>
      <c r="C15" s="27" t="s">
        <v>23956</v>
      </c>
      <c r="D15" s="16">
        <v>2021.0</v>
      </c>
      <c r="E15" s="27" t="s">
        <v>23957</v>
      </c>
      <c r="F15" s="27" t="s">
        <v>341</v>
      </c>
      <c r="G15" s="16">
        <v>87.0</v>
      </c>
      <c r="H15" s="16">
        <v>4.0</v>
      </c>
      <c r="I15" s="16">
        <v>4.0</v>
      </c>
      <c r="J15" s="15" t="s">
        <v>132</v>
      </c>
      <c r="K15" s="17" t="s">
        <v>431</v>
      </c>
      <c r="L15" s="17" t="s">
        <v>432</v>
      </c>
      <c r="M15" s="15" t="s">
        <v>84</v>
      </c>
      <c r="N15" s="52">
        <v>45733.78125</v>
      </c>
      <c r="O15" s="43"/>
    </row>
    <row r="16">
      <c r="A16" s="55" t="s">
        <v>18995</v>
      </c>
      <c r="B16" s="56" t="s">
        <v>5535</v>
      </c>
      <c r="C16" s="56" t="s">
        <v>18996</v>
      </c>
      <c r="D16" s="57">
        <v>2006.0</v>
      </c>
      <c r="E16" s="56" t="s">
        <v>18997</v>
      </c>
      <c r="F16" s="56" t="s">
        <v>1255</v>
      </c>
      <c r="G16" s="60" t="s">
        <v>23958</v>
      </c>
      <c r="H16" s="64">
        <v>45661.0</v>
      </c>
      <c r="I16" s="59"/>
      <c r="J16" s="61" t="s">
        <v>132</v>
      </c>
      <c r="K16" s="62" t="s">
        <v>23959</v>
      </c>
      <c r="L16" s="61"/>
      <c r="M16" s="61" t="s">
        <v>18967</v>
      </c>
      <c r="N16" s="63">
        <v>45840.0</v>
      </c>
    </row>
    <row r="17">
      <c r="A17" s="15" t="s">
        <v>322</v>
      </c>
      <c r="B17" s="15" t="s">
        <v>323</v>
      </c>
      <c r="C17" s="27" t="s">
        <v>23960</v>
      </c>
      <c r="D17" s="16">
        <v>2013.0</v>
      </c>
      <c r="E17" s="27" t="s">
        <v>325</v>
      </c>
      <c r="F17" s="27" t="s">
        <v>326</v>
      </c>
      <c r="G17" s="16">
        <v>73541.0</v>
      </c>
      <c r="H17" s="16">
        <v>1.0</v>
      </c>
      <c r="I17" s="16">
        <v>7.0</v>
      </c>
      <c r="J17" s="15" t="s">
        <v>132</v>
      </c>
      <c r="K17" s="17" t="s">
        <v>327</v>
      </c>
      <c r="L17" s="17" t="s">
        <v>327</v>
      </c>
      <c r="M17" s="15" t="s">
        <v>91</v>
      </c>
      <c r="N17" s="52">
        <v>45733.888194444444</v>
      </c>
      <c r="O17" s="43"/>
    </row>
    <row r="18">
      <c r="A18" s="15" t="s">
        <v>414</v>
      </c>
      <c r="B18" s="15" t="s">
        <v>415</v>
      </c>
      <c r="C18" s="27" t="s">
        <v>23961</v>
      </c>
      <c r="D18" s="16">
        <v>2022.0</v>
      </c>
      <c r="E18" s="27" t="s">
        <v>23962</v>
      </c>
      <c r="F18" s="27" t="s">
        <v>131</v>
      </c>
      <c r="G18" s="16">
        <v>976.0</v>
      </c>
      <c r="H18" s="16">
        <v>7.0</v>
      </c>
      <c r="I18" s="16">
        <v>13.0</v>
      </c>
      <c r="J18" s="15" t="s">
        <v>132</v>
      </c>
      <c r="K18" s="28" t="s">
        <v>418</v>
      </c>
      <c r="L18" s="17" t="s">
        <v>419</v>
      </c>
      <c r="M18" s="15" t="s">
        <v>84</v>
      </c>
      <c r="N18" s="52">
        <v>45733.78888888889</v>
      </c>
      <c r="O18" s="43"/>
    </row>
    <row r="19">
      <c r="A19" s="15" t="s">
        <v>420</v>
      </c>
      <c r="B19" s="15" t="s">
        <v>421</v>
      </c>
      <c r="C19" s="27" t="s">
        <v>23963</v>
      </c>
      <c r="D19" s="16">
        <v>2021.0</v>
      </c>
      <c r="E19" s="27" t="s">
        <v>423</v>
      </c>
      <c r="F19" s="27" t="s">
        <v>208</v>
      </c>
      <c r="G19" s="16">
        <v>2.0</v>
      </c>
      <c r="H19" s="16">
        <v>1.0</v>
      </c>
      <c r="I19" s="16">
        <v>17.0</v>
      </c>
      <c r="J19" s="15" t="s">
        <v>132</v>
      </c>
      <c r="K19" s="28" t="s">
        <v>424</v>
      </c>
      <c r="L19" s="17" t="s">
        <v>425</v>
      </c>
      <c r="M19" s="15" t="s">
        <v>84</v>
      </c>
      <c r="N19" s="52">
        <v>45733.78472222222</v>
      </c>
      <c r="O19" s="43"/>
    </row>
    <row r="20">
      <c r="A20" s="55" t="s">
        <v>23964</v>
      </c>
      <c r="B20" s="55" t="s">
        <v>23965</v>
      </c>
      <c r="C20" s="56" t="s">
        <v>18992</v>
      </c>
      <c r="D20" s="57">
        <v>2018.0</v>
      </c>
      <c r="E20" s="56" t="s">
        <v>18993</v>
      </c>
      <c r="F20" s="56" t="s">
        <v>546</v>
      </c>
      <c r="G20" s="60" t="s">
        <v>23966</v>
      </c>
      <c r="H20" s="59"/>
      <c r="I20" s="60">
        <v>206.0</v>
      </c>
      <c r="J20" s="61" t="s">
        <v>132</v>
      </c>
      <c r="K20" s="62" t="s">
        <v>23967</v>
      </c>
      <c r="L20" s="62" t="s">
        <v>23968</v>
      </c>
      <c r="M20" s="61" t="s">
        <v>18967</v>
      </c>
      <c r="N20" s="63">
        <v>45840.0</v>
      </c>
    </row>
    <row r="21">
      <c r="A21" s="15" t="s">
        <v>391</v>
      </c>
      <c r="B21" s="15" t="s">
        <v>392</v>
      </c>
      <c r="C21" s="27" t="s">
        <v>23969</v>
      </c>
      <c r="D21" s="16">
        <v>2022.0</v>
      </c>
      <c r="E21" s="27" t="s">
        <v>394</v>
      </c>
      <c r="F21" s="27" t="s">
        <v>20025</v>
      </c>
      <c r="G21" s="16">
        <v>156852.0</v>
      </c>
      <c r="H21" s="51"/>
      <c r="I21" s="16">
        <v>842.0</v>
      </c>
      <c r="J21" s="15" t="s">
        <v>132</v>
      </c>
      <c r="K21" s="28" t="s">
        <v>396</v>
      </c>
      <c r="L21" s="17" t="s">
        <v>397</v>
      </c>
      <c r="M21" s="15" t="s">
        <v>84</v>
      </c>
      <c r="N21" s="52">
        <v>45733.79722222222</v>
      </c>
      <c r="O21" s="43"/>
    </row>
    <row r="22">
      <c r="A22" s="15" t="s">
        <v>264</v>
      </c>
      <c r="B22" s="15" t="s">
        <v>265</v>
      </c>
      <c r="C22" s="27" t="s">
        <v>23970</v>
      </c>
      <c r="D22" s="16">
        <v>1996.0</v>
      </c>
      <c r="E22" s="27" t="s">
        <v>267</v>
      </c>
      <c r="F22" s="27" t="s">
        <v>215</v>
      </c>
      <c r="G22" s="27" t="s">
        <v>23971</v>
      </c>
      <c r="H22" s="16">
        <v>15.0</v>
      </c>
      <c r="I22" s="16">
        <v>17.0</v>
      </c>
      <c r="J22" s="15" t="s">
        <v>132</v>
      </c>
      <c r="K22" s="28" t="s">
        <v>268</v>
      </c>
      <c r="L22" s="17" t="s">
        <v>268</v>
      </c>
      <c r="M22" s="15" t="s">
        <v>91</v>
      </c>
      <c r="N22" s="27"/>
      <c r="O22" s="43"/>
    </row>
    <row r="23">
      <c r="A23" s="15" t="s">
        <v>241</v>
      </c>
      <c r="B23" s="15" t="s">
        <v>242</v>
      </c>
      <c r="C23" s="27" t="s">
        <v>23972</v>
      </c>
      <c r="D23" s="16">
        <v>2017.0</v>
      </c>
      <c r="E23" s="27" t="s">
        <v>244</v>
      </c>
      <c r="F23" s="27" t="s">
        <v>245</v>
      </c>
      <c r="G23" s="27" t="s">
        <v>23973</v>
      </c>
      <c r="H23" s="16">
        <v>6.0</v>
      </c>
      <c r="I23" s="16">
        <v>81.0</v>
      </c>
      <c r="J23" s="15" t="s">
        <v>238</v>
      </c>
      <c r="K23" s="17" t="s">
        <v>246</v>
      </c>
      <c r="L23" s="17" t="s">
        <v>247</v>
      </c>
      <c r="M23" s="15" t="s">
        <v>88</v>
      </c>
      <c r="N23" s="52">
        <v>45728.930555555555</v>
      </c>
      <c r="O23" s="43"/>
    </row>
    <row r="24">
      <c r="A24" s="15" t="s">
        <v>345</v>
      </c>
      <c r="B24" s="15" t="s">
        <v>346</v>
      </c>
      <c r="C24" s="27" t="s">
        <v>23974</v>
      </c>
      <c r="D24" s="16">
        <v>2024.0</v>
      </c>
      <c r="E24" s="27" t="s">
        <v>23975</v>
      </c>
      <c r="F24" s="27" t="s">
        <v>349</v>
      </c>
      <c r="G24" s="16">
        <v>103992.0</v>
      </c>
      <c r="H24" s="54"/>
      <c r="I24" s="16">
        <v>131.0</v>
      </c>
      <c r="J24" s="15" t="s">
        <v>132</v>
      </c>
      <c r="K24" s="17" t="s">
        <v>350</v>
      </c>
      <c r="L24" s="17" t="s">
        <v>351</v>
      </c>
      <c r="M24" s="15" t="s">
        <v>84</v>
      </c>
      <c r="N24" s="52">
        <v>45733.875</v>
      </c>
      <c r="O24" s="43"/>
    </row>
    <row r="25">
      <c r="A25" s="15" t="s">
        <v>294</v>
      </c>
      <c r="B25" s="15" t="s">
        <v>295</v>
      </c>
      <c r="C25" s="27" t="s">
        <v>23976</v>
      </c>
      <c r="D25" s="16">
        <v>2023.0</v>
      </c>
      <c r="E25" s="27" t="s">
        <v>23977</v>
      </c>
      <c r="F25" s="27" t="s">
        <v>291</v>
      </c>
      <c r="G25" s="27" t="s">
        <v>23978</v>
      </c>
      <c r="H25" s="16">
        <v>16.0</v>
      </c>
      <c r="I25" s="16">
        <v>50.0</v>
      </c>
      <c r="J25" s="15" t="s">
        <v>132</v>
      </c>
      <c r="K25" s="17" t="s">
        <v>298</v>
      </c>
      <c r="L25" s="17" t="s">
        <v>298</v>
      </c>
      <c r="M25" s="15" t="s">
        <v>91</v>
      </c>
      <c r="N25" s="52">
        <v>45733.92222222222</v>
      </c>
      <c r="O25" s="43"/>
    </row>
    <row r="26">
      <c r="A26" s="15" t="s">
        <v>527</v>
      </c>
      <c r="B26" s="15" t="s">
        <v>528</v>
      </c>
      <c r="C26" s="27" t="s">
        <v>23979</v>
      </c>
      <c r="D26" s="16">
        <v>2016.0</v>
      </c>
      <c r="E26" s="27" t="s">
        <v>23980</v>
      </c>
      <c r="F26" s="27" t="s">
        <v>531</v>
      </c>
      <c r="G26" s="27" t="s">
        <v>23981</v>
      </c>
      <c r="H26" s="51"/>
      <c r="I26" s="16">
        <v>163.0</v>
      </c>
      <c r="J26" s="15" t="s">
        <v>132</v>
      </c>
      <c r="K26" s="17" t="s">
        <v>532</v>
      </c>
      <c r="L26" s="17" t="s">
        <v>533</v>
      </c>
      <c r="M26" s="15" t="s">
        <v>84</v>
      </c>
      <c r="N26" s="52">
        <v>45730.822222222225</v>
      </c>
      <c r="O26" s="43"/>
    </row>
    <row r="27">
      <c r="A27" s="15" t="s">
        <v>276</v>
      </c>
      <c r="B27" s="15" t="s">
        <v>277</v>
      </c>
      <c r="C27" s="27" t="s">
        <v>23982</v>
      </c>
      <c r="D27" s="16">
        <v>2022.0</v>
      </c>
      <c r="E27" s="27" t="s">
        <v>279</v>
      </c>
      <c r="F27" s="27" t="s">
        <v>223</v>
      </c>
      <c r="G27" s="27" t="s">
        <v>23983</v>
      </c>
      <c r="H27" s="16">
        <v>2.0</v>
      </c>
      <c r="I27" s="16">
        <v>33.0</v>
      </c>
      <c r="J27" s="15" t="s">
        <v>132</v>
      </c>
      <c r="K27" s="17" t="s">
        <v>280</v>
      </c>
      <c r="L27" s="17" t="s">
        <v>280</v>
      </c>
      <c r="M27" s="15" t="s">
        <v>91</v>
      </c>
      <c r="N27" s="52">
        <v>45734.558333333334</v>
      </c>
      <c r="O27" s="43"/>
    </row>
    <row r="28">
      <c r="A28" s="15" t="s">
        <v>571</v>
      </c>
      <c r="B28" s="15" t="s">
        <v>572</v>
      </c>
      <c r="C28" s="27" t="s">
        <v>23984</v>
      </c>
      <c r="D28" s="16">
        <v>2008.0</v>
      </c>
      <c r="E28" s="27" t="s">
        <v>574</v>
      </c>
      <c r="F28" s="27" t="s">
        <v>174</v>
      </c>
      <c r="G28" s="16">
        <v>500.0</v>
      </c>
      <c r="H28" s="16">
        <v>4.0</v>
      </c>
      <c r="I28" s="16">
        <v>17.0</v>
      </c>
      <c r="J28" s="15" t="s">
        <v>132</v>
      </c>
      <c r="K28" s="28" t="s">
        <v>575</v>
      </c>
      <c r="L28" s="17" t="s">
        <v>575</v>
      </c>
      <c r="M28" s="15" t="s">
        <v>91</v>
      </c>
      <c r="N28" s="52">
        <v>45735.88055555556</v>
      </c>
      <c r="O28" s="43"/>
    </row>
    <row r="29">
      <c r="A29" s="15" t="s">
        <v>205</v>
      </c>
      <c r="B29" s="15" t="s">
        <v>196</v>
      </c>
      <c r="C29" s="27" t="s">
        <v>23985</v>
      </c>
      <c r="D29" s="16">
        <v>2007.0</v>
      </c>
      <c r="E29" s="27" t="s">
        <v>207</v>
      </c>
      <c r="F29" s="27" t="s">
        <v>208</v>
      </c>
      <c r="G29" s="27" t="s">
        <v>23986</v>
      </c>
      <c r="H29" s="16">
        <v>1.0</v>
      </c>
      <c r="I29" s="16">
        <v>3.0</v>
      </c>
      <c r="J29" s="15" t="s">
        <v>132</v>
      </c>
      <c r="K29" s="28" t="s">
        <v>209</v>
      </c>
      <c r="L29" s="17" t="s">
        <v>210</v>
      </c>
      <c r="M29" s="15" t="s">
        <v>169</v>
      </c>
      <c r="N29" s="52">
        <v>45736.71527777778</v>
      </c>
      <c r="O29" s="43"/>
    </row>
    <row r="30">
      <c r="A30" s="15" t="s">
        <v>201</v>
      </c>
      <c r="B30" s="15" t="s">
        <v>196</v>
      </c>
      <c r="C30" s="27" t="s">
        <v>23987</v>
      </c>
      <c r="D30" s="16">
        <v>2004.0</v>
      </c>
      <c r="E30" s="27" t="s">
        <v>203</v>
      </c>
      <c r="F30" s="27" t="s">
        <v>193</v>
      </c>
      <c r="G30" s="65"/>
      <c r="H30" s="54"/>
      <c r="I30" s="20"/>
      <c r="J30" s="15" t="s">
        <v>181</v>
      </c>
      <c r="K30" s="15"/>
      <c r="L30" s="17" t="s">
        <v>204</v>
      </c>
      <c r="M30" s="15" t="s">
        <v>169</v>
      </c>
      <c r="N30" s="66"/>
      <c r="O30" s="43"/>
      <c r="AA30" s="67"/>
    </row>
    <row r="31">
      <c r="A31" s="15" t="s">
        <v>195</v>
      </c>
      <c r="B31" s="15" t="s">
        <v>196</v>
      </c>
      <c r="C31" s="27" t="s">
        <v>23988</v>
      </c>
      <c r="D31" s="18">
        <v>2004.0</v>
      </c>
      <c r="E31" s="27" t="s">
        <v>198</v>
      </c>
      <c r="F31" s="27" t="s">
        <v>193</v>
      </c>
      <c r="G31" s="54"/>
      <c r="H31" s="51"/>
      <c r="I31" s="51"/>
      <c r="J31" s="15" t="s">
        <v>181</v>
      </c>
      <c r="K31" s="15"/>
      <c r="L31" s="17" t="s">
        <v>199</v>
      </c>
      <c r="M31" s="15" t="s">
        <v>169</v>
      </c>
      <c r="N31" s="66"/>
      <c r="O31" s="43"/>
    </row>
    <row r="32">
      <c r="A32" s="15" t="s">
        <v>353</v>
      </c>
      <c r="B32" s="15" t="s">
        <v>354</v>
      </c>
      <c r="C32" s="27" t="s">
        <v>23989</v>
      </c>
      <c r="D32" s="16">
        <v>2024.0</v>
      </c>
      <c r="E32" s="27" t="s">
        <v>356</v>
      </c>
      <c r="F32" s="27" t="s">
        <v>1710</v>
      </c>
      <c r="G32" s="16">
        <v>108302.0</v>
      </c>
      <c r="H32" s="54"/>
      <c r="I32" s="16">
        <v>245.0</v>
      </c>
      <c r="J32" s="15" t="s">
        <v>132</v>
      </c>
      <c r="K32" s="28" t="s">
        <v>358</v>
      </c>
      <c r="L32" s="17" t="s">
        <v>359</v>
      </c>
      <c r="M32" s="15" t="s">
        <v>84</v>
      </c>
      <c r="N32" s="52">
        <v>45730.645833333336</v>
      </c>
      <c r="O32" s="43"/>
    </row>
    <row r="33">
      <c r="A33" s="15" t="s">
        <v>588</v>
      </c>
      <c r="B33" s="15" t="s">
        <v>589</v>
      </c>
      <c r="C33" s="27" t="s">
        <v>23990</v>
      </c>
      <c r="D33" s="16">
        <v>2023.0</v>
      </c>
      <c r="E33" s="27" t="s">
        <v>591</v>
      </c>
      <c r="F33" s="27" t="s">
        <v>592</v>
      </c>
      <c r="G33" s="27" t="s">
        <v>23991</v>
      </c>
      <c r="H33" s="16">
        <v>2.0</v>
      </c>
      <c r="I33" s="16">
        <v>16.0</v>
      </c>
      <c r="J33" s="15" t="s">
        <v>132</v>
      </c>
      <c r="K33" s="28" t="s">
        <v>593</v>
      </c>
      <c r="L33" s="17" t="s">
        <v>594</v>
      </c>
      <c r="M33" s="15" t="s">
        <v>84</v>
      </c>
      <c r="N33" s="52">
        <v>45730.80486111111</v>
      </c>
      <c r="O33" s="43"/>
    </row>
    <row r="34">
      <c r="A34" s="15" t="s">
        <v>379</v>
      </c>
      <c r="B34" s="15" t="s">
        <v>361</v>
      </c>
      <c r="C34" s="27" t="s">
        <v>23992</v>
      </c>
      <c r="D34" s="16">
        <v>2023.0</v>
      </c>
      <c r="E34" s="27" t="s">
        <v>23993</v>
      </c>
      <c r="F34" s="27" t="s">
        <v>131</v>
      </c>
      <c r="G34" s="16">
        <v>980.0</v>
      </c>
      <c r="H34" s="16">
        <v>5.0</v>
      </c>
      <c r="I34" s="16">
        <v>14.0</v>
      </c>
      <c r="J34" s="15" t="s">
        <v>132</v>
      </c>
      <c r="K34" s="17" t="s">
        <v>382</v>
      </c>
      <c r="L34" s="17" t="s">
        <v>383</v>
      </c>
      <c r="M34" s="15" t="s">
        <v>84</v>
      </c>
      <c r="N34" s="52">
        <v>45733.81180555555</v>
      </c>
      <c r="O34" s="43"/>
    </row>
    <row r="35">
      <c r="A35" s="15" t="s">
        <v>360</v>
      </c>
      <c r="B35" s="15" t="s">
        <v>361</v>
      </c>
      <c r="C35" s="27" t="s">
        <v>23994</v>
      </c>
      <c r="D35" s="16">
        <v>2025.0</v>
      </c>
      <c r="E35" s="27" t="s">
        <v>23995</v>
      </c>
      <c r="F35" s="27" t="s">
        <v>131</v>
      </c>
      <c r="G35" s="16">
        <v>86.0</v>
      </c>
      <c r="H35" s="16">
        <v>1.0</v>
      </c>
      <c r="I35" s="16">
        <v>16.0</v>
      </c>
      <c r="J35" s="15" t="s">
        <v>132</v>
      </c>
      <c r="K35" s="17" t="s">
        <v>364</v>
      </c>
      <c r="L35" s="17" t="s">
        <v>365</v>
      </c>
      <c r="M35" s="15" t="s">
        <v>84</v>
      </c>
      <c r="N35" s="52">
        <v>45681.8125</v>
      </c>
      <c r="O35" s="43"/>
    </row>
    <row r="36">
      <c r="A36" s="15" t="s">
        <v>542</v>
      </c>
      <c r="B36" s="15" t="s">
        <v>543</v>
      </c>
      <c r="C36" s="27" t="s">
        <v>23996</v>
      </c>
      <c r="D36" s="16">
        <v>2007.0</v>
      </c>
      <c r="E36" s="27" t="s">
        <v>545</v>
      </c>
      <c r="F36" s="27" t="s">
        <v>546</v>
      </c>
      <c r="G36" s="27" t="s">
        <v>23997</v>
      </c>
      <c r="H36" s="16">
        <v>3.0</v>
      </c>
      <c r="I36" s="16">
        <v>106.0</v>
      </c>
      <c r="J36" s="15" t="s">
        <v>132</v>
      </c>
      <c r="K36" s="17" t="s">
        <v>547</v>
      </c>
      <c r="L36" s="17" t="s">
        <v>548</v>
      </c>
      <c r="M36" s="15" t="s">
        <v>84</v>
      </c>
      <c r="N36" s="52">
        <v>45730.74930555555</v>
      </c>
      <c r="O36" s="43"/>
    </row>
    <row r="37">
      <c r="A37" s="61" t="s">
        <v>23998</v>
      </c>
      <c r="B37" s="61" t="s">
        <v>5723</v>
      </c>
      <c r="C37" s="61" t="s">
        <v>18976</v>
      </c>
      <c r="D37" s="68">
        <v>2014.0</v>
      </c>
      <c r="E37" s="61" t="s">
        <v>18977</v>
      </c>
      <c r="F37" s="69" t="s">
        <v>18978</v>
      </c>
      <c r="G37" s="70" t="s">
        <v>23999</v>
      </c>
      <c r="H37" s="69">
        <v>3.0</v>
      </c>
      <c r="I37" s="69">
        <v>8.0</v>
      </c>
      <c r="J37" s="61" t="s">
        <v>132</v>
      </c>
      <c r="K37" s="71" t="s">
        <v>24000</v>
      </c>
      <c r="L37" s="71" t="s">
        <v>24001</v>
      </c>
      <c r="M37" s="61" t="s">
        <v>18967</v>
      </c>
      <c r="N37" s="72">
        <v>45828.5875</v>
      </c>
    </row>
    <row r="38">
      <c r="A38" s="15" t="s">
        <v>310</v>
      </c>
      <c r="B38" s="15" t="s">
        <v>311</v>
      </c>
      <c r="C38" s="27" t="s">
        <v>24002</v>
      </c>
      <c r="D38" s="16">
        <v>2024.0</v>
      </c>
      <c r="E38" s="27" t="s">
        <v>24003</v>
      </c>
      <c r="F38" s="27" t="s">
        <v>24004</v>
      </c>
      <c r="G38" s="73">
        <v>45670.0</v>
      </c>
      <c r="H38" s="16">
        <v>4.0</v>
      </c>
      <c r="I38" s="16">
        <v>2024.0</v>
      </c>
      <c r="J38" s="15" t="s">
        <v>132</v>
      </c>
      <c r="K38" s="17" t="s">
        <v>315</v>
      </c>
      <c r="L38" s="17" t="s">
        <v>315</v>
      </c>
      <c r="M38" s="15" t="s">
        <v>91</v>
      </c>
      <c r="N38" s="52">
        <v>45721.896527777775</v>
      </c>
      <c r="O38" s="43"/>
    </row>
    <row r="39">
      <c r="A39" s="15" t="s">
        <v>316</v>
      </c>
      <c r="B39" s="15" t="s">
        <v>317</v>
      </c>
      <c r="C39" s="27" t="s">
        <v>24005</v>
      </c>
      <c r="D39" s="16">
        <v>2020.0</v>
      </c>
      <c r="E39" s="27" t="s">
        <v>24006</v>
      </c>
      <c r="F39" s="27" t="s">
        <v>24007</v>
      </c>
      <c r="G39" s="16">
        <v>59.0</v>
      </c>
      <c r="H39" s="54"/>
      <c r="I39" s="54"/>
      <c r="J39" s="15" t="s">
        <v>132</v>
      </c>
      <c r="K39" s="17" t="s">
        <v>321</v>
      </c>
      <c r="L39" s="17" t="s">
        <v>321</v>
      </c>
      <c r="M39" s="15" t="s">
        <v>91</v>
      </c>
      <c r="N39" s="52">
        <v>45733.89027777778</v>
      </c>
      <c r="O39" s="43"/>
    </row>
    <row r="40">
      <c r="A40" s="15" t="s">
        <v>226</v>
      </c>
      <c r="B40" s="15" t="s">
        <v>227</v>
      </c>
      <c r="C40" s="27" t="s">
        <v>24008</v>
      </c>
      <c r="D40" s="16">
        <v>2023.0</v>
      </c>
      <c r="E40" s="27" t="s">
        <v>24009</v>
      </c>
      <c r="F40" s="27" t="s">
        <v>131</v>
      </c>
      <c r="G40" s="16">
        <v>586.0</v>
      </c>
      <c r="H40" s="16">
        <v>3.0</v>
      </c>
      <c r="I40" s="16">
        <v>14.0</v>
      </c>
      <c r="J40" s="15" t="s">
        <v>132</v>
      </c>
      <c r="K40" s="17" t="s">
        <v>230</v>
      </c>
      <c r="L40" s="17" t="s">
        <v>231</v>
      </c>
      <c r="M40" s="15" t="s">
        <v>84</v>
      </c>
      <c r="N40" s="52">
        <v>45736.638194444444</v>
      </c>
      <c r="O40" s="43"/>
    </row>
    <row r="41">
      <c r="A41" s="15" t="s">
        <v>600</v>
      </c>
      <c r="B41" s="15" t="s">
        <v>163</v>
      </c>
      <c r="C41" s="27" t="s">
        <v>24010</v>
      </c>
      <c r="D41" s="16">
        <v>2011.0</v>
      </c>
      <c r="E41" s="27" t="s">
        <v>602</v>
      </c>
      <c r="F41" s="27" t="s">
        <v>174</v>
      </c>
      <c r="G41" s="16">
        <v>255.0</v>
      </c>
      <c r="H41" s="16">
        <v>2.0</v>
      </c>
      <c r="I41" s="16">
        <v>20.0</v>
      </c>
      <c r="J41" s="15" t="s">
        <v>132</v>
      </c>
      <c r="K41" s="28" t="s">
        <v>603</v>
      </c>
      <c r="L41" s="17" t="s">
        <v>603</v>
      </c>
      <c r="M41" s="15" t="s">
        <v>91</v>
      </c>
      <c r="N41" s="52">
        <v>45730.63680555556</v>
      </c>
      <c r="O41" s="43"/>
    </row>
    <row r="42">
      <c r="A42" s="15" t="s">
        <v>184</v>
      </c>
      <c r="B42" s="15" t="s">
        <v>163</v>
      </c>
      <c r="C42" s="27" t="s">
        <v>24011</v>
      </c>
      <c r="D42" s="18">
        <v>2017.0</v>
      </c>
      <c r="E42" s="27" t="s">
        <v>24012</v>
      </c>
      <c r="F42" s="27" t="s">
        <v>174</v>
      </c>
      <c r="G42" s="16">
        <v>755.0</v>
      </c>
      <c r="H42" s="16">
        <v>9.0</v>
      </c>
      <c r="I42" s="16">
        <v>26.0</v>
      </c>
      <c r="J42" s="15" t="s">
        <v>132</v>
      </c>
      <c r="K42" s="17" t="s">
        <v>187</v>
      </c>
      <c r="L42" s="17" t="s">
        <v>188</v>
      </c>
      <c r="M42" s="15" t="s">
        <v>169</v>
      </c>
      <c r="N42" s="52">
        <v>45736.75763888889</v>
      </c>
      <c r="O42" s="43"/>
    </row>
    <row r="43">
      <c r="A43" s="15" t="s">
        <v>366</v>
      </c>
      <c r="B43" s="15" t="s">
        <v>163</v>
      </c>
      <c r="C43" s="27" t="s">
        <v>24013</v>
      </c>
      <c r="D43" s="16">
        <v>2023.0</v>
      </c>
      <c r="E43" s="27" t="s">
        <v>24014</v>
      </c>
      <c r="F43" s="27" t="s">
        <v>131</v>
      </c>
      <c r="G43" s="16">
        <v>2218.0</v>
      </c>
      <c r="H43" s="16">
        <v>11.0</v>
      </c>
      <c r="I43" s="16">
        <v>14.0</v>
      </c>
      <c r="J43" s="15" t="s">
        <v>132</v>
      </c>
      <c r="K43" s="17" t="s">
        <v>369</v>
      </c>
      <c r="L43" s="17" t="s">
        <v>370</v>
      </c>
      <c r="M43" s="15" t="s">
        <v>84</v>
      </c>
      <c r="N43" s="52">
        <v>45593.777083333334</v>
      </c>
      <c r="O43" s="43"/>
    </row>
    <row r="44">
      <c r="A44" s="15" t="s">
        <v>190</v>
      </c>
      <c r="B44" s="15" t="s">
        <v>163</v>
      </c>
      <c r="C44" s="27" t="s">
        <v>24015</v>
      </c>
      <c r="D44" s="18">
        <v>2004.0</v>
      </c>
      <c r="E44" s="27" t="s">
        <v>192</v>
      </c>
      <c r="F44" s="27" t="s">
        <v>193</v>
      </c>
      <c r="G44" s="54"/>
      <c r="H44" s="54"/>
      <c r="I44" s="54"/>
      <c r="J44" s="15" t="s">
        <v>181</v>
      </c>
      <c r="K44" s="15"/>
      <c r="L44" s="17" t="s">
        <v>194</v>
      </c>
      <c r="M44" s="15" t="s">
        <v>169</v>
      </c>
      <c r="N44" s="66"/>
      <c r="O44" s="43"/>
    </row>
    <row r="45">
      <c r="A45" s="15" t="s">
        <v>162</v>
      </c>
      <c r="B45" s="15" t="s">
        <v>163</v>
      </c>
      <c r="C45" s="27" t="s">
        <v>24016</v>
      </c>
      <c r="D45" s="21">
        <v>2012.0</v>
      </c>
      <c r="E45" s="27" t="s">
        <v>165</v>
      </c>
      <c r="F45" s="27" t="s">
        <v>166</v>
      </c>
      <c r="G45" s="27" t="s">
        <v>24017</v>
      </c>
      <c r="H45" s="16">
        <v>7.0</v>
      </c>
      <c r="I45" s="16">
        <v>4.0</v>
      </c>
      <c r="J45" s="15" t="s">
        <v>132</v>
      </c>
      <c r="K45" s="23" t="s">
        <v>167</v>
      </c>
      <c r="L45" s="23" t="s">
        <v>168</v>
      </c>
      <c r="M45" s="15" t="s">
        <v>169</v>
      </c>
      <c r="N45" s="52">
        <v>45736.76736111111</v>
      </c>
      <c r="O45" s="43"/>
    </row>
    <row r="46">
      <c r="A46" s="15" t="s">
        <v>337</v>
      </c>
      <c r="B46" s="15" t="s">
        <v>338</v>
      </c>
      <c r="C46" s="27" t="s">
        <v>24018</v>
      </c>
      <c r="D46" s="16">
        <v>2024.0</v>
      </c>
      <c r="E46" s="27" t="s">
        <v>24019</v>
      </c>
      <c r="F46" s="27" t="s">
        <v>341</v>
      </c>
      <c r="G46" s="16">
        <v>487.0</v>
      </c>
      <c r="H46" s="16">
        <v>12.0</v>
      </c>
      <c r="I46" s="16">
        <v>7.0</v>
      </c>
      <c r="J46" s="15" t="s">
        <v>132</v>
      </c>
      <c r="K46" s="17" t="s">
        <v>342</v>
      </c>
      <c r="L46" s="17" t="s">
        <v>343</v>
      </c>
      <c r="M46" s="15" t="s">
        <v>84</v>
      </c>
      <c r="N46" s="52">
        <v>45730.643055555556</v>
      </c>
      <c r="O46" s="43"/>
    </row>
    <row r="47">
      <c r="A47" s="15" t="s">
        <v>534</v>
      </c>
      <c r="B47" s="15" t="s">
        <v>535</v>
      </c>
      <c r="C47" s="27" t="s">
        <v>24020</v>
      </c>
      <c r="D47" s="16">
        <v>2009.0</v>
      </c>
      <c r="E47" s="27" t="s">
        <v>537</v>
      </c>
      <c r="F47" s="27" t="s">
        <v>24021</v>
      </c>
      <c r="G47" s="27" t="s">
        <v>24022</v>
      </c>
      <c r="H47" s="16">
        <v>4.0</v>
      </c>
      <c r="I47" s="16">
        <v>46.0</v>
      </c>
      <c r="J47" s="15" t="s">
        <v>132</v>
      </c>
      <c r="K47" s="17" t="s">
        <v>539</v>
      </c>
      <c r="L47" s="17" t="s">
        <v>540</v>
      </c>
      <c r="M47" s="15" t="s">
        <v>84</v>
      </c>
      <c r="N47" s="52">
        <v>45730.82083333333</v>
      </c>
      <c r="O47" s="43"/>
    </row>
    <row r="48">
      <c r="A48" s="69" t="s">
        <v>24023</v>
      </c>
      <c r="B48" s="61" t="s">
        <v>5327</v>
      </c>
      <c r="C48" s="56" t="s">
        <v>19089</v>
      </c>
      <c r="D48" s="57">
        <v>2018.0</v>
      </c>
      <c r="E48" s="56" t="s">
        <v>19090</v>
      </c>
      <c r="F48" s="56" t="s">
        <v>131</v>
      </c>
      <c r="G48" s="60">
        <v>494.0</v>
      </c>
      <c r="H48" s="60">
        <v>8.0</v>
      </c>
      <c r="I48" s="60">
        <v>9.0</v>
      </c>
      <c r="J48" s="61" t="s">
        <v>132</v>
      </c>
      <c r="K48" s="74" t="s">
        <v>24024</v>
      </c>
      <c r="L48" s="62" t="s">
        <v>24025</v>
      </c>
      <c r="M48" s="61" t="s">
        <v>18967</v>
      </c>
      <c r="N48" s="75">
        <v>45835.634722222225</v>
      </c>
    </row>
    <row r="49">
      <c r="A49" s="15" t="s">
        <v>305</v>
      </c>
      <c r="B49" s="15" t="s">
        <v>306</v>
      </c>
      <c r="C49" s="27" t="s">
        <v>24026</v>
      </c>
      <c r="D49" s="16">
        <v>2008.0</v>
      </c>
      <c r="E49" s="27" t="s">
        <v>308</v>
      </c>
      <c r="F49" s="27" t="s">
        <v>174</v>
      </c>
      <c r="G49" s="16">
        <v>549.0</v>
      </c>
      <c r="H49" s="16">
        <v>5.0</v>
      </c>
      <c r="I49" s="16">
        <v>17.0</v>
      </c>
      <c r="J49" s="15" t="s">
        <v>132</v>
      </c>
      <c r="K49" s="17" t="s">
        <v>309</v>
      </c>
      <c r="L49" s="17" t="s">
        <v>309</v>
      </c>
      <c r="M49" s="15" t="s">
        <v>91</v>
      </c>
      <c r="N49" s="52">
        <v>45733.91875</v>
      </c>
      <c r="O49" s="43"/>
    </row>
    <row r="50">
      <c r="A50" s="15" t="s">
        <v>459</v>
      </c>
      <c r="B50" s="15" t="s">
        <v>408</v>
      </c>
      <c r="C50" s="27" t="s">
        <v>24027</v>
      </c>
      <c r="D50" s="16">
        <v>2018.0</v>
      </c>
      <c r="E50" s="27" t="s">
        <v>461</v>
      </c>
      <c r="F50" s="27" t="s">
        <v>462</v>
      </c>
      <c r="G50" s="27" t="s">
        <v>24028</v>
      </c>
      <c r="H50" s="16">
        <v>6.0</v>
      </c>
      <c r="I50" s="16">
        <v>33.0</v>
      </c>
      <c r="J50" s="15" t="s">
        <v>375</v>
      </c>
      <c r="K50" s="28" t="s">
        <v>463</v>
      </c>
      <c r="L50" s="17" t="s">
        <v>464</v>
      </c>
      <c r="M50" s="15" t="s">
        <v>84</v>
      </c>
      <c r="N50" s="52">
        <v>45733.725</v>
      </c>
      <c r="O50" s="43"/>
    </row>
    <row r="51">
      <c r="A51" s="15" t="s">
        <v>407</v>
      </c>
      <c r="B51" s="15" t="s">
        <v>408</v>
      </c>
      <c r="C51" s="27" t="s">
        <v>24029</v>
      </c>
      <c r="D51" s="16">
        <v>2022.0</v>
      </c>
      <c r="E51" s="27" t="s">
        <v>24030</v>
      </c>
      <c r="F51" s="27" t="s">
        <v>411</v>
      </c>
      <c r="G51" s="27" t="s">
        <v>24031</v>
      </c>
      <c r="H51" s="16">
        <v>1.0</v>
      </c>
      <c r="I51" s="16">
        <v>141.0</v>
      </c>
      <c r="J51" s="15" t="s">
        <v>132</v>
      </c>
      <c r="K51" s="28" t="s">
        <v>412</v>
      </c>
      <c r="L51" s="17" t="s">
        <v>413</v>
      </c>
      <c r="M51" s="15" t="s">
        <v>84</v>
      </c>
      <c r="N51" s="52">
        <v>45733.79027777778</v>
      </c>
      <c r="O51" s="43"/>
    </row>
    <row r="52">
      <c r="A52" s="15" t="s">
        <v>439</v>
      </c>
      <c r="B52" s="15" t="s">
        <v>408</v>
      </c>
      <c r="C52" s="27" t="s">
        <v>24032</v>
      </c>
      <c r="D52" s="16">
        <v>2021.0</v>
      </c>
      <c r="E52" s="27" t="s">
        <v>441</v>
      </c>
      <c r="F52" s="27" t="s">
        <v>223</v>
      </c>
      <c r="G52" s="27" t="s">
        <v>24033</v>
      </c>
      <c r="H52" s="16">
        <v>3.0</v>
      </c>
      <c r="I52" s="16">
        <v>32.0</v>
      </c>
      <c r="J52" s="15" t="s">
        <v>132</v>
      </c>
      <c r="K52" s="17" t="s">
        <v>442</v>
      </c>
      <c r="L52" s="17" t="s">
        <v>443</v>
      </c>
      <c r="M52" s="15" t="s">
        <v>84</v>
      </c>
      <c r="N52" s="52">
        <v>45733.77222222222</v>
      </c>
      <c r="O52" s="43"/>
    </row>
    <row r="53">
      <c r="A53" s="15" t="s">
        <v>287</v>
      </c>
      <c r="B53" s="15" t="s">
        <v>288</v>
      </c>
      <c r="C53" s="27" t="s">
        <v>24034</v>
      </c>
      <c r="D53" s="16">
        <v>2007.0</v>
      </c>
      <c r="E53" s="27" t="s">
        <v>290</v>
      </c>
      <c r="F53" s="27" t="s">
        <v>291</v>
      </c>
      <c r="G53" s="27" t="s">
        <v>24035</v>
      </c>
      <c r="H53" s="16">
        <v>19.0</v>
      </c>
      <c r="I53" s="16">
        <v>34.0</v>
      </c>
      <c r="J53" s="15" t="s">
        <v>132</v>
      </c>
      <c r="K53" s="28" t="s">
        <v>292</v>
      </c>
      <c r="L53" s="53" t="s">
        <v>292</v>
      </c>
      <c r="M53" s="15" t="s">
        <v>91</v>
      </c>
      <c r="N53" s="52">
        <v>45733.92847222222</v>
      </c>
      <c r="O53" s="43"/>
    </row>
    <row r="54">
      <c r="A54" s="15" t="s">
        <v>219</v>
      </c>
      <c r="B54" s="15" t="s">
        <v>220</v>
      </c>
      <c r="C54" s="27" t="s">
        <v>24036</v>
      </c>
      <c r="D54" s="16">
        <v>2018.0</v>
      </c>
      <c r="E54" s="27" t="s">
        <v>222</v>
      </c>
      <c r="F54" s="27" t="s">
        <v>223</v>
      </c>
      <c r="G54" s="27" t="s">
        <v>24037</v>
      </c>
      <c r="H54" s="16">
        <v>2.0</v>
      </c>
      <c r="I54" s="16">
        <v>29.0</v>
      </c>
      <c r="J54" s="15" t="s">
        <v>132</v>
      </c>
      <c r="K54" s="17" t="s">
        <v>224</v>
      </c>
      <c r="L54" s="17" t="s">
        <v>224</v>
      </c>
      <c r="M54" s="15" t="s">
        <v>91</v>
      </c>
      <c r="N54" s="52">
        <v>45736.67361111111</v>
      </c>
      <c r="O54" s="43"/>
    </row>
    <row r="55">
      <c r="A55" s="15" t="s">
        <v>503</v>
      </c>
      <c r="B55" s="15" t="s">
        <v>504</v>
      </c>
      <c r="C55" s="27" t="s">
        <v>24038</v>
      </c>
      <c r="D55" s="16">
        <v>2018.0</v>
      </c>
      <c r="E55" s="27" t="s">
        <v>506</v>
      </c>
      <c r="F55" s="27" t="s">
        <v>507</v>
      </c>
      <c r="G55" s="27" t="s">
        <v>24039</v>
      </c>
      <c r="H55" s="51"/>
      <c r="I55" s="16">
        <v>139.0</v>
      </c>
      <c r="J55" s="15" t="s">
        <v>132</v>
      </c>
      <c r="K55" s="17" t="s">
        <v>508</v>
      </c>
      <c r="L55" s="17" t="s">
        <v>509</v>
      </c>
      <c r="M55" s="15" t="s">
        <v>84</v>
      </c>
      <c r="N55" s="52">
        <v>45730.83125</v>
      </c>
      <c r="O55" s="43"/>
    </row>
    <row r="56">
      <c r="A56" s="15" t="s">
        <v>24040</v>
      </c>
      <c r="B56" s="15" t="s">
        <v>156</v>
      </c>
      <c r="C56" s="27" t="s">
        <v>24041</v>
      </c>
      <c r="D56" s="16">
        <v>2022.0</v>
      </c>
      <c r="E56" s="27" t="s">
        <v>24042</v>
      </c>
      <c r="F56" s="27" t="s">
        <v>20009</v>
      </c>
      <c r="G56" s="27" t="s">
        <v>24043</v>
      </c>
      <c r="H56" s="16">
        <v>5.0</v>
      </c>
      <c r="I56" s="16">
        <v>34.0</v>
      </c>
      <c r="J56" s="15" t="s">
        <v>132</v>
      </c>
      <c r="K56" s="17" t="s">
        <v>304</v>
      </c>
      <c r="L56" s="17" t="s">
        <v>304</v>
      </c>
      <c r="M56" s="15" t="s">
        <v>91</v>
      </c>
      <c r="N56" s="52">
        <v>45733.92013888889</v>
      </c>
      <c r="O56" s="43"/>
    </row>
    <row r="57">
      <c r="A57" s="15" t="s">
        <v>155</v>
      </c>
      <c r="B57" s="15" t="s">
        <v>156</v>
      </c>
      <c r="C57" s="27" t="s">
        <v>24044</v>
      </c>
      <c r="D57" s="16">
        <v>2019.0</v>
      </c>
      <c r="E57" s="27" t="s">
        <v>158</v>
      </c>
      <c r="F57" s="27" t="s">
        <v>151</v>
      </c>
      <c r="G57" s="16">
        <v>117472.0</v>
      </c>
      <c r="H57" s="54"/>
      <c r="I57" s="16">
        <v>449.0</v>
      </c>
      <c r="J57" s="15" t="s">
        <v>132</v>
      </c>
      <c r="K57" s="17" t="s">
        <v>159</v>
      </c>
      <c r="L57" s="17" t="s">
        <v>160</v>
      </c>
      <c r="M57" s="15" t="s">
        <v>84</v>
      </c>
      <c r="N57" s="52">
        <v>45737.64722222222</v>
      </c>
      <c r="O57" s="43"/>
    </row>
    <row r="58">
      <c r="A58" s="15" t="s">
        <v>170</v>
      </c>
      <c r="B58" s="15" t="s">
        <v>171</v>
      </c>
      <c r="C58" s="27" t="s">
        <v>24045</v>
      </c>
      <c r="D58" s="21">
        <v>2014.0</v>
      </c>
      <c r="E58" s="27" t="s">
        <v>173</v>
      </c>
      <c r="F58" s="27" t="s">
        <v>174</v>
      </c>
      <c r="G58" s="16">
        <v>1045.0</v>
      </c>
      <c r="H58" s="16">
        <v>8.0</v>
      </c>
      <c r="I58" s="16">
        <v>23.0</v>
      </c>
      <c r="J58" s="15" t="s">
        <v>132</v>
      </c>
      <c r="K58" s="17" t="s">
        <v>175</v>
      </c>
      <c r="L58" s="23" t="s">
        <v>176</v>
      </c>
      <c r="M58" s="15" t="s">
        <v>169</v>
      </c>
      <c r="N58" s="52">
        <v>45736.76527777778</v>
      </c>
      <c r="O58" s="43"/>
    </row>
    <row r="59">
      <c r="A59" s="15" t="s">
        <v>484</v>
      </c>
      <c r="B59" s="15" t="s">
        <v>485</v>
      </c>
      <c r="C59" s="27" t="s">
        <v>24046</v>
      </c>
      <c r="D59" s="16">
        <v>2017.0</v>
      </c>
      <c r="E59" s="27" t="s">
        <v>487</v>
      </c>
      <c r="F59" s="27" t="s">
        <v>462</v>
      </c>
      <c r="G59" s="27" t="s">
        <v>24047</v>
      </c>
      <c r="H59" s="16">
        <v>8.0</v>
      </c>
      <c r="I59" s="16">
        <v>32.0</v>
      </c>
      <c r="J59" s="15" t="s">
        <v>132</v>
      </c>
      <c r="K59" s="17" t="s">
        <v>488</v>
      </c>
      <c r="L59" s="17" t="s">
        <v>489</v>
      </c>
      <c r="M59" s="15" t="s">
        <v>84</v>
      </c>
      <c r="N59" s="52">
        <v>45733.71805555555</v>
      </c>
      <c r="O59" s="43"/>
    </row>
    <row r="60">
      <c r="A60" s="15" t="s">
        <v>596</v>
      </c>
      <c r="B60" s="15" t="s">
        <v>520</v>
      </c>
      <c r="C60" s="27" t="s">
        <v>24048</v>
      </c>
      <c r="D60" s="16">
        <v>2014.0</v>
      </c>
      <c r="E60" s="27" t="s">
        <v>597</v>
      </c>
      <c r="F60" s="27" t="s">
        <v>131</v>
      </c>
      <c r="G60" s="27" t="s">
        <v>24049</v>
      </c>
      <c r="H60" s="16">
        <v>6.0</v>
      </c>
      <c r="I60" s="16">
        <v>5.0</v>
      </c>
      <c r="J60" s="15" t="s">
        <v>132</v>
      </c>
      <c r="K60" s="17" t="s">
        <v>598</v>
      </c>
      <c r="L60" s="17" t="s">
        <v>599</v>
      </c>
      <c r="M60" s="15" t="s">
        <v>84</v>
      </c>
      <c r="N60" s="52">
        <v>45734.561111111114</v>
      </c>
      <c r="O60" s="43"/>
    </row>
    <row r="61">
      <c r="A61" s="15" t="s">
        <v>519</v>
      </c>
      <c r="B61" s="15" t="s">
        <v>520</v>
      </c>
      <c r="C61" s="27" t="s">
        <v>24048</v>
      </c>
      <c r="D61" s="16">
        <v>2016.0</v>
      </c>
      <c r="E61" s="27" t="s">
        <v>522</v>
      </c>
      <c r="F61" s="27" t="s">
        <v>523</v>
      </c>
      <c r="G61" s="27" t="s">
        <v>24050</v>
      </c>
      <c r="H61" s="16">
        <v>4.0</v>
      </c>
      <c r="I61" s="16">
        <v>89.0</v>
      </c>
      <c r="J61" s="15" t="s">
        <v>132</v>
      </c>
      <c r="K61" s="17" t="s">
        <v>524</v>
      </c>
      <c r="L61" s="17" t="s">
        <v>525</v>
      </c>
      <c r="M61" s="15" t="s">
        <v>84</v>
      </c>
      <c r="N61" s="52">
        <v>45730.82916666667</v>
      </c>
      <c r="O61" s="43"/>
    </row>
    <row r="62">
      <c r="A62" s="55" t="s">
        <v>24051</v>
      </c>
      <c r="B62" s="56" t="s">
        <v>19010</v>
      </c>
      <c r="C62" s="56" t="s">
        <v>19011</v>
      </c>
      <c r="D62" s="57">
        <v>2016.0</v>
      </c>
      <c r="E62" s="56" t="s">
        <v>19012</v>
      </c>
      <c r="F62" s="56" t="s">
        <v>14073</v>
      </c>
      <c r="G62" s="64">
        <v>45665.0</v>
      </c>
      <c r="H62" s="59"/>
      <c r="I62" s="60">
        <v>68.0</v>
      </c>
      <c r="J62" s="61" t="s">
        <v>132</v>
      </c>
      <c r="K62" s="62" t="s">
        <v>24052</v>
      </c>
      <c r="L62" s="62" t="s">
        <v>24053</v>
      </c>
      <c r="M62" s="61" t="s">
        <v>18967</v>
      </c>
      <c r="N62" s="75">
        <v>45835.623611111114</v>
      </c>
    </row>
    <row r="63">
      <c r="A63" s="15" t="s">
        <v>281</v>
      </c>
      <c r="B63" s="15" t="s">
        <v>282</v>
      </c>
      <c r="C63" s="27" t="s">
        <v>24054</v>
      </c>
      <c r="D63" s="16">
        <v>2016.0</v>
      </c>
      <c r="E63" s="27" t="s">
        <v>24055</v>
      </c>
      <c r="F63" s="27" t="s">
        <v>2433</v>
      </c>
      <c r="G63" s="27" t="s">
        <v>24056</v>
      </c>
      <c r="H63" s="16">
        <v>3.0</v>
      </c>
      <c r="I63" s="16">
        <v>121.0</v>
      </c>
      <c r="J63" s="15" t="s">
        <v>132</v>
      </c>
      <c r="K63" s="17" t="s">
        <v>286</v>
      </c>
      <c r="L63" s="17" t="s">
        <v>286</v>
      </c>
      <c r="M63" s="15" t="s">
        <v>91</v>
      </c>
      <c r="N63" s="52">
        <v>45734.55625</v>
      </c>
      <c r="O63" s="43"/>
    </row>
    <row r="64">
      <c r="A64" s="69" t="s">
        <v>19018</v>
      </c>
      <c r="B64" s="61" t="s">
        <v>19019</v>
      </c>
      <c r="C64" s="56" t="s">
        <v>19020</v>
      </c>
      <c r="D64" s="76">
        <v>2019.0</v>
      </c>
      <c r="E64" s="56" t="s">
        <v>19021</v>
      </c>
      <c r="F64" s="56" t="s">
        <v>166</v>
      </c>
      <c r="G64" s="60">
        <v>1832.0</v>
      </c>
      <c r="H64" s="60">
        <v>11.0</v>
      </c>
      <c r="I64" s="60">
        <v>15.0</v>
      </c>
      <c r="J64" s="61" t="s">
        <v>132</v>
      </c>
      <c r="K64" s="74" t="s">
        <v>24057</v>
      </c>
      <c r="L64" s="62" t="s">
        <v>24058</v>
      </c>
      <c r="M64" s="61" t="s">
        <v>18967</v>
      </c>
      <c r="N64" s="75">
        <v>45835.63125</v>
      </c>
    </row>
    <row r="65">
      <c r="A65" s="15" t="s">
        <v>233</v>
      </c>
      <c r="B65" s="15" t="s">
        <v>234</v>
      </c>
      <c r="C65" s="27" t="s">
        <v>24059</v>
      </c>
      <c r="D65" s="16">
        <v>2020.0</v>
      </c>
      <c r="E65" s="27" t="s">
        <v>24060</v>
      </c>
      <c r="F65" s="27" t="s">
        <v>237</v>
      </c>
      <c r="G65" s="27" t="s">
        <v>24061</v>
      </c>
      <c r="H65" s="16">
        <v>23.0</v>
      </c>
      <c r="I65" s="16">
        <v>34.0</v>
      </c>
      <c r="J65" s="15" t="s">
        <v>238</v>
      </c>
      <c r="K65" s="17" t="s">
        <v>239</v>
      </c>
      <c r="L65" s="17" t="s">
        <v>240</v>
      </c>
      <c r="M65" s="15" t="s">
        <v>88</v>
      </c>
      <c r="N65" s="52">
        <v>45729.85</v>
      </c>
      <c r="O65" s="43"/>
    </row>
    <row r="66">
      <c r="A66" s="55" t="s">
        <v>18981</v>
      </c>
      <c r="B66" s="56" t="s">
        <v>234</v>
      </c>
      <c r="C66" s="56" t="s">
        <v>18982</v>
      </c>
      <c r="D66" s="57">
        <v>2007.0</v>
      </c>
      <c r="E66" s="56" t="s">
        <v>18983</v>
      </c>
      <c r="F66" s="56" t="s">
        <v>546</v>
      </c>
      <c r="G66" s="60" t="s">
        <v>24062</v>
      </c>
      <c r="H66" s="60">
        <v>4.0</v>
      </c>
      <c r="I66" s="60">
        <v>108.0</v>
      </c>
      <c r="J66" s="61" t="s">
        <v>132</v>
      </c>
      <c r="K66" s="62" t="s">
        <v>24063</v>
      </c>
      <c r="L66" s="62" t="s">
        <v>24063</v>
      </c>
      <c r="M66" s="61" t="s">
        <v>18967</v>
      </c>
      <c r="N66" s="75">
        <v>45835.62013888889</v>
      </c>
    </row>
    <row r="67">
      <c r="A67" s="15" t="s">
        <v>558</v>
      </c>
      <c r="B67" s="15" t="s">
        <v>559</v>
      </c>
      <c r="C67" s="27" t="s">
        <v>24064</v>
      </c>
      <c r="D67" s="16">
        <v>2001.0</v>
      </c>
      <c r="E67" s="27" t="s">
        <v>24065</v>
      </c>
      <c r="F67" s="27" t="s">
        <v>562</v>
      </c>
      <c r="G67" s="27" t="s">
        <v>24066</v>
      </c>
      <c r="H67" s="16">
        <v>4.0</v>
      </c>
      <c r="I67" s="16">
        <v>16.0</v>
      </c>
      <c r="J67" s="15" t="s">
        <v>132</v>
      </c>
      <c r="K67" s="17" t="s">
        <v>563</v>
      </c>
      <c r="L67" s="17" t="s">
        <v>564</v>
      </c>
      <c r="M67" s="15" t="s">
        <v>84</v>
      </c>
      <c r="N67" s="52">
        <v>45730.75277777778</v>
      </c>
      <c r="O67" s="43"/>
    </row>
    <row r="68">
      <c r="A68" s="15" t="s">
        <v>254</v>
      </c>
      <c r="B68" s="15" t="s">
        <v>255</v>
      </c>
      <c r="C68" s="27" t="s">
        <v>24067</v>
      </c>
      <c r="D68" s="16">
        <v>2018.0</v>
      </c>
      <c r="E68" s="27" t="s">
        <v>24068</v>
      </c>
      <c r="F68" s="27" t="s">
        <v>223</v>
      </c>
      <c r="G68" s="27" t="s">
        <v>24069</v>
      </c>
      <c r="H68" s="16">
        <v>1.0</v>
      </c>
      <c r="I68" s="16">
        <v>29.0</v>
      </c>
      <c r="J68" s="15" t="s">
        <v>132</v>
      </c>
      <c r="K68" s="17" t="s">
        <v>258</v>
      </c>
      <c r="L68" s="17" t="s">
        <v>258</v>
      </c>
      <c r="M68" s="15" t="s">
        <v>91</v>
      </c>
      <c r="N68" s="52">
        <v>45735.67638888889</v>
      </c>
      <c r="O68" s="43"/>
    </row>
    <row r="69">
      <c r="A69" s="15" t="s">
        <v>147</v>
      </c>
      <c r="B69" s="15" t="s">
        <v>148</v>
      </c>
      <c r="C69" s="27" t="s">
        <v>24070</v>
      </c>
      <c r="D69" s="16">
        <v>2020.0</v>
      </c>
      <c r="E69" s="27" t="s">
        <v>150</v>
      </c>
      <c r="F69" s="27" t="s">
        <v>151</v>
      </c>
      <c r="G69" s="16">
        <v>117986.0</v>
      </c>
      <c r="H69" s="51"/>
      <c r="I69" s="16">
        <v>462.0</v>
      </c>
      <c r="J69" s="15" t="s">
        <v>132</v>
      </c>
      <c r="K69" s="17" t="s">
        <v>152</v>
      </c>
      <c r="L69" s="17" t="s">
        <v>153</v>
      </c>
      <c r="M69" s="15" t="s">
        <v>84</v>
      </c>
      <c r="N69" s="52">
        <v>45737.652083333334</v>
      </c>
      <c r="O69" s="43"/>
    </row>
    <row r="70">
      <c r="A70" s="15" t="s">
        <v>550</v>
      </c>
      <c r="B70" s="15" t="s">
        <v>551</v>
      </c>
      <c r="C70" s="27" t="s">
        <v>24071</v>
      </c>
      <c r="D70" s="16">
        <v>2003.0</v>
      </c>
      <c r="E70" s="27" t="s">
        <v>553</v>
      </c>
      <c r="F70" s="27" t="s">
        <v>554</v>
      </c>
      <c r="G70" s="27" t="s">
        <v>24072</v>
      </c>
      <c r="H70" s="16">
        <v>2.0</v>
      </c>
      <c r="I70" s="16">
        <v>34.0</v>
      </c>
      <c r="J70" s="15" t="s">
        <v>132</v>
      </c>
      <c r="K70" s="17" t="s">
        <v>555</v>
      </c>
      <c r="L70" s="17" t="s">
        <v>556</v>
      </c>
      <c r="M70" s="15" t="s">
        <v>84</v>
      </c>
      <c r="N70" s="52">
        <v>45730.8125</v>
      </c>
      <c r="O70" s="43"/>
    </row>
    <row r="71">
      <c r="A71" s="15" t="s">
        <v>177</v>
      </c>
      <c r="B71" s="15" t="s">
        <v>177</v>
      </c>
      <c r="C71" s="27" t="s">
        <v>24073</v>
      </c>
      <c r="D71" s="18">
        <v>2015.0</v>
      </c>
      <c r="E71" s="27" t="s">
        <v>179</v>
      </c>
      <c r="F71" s="27" t="s">
        <v>24074</v>
      </c>
      <c r="G71" s="54"/>
      <c r="H71" s="54"/>
      <c r="I71" s="54"/>
      <c r="J71" s="15" t="s">
        <v>181</v>
      </c>
      <c r="K71" s="15"/>
      <c r="L71" s="17" t="s">
        <v>182</v>
      </c>
      <c r="M71" s="15" t="s">
        <v>169</v>
      </c>
      <c r="N71" s="66"/>
      <c r="O71" s="43"/>
    </row>
    <row r="72">
      <c r="A72" s="15" t="s">
        <v>433</v>
      </c>
      <c r="B72" s="15" t="s">
        <v>434</v>
      </c>
      <c r="C72" s="27" t="s">
        <v>24075</v>
      </c>
      <c r="D72" s="16">
        <v>2021.0</v>
      </c>
      <c r="E72" s="27" t="s">
        <v>436</v>
      </c>
      <c r="F72" s="27" t="s">
        <v>403</v>
      </c>
      <c r="G72" s="27" t="s">
        <v>24076</v>
      </c>
      <c r="H72" s="16">
        <v>1.0</v>
      </c>
      <c r="I72" s="16">
        <v>42.0</v>
      </c>
      <c r="J72" s="15" t="s">
        <v>375</v>
      </c>
      <c r="K72" s="28" t="s">
        <v>437</v>
      </c>
      <c r="L72" s="17" t="s">
        <v>438</v>
      </c>
      <c r="M72" s="15" t="s">
        <v>84</v>
      </c>
      <c r="N72" s="52">
        <v>45713.79583333333</v>
      </c>
      <c r="O72" s="43"/>
    </row>
    <row r="73">
      <c r="A73" s="15" t="s">
        <v>472</v>
      </c>
      <c r="B73" s="15" t="s">
        <v>434</v>
      </c>
      <c r="C73" s="27" t="s">
        <v>24077</v>
      </c>
      <c r="D73" s="16">
        <v>2018.0</v>
      </c>
      <c r="E73" s="27" t="s">
        <v>474</v>
      </c>
      <c r="F73" s="27" t="s">
        <v>462</v>
      </c>
      <c r="G73" s="27" t="s">
        <v>24078</v>
      </c>
      <c r="H73" s="16">
        <v>4.0</v>
      </c>
      <c r="I73" s="16">
        <v>33.0</v>
      </c>
      <c r="J73" s="15" t="s">
        <v>132</v>
      </c>
      <c r="K73" s="17" t="s">
        <v>475</v>
      </c>
      <c r="L73" s="17" t="s">
        <v>476</v>
      </c>
      <c r="M73" s="15" t="s">
        <v>84</v>
      </c>
      <c r="N73" s="52">
        <v>45681.85763888889</v>
      </c>
      <c r="O73" s="43"/>
    </row>
    <row r="74">
      <c r="A74" s="15" t="s">
        <v>399</v>
      </c>
      <c r="B74" s="15" t="s">
        <v>400</v>
      </c>
      <c r="C74" s="27" t="s">
        <v>24079</v>
      </c>
      <c r="D74" s="16">
        <v>2022.0</v>
      </c>
      <c r="E74" s="27" t="s">
        <v>24080</v>
      </c>
      <c r="F74" s="27" t="s">
        <v>403</v>
      </c>
      <c r="G74" s="27" t="s">
        <v>24081</v>
      </c>
      <c r="H74" s="16">
        <v>2.0</v>
      </c>
      <c r="I74" s="16">
        <v>43.0</v>
      </c>
      <c r="J74" s="15" t="s">
        <v>132</v>
      </c>
      <c r="K74" s="17" t="s">
        <v>404</v>
      </c>
      <c r="L74" s="17" t="s">
        <v>405</v>
      </c>
      <c r="M74" s="15" t="s">
        <v>84</v>
      </c>
      <c r="N74" s="52">
        <v>45733.79513888889</v>
      </c>
      <c r="O74" s="43"/>
    </row>
    <row r="75">
      <c r="A75" s="15" t="s">
        <v>583</v>
      </c>
      <c r="B75" s="15" t="s">
        <v>584</v>
      </c>
      <c r="C75" s="27" t="s">
        <v>24082</v>
      </c>
      <c r="D75" s="16">
        <v>2024.0</v>
      </c>
      <c r="E75" s="27" t="s">
        <v>586</v>
      </c>
      <c r="F75" s="27" t="s">
        <v>411</v>
      </c>
      <c r="G75" s="54"/>
      <c r="H75" s="51"/>
      <c r="I75" s="54"/>
      <c r="J75" s="15" t="s">
        <v>132</v>
      </c>
      <c r="K75" s="17" t="s">
        <v>587</v>
      </c>
      <c r="L75" s="17" t="s">
        <v>587</v>
      </c>
      <c r="M75" s="15" t="s">
        <v>91</v>
      </c>
      <c r="N75" s="52">
        <v>45734.59097222222</v>
      </c>
      <c r="O75" s="43"/>
    </row>
    <row r="76">
      <c r="A76" s="15" t="s">
        <v>371</v>
      </c>
      <c r="B76" s="15" t="s">
        <v>372</v>
      </c>
      <c r="C76" s="27" t="s">
        <v>24083</v>
      </c>
      <c r="D76" s="16">
        <v>2023.0</v>
      </c>
      <c r="E76" s="27" t="s">
        <v>24084</v>
      </c>
      <c r="F76" s="27" t="s">
        <v>131</v>
      </c>
      <c r="G76" s="16">
        <v>1503.0</v>
      </c>
      <c r="H76" s="16">
        <v>7.0</v>
      </c>
      <c r="I76" s="16">
        <v>14.0</v>
      </c>
      <c r="J76" s="15" t="s">
        <v>375</v>
      </c>
      <c r="K76" s="17" t="s">
        <v>376</v>
      </c>
      <c r="L76" s="17" t="s">
        <v>377</v>
      </c>
      <c r="M76" s="15" t="s">
        <v>84</v>
      </c>
      <c r="N76" s="52">
        <v>45733.81597222222</v>
      </c>
      <c r="O76" s="43"/>
    </row>
    <row r="77">
      <c r="A77" s="55" t="s">
        <v>19014</v>
      </c>
      <c r="B77" s="56" t="s">
        <v>16599</v>
      </c>
      <c r="C77" s="56" t="s">
        <v>19015</v>
      </c>
      <c r="D77" s="57">
        <v>2018.0</v>
      </c>
      <c r="E77" s="56" t="s">
        <v>19016</v>
      </c>
      <c r="F77" s="56" t="s">
        <v>546</v>
      </c>
      <c r="G77" s="60" t="s">
        <v>24085</v>
      </c>
      <c r="H77" s="59"/>
      <c r="I77" s="60">
        <v>216.0</v>
      </c>
      <c r="J77" s="61" t="s">
        <v>132</v>
      </c>
      <c r="K77" s="62" t="s">
        <v>24086</v>
      </c>
      <c r="L77" s="62" t="s">
        <v>24087</v>
      </c>
      <c r="M77" s="61" t="s">
        <v>18967</v>
      </c>
      <c r="N77" s="75">
        <v>45835.62777777778</v>
      </c>
    </row>
    <row r="78">
      <c r="A78" s="15" t="s">
        <v>211</v>
      </c>
      <c r="B78" s="15" t="s">
        <v>212</v>
      </c>
      <c r="C78" s="27" t="s">
        <v>24088</v>
      </c>
      <c r="D78" s="16">
        <v>2008.0</v>
      </c>
      <c r="E78" s="27" t="s">
        <v>24089</v>
      </c>
      <c r="F78" s="27" t="s">
        <v>215</v>
      </c>
      <c r="G78" s="27" t="s">
        <v>24090</v>
      </c>
      <c r="H78" s="16">
        <v>13.0</v>
      </c>
      <c r="I78" s="16">
        <v>29.0</v>
      </c>
      <c r="J78" s="15" t="s">
        <v>132</v>
      </c>
      <c r="K78" s="28" t="s">
        <v>216</v>
      </c>
      <c r="L78" s="17" t="s">
        <v>217</v>
      </c>
      <c r="M78" s="15" t="s">
        <v>169</v>
      </c>
      <c r="N78" s="52">
        <v>45736.69583333333</v>
      </c>
      <c r="O78" s="43"/>
    </row>
    <row r="79">
      <c r="A79" s="15" t="s">
        <v>577</v>
      </c>
      <c r="B79" s="15" t="s">
        <v>578</v>
      </c>
      <c r="C79" s="27" t="s">
        <v>24091</v>
      </c>
      <c r="D79" s="16">
        <v>2020.0</v>
      </c>
      <c r="E79" s="27" t="s">
        <v>24092</v>
      </c>
      <c r="F79" s="27" t="s">
        <v>174</v>
      </c>
      <c r="G79" s="16">
        <v>995.0</v>
      </c>
      <c r="H79" s="16">
        <v>11.0</v>
      </c>
      <c r="I79" s="16">
        <v>29.0</v>
      </c>
      <c r="J79" s="15" t="s">
        <v>132</v>
      </c>
      <c r="K79" s="28" t="s">
        <v>581</v>
      </c>
      <c r="L79" s="17" t="s">
        <v>581</v>
      </c>
      <c r="M79" s="15" t="s">
        <v>91</v>
      </c>
      <c r="N79" s="52">
        <v>45730.80347222222</v>
      </c>
      <c r="O79" s="43"/>
    </row>
    <row r="80">
      <c r="A80" s="15" t="s">
        <v>24093</v>
      </c>
      <c r="B80" s="15" t="s">
        <v>24094</v>
      </c>
      <c r="C80" s="27" t="s">
        <v>24095</v>
      </c>
      <c r="D80" s="16"/>
      <c r="E80" s="27" t="s">
        <v>24096</v>
      </c>
      <c r="F80" s="27" t="s">
        <v>166</v>
      </c>
      <c r="G80" s="16">
        <v>1279.0</v>
      </c>
      <c r="H80" s="16">
        <v>12.0</v>
      </c>
      <c r="I80" s="16">
        <v>9.0</v>
      </c>
      <c r="J80" s="15"/>
      <c r="K80" s="15" t="s">
        <v>24097</v>
      </c>
      <c r="L80" s="15"/>
      <c r="M80" s="15" t="s">
        <v>24098</v>
      </c>
      <c r="N80" s="52">
        <v>45681.85902777778</v>
      </c>
      <c r="O80" s="43"/>
    </row>
    <row r="81">
      <c r="A81" s="15"/>
      <c r="B81" s="15"/>
      <c r="C81" s="15"/>
      <c r="D81" s="15"/>
      <c r="J81" s="15"/>
      <c r="K81" s="15"/>
      <c r="L81" s="15"/>
      <c r="M81" s="15"/>
    </row>
    <row r="82">
      <c r="A82" s="15"/>
      <c r="B82" s="15"/>
      <c r="C82" s="15"/>
      <c r="D82" s="15"/>
      <c r="J82" s="15"/>
      <c r="K82" s="15"/>
      <c r="L82" s="15"/>
      <c r="M82" s="15"/>
    </row>
    <row r="83">
      <c r="A83" s="15"/>
      <c r="B83" s="15"/>
      <c r="C83" s="15"/>
      <c r="D83" s="15"/>
      <c r="J83" s="15"/>
      <c r="K83" s="15"/>
      <c r="L83" s="15"/>
      <c r="M83" s="15"/>
    </row>
    <row r="84">
      <c r="A84" s="15"/>
      <c r="B84" s="15"/>
      <c r="C84" s="15"/>
      <c r="D84" s="15"/>
      <c r="J84" s="15"/>
      <c r="K84" s="15"/>
      <c r="L84" s="15"/>
      <c r="M84" s="15"/>
    </row>
    <row r="85">
      <c r="A85" s="15"/>
      <c r="B85" s="15"/>
      <c r="C85" s="15"/>
      <c r="D85" s="15"/>
      <c r="J85" s="15"/>
      <c r="K85" s="15"/>
      <c r="L85" s="15"/>
      <c r="M85" s="15"/>
    </row>
    <row r="86">
      <c r="A86" s="15"/>
      <c r="B86" s="15"/>
      <c r="C86" s="15"/>
      <c r="D86" s="15"/>
      <c r="J86" s="15"/>
      <c r="K86" s="15"/>
      <c r="L86" s="15"/>
      <c r="M86" s="15"/>
    </row>
    <row r="87">
      <c r="A87" s="15"/>
      <c r="B87" s="15"/>
      <c r="C87" s="15"/>
      <c r="D87" s="15"/>
      <c r="J87" s="15"/>
      <c r="K87" s="15"/>
      <c r="L87" s="15"/>
      <c r="M87" s="15"/>
    </row>
    <row r="88">
      <c r="A88" s="15"/>
      <c r="B88" s="15"/>
      <c r="C88" s="15"/>
      <c r="D88" s="15"/>
      <c r="J88" s="15"/>
      <c r="K88" s="15"/>
      <c r="L88" s="15"/>
      <c r="M88" s="15"/>
    </row>
    <row r="89">
      <c r="A89" s="15"/>
      <c r="B89" s="15"/>
      <c r="C89" s="15"/>
      <c r="D89" s="15"/>
      <c r="J89" s="15"/>
      <c r="K89" s="15"/>
      <c r="L89" s="15"/>
      <c r="M89" s="15"/>
    </row>
    <row r="90">
      <c r="A90" s="15"/>
      <c r="B90" s="15"/>
      <c r="C90" s="15"/>
      <c r="D90" s="15"/>
      <c r="J90" s="15"/>
      <c r="K90" s="15"/>
      <c r="L90" s="15"/>
      <c r="M90" s="15"/>
    </row>
    <row r="91">
      <c r="A91" s="15"/>
      <c r="B91" s="15"/>
      <c r="C91" s="15"/>
      <c r="D91" s="15"/>
      <c r="J91" s="15"/>
      <c r="K91" s="15"/>
      <c r="L91" s="15"/>
      <c r="M91" s="15"/>
    </row>
    <row r="92">
      <c r="A92" s="15"/>
      <c r="B92" s="15"/>
      <c r="C92" s="15"/>
      <c r="D92" s="15"/>
      <c r="J92" s="15"/>
      <c r="K92" s="15"/>
      <c r="L92" s="15"/>
      <c r="M92" s="15"/>
    </row>
    <row r="93">
      <c r="A93" s="15"/>
      <c r="B93" s="15"/>
      <c r="C93" s="15"/>
      <c r="D93" s="15"/>
      <c r="J93" s="15"/>
      <c r="K93" s="15"/>
      <c r="L93" s="15"/>
      <c r="M93" s="15"/>
    </row>
    <row r="94">
      <c r="A94" s="15"/>
      <c r="B94" s="15"/>
      <c r="C94" s="15"/>
      <c r="D94" s="15"/>
      <c r="J94" s="15"/>
      <c r="K94" s="15"/>
      <c r="L94" s="15"/>
      <c r="M94" s="15"/>
    </row>
    <row r="95">
      <c r="A95" s="15"/>
      <c r="B95" s="15"/>
      <c r="C95" s="15"/>
      <c r="D95" s="15"/>
      <c r="J95" s="15"/>
      <c r="K95" s="15"/>
      <c r="L95" s="77"/>
      <c r="M95" s="15"/>
    </row>
    <row r="96">
      <c r="A96" s="15"/>
      <c r="B96" s="15"/>
      <c r="C96" s="15"/>
      <c r="D96" s="15"/>
      <c r="J96" s="15"/>
      <c r="K96" s="15"/>
      <c r="L96" s="15"/>
      <c r="M96" s="15"/>
    </row>
    <row r="97">
      <c r="A97" s="15"/>
      <c r="B97" s="15"/>
      <c r="C97" s="15"/>
      <c r="D97" s="15"/>
      <c r="J97" s="15"/>
      <c r="K97" s="15"/>
      <c r="L97" s="15"/>
      <c r="M97" s="15"/>
    </row>
    <row r="98">
      <c r="A98" s="15"/>
      <c r="B98" s="15"/>
      <c r="C98" s="15"/>
      <c r="D98" s="15"/>
      <c r="J98" s="15"/>
      <c r="K98" s="15"/>
      <c r="L98" s="15"/>
      <c r="M98" s="15"/>
    </row>
    <row r="99">
      <c r="A99" s="15"/>
      <c r="B99" s="15"/>
      <c r="C99" s="15"/>
      <c r="D99" s="15"/>
      <c r="J99" s="15"/>
      <c r="K99" s="15"/>
      <c r="L99" s="15"/>
      <c r="M99" s="15"/>
    </row>
    <row r="100">
      <c r="A100" s="15"/>
      <c r="B100" s="15"/>
      <c r="C100" s="15"/>
      <c r="D100" s="15"/>
      <c r="J100" s="15"/>
      <c r="K100" s="15"/>
      <c r="L100" s="15"/>
      <c r="M100" s="15"/>
    </row>
    <row r="101">
      <c r="A101" s="15"/>
      <c r="B101" s="15"/>
      <c r="C101" s="15"/>
      <c r="D101" s="15"/>
      <c r="J101" s="15"/>
      <c r="K101" s="15"/>
      <c r="L101" s="15"/>
      <c r="M101" s="15"/>
    </row>
    <row r="102">
      <c r="A102" s="15"/>
      <c r="B102" s="15"/>
      <c r="C102" s="15"/>
      <c r="D102" s="15"/>
      <c r="J102" s="15"/>
      <c r="K102" s="15"/>
      <c r="L102" s="15"/>
      <c r="M102" s="15"/>
    </row>
    <row r="103">
      <c r="A103" s="15"/>
      <c r="B103" s="15"/>
      <c r="C103" s="15"/>
      <c r="D103" s="15"/>
      <c r="J103" s="15"/>
      <c r="K103" s="15"/>
      <c r="L103" s="15"/>
      <c r="M103" s="15"/>
    </row>
    <row r="104">
      <c r="A104" s="15"/>
      <c r="B104" s="15"/>
      <c r="C104" s="15"/>
      <c r="D104" s="15"/>
      <c r="J104" s="15"/>
      <c r="K104" s="15"/>
      <c r="L104" s="15"/>
      <c r="M104" s="15"/>
    </row>
    <row r="105">
      <c r="A105" s="15"/>
      <c r="B105" s="15"/>
      <c r="C105" s="15"/>
      <c r="D105" s="15"/>
      <c r="J105" s="15"/>
      <c r="K105" s="15"/>
      <c r="L105" s="15"/>
      <c r="M105" s="15"/>
    </row>
    <row r="106">
      <c r="A106" s="15"/>
      <c r="B106" s="15"/>
      <c r="C106" s="15"/>
      <c r="D106" s="15"/>
      <c r="J106" s="15"/>
      <c r="K106" s="15"/>
      <c r="L106" s="15"/>
      <c r="M106" s="15"/>
    </row>
    <row r="107">
      <c r="A107" s="15"/>
      <c r="B107" s="15"/>
      <c r="C107" s="15"/>
      <c r="D107" s="15"/>
      <c r="J107" s="15"/>
      <c r="K107" s="15"/>
      <c r="L107" s="15"/>
      <c r="M107" s="15"/>
    </row>
    <row r="108">
      <c r="A108" s="15"/>
      <c r="B108" s="15"/>
      <c r="C108" s="15"/>
      <c r="D108" s="15"/>
      <c r="J108" s="15"/>
      <c r="K108" s="15"/>
      <c r="L108" s="15"/>
      <c r="M108" s="15"/>
    </row>
    <row r="109">
      <c r="A109" s="15"/>
      <c r="B109" s="15"/>
      <c r="C109" s="15"/>
      <c r="D109" s="15"/>
      <c r="J109" s="15"/>
      <c r="K109" s="15"/>
      <c r="L109" s="15"/>
      <c r="M109" s="15"/>
    </row>
    <row r="110">
      <c r="A110" s="15"/>
      <c r="B110" s="15"/>
      <c r="C110" s="15"/>
      <c r="D110" s="15"/>
      <c r="J110" s="15"/>
      <c r="K110" s="15"/>
      <c r="L110" s="15"/>
      <c r="M110" s="15"/>
    </row>
    <row r="111">
      <c r="A111" s="15"/>
      <c r="B111" s="15"/>
      <c r="C111" s="15"/>
      <c r="D111" s="15"/>
      <c r="J111" s="15"/>
      <c r="K111" s="15"/>
      <c r="L111" s="15"/>
      <c r="M111" s="15"/>
    </row>
    <row r="112">
      <c r="A112" s="15"/>
      <c r="B112" s="15"/>
      <c r="C112" s="15"/>
      <c r="D112" s="15"/>
      <c r="J112" s="15"/>
      <c r="K112" s="15"/>
      <c r="L112" s="15"/>
      <c r="M112" s="15"/>
    </row>
    <row r="113">
      <c r="A113" s="15"/>
      <c r="B113" s="15"/>
      <c r="C113" s="15"/>
      <c r="D113" s="15"/>
      <c r="J113" s="15"/>
      <c r="K113" s="15"/>
      <c r="L113" s="15"/>
      <c r="M113" s="15"/>
    </row>
    <row r="114">
      <c r="A114" s="15"/>
      <c r="B114" s="15"/>
      <c r="C114" s="15"/>
      <c r="D114" s="15"/>
      <c r="J114" s="15"/>
      <c r="K114" s="15"/>
      <c r="L114" s="15"/>
      <c r="M114" s="77"/>
    </row>
    <row r="115">
      <c r="A115" s="15"/>
      <c r="B115" s="15"/>
      <c r="C115" s="15"/>
      <c r="D115" s="15"/>
      <c r="J115" s="15"/>
      <c r="K115" s="15"/>
      <c r="L115" s="15"/>
      <c r="M115" s="15"/>
    </row>
    <row r="116">
      <c r="A116" s="15"/>
      <c r="B116" s="15"/>
      <c r="C116" s="15"/>
      <c r="D116" s="15"/>
      <c r="J116" s="15"/>
      <c r="K116" s="15"/>
      <c r="L116" s="15"/>
      <c r="M116" s="15"/>
    </row>
    <row r="117">
      <c r="A117" s="15"/>
      <c r="B117" s="15"/>
      <c r="C117" s="15"/>
      <c r="D117" s="15"/>
      <c r="J117" s="15"/>
      <c r="K117" s="15"/>
      <c r="L117" s="15"/>
      <c r="M117" s="15"/>
    </row>
    <row r="118">
      <c r="A118" s="15"/>
      <c r="B118" s="15"/>
      <c r="C118" s="15"/>
      <c r="D118" s="15"/>
      <c r="J118" s="15"/>
      <c r="K118" s="15"/>
      <c r="L118" s="15"/>
      <c r="M118" s="15"/>
    </row>
    <row r="119">
      <c r="A119" s="15"/>
      <c r="B119" s="15"/>
      <c r="C119" s="15"/>
      <c r="D119" s="15"/>
      <c r="J119" s="15"/>
      <c r="K119" s="15"/>
      <c r="L119" s="15"/>
      <c r="M119" s="15"/>
    </row>
  </sheetData>
  <autoFilter ref="$A$1:$AA$80">
    <sortState ref="A1:AA80">
      <sortCondition ref="B1:B80"/>
      <sortCondition ref="A1:A80"/>
    </sortState>
  </autoFilter>
  <hyperlinks>
    <hyperlink r:id="rId1" ref="K2"/>
    <hyperlink r:id="rId2" ref="L2"/>
    <hyperlink r:id="rId3" ref="K3"/>
    <hyperlink r:id="rId4" ref="L3"/>
    <hyperlink r:id="rId5" ref="K4"/>
    <hyperlink r:id="rId6" ref="K5"/>
    <hyperlink r:id="rId7" ref="L5"/>
    <hyperlink r:id="rId8" ref="K6"/>
    <hyperlink r:id="rId9" ref="L6"/>
    <hyperlink r:id="rId10" ref="K7"/>
    <hyperlink r:id="rId11" ref="L7"/>
    <hyperlink r:id="rId12" ref="K8"/>
    <hyperlink r:id="rId13" ref="L8"/>
    <hyperlink r:id="rId14" ref="K9"/>
    <hyperlink r:id="rId15" ref="L9"/>
    <hyperlink r:id="rId16" ref="K10"/>
    <hyperlink r:id="rId17" ref="L10"/>
    <hyperlink r:id="rId18" ref="K11"/>
    <hyperlink r:id="rId19" ref="L11"/>
    <hyperlink r:id="rId20" ref="K12"/>
    <hyperlink r:id="rId21" ref="L12"/>
    <hyperlink r:id="rId22" ref="K13"/>
    <hyperlink r:id="rId23" ref="L13"/>
    <hyperlink r:id="rId24" ref="K14"/>
    <hyperlink r:id="rId25" ref="L14"/>
    <hyperlink r:id="rId26" ref="K15"/>
    <hyperlink r:id="rId27" ref="L15"/>
    <hyperlink r:id="rId28" ref="K16"/>
    <hyperlink r:id="rId29" ref="K17"/>
    <hyperlink r:id="rId30" ref="L17"/>
    <hyperlink r:id="rId31" ref="K18"/>
    <hyperlink r:id="rId32" ref="L18"/>
    <hyperlink r:id="rId33" ref="K19"/>
    <hyperlink r:id="rId34" ref="L19"/>
    <hyperlink r:id="rId35" ref="K20"/>
    <hyperlink r:id="rId36" ref="L20"/>
    <hyperlink r:id="rId37" ref="K21"/>
    <hyperlink r:id="rId38" ref="L21"/>
    <hyperlink r:id="rId39" ref="K22"/>
    <hyperlink r:id="rId40" ref="L22"/>
    <hyperlink r:id="rId41" ref="K23"/>
    <hyperlink r:id="rId42" ref="L23"/>
    <hyperlink r:id="rId43" ref="K24"/>
    <hyperlink r:id="rId44" ref="L24"/>
    <hyperlink r:id="rId45" ref="K25"/>
    <hyperlink r:id="rId46" ref="L25"/>
    <hyperlink r:id="rId47" ref="K26"/>
    <hyperlink r:id="rId48" ref="L26"/>
    <hyperlink r:id="rId49" ref="K27"/>
    <hyperlink r:id="rId50" ref="L27"/>
    <hyperlink r:id="rId51" ref="K28"/>
    <hyperlink r:id="rId52" ref="L28"/>
    <hyperlink r:id="rId53" ref="K29"/>
    <hyperlink r:id="rId54" ref="L29"/>
    <hyperlink r:id="rId55" ref="L30"/>
    <hyperlink r:id="rId56" ref="L31"/>
    <hyperlink r:id="rId57" ref="K32"/>
    <hyperlink r:id="rId58" ref="L32"/>
    <hyperlink r:id="rId59" ref="K33"/>
    <hyperlink r:id="rId60" ref="L33"/>
    <hyperlink r:id="rId61" ref="K34"/>
    <hyperlink r:id="rId62" ref="L34"/>
    <hyperlink r:id="rId63" ref="K35"/>
    <hyperlink r:id="rId64" ref="L35"/>
    <hyperlink r:id="rId65" ref="K36"/>
    <hyperlink r:id="rId66" ref="L36"/>
    <hyperlink r:id="rId67" ref="K37"/>
    <hyperlink r:id="rId68" ref="L37"/>
    <hyperlink r:id="rId69" ref="K38"/>
    <hyperlink r:id="rId70" ref="L38"/>
    <hyperlink r:id="rId71" ref="K39"/>
    <hyperlink r:id="rId72" ref="L39"/>
    <hyperlink r:id="rId73" ref="K40"/>
    <hyperlink r:id="rId74" ref="L40"/>
    <hyperlink r:id="rId75" ref="K41"/>
    <hyperlink r:id="rId76" ref="L41"/>
    <hyperlink r:id="rId77" ref="K42"/>
    <hyperlink r:id="rId78" ref="L42"/>
    <hyperlink r:id="rId79" ref="K43"/>
    <hyperlink r:id="rId80" ref="L43"/>
    <hyperlink r:id="rId81" ref="L44"/>
    <hyperlink r:id="rId82" ref="K45"/>
    <hyperlink r:id="rId83" ref="L45"/>
    <hyperlink r:id="rId84" ref="K46"/>
    <hyperlink r:id="rId85" ref="L46"/>
    <hyperlink r:id="rId86" ref="K47"/>
    <hyperlink r:id="rId87" ref="L47"/>
    <hyperlink r:id="rId88" ref="K48"/>
    <hyperlink r:id="rId89" ref="L48"/>
    <hyperlink r:id="rId90" ref="K49"/>
    <hyperlink r:id="rId91" ref="L49"/>
    <hyperlink r:id="rId92" ref="K50"/>
    <hyperlink r:id="rId93" ref="L50"/>
    <hyperlink r:id="rId94" ref="K51"/>
    <hyperlink r:id="rId95" ref="L51"/>
    <hyperlink r:id="rId96" ref="K52"/>
    <hyperlink r:id="rId97" ref="L52"/>
    <hyperlink r:id="rId98" ref="K53"/>
    <hyperlink r:id="rId99" ref="K54"/>
    <hyperlink r:id="rId100" ref="L54"/>
    <hyperlink r:id="rId101" ref="K55"/>
    <hyperlink r:id="rId102" ref="L55"/>
    <hyperlink r:id="rId103" ref="K56"/>
    <hyperlink r:id="rId104" ref="L56"/>
    <hyperlink r:id="rId105" ref="K57"/>
    <hyperlink r:id="rId106" ref="L57"/>
    <hyperlink r:id="rId107" ref="K58"/>
    <hyperlink r:id="rId108" ref="L58"/>
    <hyperlink r:id="rId109" ref="K59"/>
    <hyperlink r:id="rId110" ref="L59"/>
    <hyperlink r:id="rId111" ref="K60"/>
    <hyperlink r:id="rId112" ref="L60"/>
    <hyperlink r:id="rId113" ref="K61"/>
    <hyperlink r:id="rId114" ref="L61"/>
    <hyperlink r:id="rId115" ref="K62"/>
    <hyperlink r:id="rId116" ref="L62"/>
    <hyperlink r:id="rId117" ref="K63"/>
    <hyperlink r:id="rId118" ref="L63"/>
    <hyperlink r:id="rId119" ref="K64"/>
    <hyperlink r:id="rId120" ref="L64"/>
    <hyperlink r:id="rId121" ref="K65"/>
    <hyperlink r:id="rId122" ref="L65"/>
    <hyperlink r:id="rId123" ref="K66"/>
    <hyperlink r:id="rId124" ref="L66"/>
    <hyperlink r:id="rId125" ref="K67"/>
    <hyperlink r:id="rId126" ref="L67"/>
    <hyperlink r:id="rId127" ref="K68"/>
    <hyperlink r:id="rId128" ref="L68"/>
    <hyperlink r:id="rId129" ref="K69"/>
    <hyperlink r:id="rId130" ref="L69"/>
    <hyperlink r:id="rId131" ref="K70"/>
    <hyperlink r:id="rId132" ref="L70"/>
    <hyperlink r:id="rId133" ref="L71"/>
    <hyperlink r:id="rId134" ref="K72"/>
    <hyperlink r:id="rId135" ref="L72"/>
    <hyperlink r:id="rId136" ref="K73"/>
    <hyperlink r:id="rId137" ref="L73"/>
    <hyperlink r:id="rId138" ref="K74"/>
    <hyperlink r:id="rId139" ref="L74"/>
    <hyperlink r:id="rId140" ref="K75"/>
    <hyperlink r:id="rId141" ref="L75"/>
    <hyperlink r:id="rId142" ref="K76"/>
    <hyperlink r:id="rId143" ref="L76"/>
    <hyperlink r:id="rId144" ref="K77"/>
    <hyperlink r:id="rId145" ref="L77"/>
    <hyperlink r:id="rId146" ref="K78"/>
    <hyperlink r:id="rId147" ref="L78"/>
    <hyperlink r:id="rId148" ref="K79"/>
    <hyperlink r:id="rId149" ref="L79"/>
  </hyperlinks>
  <drawing r:id="rId15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4.38"/>
    <col customWidth="1" min="2" max="2" width="18.0"/>
    <col customWidth="1" min="3" max="4" width="15.0"/>
    <col customWidth="1" min="5" max="5" width="55.38"/>
    <col customWidth="1" min="6" max="6" width="11.75"/>
    <col customWidth="1" min="7" max="8" width="12.38"/>
    <col customWidth="1" min="9" max="11" width="15.75"/>
    <col customWidth="1" min="12" max="12" width="17.75"/>
    <col customWidth="1" min="13" max="13" width="18.5"/>
    <col customWidth="1" min="14" max="14" width="19.5"/>
    <col customWidth="1" min="15" max="15" width="15.88"/>
    <col customWidth="1" min="16" max="16" width="17.88"/>
    <col customWidth="1" min="17" max="18" width="19.63"/>
    <col customWidth="1" min="19" max="19" width="68.38"/>
    <col customWidth="1" min="20" max="21" width="23.63"/>
    <col customWidth="1" min="22" max="22" width="23.0"/>
    <col customWidth="1" min="23" max="23" width="18.13"/>
    <col customWidth="1" min="24" max="24" width="15.38"/>
    <col customWidth="1" min="25" max="25" width="16.0"/>
    <col customWidth="1" min="26" max="26" width="24.5"/>
    <col customWidth="1" min="27" max="28" width="22.88"/>
    <col customWidth="1" min="29" max="29" width="16.88"/>
    <col customWidth="1" min="30" max="30" width="43.13"/>
    <col customWidth="1" min="31" max="36" width="16.88"/>
    <col customWidth="1" min="37" max="37" width="45.5"/>
    <col customWidth="1" min="38" max="39" width="15.13"/>
    <col customWidth="1" min="40" max="40" width="27.63"/>
    <col customWidth="1" min="41" max="41" width="15.63"/>
    <col customWidth="1" min="42" max="42" width="16.25"/>
    <col customWidth="1" min="43" max="44" width="16.13"/>
    <col customWidth="1" min="45" max="45" width="22.75"/>
    <col customWidth="1" min="46" max="46" width="23.88"/>
    <col customWidth="1" min="47" max="48" width="25.25"/>
    <col customWidth="1" min="49" max="49" width="67.13"/>
    <col customWidth="1" min="50" max="50" width="60.25"/>
    <col customWidth="1" min="51" max="52" width="25.25"/>
    <col customWidth="1" min="53" max="53" width="24.63"/>
    <col customWidth="1" min="54" max="54" width="30.38"/>
    <col customWidth="1" min="55" max="55" width="21.38"/>
    <col customWidth="1" min="56" max="56" width="24.38"/>
    <col customWidth="1" min="57" max="57" width="30.25"/>
    <col customWidth="1" min="58" max="58" width="21.5"/>
    <col customWidth="1" min="59" max="59" width="20.0"/>
    <col customWidth="1" min="60" max="60" width="21.25"/>
  </cols>
  <sheetData>
    <row r="1">
      <c r="A1" s="78"/>
      <c r="B1" s="79"/>
      <c r="C1" s="79"/>
      <c r="D1" s="80" t="s">
        <v>24099</v>
      </c>
      <c r="E1" s="80"/>
      <c r="F1" s="80"/>
      <c r="G1" s="80"/>
      <c r="H1" s="80"/>
      <c r="I1" s="80"/>
      <c r="J1" s="80"/>
      <c r="K1" s="80"/>
      <c r="L1" s="80"/>
      <c r="M1" s="80"/>
      <c r="N1" s="80"/>
      <c r="O1" s="80"/>
      <c r="P1" s="80"/>
      <c r="Q1" s="80"/>
      <c r="R1" s="80"/>
      <c r="S1" s="81" t="s">
        <v>24100</v>
      </c>
      <c r="T1" s="81"/>
      <c r="U1" s="81"/>
      <c r="V1" s="81"/>
      <c r="W1" s="82" t="s">
        <v>24101</v>
      </c>
      <c r="X1" s="82"/>
      <c r="Y1" s="82"/>
      <c r="Z1" s="82"/>
      <c r="AA1" s="82"/>
      <c r="AB1" s="82"/>
      <c r="AC1" s="82"/>
      <c r="AD1" s="83" t="s">
        <v>24102</v>
      </c>
      <c r="AE1" s="83"/>
      <c r="AF1" s="83"/>
      <c r="AG1" s="83"/>
      <c r="AH1" s="83"/>
      <c r="AI1" s="83"/>
      <c r="AJ1" s="83"/>
      <c r="AK1" s="84" t="s">
        <v>24103</v>
      </c>
      <c r="AL1" s="84"/>
      <c r="AM1" s="84"/>
      <c r="AN1" s="84"/>
      <c r="AO1" s="84"/>
      <c r="AP1" s="84"/>
      <c r="AQ1" s="84"/>
      <c r="AR1" s="84"/>
      <c r="AS1" s="84"/>
      <c r="AT1" s="84"/>
      <c r="AU1" s="84"/>
      <c r="AV1" s="84"/>
      <c r="AW1" s="84"/>
      <c r="AX1" s="84"/>
      <c r="AY1" s="84"/>
      <c r="AZ1" s="84"/>
      <c r="BA1" s="84"/>
      <c r="BB1" s="84"/>
      <c r="BC1" s="84"/>
      <c r="BD1" s="85"/>
      <c r="BE1" s="85"/>
      <c r="BF1" s="86" t="s">
        <v>24104</v>
      </c>
      <c r="BG1" s="87"/>
      <c r="BH1" s="88"/>
      <c r="BI1" s="14"/>
      <c r="BJ1" s="14"/>
      <c r="BK1" s="14"/>
      <c r="BL1" s="14"/>
      <c r="BM1" s="14"/>
      <c r="BN1" s="14"/>
      <c r="BO1" s="14"/>
      <c r="BP1" s="14"/>
      <c r="BQ1" s="14"/>
      <c r="BR1" s="14"/>
      <c r="BS1" s="14"/>
      <c r="BT1" s="14"/>
      <c r="BU1" s="14"/>
      <c r="BV1" s="14"/>
    </row>
    <row r="2">
      <c r="A2" s="78" t="s">
        <v>112</v>
      </c>
      <c r="B2" s="79" t="s">
        <v>24105</v>
      </c>
      <c r="C2" s="79" t="s">
        <v>24106</v>
      </c>
      <c r="D2" s="80" t="s">
        <v>24107</v>
      </c>
      <c r="E2" s="80" t="s">
        <v>24108</v>
      </c>
      <c r="F2" s="80" t="s">
        <v>24109</v>
      </c>
      <c r="G2" s="80" t="s">
        <v>24110</v>
      </c>
      <c r="H2" s="80" t="s">
        <v>24111</v>
      </c>
      <c r="I2" s="80" t="s">
        <v>24112</v>
      </c>
      <c r="J2" s="80" t="s">
        <v>24113</v>
      </c>
      <c r="K2" s="80" t="s">
        <v>24114</v>
      </c>
      <c r="L2" s="80" t="s">
        <v>24115</v>
      </c>
      <c r="M2" s="80" t="s">
        <v>24116</v>
      </c>
      <c r="N2" s="80" t="s">
        <v>24117</v>
      </c>
      <c r="O2" s="80" t="s">
        <v>24118</v>
      </c>
      <c r="P2" s="80" t="s">
        <v>24119</v>
      </c>
      <c r="Q2" s="80" t="s">
        <v>24120</v>
      </c>
      <c r="R2" s="80" t="s">
        <v>24121</v>
      </c>
      <c r="S2" s="81" t="s">
        <v>24122</v>
      </c>
      <c r="T2" s="81" t="s">
        <v>24123</v>
      </c>
      <c r="U2" s="81" t="s">
        <v>24124</v>
      </c>
      <c r="V2" s="81" t="s">
        <v>24125</v>
      </c>
      <c r="W2" s="82" t="s">
        <v>24126</v>
      </c>
      <c r="X2" s="82" t="s">
        <v>24127</v>
      </c>
      <c r="Y2" s="82" t="s">
        <v>24128</v>
      </c>
      <c r="Z2" s="82" t="s">
        <v>24129</v>
      </c>
      <c r="AA2" s="82" t="s">
        <v>24130</v>
      </c>
      <c r="AB2" s="82" t="s">
        <v>24131</v>
      </c>
      <c r="AC2" s="82" t="s">
        <v>24132</v>
      </c>
      <c r="AD2" s="83" t="s">
        <v>24133</v>
      </c>
      <c r="AE2" s="83" t="s">
        <v>24134</v>
      </c>
      <c r="AF2" s="83" t="s">
        <v>24135</v>
      </c>
      <c r="AG2" s="83" t="s">
        <v>24136</v>
      </c>
      <c r="AH2" s="83" t="s">
        <v>24137</v>
      </c>
      <c r="AI2" s="83" t="s">
        <v>24138</v>
      </c>
      <c r="AJ2" s="83" t="s">
        <v>24139</v>
      </c>
      <c r="AK2" s="84" t="s">
        <v>24140</v>
      </c>
      <c r="AL2" s="84" t="s">
        <v>24141</v>
      </c>
      <c r="AM2" s="84" t="s">
        <v>24142</v>
      </c>
      <c r="AN2" s="84" t="s">
        <v>24143</v>
      </c>
      <c r="AO2" s="84" t="s">
        <v>24144</v>
      </c>
      <c r="AP2" s="84" t="s">
        <v>24145</v>
      </c>
      <c r="AQ2" s="84" t="s">
        <v>24146</v>
      </c>
      <c r="AR2" s="84" t="s">
        <v>24147</v>
      </c>
      <c r="AS2" s="84" t="s">
        <v>24148</v>
      </c>
      <c r="AT2" s="84" t="s">
        <v>24149</v>
      </c>
      <c r="AU2" s="84" t="s">
        <v>24150</v>
      </c>
      <c r="AV2" s="84" t="s">
        <v>24151</v>
      </c>
      <c r="AW2" s="84" t="s">
        <v>24152</v>
      </c>
      <c r="AX2" s="84" t="s">
        <v>24153</v>
      </c>
      <c r="AY2" s="84" t="s">
        <v>24154</v>
      </c>
      <c r="AZ2" s="84" t="s">
        <v>24155</v>
      </c>
      <c r="BA2" s="84" t="s">
        <v>24156</v>
      </c>
      <c r="BB2" s="84" t="s">
        <v>24157</v>
      </c>
      <c r="BC2" s="84" t="s">
        <v>24158</v>
      </c>
      <c r="BD2" s="84" t="s">
        <v>24159</v>
      </c>
      <c r="BE2" s="84" t="s">
        <v>24160</v>
      </c>
      <c r="BF2" s="86" t="s">
        <v>24161</v>
      </c>
      <c r="BG2" s="86" t="s">
        <v>24162</v>
      </c>
      <c r="BH2" s="86" t="s">
        <v>24163</v>
      </c>
      <c r="BI2" s="14"/>
      <c r="BJ2" s="14"/>
      <c r="BK2" s="14"/>
      <c r="BL2" s="14"/>
      <c r="BM2" s="14"/>
      <c r="BN2" s="14"/>
      <c r="BO2" s="14"/>
      <c r="BP2" s="14"/>
      <c r="BQ2" s="14"/>
      <c r="BR2" s="14"/>
      <c r="BS2" s="14"/>
      <c r="BT2" s="14"/>
      <c r="BU2" s="14"/>
      <c r="BV2" s="14"/>
    </row>
    <row r="3">
      <c r="A3" s="15" t="s">
        <v>233</v>
      </c>
      <c r="B3" s="18" t="s">
        <v>24164</v>
      </c>
      <c r="C3" s="18" t="s">
        <v>24165</v>
      </c>
      <c r="D3" s="18" t="s">
        <v>24166</v>
      </c>
      <c r="E3" s="18" t="s">
        <v>24167</v>
      </c>
      <c r="F3" s="18">
        <v>48.416358</v>
      </c>
      <c r="G3" s="18">
        <v>-118.870592</v>
      </c>
      <c r="H3" s="18">
        <v>88000.0</v>
      </c>
      <c r="I3" s="18" t="s">
        <v>24168</v>
      </c>
      <c r="J3" s="18" t="s">
        <v>24169</v>
      </c>
      <c r="K3" s="18" t="s">
        <v>24169</v>
      </c>
      <c r="L3" s="18" t="s">
        <v>24170</v>
      </c>
      <c r="M3" s="18" t="s">
        <v>24171</v>
      </c>
      <c r="N3" s="18" t="s">
        <v>24172</v>
      </c>
      <c r="O3" s="18" t="s">
        <v>24173</v>
      </c>
      <c r="P3" s="18">
        <v>2016.0</v>
      </c>
      <c r="Q3" s="18">
        <v>2019.0</v>
      </c>
      <c r="R3" s="18" t="s">
        <v>24174</v>
      </c>
      <c r="S3" s="18" t="s">
        <v>24175</v>
      </c>
      <c r="T3" s="18" t="s">
        <v>24176</v>
      </c>
      <c r="U3" s="18" t="s">
        <v>24177</v>
      </c>
      <c r="V3" s="18" t="s">
        <v>24178</v>
      </c>
      <c r="W3" s="18" t="s">
        <v>24179</v>
      </c>
      <c r="X3" s="18" t="s">
        <v>24180</v>
      </c>
      <c r="Y3" s="18" t="s">
        <v>320</v>
      </c>
      <c r="Z3" s="18" t="s">
        <v>24179</v>
      </c>
      <c r="AA3" s="18" t="s">
        <v>24181</v>
      </c>
      <c r="AB3" s="18" t="s">
        <v>320</v>
      </c>
      <c r="AC3" s="18" t="s">
        <v>24182</v>
      </c>
      <c r="AD3" s="18" t="s">
        <v>24183</v>
      </c>
      <c r="AE3" s="18" t="s">
        <v>24184</v>
      </c>
      <c r="AF3" s="18" t="s">
        <v>320</v>
      </c>
      <c r="AG3" s="18" t="s">
        <v>24185</v>
      </c>
      <c r="AH3" s="18" t="s">
        <v>24186</v>
      </c>
      <c r="AI3" s="18" t="s">
        <v>320</v>
      </c>
      <c r="AJ3" s="18" t="s">
        <v>24187</v>
      </c>
      <c r="AK3" s="18" t="s">
        <v>24188</v>
      </c>
      <c r="AL3" s="18" t="s">
        <v>24189</v>
      </c>
      <c r="AM3" s="18" t="s">
        <v>24190</v>
      </c>
      <c r="AN3" s="18" t="s">
        <v>15</v>
      </c>
      <c r="AO3" s="18" t="s">
        <v>24191</v>
      </c>
      <c r="AP3" s="18">
        <v>1.8</v>
      </c>
      <c r="AQ3" s="18" t="s">
        <v>24192</v>
      </c>
      <c r="AR3" s="18" t="s">
        <v>24193</v>
      </c>
      <c r="AS3" s="18" t="s">
        <v>24194</v>
      </c>
      <c r="AT3" s="18" t="s">
        <v>60</v>
      </c>
      <c r="AU3" s="18" t="s">
        <v>24195</v>
      </c>
      <c r="AV3" s="18" t="s">
        <v>24196</v>
      </c>
      <c r="AW3" s="18" t="s">
        <v>24197</v>
      </c>
      <c r="AX3" s="18" t="s">
        <v>24198</v>
      </c>
      <c r="AY3" s="18" t="s">
        <v>24199</v>
      </c>
      <c r="AZ3" s="18" t="s">
        <v>24180</v>
      </c>
      <c r="BA3" s="18" t="s">
        <v>24200</v>
      </c>
      <c r="BB3" s="18" t="s">
        <v>24201</v>
      </c>
      <c r="BC3" s="18" t="s">
        <v>136</v>
      </c>
      <c r="BD3" s="18" t="s">
        <v>24202</v>
      </c>
      <c r="BE3" s="18" t="s">
        <v>24203</v>
      </c>
      <c r="BF3" s="18" t="s">
        <v>24204</v>
      </c>
      <c r="BG3" s="18" t="s">
        <v>24205</v>
      </c>
      <c r="BH3" s="18" t="s">
        <v>24206</v>
      </c>
      <c r="BI3" s="20"/>
      <c r="BJ3" s="20"/>
      <c r="BK3" s="20"/>
      <c r="BL3" s="20"/>
      <c r="BM3" s="20"/>
      <c r="BN3" s="20"/>
      <c r="BO3" s="20"/>
      <c r="BP3" s="20"/>
      <c r="BQ3" s="20"/>
      <c r="BR3" s="20"/>
      <c r="BS3" s="20"/>
      <c r="BT3" s="20"/>
      <c r="BU3" s="20"/>
      <c r="BV3" s="20"/>
    </row>
    <row r="4">
      <c r="A4" s="15" t="s">
        <v>241</v>
      </c>
      <c r="B4" s="18" t="s">
        <v>24164</v>
      </c>
      <c r="C4" s="18" t="s">
        <v>24165</v>
      </c>
      <c r="D4" s="18" t="s">
        <v>24207</v>
      </c>
      <c r="E4" s="18" t="s">
        <v>24208</v>
      </c>
      <c r="F4" s="18">
        <v>43.785278</v>
      </c>
      <c r="G4" s="18">
        <v>11.525556</v>
      </c>
      <c r="H4" s="18">
        <v>1269.0</v>
      </c>
      <c r="I4" s="18">
        <v>2.0</v>
      </c>
      <c r="J4" s="18" t="s">
        <v>24169</v>
      </c>
      <c r="K4" s="18" t="s">
        <v>24169</v>
      </c>
      <c r="L4" s="18" t="s">
        <v>24209</v>
      </c>
      <c r="M4" s="18" t="s">
        <v>24210</v>
      </c>
      <c r="N4" s="18" t="s">
        <v>24211</v>
      </c>
      <c r="O4" s="18">
        <v>0.1636</v>
      </c>
      <c r="P4" s="18">
        <v>2016.0</v>
      </c>
      <c r="Q4" s="18">
        <v>2016.0</v>
      </c>
      <c r="R4" s="18">
        <v>2016.0</v>
      </c>
      <c r="S4" s="18" t="s">
        <v>24212</v>
      </c>
      <c r="T4" s="18" t="s">
        <v>24202</v>
      </c>
      <c r="U4" s="18" t="s">
        <v>24213</v>
      </c>
      <c r="V4" s="18" t="s">
        <v>24214</v>
      </c>
      <c r="W4" s="18" t="s">
        <v>58</v>
      </c>
      <c r="X4" s="18" t="s">
        <v>24180</v>
      </c>
      <c r="Y4" s="18" t="s">
        <v>320</v>
      </c>
      <c r="Z4" s="18" t="s">
        <v>58</v>
      </c>
      <c r="AA4" s="18" t="s">
        <v>24181</v>
      </c>
      <c r="AB4" s="18" t="s">
        <v>320</v>
      </c>
      <c r="AC4" s="18" t="s">
        <v>24215</v>
      </c>
      <c r="AD4" s="18" t="s">
        <v>24216</v>
      </c>
      <c r="AE4" s="18" t="s">
        <v>24217</v>
      </c>
      <c r="AF4" s="18" t="s">
        <v>320</v>
      </c>
      <c r="AG4" s="18" t="s">
        <v>24218</v>
      </c>
      <c r="AH4" s="18" t="s">
        <v>24219</v>
      </c>
      <c r="AI4" s="18" t="s">
        <v>320</v>
      </c>
      <c r="AJ4" s="18" t="s">
        <v>320</v>
      </c>
      <c r="AK4" s="18" t="s">
        <v>24220</v>
      </c>
      <c r="AL4" s="18" t="s">
        <v>24221</v>
      </c>
      <c r="AM4" s="18" t="s">
        <v>24222</v>
      </c>
      <c r="AN4" s="18" t="s">
        <v>24223</v>
      </c>
      <c r="AO4" s="18" t="s">
        <v>320</v>
      </c>
      <c r="AP4" s="18">
        <v>0.01</v>
      </c>
      <c r="AQ4" s="18" t="s">
        <v>24220</v>
      </c>
      <c r="AR4" s="18" t="s">
        <v>24224</v>
      </c>
      <c r="AS4" s="18" t="s">
        <v>320</v>
      </c>
      <c r="AT4" s="18" t="s">
        <v>320</v>
      </c>
      <c r="AU4" s="18" t="s">
        <v>24225</v>
      </c>
      <c r="AV4" s="18" t="s">
        <v>24226</v>
      </c>
      <c r="AW4" s="18" t="s">
        <v>24227</v>
      </c>
      <c r="AX4" s="18" t="s">
        <v>24228</v>
      </c>
      <c r="AY4" s="18" t="s">
        <v>24229</v>
      </c>
      <c r="AZ4" s="18" t="s">
        <v>24180</v>
      </c>
      <c r="BA4" s="18" t="s">
        <v>24230</v>
      </c>
      <c r="BB4" s="18" t="s">
        <v>24231</v>
      </c>
      <c r="BC4" s="18" t="s">
        <v>136</v>
      </c>
      <c r="BD4" s="18" t="s">
        <v>24202</v>
      </c>
      <c r="BE4" s="18" t="s">
        <v>24232</v>
      </c>
      <c r="BF4" s="18" t="s">
        <v>24233</v>
      </c>
      <c r="BG4" s="18" t="s">
        <v>24234</v>
      </c>
      <c r="BH4" s="18" t="s">
        <v>24235</v>
      </c>
      <c r="BI4" s="20"/>
      <c r="BJ4" s="20"/>
      <c r="BK4" s="20"/>
      <c r="BL4" s="20"/>
      <c r="BM4" s="20"/>
      <c r="BN4" s="20"/>
      <c r="BO4" s="20"/>
      <c r="BP4" s="20"/>
      <c r="BQ4" s="20"/>
      <c r="BR4" s="20"/>
      <c r="BS4" s="20"/>
      <c r="BT4" s="20"/>
      <c r="BU4" s="20"/>
      <c r="BV4" s="20"/>
    </row>
    <row r="5">
      <c r="A5" s="15" t="s">
        <v>472</v>
      </c>
      <c r="B5" s="18" t="s">
        <v>24164</v>
      </c>
      <c r="C5" s="18" t="s">
        <v>24165</v>
      </c>
      <c r="D5" s="18" t="s">
        <v>24236</v>
      </c>
      <c r="E5" s="18" t="s">
        <v>24237</v>
      </c>
      <c r="F5" s="18">
        <v>59.932228</v>
      </c>
      <c r="G5" s="18">
        <v>9.662416</v>
      </c>
      <c r="H5" s="18">
        <v>32.9</v>
      </c>
      <c r="I5" s="18">
        <v>6.0</v>
      </c>
      <c r="J5" s="18" t="s">
        <v>24238</v>
      </c>
      <c r="K5" s="18" t="s">
        <v>24238</v>
      </c>
      <c r="L5" s="18" t="s">
        <v>24239</v>
      </c>
      <c r="M5" s="18" t="s">
        <v>24240</v>
      </c>
      <c r="N5" s="18" t="s">
        <v>24241</v>
      </c>
      <c r="O5" s="18">
        <v>32.9</v>
      </c>
      <c r="P5" s="18" t="s">
        <v>24202</v>
      </c>
      <c r="Q5" s="18" t="s">
        <v>24202</v>
      </c>
      <c r="R5" s="18"/>
      <c r="S5" s="18" t="s">
        <v>24242</v>
      </c>
      <c r="T5" s="18" t="s">
        <v>24202</v>
      </c>
      <c r="U5" s="18" t="s">
        <v>24202</v>
      </c>
      <c r="V5" s="18" t="s">
        <v>24202</v>
      </c>
      <c r="W5" s="18" t="s">
        <v>24243</v>
      </c>
      <c r="X5" s="18" t="s">
        <v>320</v>
      </c>
      <c r="Y5" s="18" t="s">
        <v>320</v>
      </c>
      <c r="Z5" s="18" t="s">
        <v>24181</v>
      </c>
      <c r="AA5" s="18" t="s">
        <v>320</v>
      </c>
      <c r="AB5" s="18" t="s">
        <v>320</v>
      </c>
      <c r="AC5" s="18" t="s">
        <v>24202</v>
      </c>
      <c r="AD5" s="18" t="s">
        <v>24244</v>
      </c>
      <c r="AE5" s="18" t="s">
        <v>320</v>
      </c>
      <c r="AF5" s="18" t="s">
        <v>320</v>
      </c>
      <c r="AG5" s="18" t="s">
        <v>24245</v>
      </c>
      <c r="AH5" s="18" t="s">
        <v>320</v>
      </c>
      <c r="AI5" s="18" t="s">
        <v>320</v>
      </c>
      <c r="AJ5" s="18" t="s">
        <v>320</v>
      </c>
      <c r="AK5" s="18" t="s">
        <v>24246</v>
      </c>
      <c r="AL5" s="18" t="s">
        <v>24189</v>
      </c>
      <c r="AM5" s="18" t="s">
        <v>24247</v>
      </c>
      <c r="AN5" s="18" t="s">
        <v>24248</v>
      </c>
      <c r="AO5" s="18" t="s">
        <v>24249</v>
      </c>
      <c r="AP5" s="18">
        <v>2.0</v>
      </c>
      <c r="AQ5" s="18" t="s">
        <v>24250</v>
      </c>
      <c r="AR5" s="18" t="s">
        <v>24251</v>
      </c>
      <c r="AS5" s="18" t="s">
        <v>320</v>
      </c>
      <c r="AT5" s="18" t="s">
        <v>320</v>
      </c>
      <c r="AU5" s="18" t="s">
        <v>320</v>
      </c>
      <c r="AV5" s="18" t="s">
        <v>320</v>
      </c>
      <c r="AW5" s="18" t="s">
        <v>24252</v>
      </c>
      <c r="AX5" s="18" t="s">
        <v>24253</v>
      </c>
      <c r="AY5" s="18" t="s">
        <v>24254</v>
      </c>
      <c r="AZ5" s="18" t="s">
        <v>5</v>
      </c>
      <c r="BA5" s="18" t="s">
        <v>24255</v>
      </c>
      <c r="BB5" s="18" t="s">
        <v>24256</v>
      </c>
      <c r="BC5" s="18" t="s">
        <v>136</v>
      </c>
      <c r="BD5" s="18" t="s">
        <v>24202</v>
      </c>
      <c r="BE5" s="18" t="s">
        <v>24257</v>
      </c>
      <c r="BF5" s="18" t="s">
        <v>24258</v>
      </c>
      <c r="BG5" s="18" t="s">
        <v>24259</v>
      </c>
      <c r="BH5" s="18" t="s">
        <v>24260</v>
      </c>
      <c r="BI5" s="20"/>
      <c r="BJ5" s="20"/>
      <c r="BK5" s="20"/>
      <c r="BL5" s="20"/>
      <c r="BM5" s="20"/>
      <c r="BN5" s="20"/>
      <c r="BO5" s="20"/>
      <c r="BP5" s="20"/>
      <c r="BQ5" s="20"/>
      <c r="BR5" s="20"/>
      <c r="BS5" s="20"/>
      <c r="BT5" s="20"/>
      <c r="BU5" s="20"/>
      <c r="BV5" s="20"/>
    </row>
    <row r="6">
      <c r="A6" s="15" t="s">
        <v>366</v>
      </c>
      <c r="B6" s="18" t="s">
        <v>24164</v>
      </c>
      <c r="C6" s="18" t="s">
        <v>24261</v>
      </c>
      <c r="D6" s="18" t="s">
        <v>24166</v>
      </c>
      <c r="E6" s="18" t="s">
        <v>24262</v>
      </c>
      <c r="F6" s="18">
        <v>47.5833775</v>
      </c>
      <c r="G6" s="18">
        <v>-115.5842965</v>
      </c>
      <c r="H6" s="18">
        <v>87500.0</v>
      </c>
      <c r="I6" s="18">
        <v>7.0</v>
      </c>
      <c r="J6" s="18" t="s">
        <v>24238</v>
      </c>
      <c r="K6" s="18" t="s">
        <v>24238</v>
      </c>
      <c r="L6" s="18" t="s">
        <v>24263</v>
      </c>
      <c r="M6" s="18" t="s">
        <v>24264</v>
      </c>
      <c r="N6" s="18" t="s">
        <v>24265</v>
      </c>
      <c r="O6" s="18">
        <v>71.5</v>
      </c>
      <c r="P6" s="18">
        <v>2022.0</v>
      </c>
      <c r="Q6" s="18">
        <v>2022.0</v>
      </c>
      <c r="R6" s="18" t="s">
        <v>24266</v>
      </c>
      <c r="S6" s="18" t="s">
        <v>24175</v>
      </c>
      <c r="T6" s="18" t="s">
        <v>24267</v>
      </c>
      <c r="U6" s="18" t="s">
        <v>24268</v>
      </c>
      <c r="V6" s="18" t="s">
        <v>24269</v>
      </c>
      <c r="W6" s="18" t="s">
        <v>24179</v>
      </c>
      <c r="X6" s="18" t="s">
        <v>24180</v>
      </c>
      <c r="Y6" s="18" t="s">
        <v>320</v>
      </c>
      <c r="Z6" s="18" t="s">
        <v>24179</v>
      </c>
      <c r="AA6" s="18" t="s">
        <v>24181</v>
      </c>
      <c r="AB6" s="18" t="s">
        <v>320</v>
      </c>
      <c r="AC6" s="18" t="s">
        <v>24270</v>
      </c>
      <c r="AD6" s="18" t="s">
        <v>24271</v>
      </c>
      <c r="AE6" s="18" t="s">
        <v>24272</v>
      </c>
      <c r="AF6" s="18" t="s">
        <v>320</v>
      </c>
      <c r="AG6" s="18" t="s">
        <v>24273</v>
      </c>
      <c r="AH6" s="18" t="s">
        <v>24274</v>
      </c>
      <c r="AI6" s="18" t="s">
        <v>320</v>
      </c>
      <c r="AJ6" s="18" t="s">
        <v>320</v>
      </c>
      <c r="AK6" s="18" t="s">
        <v>24275</v>
      </c>
      <c r="AL6" s="18" t="s">
        <v>24189</v>
      </c>
      <c r="AM6" s="18" t="s">
        <v>24276</v>
      </c>
      <c r="AN6" s="18" t="s">
        <v>24277</v>
      </c>
      <c r="AO6" s="18" t="s">
        <v>24278</v>
      </c>
      <c r="AP6" s="18" t="s">
        <v>24279</v>
      </c>
      <c r="AQ6" s="18" t="s">
        <v>24192</v>
      </c>
      <c r="AR6" s="18" t="s">
        <v>24193</v>
      </c>
      <c r="AS6" s="18" t="s">
        <v>24194</v>
      </c>
      <c r="AT6" s="18" t="s">
        <v>60</v>
      </c>
      <c r="AU6" s="18" t="s">
        <v>24280</v>
      </c>
      <c r="AV6" s="18" t="s">
        <v>24281</v>
      </c>
      <c r="AW6" s="18" t="s">
        <v>24282</v>
      </c>
      <c r="AX6" s="18" t="s">
        <v>24198</v>
      </c>
      <c r="AY6" s="18" t="s">
        <v>24199</v>
      </c>
      <c r="AZ6" s="18" t="s">
        <v>24180</v>
      </c>
      <c r="BA6" s="18" t="s">
        <v>24283</v>
      </c>
      <c r="BB6" s="18" t="s">
        <v>24284</v>
      </c>
      <c r="BC6" s="18" t="s">
        <v>136</v>
      </c>
      <c r="BD6" s="18" t="s">
        <v>24202</v>
      </c>
      <c r="BE6" s="18" t="s">
        <v>24285</v>
      </c>
      <c r="BF6" s="18" t="s">
        <v>24233</v>
      </c>
      <c r="BG6" s="18" t="s">
        <v>24286</v>
      </c>
      <c r="BH6" s="18" t="s">
        <v>24287</v>
      </c>
      <c r="BI6" s="20"/>
      <c r="BJ6" s="20"/>
      <c r="BK6" s="20"/>
      <c r="BL6" s="20"/>
      <c r="BM6" s="20"/>
      <c r="BN6" s="20"/>
      <c r="BO6" s="20"/>
      <c r="BP6" s="20"/>
      <c r="BQ6" s="20"/>
      <c r="BR6" s="20"/>
      <c r="BS6" s="20"/>
      <c r="BT6" s="20"/>
      <c r="BU6" s="20"/>
      <c r="BV6" s="20"/>
    </row>
    <row r="7">
      <c r="A7" s="18" t="s">
        <v>337</v>
      </c>
      <c r="B7" s="18" t="s">
        <v>24164</v>
      </c>
      <c r="C7" s="18" t="s">
        <v>24165</v>
      </c>
      <c r="D7" s="18" t="s">
        <v>24288</v>
      </c>
      <c r="E7" s="18" t="s">
        <v>24289</v>
      </c>
      <c r="F7" s="18">
        <v>41.836748</v>
      </c>
      <c r="G7" s="18">
        <v>-6.422043</v>
      </c>
      <c r="H7" s="18">
        <v>100000.0</v>
      </c>
      <c r="I7" s="18">
        <v>503.0</v>
      </c>
      <c r="J7" s="18" t="s">
        <v>24290</v>
      </c>
      <c r="K7" s="18" t="s">
        <v>24291</v>
      </c>
      <c r="L7" s="18" t="s">
        <v>24292</v>
      </c>
      <c r="M7" s="18" t="s">
        <v>24292</v>
      </c>
      <c r="N7" s="18" t="s">
        <v>24293</v>
      </c>
      <c r="O7" s="18">
        <v>63.2</v>
      </c>
      <c r="P7" s="18">
        <v>2017.0</v>
      </c>
      <c r="Q7" s="18">
        <v>2022.0</v>
      </c>
      <c r="R7" s="18" t="s">
        <v>24294</v>
      </c>
      <c r="S7" s="18" t="s">
        <v>24295</v>
      </c>
      <c r="T7" s="18" t="s">
        <v>24202</v>
      </c>
      <c r="U7" s="18" t="s">
        <v>24296</v>
      </c>
      <c r="V7" s="18" t="s">
        <v>24297</v>
      </c>
      <c r="W7" s="18" t="s">
        <v>24179</v>
      </c>
      <c r="X7" s="18" t="s">
        <v>320</v>
      </c>
      <c r="Y7" s="18" t="s">
        <v>320</v>
      </c>
      <c r="Z7" s="18" t="s">
        <v>24179</v>
      </c>
      <c r="AA7" s="18" t="s">
        <v>320</v>
      </c>
      <c r="AB7" s="18" t="s">
        <v>320</v>
      </c>
      <c r="AC7" s="18" t="s">
        <v>24294</v>
      </c>
      <c r="AD7" s="18" t="s">
        <v>24271</v>
      </c>
      <c r="AE7" s="18" t="s">
        <v>320</v>
      </c>
      <c r="AF7" s="18" t="s">
        <v>320</v>
      </c>
      <c r="AG7" s="18" t="s">
        <v>24298</v>
      </c>
      <c r="AH7" s="18" t="s">
        <v>320</v>
      </c>
      <c r="AI7" s="18" t="s">
        <v>320</v>
      </c>
      <c r="AJ7" s="18" t="s">
        <v>320</v>
      </c>
      <c r="AK7" s="18" t="s">
        <v>24299</v>
      </c>
      <c r="AL7" s="18" t="s">
        <v>24300</v>
      </c>
      <c r="AM7" s="18" t="s">
        <v>24301</v>
      </c>
      <c r="AN7" s="18" t="s">
        <v>24302</v>
      </c>
      <c r="AO7" s="18" t="s">
        <v>24303</v>
      </c>
      <c r="AP7" s="18" t="s">
        <v>24304</v>
      </c>
      <c r="AQ7" s="18" t="s">
        <v>24192</v>
      </c>
      <c r="AR7" s="18" t="s">
        <v>24305</v>
      </c>
      <c r="AS7" s="18" t="s">
        <v>24306</v>
      </c>
      <c r="AT7" s="18" t="s">
        <v>24307</v>
      </c>
      <c r="AU7" s="18" t="s">
        <v>24308</v>
      </c>
      <c r="AV7" s="18" t="s">
        <v>24309</v>
      </c>
      <c r="AW7" s="18" t="s">
        <v>24310</v>
      </c>
      <c r="AX7" s="18" t="s">
        <v>24311</v>
      </c>
      <c r="AY7" s="18" t="s">
        <v>24254</v>
      </c>
      <c r="AZ7" s="18" t="s">
        <v>24312</v>
      </c>
      <c r="BA7" s="18" t="s">
        <v>24313</v>
      </c>
      <c r="BB7" s="18" t="s">
        <v>24314</v>
      </c>
      <c r="BC7" s="18" t="s">
        <v>136</v>
      </c>
      <c r="BD7" s="18" t="s">
        <v>24202</v>
      </c>
      <c r="BE7" s="18" t="s">
        <v>24315</v>
      </c>
      <c r="BF7" s="18" t="s">
        <v>24316</v>
      </c>
      <c r="BG7" s="18" t="s">
        <v>24317</v>
      </c>
      <c r="BH7" s="18" t="s">
        <v>24318</v>
      </c>
      <c r="BI7" s="20"/>
      <c r="BJ7" s="20"/>
      <c r="BK7" s="20"/>
      <c r="BL7" s="20"/>
      <c r="BM7" s="20"/>
      <c r="BN7" s="20"/>
      <c r="BO7" s="20"/>
      <c r="BP7" s="20"/>
      <c r="BQ7" s="20"/>
      <c r="BR7" s="20"/>
      <c r="BS7" s="20"/>
      <c r="BT7" s="20"/>
      <c r="BU7" s="20"/>
      <c r="BV7" s="20"/>
    </row>
    <row r="8">
      <c r="A8" s="15" t="s">
        <v>497</v>
      </c>
      <c r="B8" s="18" t="s">
        <v>24164</v>
      </c>
      <c r="C8" s="18" t="s">
        <v>24165</v>
      </c>
      <c r="D8" s="18" t="s">
        <v>24319</v>
      </c>
      <c r="E8" s="18" t="s">
        <v>24320</v>
      </c>
      <c r="F8" s="18">
        <v>49.691529</v>
      </c>
      <c r="G8" s="18">
        <v>22.548125</v>
      </c>
      <c r="H8" s="18">
        <v>263900.0</v>
      </c>
      <c r="I8" s="18">
        <v>60.0</v>
      </c>
      <c r="J8" s="18" t="s">
        <v>24321</v>
      </c>
      <c r="K8" s="18" t="s">
        <v>24321</v>
      </c>
      <c r="L8" s="18" t="s">
        <v>24322</v>
      </c>
      <c r="M8" s="18" t="s">
        <v>24322</v>
      </c>
      <c r="N8" s="18" t="s">
        <v>24323</v>
      </c>
      <c r="O8" s="18">
        <v>2400.0</v>
      </c>
      <c r="P8" s="18">
        <v>2013.0</v>
      </c>
      <c r="Q8" s="18">
        <v>2014.0</v>
      </c>
      <c r="R8" s="18"/>
      <c r="S8" s="18" t="s">
        <v>24175</v>
      </c>
      <c r="T8" s="18" t="s">
        <v>24202</v>
      </c>
      <c r="U8" s="18" t="s">
        <v>24324</v>
      </c>
      <c r="V8" s="18" t="s">
        <v>24325</v>
      </c>
      <c r="W8" s="18" t="s">
        <v>5</v>
      </c>
      <c r="X8" s="18" t="s">
        <v>320</v>
      </c>
      <c r="Y8" s="18" t="s">
        <v>320</v>
      </c>
      <c r="Z8" s="18" t="s">
        <v>24181</v>
      </c>
      <c r="AA8" s="18" t="s">
        <v>320</v>
      </c>
      <c r="AB8" s="18" t="s">
        <v>320</v>
      </c>
      <c r="AC8" s="18" t="s">
        <v>24202</v>
      </c>
      <c r="AD8" s="18" t="s">
        <v>24326</v>
      </c>
      <c r="AE8" s="18" t="s">
        <v>320</v>
      </c>
      <c r="AF8" s="18" t="s">
        <v>320</v>
      </c>
      <c r="AG8" s="18" t="s">
        <v>24327</v>
      </c>
      <c r="AH8" s="18" t="s">
        <v>320</v>
      </c>
      <c r="AI8" s="18" t="s">
        <v>320</v>
      </c>
      <c r="AJ8" s="18" t="s">
        <v>320</v>
      </c>
      <c r="AK8" s="18" t="s">
        <v>24220</v>
      </c>
      <c r="AL8" s="18" t="s">
        <v>24221</v>
      </c>
      <c r="AM8" s="18" t="s">
        <v>24328</v>
      </c>
      <c r="AN8" s="18" t="s">
        <v>24329</v>
      </c>
      <c r="AO8" s="18" t="s">
        <v>24202</v>
      </c>
      <c r="AP8" s="18">
        <v>1.0</v>
      </c>
      <c r="AQ8" s="18" t="s">
        <v>24220</v>
      </c>
      <c r="AR8" s="18" t="s">
        <v>24202</v>
      </c>
      <c r="AS8" s="18" t="s">
        <v>320</v>
      </c>
      <c r="AT8" s="18" t="s">
        <v>320</v>
      </c>
      <c r="AU8" s="18" t="s">
        <v>320</v>
      </c>
      <c r="AV8" s="18" t="s">
        <v>320</v>
      </c>
      <c r="AW8" s="18" t="s">
        <v>24330</v>
      </c>
      <c r="AX8" s="18" t="s">
        <v>24331</v>
      </c>
      <c r="AY8" s="18" t="s">
        <v>24254</v>
      </c>
      <c r="AZ8" s="18" t="s">
        <v>5</v>
      </c>
      <c r="BA8" s="18" t="s">
        <v>24332</v>
      </c>
      <c r="BB8" s="18" t="s">
        <v>24333</v>
      </c>
      <c r="BC8" s="18" t="s">
        <v>136</v>
      </c>
      <c r="BD8" s="18" t="s">
        <v>24202</v>
      </c>
      <c r="BE8" s="18" t="s">
        <v>24334</v>
      </c>
      <c r="BF8" s="18" t="s">
        <v>24258</v>
      </c>
      <c r="BG8" s="18" t="s">
        <v>24335</v>
      </c>
      <c r="BH8" s="18" t="s">
        <v>24336</v>
      </c>
      <c r="BI8" s="20"/>
      <c r="BJ8" s="20"/>
      <c r="BK8" s="20"/>
      <c r="BL8" s="20"/>
      <c r="BM8" s="20"/>
      <c r="BN8" s="20"/>
      <c r="BO8" s="20"/>
      <c r="BP8" s="20"/>
      <c r="BQ8" s="20"/>
      <c r="BR8" s="20"/>
      <c r="BS8" s="20"/>
      <c r="BT8" s="20"/>
      <c r="BU8" s="20"/>
      <c r="BV8" s="20"/>
    </row>
    <row r="9">
      <c r="A9" s="89" t="s">
        <v>566</v>
      </c>
      <c r="B9" s="90" t="s">
        <v>24164</v>
      </c>
      <c r="C9" s="90" t="s">
        <v>24165</v>
      </c>
      <c r="D9" s="90" t="s">
        <v>24166</v>
      </c>
      <c r="E9" s="90" t="s">
        <v>24337</v>
      </c>
      <c r="F9" s="90">
        <v>65.620843</v>
      </c>
      <c r="G9" s="90">
        <v>-153.00697</v>
      </c>
      <c r="H9" s="90">
        <v>75242.0</v>
      </c>
      <c r="I9" s="90">
        <v>289.0</v>
      </c>
      <c r="J9" s="90" t="s">
        <v>24290</v>
      </c>
      <c r="K9" s="90" t="s">
        <v>24291</v>
      </c>
      <c r="L9" s="90" t="s">
        <v>24338</v>
      </c>
      <c r="M9" s="90" t="s">
        <v>24339</v>
      </c>
      <c r="N9" s="90" t="s">
        <v>24202</v>
      </c>
      <c r="O9" s="90" t="s">
        <v>24202</v>
      </c>
      <c r="P9" s="90">
        <v>2001.0</v>
      </c>
      <c r="Q9" s="90">
        <v>2003.0</v>
      </c>
      <c r="R9" s="90" t="s">
        <v>24340</v>
      </c>
      <c r="S9" s="90" t="s">
        <v>24242</v>
      </c>
      <c r="T9" s="90" t="s">
        <v>24341</v>
      </c>
      <c r="U9" s="91" t="s">
        <v>24342</v>
      </c>
      <c r="V9" s="90" t="s">
        <v>24202</v>
      </c>
      <c r="W9" s="90" t="s">
        <v>24179</v>
      </c>
      <c r="X9" s="90" t="s">
        <v>320</v>
      </c>
      <c r="Y9" s="18" t="s">
        <v>320</v>
      </c>
      <c r="Z9" s="90" t="s">
        <v>24179</v>
      </c>
      <c r="AA9" s="90" t="s">
        <v>320</v>
      </c>
      <c r="AB9" s="18" t="s">
        <v>320</v>
      </c>
      <c r="AC9" s="90" t="s">
        <v>24343</v>
      </c>
      <c r="AD9" s="90" t="s">
        <v>24271</v>
      </c>
      <c r="AE9" s="90" t="s">
        <v>320</v>
      </c>
      <c r="AF9" s="18" t="s">
        <v>320</v>
      </c>
      <c r="AG9" s="90" t="s">
        <v>24344</v>
      </c>
      <c r="AH9" s="18" t="s">
        <v>320</v>
      </c>
      <c r="AI9" s="18" t="s">
        <v>320</v>
      </c>
      <c r="AJ9" s="90" t="s">
        <v>320</v>
      </c>
      <c r="AK9" s="90" t="s">
        <v>24345</v>
      </c>
      <c r="AL9" s="90" t="s">
        <v>24189</v>
      </c>
      <c r="AM9" s="90" t="s">
        <v>24346</v>
      </c>
      <c r="AN9" s="90" t="s">
        <v>15</v>
      </c>
      <c r="AO9" s="90" t="s">
        <v>24347</v>
      </c>
      <c r="AP9" s="90">
        <v>30.0</v>
      </c>
      <c r="AQ9" s="90" t="s">
        <v>24348</v>
      </c>
      <c r="AR9" s="90" t="s">
        <v>24349</v>
      </c>
      <c r="AS9" s="90" t="s">
        <v>24350</v>
      </c>
      <c r="AT9" s="90" t="s">
        <v>24351</v>
      </c>
      <c r="AU9" s="90" t="s">
        <v>320</v>
      </c>
      <c r="AV9" s="90" t="s">
        <v>320</v>
      </c>
      <c r="AW9" s="90" t="s">
        <v>24352</v>
      </c>
      <c r="AX9" s="90" t="s">
        <v>24311</v>
      </c>
      <c r="AY9" s="90" t="s">
        <v>24199</v>
      </c>
      <c r="AZ9" s="90" t="s">
        <v>24312</v>
      </c>
      <c r="BA9" s="90" t="s">
        <v>24313</v>
      </c>
      <c r="BB9" s="90" t="s">
        <v>24353</v>
      </c>
      <c r="BC9" s="90" t="s">
        <v>136</v>
      </c>
      <c r="BD9" s="90" t="s">
        <v>24202</v>
      </c>
      <c r="BE9" s="90" t="s">
        <v>24354</v>
      </c>
      <c r="BF9" s="90" t="s">
        <v>24233</v>
      </c>
      <c r="BG9" s="90" t="s">
        <v>24355</v>
      </c>
      <c r="BH9" s="90" t="s">
        <v>24356</v>
      </c>
      <c r="BI9" s="92"/>
      <c r="BJ9" s="92"/>
      <c r="BK9" s="92"/>
      <c r="BL9" s="92"/>
      <c r="BM9" s="92"/>
      <c r="BN9" s="92"/>
      <c r="BO9" s="92"/>
      <c r="BP9" s="92"/>
      <c r="BQ9" s="92"/>
      <c r="BR9" s="92"/>
      <c r="BS9" s="92"/>
      <c r="BT9" s="92"/>
      <c r="BU9" s="92"/>
      <c r="BV9" s="92"/>
    </row>
    <row r="10">
      <c r="A10" s="15" t="s">
        <v>259</v>
      </c>
      <c r="B10" s="18" t="s">
        <v>24164</v>
      </c>
      <c r="C10" s="18" t="s">
        <v>24165</v>
      </c>
      <c r="D10" s="18" t="s">
        <v>24288</v>
      </c>
      <c r="E10" s="18" t="s">
        <v>24357</v>
      </c>
      <c r="F10" s="18">
        <v>42.707067</v>
      </c>
      <c r="G10" s="18">
        <v>-5.144415</v>
      </c>
      <c r="H10" s="18">
        <v>82.47</v>
      </c>
      <c r="I10" s="18">
        <v>80.0</v>
      </c>
      <c r="J10" s="18" t="s">
        <v>24358</v>
      </c>
      <c r="K10" s="90" t="s">
        <v>24291</v>
      </c>
      <c r="L10" s="18" t="s">
        <v>24359</v>
      </c>
      <c r="M10" s="18" t="s">
        <v>24359</v>
      </c>
      <c r="N10" s="18" t="s">
        <v>24360</v>
      </c>
      <c r="O10" s="18" t="s">
        <v>24361</v>
      </c>
      <c r="P10" s="18">
        <v>2019.0</v>
      </c>
      <c r="Q10" s="18">
        <v>2019.0</v>
      </c>
      <c r="R10" s="18">
        <v>2019.0</v>
      </c>
      <c r="S10" s="18" t="s">
        <v>24212</v>
      </c>
      <c r="T10" s="18" t="s">
        <v>24362</v>
      </c>
      <c r="U10" s="18" t="s">
        <v>24363</v>
      </c>
      <c r="V10" s="18" t="s">
        <v>24364</v>
      </c>
      <c r="W10" s="18" t="s">
        <v>24179</v>
      </c>
      <c r="X10" s="18" t="s">
        <v>320</v>
      </c>
      <c r="Y10" s="18" t="s">
        <v>320</v>
      </c>
      <c r="Z10" s="18" t="s">
        <v>24179</v>
      </c>
      <c r="AA10" s="18" t="s">
        <v>320</v>
      </c>
      <c r="AB10" s="18" t="s">
        <v>320</v>
      </c>
      <c r="AC10" s="18">
        <v>2019.0</v>
      </c>
      <c r="AD10" s="18" t="s">
        <v>24271</v>
      </c>
      <c r="AE10" s="18" t="s">
        <v>320</v>
      </c>
      <c r="AF10" s="18" t="s">
        <v>320</v>
      </c>
      <c r="AG10" s="18" t="s">
        <v>24365</v>
      </c>
      <c r="AH10" s="18" t="s">
        <v>320</v>
      </c>
      <c r="AI10" s="18" t="s">
        <v>320</v>
      </c>
      <c r="AJ10" s="18" t="s">
        <v>320</v>
      </c>
      <c r="AK10" s="18" t="s">
        <v>24366</v>
      </c>
      <c r="AL10" s="18" t="s">
        <v>24300</v>
      </c>
      <c r="AM10" s="18" t="s">
        <v>24367</v>
      </c>
      <c r="AN10" s="18" t="s">
        <v>24368</v>
      </c>
      <c r="AO10" s="18" t="s">
        <v>24369</v>
      </c>
      <c r="AP10" s="18" t="s">
        <v>24370</v>
      </c>
      <c r="AQ10" s="18" t="s">
        <v>24192</v>
      </c>
      <c r="AR10" s="18" t="s">
        <v>24371</v>
      </c>
      <c r="AS10" s="18" t="s">
        <v>24372</v>
      </c>
      <c r="AT10" s="18" t="s">
        <v>24373</v>
      </c>
      <c r="AU10" s="18" t="s">
        <v>24202</v>
      </c>
      <c r="AV10" s="18" t="s">
        <v>320</v>
      </c>
      <c r="AW10" s="18" t="s">
        <v>24374</v>
      </c>
      <c r="AX10" s="18" t="s">
        <v>24375</v>
      </c>
      <c r="AY10" s="18" t="s">
        <v>24376</v>
      </c>
      <c r="AZ10" s="18" t="s">
        <v>24312</v>
      </c>
      <c r="BA10" s="18" t="s">
        <v>24313</v>
      </c>
      <c r="BB10" s="18" t="s">
        <v>24353</v>
      </c>
      <c r="BC10" s="18" t="s">
        <v>136</v>
      </c>
      <c r="BD10" s="18" t="s">
        <v>24377</v>
      </c>
      <c r="BE10" s="18" t="s">
        <v>24378</v>
      </c>
      <c r="BF10" s="18" t="s">
        <v>24258</v>
      </c>
      <c r="BG10" s="18" t="s">
        <v>24379</v>
      </c>
      <c r="BH10" s="18" t="s">
        <v>24380</v>
      </c>
      <c r="BI10" s="20"/>
      <c r="BJ10" s="20"/>
      <c r="BK10" s="20"/>
      <c r="BL10" s="20"/>
      <c r="BM10" s="20"/>
      <c r="BN10" s="20"/>
      <c r="BO10" s="20"/>
      <c r="BP10" s="20"/>
      <c r="BQ10" s="20"/>
      <c r="BR10" s="20"/>
      <c r="BS10" s="20"/>
      <c r="BT10" s="20"/>
      <c r="BU10" s="20"/>
      <c r="BV10" s="20"/>
    </row>
    <row r="11">
      <c r="A11" s="15" t="s">
        <v>384</v>
      </c>
      <c r="B11" s="18" t="s">
        <v>24164</v>
      </c>
      <c r="C11" s="18" t="s">
        <v>24165</v>
      </c>
      <c r="D11" s="18" t="s">
        <v>24288</v>
      </c>
      <c r="E11" s="18" t="s">
        <v>24357</v>
      </c>
      <c r="F11" s="18">
        <v>42.707067</v>
      </c>
      <c r="G11" s="18">
        <v>-5.144415</v>
      </c>
      <c r="H11" s="18">
        <v>82.47</v>
      </c>
      <c r="I11" s="18">
        <v>34.0</v>
      </c>
      <c r="J11" s="18" t="s">
        <v>24358</v>
      </c>
      <c r="K11" s="90" t="s">
        <v>24291</v>
      </c>
      <c r="L11" s="18" t="s">
        <v>24359</v>
      </c>
      <c r="M11" s="18" t="s">
        <v>24359</v>
      </c>
      <c r="N11" s="18" t="s">
        <v>24381</v>
      </c>
      <c r="O11" s="18">
        <v>8.5E-4</v>
      </c>
      <c r="P11" s="18">
        <v>2019.0</v>
      </c>
      <c r="Q11" s="18">
        <v>2019.0</v>
      </c>
      <c r="R11" s="18">
        <v>2019.0</v>
      </c>
      <c r="S11" s="18" t="s">
        <v>24212</v>
      </c>
      <c r="T11" s="18" t="s">
        <v>24362</v>
      </c>
      <c r="U11" s="18" t="s">
        <v>24363</v>
      </c>
      <c r="V11" s="18" t="s">
        <v>24382</v>
      </c>
      <c r="W11" s="18" t="s">
        <v>24179</v>
      </c>
      <c r="X11" s="18" t="s">
        <v>320</v>
      </c>
      <c r="Y11" s="18" t="s">
        <v>320</v>
      </c>
      <c r="Z11" s="18" t="s">
        <v>24179</v>
      </c>
      <c r="AA11" s="18" t="s">
        <v>320</v>
      </c>
      <c r="AB11" s="18" t="s">
        <v>320</v>
      </c>
      <c r="AC11" s="18">
        <v>2019.0</v>
      </c>
      <c r="AD11" s="18" t="s">
        <v>24271</v>
      </c>
      <c r="AE11" s="18" t="s">
        <v>320</v>
      </c>
      <c r="AF11" s="18" t="s">
        <v>320</v>
      </c>
      <c r="AG11" s="18" t="s">
        <v>24383</v>
      </c>
      <c r="AH11" s="18" t="s">
        <v>320</v>
      </c>
      <c r="AI11" s="18" t="s">
        <v>320</v>
      </c>
      <c r="AJ11" s="18" t="s">
        <v>320</v>
      </c>
      <c r="AK11" s="18" t="s">
        <v>24384</v>
      </c>
      <c r="AL11" s="18" t="s">
        <v>24189</v>
      </c>
      <c r="AM11" s="18" t="s">
        <v>24385</v>
      </c>
      <c r="AN11" s="18" t="s">
        <v>24386</v>
      </c>
      <c r="AO11" s="18" t="s">
        <v>24387</v>
      </c>
      <c r="AP11" s="18" t="s">
        <v>24388</v>
      </c>
      <c r="AQ11" s="18" t="s">
        <v>24192</v>
      </c>
      <c r="AR11" s="18" t="s">
        <v>24389</v>
      </c>
      <c r="AS11" s="18" t="s">
        <v>24390</v>
      </c>
      <c r="AT11" s="18" t="s">
        <v>24391</v>
      </c>
      <c r="AU11" s="18" t="s">
        <v>24392</v>
      </c>
      <c r="AV11" s="18" t="s">
        <v>24281</v>
      </c>
      <c r="AW11" s="18" t="s">
        <v>24393</v>
      </c>
      <c r="AX11" s="18" t="s">
        <v>24394</v>
      </c>
      <c r="AY11" s="18" t="s">
        <v>24376</v>
      </c>
      <c r="AZ11" s="18" t="s">
        <v>24312</v>
      </c>
      <c r="BA11" s="18" t="s">
        <v>24313</v>
      </c>
      <c r="BB11" s="18" t="s">
        <v>24353</v>
      </c>
      <c r="BC11" s="18" t="s">
        <v>136</v>
      </c>
      <c r="BD11" s="18" t="s">
        <v>24202</v>
      </c>
      <c r="BE11" s="18" t="s">
        <v>24395</v>
      </c>
      <c r="BF11" s="18" t="s">
        <v>24258</v>
      </c>
      <c r="BG11" s="18" t="s">
        <v>24396</v>
      </c>
      <c r="BH11" s="18" t="s">
        <v>24397</v>
      </c>
      <c r="BI11" s="20"/>
      <c r="BJ11" s="20"/>
      <c r="BK11" s="20"/>
      <c r="BL11" s="20"/>
      <c r="BM11" s="20"/>
      <c r="BN11" s="20"/>
      <c r="BO11" s="20"/>
      <c r="BP11" s="20"/>
      <c r="BQ11" s="20"/>
      <c r="BR11" s="20"/>
      <c r="BS11" s="20"/>
      <c r="BT11" s="20"/>
      <c r="BU11" s="20"/>
      <c r="BV11" s="20"/>
    </row>
    <row r="12">
      <c r="A12" s="15" t="s">
        <v>270</v>
      </c>
      <c r="B12" s="18" t="s">
        <v>24164</v>
      </c>
      <c r="C12" s="18" t="s">
        <v>24165</v>
      </c>
      <c r="D12" s="18" t="s">
        <v>24236</v>
      </c>
      <c r="E12" s="18" t="s">
        <v>24398</v>
      </c>
      <c r="F12" s="18">
        <v>59.93987</v>
      </c>
      <c r="G12" s="18">
        <v>10.121184</v>
      </c>
      <c r="H12" s="18">
        <v>100.6</v>
      </c>
      <c r="I12" s="18">
        <v>20.0</v>
      </c>
      <c r="J12" s="18" t="s">
        <v>24321</v>
      </c>
      <c r="K12" s="18" t="s">
        <v>24321</v>
      </c>
      <c r="L12" s="18" t="s">
        <v>24399</v>
      </c>
      <c r="M12" s="18" t="s">
        <v>24400</v>
      </c>
      <c r="N12" s="18" t="s">
        <v>24401</v>
      </c>
      <c r="O12" s="18">
        <v>100.0</v>
      </c>
      <c r="P12" s="18">
        <v>2016.0</v>
      </c>
      <c r="Q12" s="18">
        <v>2019.0</v>
      </c>
      <c r="R12" s="18"/>
      <c r="S12" s="18" t="s">
        <v>24242</v>
      </c>
      <c r="T12" s="18" t="s">
        <v>24202</v>
      </c>
      <c r="U12" s="18" t="s">
        <v>24202</v>
      </c>
      <c r="V12" s="18" t="s">
        <v>24202</v>
      </c>
      <c r="W12" s="18" t="s">
        <v>5</v>
      </c>
      <c r="X12" s="18" t="s">
        <v>320</v>
      </c>
      <c r="Y12" s="18" t="s">
        <v>320</v>
      </c>
      <c r="Z12" s="18" t="s">
        <v>24181</v>
      </c>
      <c r="AA12" s="18" t="s">
        <v>320</v>
      </c>
      <c r="AB12" s="18" t="s">
        <v>320</v>
      </c>
      <c r="AC12" s="18" t="s">
        <v>24202</v>
      </c>
      <c r="AD12" s="18" t="s">
        <v>24244</v>
      </c>
      <c r="AE12" s="18" t="s">
        <v>320</v>
      </c>
      <c r="AF12" s="18" t="s">
        <v>320</v>
      </c>
      <c r="AG12" s="18" t="s">
        <v>24402</v>
      </c>
      <c r="AH12" s="18" t="s">
        <v>320</v>
      </c>
      <c r="AI12" s="18" t="s">
        <v>320</v>
      </c>
      <c r="AJ12" s="18" t="s">
        <v>320</v>
      </c>
      <c r="AK12" s="18" t="s">
        <v>24403</v>
      </c>
      <c r="AL12" s="18" t="s">
        <v>24189</v>
      </c>
      <c r="AM12" s="18" t="s">
        <v>24404</v>
      </c>
      <c r="AN12" s="18" t="s">
        <v>24405</v>
      </c>
      <c r="AO12" s="18" t="s">
        <v>24406</v>
      </c>
      <c r="AP12" s="18" t="s">
        <v>24407</v>
      </c>
      <c r="AQ12" s="18" t="s">
        <v>24408</v>
      </c>
      <c r="AR12" s="18" t="s">
        <v>24409</v>
      </c>
      <c r="AS12" s="18" t="s">
        <v>320</v>
      </c>
      <c r="AT12" s="18" t="s">
        <v>320</v>
      </c>
      <c r="AU12" s="18" t="s">
        <v>24410</v>
      </c>
      <c r="AV12" s="18" t="s">
        <v>24411</v>
      </c>
      <c r="AW12" s="18" t="s">
        <v>24412</v>
      </c>
      <c r="AX12" s="18" t="s">
        <v>24413</v>
      </c>
      <c r="AY12" s="18" t="s">
        <v>24199</v>
      </c>
      <c r="AZ12" s="18" t="s">
        <v>5</v>
      </c>
      <c r="BA12" s="18" t="s">
        <v>24255</v>
      </c>
      <c r="BB12" s="18" t="s">
        <v>24256</v>
      </c>
      <c r="BC12" s="18" t="s">
        <v>734</v>
      </c>
      <c r="BD12" s="18" t="s">
        <v>24414</v>
      </c>
      <c r="BE12" s="18" t="s">
        <v>24415</v>
      </c>
      <c r="BF12" s="18" t="s">
        <v>24258</v>
      </c>
      <c r="BG12" s="18" t="s">
        <v>24416</v>
      </c>
      <c r="BH12" s="18" t="s">
        <v>24417</v>
      </c>
      <c r="BI12" s="20"/>
      <c r="BJ12" s="20"/>
      <c r="BK12" s="20"/>
      <c r="BL12" s="20"/>
      <c r="BM12" s="20"/>
      <c r="BN12" s="20"/>
      <c r="BO12" s="20"/>
      <c r="BP12" s="20"/>
      <c r="BQ12" s="20"/>
      <c r="BR12" s="20"/>
      <c r="BS12" s="20"/>
      <c r="BT12" s="20"/>
      <c r="BU12" s="20"/>
      <c r="BV12" s="20"/>
    </row>
    <row r="13">
      <c r="A13" s="93" t="s">
        <v>248</v>
      </c>
      <c r="B13" s="19" t="s">
        <v>24164</v>
      </c>
      <c r="C13" s="19" t="s">
        <v>24165</v>
      </c>
      <c r="D13" s="19" t="s">
        <v>24166</v>
      </c>
      <c r="E13" s="19" t="s">
        <v>24418</v>
      </c>
      <c r="F13" s="19">
        <v>64.292844</v>
      </c>
      <c r="G13" s="19">
        <v>-147.514713</v>
      </c>
      <c r="H13" s="19">
        <v>16500.0</v>
      </c>
      <c r="I13" s="19">
        <v>9.0</v>
      </c>
      <c r="J13" s="18" t="s">
        <v>24321</v>
      </c>
      <c r="K13" s="18" t="s">
        <v>24321</v>
      </c>
      <c r="L13" s="19" t="s">
        <v>24419</v>
      </c>
      <c r="M13" s="19" t="s">
        <v>24419</v>
      </c>
      <c r="N13" s="19" t="s">
        <v>24420</v>
      </c>
      <c r="O13" s="19">
        <v>36.0</v>
      </c>
      <c r="P13" s="19">
        <v>2003.0</v>
      </c>
      <c r="Q13" s="19">
        <v>2004.0</v>
      </c>
      <c r="R13" s="19" t="s">
        <v>24421</v>
      </c>
      <c r="S13" s="19" t="s">
        <v>24242</v>
      </c>
      <c r="T13" s="19" t="s">
        <v>24341</v>
      </c>
      <c r="U13" s="19" t="s">
        <v>24422</v>
      </c>
      <c r="V13" s="19" t="s">
        <v>24423</v>
      </c>
      <c r="W13" s="19" t="s">
        <v>24179</v>
      </c>
      <c r="X13" s="18" t="s">
        <v>320</v>
      </c>
      <c r="Y13" s="18" t="s">
        <v>320</v>
      </c>
      <c r="Z13" s="19" t="s">
        <v>24179</v>
      </c>
      <c r="AA13" s="18" t="s">
        <v>320</v>
      </c>
      <c r="AB13" s="18" t="s">
        <v>320</v>
      </c>
      <c r="AC13" s="19" t="s">
        <v>24424</v>
      </c>
      <c r="AD13" s="19" t="s">
        <v>24425</v>
      </c>
      <c r="AE13" s="19" t="s">
        <v>320</v>
      </c>
      <c r="AF13" s="18" t="s">
        <v>320</v>
      </c>
      <c r="AG13" s="19" t="s">
        <v>24426</v>
      </c>
      <c r="AH13" s="18" t="s">
        <v>320</v>
      </c>
      <c r="AI13" s="18" t="s">
        <v>320</v>
      </c>
      <c r="AJ13" s="19" t="s">
        <v>320</v>
      </c>
      <c r="AK13" s="19" t="s">
        <v>24427</v>
      </c>
      <c r="AL13" s="19" t="s">
        <v>24221</v>
      </c>
      <c r="AM13" s="19" t="s">
        <v>24428</v>
      </c>
      <c r="AN13" s="19" t="s">
        <v>15</v>
      </c>
      <c r="AO13" s="19" t="s">
        <v>24429</v>
      </c>
      <c r="AP13" s="19" t="s">
        <v>24202</v>
      </c>
      <c r="AQ13" s="19" t="s">
        <v>24348</v>
      </c>
      <c r="AR13" s="19" t="s">
        <v>24430</v>
      </c>
      <c r="AS13" s="19" t="s">
        <v>320</v>
      </c>
      <c r="AT13" s="19" t="s">
        <v>320</v>
      </c>
      <c r="AU13" s="19" t="s">
        <v>24202</v>
      </c>
      <c r="AV13" s="19" t="s">
        <v>320</v>
      </c>
      <c r="AW13" s="19" t="s">
        <v>24431</v>
      </c>
      <c r="AX13" s="19" t="s">
        <v>24432</v>
      </c>
      <c r="AY13" s="19" t="s">
        <v>24433</v>
      </c>
      <c r="AZ13" s="19" t="s">
        <v>24312</v>
      </c>
      <c r="BA13" s="19" t="s">
        <v>24434</v>
      </c>
      <c r="BB13" s="19" t="s">
        <v>24435</v>
      </c>
      <c r="BC13" s="19" t="s">
        <v>136</v>
      </c>
      <c r="BD13" s="19" t="s">
        <v>24202</v>
      </c>
      <c r="BE13" s="19" t="s">
        <v>24436</v>
      </c>
      <c r="BF13" s="19" t="s">
        <v>24233</v>
      </c>
      <c r="BG13" s="19" t="s">
        <v>24437</v>
      </c>
      <c r="BH13" s="19" t="s">
        <v>24438</v>
      </c>
      <c r="BI13" s="31"/>
      <c r="BJ13" s="31"/>
      <c r="BK13" s="31"/>
      <c r="BL13" s="31"/>
      <c r="BM13" s="31"/>
      <c r="BN13" s="31"/>
      <c r="BO13" s="31"/>
      <c r="BP13" s="31"/>
      <c r="BQ13" s="31"/>
      <c r="BR13" s="31"/>
      <c r="BS13" s="31"/>
      <c r="BT13" s="31"/>
      <c r="BU13" s="31"/>
      <c r="BV13" s="31"/>
    </row>
    <row r="14">
      <c r="A14" s="93" t="s">
        <v>490</v>
      </c>
      <c r="B14" s="19" t="s">
        <v>24164</v>
      </c>
      <c r="C14" s="19" t="s">
        <v>24165</v>
      </c>
      <c r="D14" s="19" t="s">
        <v>24207</v>
      </c>
      <c r="E14" s="19" t="s">
        <v>24439</v>
      </c>
      <c r="F14" s="19">
        <v>43.745982</v>
      </c>
      <c r="G14" s="19">
        <v>11.558272</v>
      </c>
      <c r="H14" s="3">
        <v>5.78</v>
      </c>
      <c r="I14" s="19">
        <v>1.0</v>
      </c>
      <c r="J14" s="18" t="s">
        <v>24321</v>
      </c>
      <c r="K14" s="18" t="s">
        <v>24321</v>
      </c>
      <c r="L14" s="19" t="s">
        <v>24440</v>
      </c>
      <c r="M14" s="19" t="s">
        <v>24440</v>
      </c>
      <c r="N14" s="19" t="s">
        <v>24440</v>
      </c>
      <c r="O14" s="19">
        <v>5.78</v>
      </c>
      <c r="P14" s="19" t="s">
        <v>24202</v>
      </c>
      <c r="Q14" s="19" t="s">
        <v>24202</v>
      </c>
      <c r="R14" s="19"/>
      <c r="S14" s="19" t="s">
        <v>24212</v>
      </c>
      <c r="T14" s="19" t="s">
        <v>24441</v>
      </c>
      <c r="U14" s="19" t="s">
        <v>24442</v>
      </c>
      <c r="V14" s="19" t="s">
        <v>24443</v>
      </c>
      <c r="W14" s="19" t="s">
        <v>24180</v>
      </c>
      <c r="X14" s="18" t="s">
        <v>320</v>
      </c>
      <c r="Y14" s="18" t="s">
        <v>320</v>
      </c>
      <c r="Z14" s="18" t="s">
        <v>24181</v>
      </c>
      <c r="AA14" s="18" t="s">
        <v>320</v>
      </c>
      <c r="AB14" s="18" t="s">
        <v>320</v>
      </c>
      <c r="AC14" s="19" t="s">
        <v>24202</v>
      </c>
      <c r="AD14" s="19" t="s">
        <v>24216</v>
      </c>
      <c r="AE14" s="19" t="s">
        <v>320</v>
      </c>
      <c r="AF14" s="18" t="s">
        <v>320</v>
      </c>
      <c r="AG14" s="19" t="s">
        <v>24444</v>
      </c>
      <c r="AH14" s="18" t="s">
        <v>320</v>
      </c>
      <c r="AI14" s="18" t="s">
        <v>320</v>
      </c>
      <c r="AJ14" s="19" t="s">
        <v>320</v>
      </c>
      <c r="AK14" s="19" t="s">
        <v>24246</v>
      </c>
      <c r="AL14" s="19" t="s">
        <v>24189</v>
      </c>
      <c r="AM14" s="19" t="s">
        <v>24445</v>
      </c>
      <c r="AN14" s="19" t="s">
        <v>24223</v>
      </c>
      <c r="AO14" s="19" t="s">
        <v>320</v>
      </c>
      <c r="AP14" s="19" t="s">
        <v>24202</v>
      </c>
      <c r="AQ14" s="19" t="s">
        <v>24250</v>
      </c>
      <c r="AR14" s="19" t="s">
        <v>24409</v>
      </c>
      <c r="AS14" s="19" t="s">
        <v>320</v>
      </c>
      <c r="AT14" s="19" t="s">
        <v>320</v>
      </c>
      <c r="AU14" s="19" t="s">
        <v>24202</v>
      </c>
      <c r="AV14" s="19" t="s">
        <v>320</v>
      </c>
      <c r="AW14" s="19" t="s">
        <v>24446</v>
      </c>
      <c r="AX14" s="19" t="s">
        <v>24447</v>
      </c>
      <c r="AY14" s="19" t="s">
        <v>24376</v>
      </c>
      <c r="AZ14" s="19" t="s">
        <v>24180</v>
      </c>
      <c r="BA14" s="19" t="s">
        <v>24448</v>
      </c>
      <c r="BB14" s="19" t="s">
        <v>24449</v>
      </c>
      <c r="BC14" s="19" t="s">
        <v>136</v>
      </c>
      <c r="BD14" s="19" t="s">
        <v>24202</v>
      </c>
      <c r="BE14" s="19" t="s">
        <v>24450</v>
      </c>
      <c r="BF14" s="19" t="s">
        <v>24258</v>
      </c>
      <c r="BG14" s="19" t="s">
        <v>24451</v>
      </c>
      <c r="BH14" s="19" t="s">
        <v>24452</v>
      </c>
      <c r="BI14" s="31"/>
      <c r="BJ14" s="31"/>
      <c r="BK14" s="31"/>
      <c r="BL14" s="31"/>
      <c r="BM14" s="31"/>
      <c r="BN14" s="31"/>
      <c r="BO14" s="31"/>
      <c r="BP14" s="31"/>
      <c r="BQ14" s="31"/>
      <c r="BR14" s="31"/>
      <c r="BS14" s="31"/>
      <c r="BT14" s="31"/>
      <c r="BU14" s="31"/>
      <c r="BV14" s="31"/>
    </row>
    <row r="15">
      <c r="A15" s="15" t="s">
        <v>477</v>
      </c>
      <c r="B15" s="18" t="s">
        <v>24164</v>
      </c>
      <c r="C15" s="18" t="s">
        <v>24165</v>
      </c>
      <c r="D15" s="18" t="s">
        <v>24453</v>
      </c>
      <c r="E15" s="18" t="s">
        <v>24454</v>
      </c>
      <c r="F15" s="18">
        <v>56.5</v>
      </c>
      <c r="G15" s="18">
        <v>-111.26</v>
      </c>
      <c r="H15" s="18">
        <v>589552.0</v>
      </c>
      <c r="I15" s="18">
        <v>107.0</v>
      </c>
      <c r="J15" s="18" t="s">
        <v>24455</v>
      </c>
      <c r="K15" s="18" t="s">
        <v>24456</v>
      </c>
      <c r="L15" s="18" t="s">
        <v>24202</v>
      </c>
      <c r="M15" s="18" t="s">
        <v>24202</v>
      </c>
      <c r="N15" s="18" t="s">
        <v>24202</v>
      </c>
      <c r="O15" s="18" t="s">
        <v>24202</v>
      </c>
      <c r="P15" s="18">
        <v>2016.0</v>
      </c>
      <c r="Q15" s="18">
        <v>2016.0</v>
      </c>
      <c r="R15" s="18" t="s">
        <v>24457</v>
      </c>
      <c r="S15" s="18" t="s">
        <v>24242</v>
      </c>
      <c r="T15" s="18" t="s">
        <v>24458</v>
      </c>
      <c r="U15" s="18" t="s">
        <v>24202</v>
      </c>
      <c r="V15" s="18" t="s">
        <v>24202</v>
      </c>
      <c r="W15" s="18" t="s">
        <v>24179</v>
      </c>
      <c r="X15" s="18" t="s">
        <v>320</v>
      </c>
      <c r="Y15" s="18" t="s">
        <v>320</v>
      </c>
      <c r="Z15" s="18" t="s">
        <v>24179</v>
      </c>
      <c r="AA15" s="18" t="s">
        <v>320</v>
      </c>
      <c r="AB15" s="18" t="s">
        <v>320</v>
      </c>
      <c r="AC15" s="18">
        <v>2016.0</v>
      </c>
      <c r="AD15" s="18" t="s">
        <v>24271</v>
      </c>
      <c r="AE15" s="18" t="s">
        <v>320</v>
      </c>
      <c r="AF15" s="18" t="s">
        <v>320</v>
      </c>
      <c r="AG15" s="18" t="s">
        <v>24459</v>
      </c>
      <c r="AH15" s="18" t="s">
        <v>320</v>
      </c>
      <c r="AI15" s="18" t="s">
        <v>320</v>
      </c>
      <c r="AJ15" s="18" t="s">
        <v>320</v>
      </c>
      <c r="AK15" s="18" t="s">
        <v>24460</v>
      </c>
      <c r="AL15" s="18" t="s">
        <v>24461</v>
      </c>
      <c r="AM15" s="18" t="s">
        <v>24462</v>
      </c>
      <c r="AN15" s="18" t="s">
        <v>24463</v>
      </c>
      <c r="AO15" s="18" t="s">
        <v>24464</v>
      </c>
      <c r="AP15" s="18" t="s">
        <v>24465</v>
      </c>
      <c r="AQ15" s="18" t="s">
        <v>24192</v>
      </c>
      <c r="AR15" s="18" t="s">
        <v>24466</v>
      </c>
      <c r="AS15" s="18" t="s">
        <v>24467</v>
      </c>
      <c r="AT15" s="18" t="s">
        <v>24468</v>
      </c>
      <c r="AU15" s="18" t="s">
        <v>24202</v>
      </c>
      <c r="AV15" s="19" t="s">
        <v>320</v>
      </c>
      <c r="AW15" s="18" t="s">
        <v>24469</v>
      </c>
      <c r="AX15" s="18" t="s">
        <v>24311</v>
      </c>
      <c r="AY15" s="18" t="s">
        <v>24470</v>
      </c>
      <c r="AZ15" s="18" t="s">
        <v>24312</v>
      </c>
      <c r="BA15" s="18" t="s">
        <v>24313</v>
      </c>
      <c r="BB15" s="18" t="s">
        <v>24314</v>
      </c>
      <c r="BC15" s="18" t="s">
        <v>136</v>
      </c>
      <c r="BD15" s="18" t="s">
        <v>24202</v>
      </c>
      <c r="BE15" s="18" t="s">
        <v>24471</v>
      </c>
      <c r="BF15" s="18" t="s">
        <v>24233</v>
      </c>
      <c r="BG15" s="18" t="s">
        <v>24472</v>
      </c>
      <c r="BH15" s="18" t="s">
        <v>24473</v>
      </c>
      <c r="BI15" s="20"/>
      <c r="BJ15" s="20"/>
      <c r="BK15" s="20"/>
      <c r="BL15" s="20"/>
      <c r="BM15" s="20"/>
      <c r="BN15" s="20"/>
      <c r="BO15" s="20"/>
      <c r="BP15" s="20"/>
      <c r="BQ15" s="20"/>
      <c r="BR15" s="20"/>
      <c r="BS15" s="20"/>
      <c r="BT15" s="20"/>
      <c r="BU15" s="20"/>
      <c r="BV15" s="20"/>
    </row>
    <row r="16">
      <c r="A16" s="89" t="s">
        <v>139</v>
      </c>
      <c r="B16" s="90" t="s">
        <v>24164</v>
      </c>
      <c r="C16" s="90" t="s">
        <v>24165</v>
      </c>
      <c r="D16" s="90" t="s">
        <v>24166</v>
      </c>
      <c r="E16" s="90" t="s">
        <v>24474</v>
      </c>
      <c r="F16" s="90">
        <v>42.370683</v>
      </c>
      <c r="G16" s="90">
        <v>-72.504799</v>
      </c>
      <c r="H16" s="90">
        <v>8.1</v>
      </c>
      <c r="I16" s="90">
        <v>10.0</v>
      </c>
      <c r="J16" s="90" t="s">
        <v>24358</v>
      </c>
      <c r="K16" s="90" t="s">
        <v>24291</v>
      </c>
      <c r="L16" s="90" t="s">
        <v>24475</v>
      </c>
      <c r="M16" s="90" t="s">
        <v>24475</v>
      </c>
      <c r="N16" s="90" t="s">
        <v>24476</v>
      </c>
      <c r="O16" s="90">
        <v>8.1</v>
      </c>
      <c r="P16" s="90">
        <v>2015.0</v>
      </c>
      <c r="Q16" s="90">
        <v>2018.0</v>
      </c>
      <c r="R16" s="90" t="s">
        <v>24477</v>
      </c>
      <c r="S16" s="90" t="s">
        <v>24478</v>
      </c>
      <c r="T16" s="90" t="s">
        <v>24479</v>
      </c>
      <c r="U16" s="90" t="s">
        <v>24480</v>
      </c>
      <c r="V16" s="90" t="s">
        <v>24202</v>
      </c>
      <c r="W16" s="90" t="s">
        <v>24481</v>
      </c>
      <c r="X16" s="18" t="s">
        <v>320</v>
      </c>
      <c r="Y16" s="18" t="s">
        <v>320</v>
      </c>
      <c r="Z16" s="90" t="s">
        <v>24481</v>
      </c>
      <c r="AA16" s="18" t="s">
        <v>320</v>
      </c>
      <c r="AB16" s="18" t="s">
        <v>320</v>
      </c>
      <c r="AC16" s="90" t="s">
        <v>24477</v>
      </c>
      <c r="AD16" s="90" t="s">
        <v>24482</v>
      </c>
      <c r="AE16" s="90" t="s">
        <v>320</v>
      </c>
      <c r="AF16" s="18" t="s">
        <v>320</v>
      </c>
      <c r="AG16" s="90" t="s">
        <v>24483</v>
      </c>
      <c r="AH16" s="18" t="s">
        <v>320</v>
      </c>
      <c r="AI16" s="18" t="s">
        <v>320</v>
      </c>
      <c r="AJ16" s="90" t="s">
        <v>320</v>
      </c>
      <c r="AK16" s="90" t="s">
        <v>24384</v>
      </c>
      <c r="AL16" s="90" t="s">
        <v>24300</v>
      </c>
      <c r="AM16" s="90" t="s">
        <v>24484</v>
      </c>
      <c r="AN16" s="90" t="s">
        <v>24485</v>
      </c>
      <c r="AO16" s="90" t="s">
        <v>24486</v>
      </c>
      <c r="AP16" s="90" t="s">
        <v>24487</v>
      </c>
      <c r="AQ16" s="90" t="s">
        <v>24348</v>
      </c>
      <c r="AR16" s="90" t="s">
        <v>24488</v>
      </c>
      <c r="AS16" s="90" t="s">
        <v>24489</v>
      </c>
      <c r="AT16" s="90" t="s">
        <v>60</v>
      </c>
      <c r="AU16" s="90" t="s">
        <v>24202</v>
      </c>
      <c r="AV16" s="19" t="s">
        <v>320</v>
      </c>
      <c r="AW16" s="19" t="s">
        <v>24490</v>
      </c>
      <c r="AX16" s="19" t="s">
        <v>24491</v>
      </c>
      <c r="AY16" s="90" t="s">
        <v>24199</v>
      </c>
      <c r="AZ16" s="90" t="s">
        <v>24481</v>
      </c>
      <c r="BA16" s="90" t="s">
        <v>24492</v>
      </c>
      <c r="BB16" s="90" t="s">
        <v>24493</v>
      </c>
      <c r="BC16" s="90" t="s">
        <v>136</v>
      </c>
      <c r="BD16" s="90" t="s">
        <v>24202</v>
      </c>
      <c r="BE16" s="90" t="s">
        <v>24494</v>
      </c>
      <c r="BF16" s="90" t="s">
        <v>24233</v>
      </c>
      <c r="BG16" s="90" t="s">
        <v>24495</v>
      </c>
      <c r="BH16" s="90" t="s">
        <v>24496</v>
      </c>
      <c r="BI16" s="92"/>
      <c r="BJ16" s="92"/>
      <c r="BK16" s="92"/>
      <c r="BL16" s="92"/>
      <c r="BM16" s="92"/>
      <c r="BN16" s="92"/>
      <c r="BO16" s="92"/>
      <c r="BP16" s="92"/>
      <c r="BQ16" s="92"/>
      <c r="BR16" s="92"/>
      <c r="BS16" s="92"/>
      <c r="BT16" s="92"/>
      <c r="BU16" s="92"/>
      <c r="BV16" s="92"/>
    </row>
    <row r="17">
      <c r="A17" s="93" t="s">
        <v>465</v>
      </c>
      <c r="B17" s="19" t="s">
        <v>24497</v>
      </c>
      <c r="C17" s="19" t="s">
        <v>24165</v>
      </c>
      <c r="D17" s="19" t="s">
        <v>24319</v>
      </c>
      <c r="E17" s="19" t="s">
        <v>24498</v>
      </c>
      <c r="F17" s="19">
        <v>50.859167</v>
      </c>
      <c r="G17" s="19">
        <v>15.579167</v>
      </c>
      <c r="H17" s="19">
        <v>0.02</v>
      </c>
      <c r="I17" s="19">
        <v>1.0</v>
      </c>
      <c r="J17" s="19" t="s">
        <v>24169</v>
      </c>
      <c r="K17" s="19" t="s">
        <v>24169</v>
      </c>
      <c r="L17" s="19" t="s">
        <v>24499</v>
      </c>
      <c r="M17" s="19" t="s">
        <v>24499</v>
      </c>
      <c r="N17" s="19" t="s">
        <v>24499</v>
      </c>
      <c r="O17" s="19">
        <v>0.0041</v>
      </c>
      <c r="P17" s="19">
        <v>2011.0</v>
      </c>
      <c r="Q17" s="19">
        <v>2013.0</v>
      </c>
      <c r="R17" s="19" t="s">
        <v>24500</v>
      </c>
      <c r="S17" s="19" t="s">
        <v>24478</v>
      </c>
      <c r="T17" s="19" t="s">
        <v>24202</v>
      </c>
      <c r="U17" s="19" t="s">
        <v>24202</v>
      </c>
      <c r="V17" s="19" t="s">
        <v>24202</v>
      </c>
      <c r="W17" s="19" t="s">
        <v>5</v>
      </c>
      <c r="X17" s="18" t="s">
        <v>320</v>
      </c>
      <c r="Y17" s="18" t="s">
        <v>320</v>
      </c>
      <c r="Z17" s="18" t="s">
        <v>24181</v>
      </c>
      <c r="AA17" s="18" t="s">
        <v>320</v>
      </c>
      <c r="AB17" s="18" t="s">
        <v>320</v>
      </c>
      <c r="AC17" s="19">
        <v>2010.0</v>
      </c>
      <c r="AD17" s="19" t="s">
        <v>24501</v>
      </c>
      <c r="AE17" s="19" t="s">
        <v>320</v>
      </c>
      <c r="AF17" s="18" t="s">
        <v>320</v>
      </c>
      <c r="AG17" s="19" t="s">
        <v>24502</v>
      </c>
      <c r="AH17" s="18" t="s">
        <v>320</v>
      </c>
      <c r="AI17" s="18" t="s">
        <v>320</v>
      </c>
      <c r="AJ17" s="19" t="s">
        <v>320</v>
      </c>
      <c r="AK17" s="19" t="s">
        <v>24220</v>
      </c>
      <c r="AL17" s="19" t="s">
        <v>24221</v>
      </c>
      <c r="AM17" s="19" t="s">
        <v>24202</v>
      </c>
      <c r="AN17" s="19" t="s">
        <v>24223</v>
      </c>
      <c r="AO17" s="19" t="s">
        <v>24202</v>
      </c>
      <c r="AP17" s="19">
        <v>0.01</v>
      </c>
      <c r="AQ17" s="19" t="s">
        <v>24220</v>
      </c>
      <c r="AR17" s="19" t="s">
        <v>24409</v>
      </c>
      <c r="AS17" s="19" t="s">
        <v>320</v>
      </c>
      <c r="AT17" s="19" t="s">
        <v>320</v>
      </c>
      <c r="AU17" s="19" t="s">
        <v>320</v>
      </c>
      <c r="AV17" s="19" t="s">
        <v>320</v>
      </c>
      <c r="AW17" s="19" t="s">
        <v>24503</v>
      </c>
      <c r="AX17" s="19" t="s">
        <v>24447</v>
      </c>
      <c r="AY17" s="19" t="s">
        <v>24199</v>
      </c>
      <c r="AZ17" s="19" t="s">
        <v>5</v>
      </c>
      <c r="BA17" s="19" t="s">
        <v>24504</v>
      </c>
      <c r="BB17" s="19" t="s">
        <v>24217</v>
      </c>
      <c r="BC17" s="19" t="s">
        <v>136</v>
      </c>
      <c r="BD17" s="19" t="s">
        <v>24202</v>
      </c>
      <c r="BE17" s="19" t="s">
        <v>24505</v>
      </c>
      <c r="BF17" s="19" t="s">
        <v>24258</v>
      </c>
      <c r="BG17" s="19" t="s">
        <v>24506</v>
      </c>
      <c r="BH17" s="19" t="s">
        <v>24507</v>
      </c>
      <c r="BI17" s="31"/>
      <c r="BJ17" s="31"/>
      <c r="BK17" s="31"/>
      <c r="BL17" s="31"/>
      <c r="BM17" s="31"/>
      <c r="BN17" s="31"/>
      <c r="BO17" s="31"/>
      <c r="BP17" s="31"/>
      <c r="BQ17" s="31"/>
      <c r="BR17" s="31"/>
      <c r="BS17" s="31"/>
      <c r="BT17" s="31"/>
      <c r="BU17" s="31"/>
      <c r="BV17" s="31"/>
    </row>
    <row r="18">
      <c r="A18" s="93" t="s">
        <v>427</v>
      </c>
      <c r="B18" s="19" t="s">
        <v>24164</v>
      </c>
      <c r="C18" s="19" t="s">
        <v>24165</v>
      </c>
      <c r="D18" s="19" t="s">
        <v>24508</v>
      </c>
      <c r="E18" s="19" t="s">
        <v>24509</v>
      </c>
      <c r="F18" s="19">
        <v>38.12397</v>
      </c>
      <c r="G18" s="19">
        <v>23.404082</v>
      </c>
      <c r="H18" s="19" t="s">
        <v>24202</v>
      </c>
      <c r="I18" s="19">
        <v>5.0</v>
      </c>
      <c r="J18" s="19" t="s">
        <v>24321</v>
      </c>
      <c r="K18" s="19" t="s">
        <v>24321</v>
      </c>
      <c r="L18" s="19" t="s">
        <v>24202</v>
      </c>
      <c r="M18" s="19" t="s">
        <v>24202</v>
      </c>
      <c r="N18" s="19" t="s">
        <v>24202</v>
      </c>
      <c r="O18" s="19" t="s">
        <v>24202</v>
      </c>
      <c r="P18" s="19">
        <v>2019.0</v>
      </c>
      <c r="Q18" s="19">
        <v>2021.0</v>
      </c>
      <c r="R18" s="19" t="s">
        <v>24510</v>
      </c>
      <c r="S18" s="19" t="s">
        <v>24212</v>
      </c>
      <c r="T18" s="19" t="s">
        <v>24511</v>
      </c>
      <c r="U18" s="19" t="s">
        <v>24202</v>
      </c>
      <c r="V18" s="19" t="s">
        <v>24202</v>
      </c>
      <c r="W18" s="19" t="s">
        <v>24179</v>
      </c>
      <c r="X18" s="18" t="s">
        <v>320</v>
      </c>
      <c r="Y18" s="18" t="s">
        <v>320</v>
      </c>
      <c r="Z18" s="19" t="s">
        <v>24179</v>
      </c>
      <c r="AA18" s="18" t="s">
        <v>320</v>
      </c>
      <c r="AB18" s="18" t="s">
        <v>320</v>
      </c>
      <c r="AC18" s="19" t="s">
        <v>24512</v>
      </c>
      <c r="AD18" s="19" t="s">
        <v>24183</v>
      </c>
      <c r="AE18" s="19" t="s">
        <v>320</v>
      </c>
      <c r="AF18" s="18" t="s">
        <v>320</v>
      </c>
      <c r="AG18" s="19" t="s">
        <v>24513</v>
      </c>
      <c r="AH18" s="18" t="s">
        <v>320</v>
      </c>
      <c r="AI18" s="18" t="s">
        <v>320</v>
      </c>
      <c r="AJ18" s="19" t="s">
        <v>320</v>
      </c>
      <c r="AK18" s="19" t="s">
        <v>24514</v>
      </c>
      <c r="AL18" s="19" t="s">
        <v>24515</v>
      </c>
      <c r="AM18" s="19" t="s">
        <v>24516</v>
      </c>
      <c r="AN18" s="19" t="s">
        <v>24517</v>
      </c>
      <c r="AO18" s="19" t="s">
        <v>24518</v>
      </c>
      <c r="AP18" s="19" t="s">
        <v>24370</v>
      </c>
      <c r="AQ18" s="19" t="s">
        <v>24519</v>
      </c>
      <c r="AR18" s="19" t="s">
        <v>24409</v>
      </c>
      <c r="AS18" s="19" t="s">
        <v>320</v>
      </c>
      <c r="AT18" s="19" t="s">
        <v>320</v>
      </c>
      <c r="AU18" s="19" t="s">
        <v>320</v>
      </c>
      <c r="AV18" s="19" t="s">
        <v>320</v>
      </c>
      <c r="AW18" s="19" t="s">
        <v>24520</v>
      </c>
      <c r="AX18" s="19" t="s">
        <v>24447</v>
      </c>
      <c r="AY18" s="19" t="s">
        <v>24199</v>
      </c>
      <c r="AZ18" s="19" t="s">
        <v>24312</v>
      </c>
      <c r="BA18" s="19" t="s">
        <v>24521</v>
      </c>
      <c r="BB18" s="19" t="s">
        <v>24522</v>
      </c>
      <c r="BC18" s="19" t="s">
        <v>734</v>
      </c>
      <c r="BD18" s="19" t="s">
        <v>320</v>
      </c>
      <c r="BE18" s="19" t="s">
        <v>24523</v>
      </c>
      <c r="BF18" s="19" t="s">
        <v>24258</v>
      </c>
      <c r="BG18" s="19" t="s">
        <v>24524</v>
      </c>
      <c r="BH18" s="19" t="s">
        <v>24525</v>
      </c>
      <c r="BI18" s="31"/>
      <c r="BJ18" s="31"/>
      <c r="BK18" s="31"/>
      <c r="BL18" s="31"/>
      <c r="BM18" s="31"/>
      <c r="BN18" s="31"/>
      <c r="BO18" s="31"/>
      <c r="BP18" s="31"/>
      <c r="BQ18" s="31"/>
      <c r="BR18" s="31"/>
      <c r="BS18" s="31"/>
      <c r="BT18" s="31"/>
      <c r="BU18" s="31"/>
      <c r="BV18" s="31"/>
    </row>
    <row r="19">
      <c r="A19" s="93" t="s">
        <v>322</v>
      </c>
      <c r="B19" s="19" t="s">
        <v>24164</v>
      </c>
      <c r="C19" s="19" t="s">
        <v>24165</v>
      </c>
      <c r="D19" s="19" t="s">
        <v>24453</v>
      </c>
      <c r="E19" s="19" t="s">
        <v>24526</v>
      </c>
      <c r="F19" s="19">
        <v>54.357638</v>
      </c>
      <c r="G19" s="19">
        <v>-123.199324</v>
      </c>
      <c r="H19" s="19" t="s">
        <v>24202</v>
      </c>
      <c r="I19" s="19">
        <v>23.0</v>
      </c>
      <c r="J19" s="19" t="s">
        <v>24321</v>
      </c>
      <c r="K19" s="19" t="s">
        <v>24321</v>
      </c>
      <c r="L19" s="19" t="s">
        <v>24202</v>
      </c>
      <c r="M19" s="19" t="s">
        <v>24202</v>
      </c>
      <c r="N19" s="19" t="s">
        <v>24202</v>
      </c>
      <c r="O19" s="19" t="s">
        <v>24202</v>
      </c>
      <c r="P19" s="19" t="s">
        <v>24202</v>
      </c>
      <c r="Q19" s="19" t="s">
        <v>24202</v>
      </c>
      <c r="R19" s="19"/>
      <c r="S19" s="19" t="s">
        <v>24527</v>
      </c>
      <c r="T19" s="19" t="s">
        <v>24202</v>
      </c>
      <c r="U19" s="19" t="s">
        <v>24202</v>
      </c>
      <c r="V19" s="19" t="s">
        <v>24528</v>
      </c>
      <c r="W19" s="19" t="s">
        <v>24481</v>
      </c>
      <c r="X19" s="19" t="s">
        <v>24180</v>
      </c>
      <c r="Y19" s="18" t="s">
        <v>320</v>
      </c>
      <c r="Z19" s="19" t="s">
        <v>24481</v>
      </c>
      <c r="AA19" s="18" t="s">
        <v>24181</v>
      </c>
      <c r="AB19" s="18" t="s">
        <v>320</v>
      </c>
      <c r="AC19" s="19" t="s">
        <v>24202</v>
      </c>
      <c r="AD19" s="19" t="s">
        <v>320</v>
      </c>
      <c r="AE19" s="19" t="s">
        <v>24529</v>
      </c>
      <c r="AF19" s="18" t="s">
        <v>320</v>
      </c>
      <c r="AG19" s="19" t="s">
        <v>320</v>
      </c>
      <c r="AH19" s="19" t="s">
        <v>24530</v>
      </c>
      <c r="AI19" s="18" t="s">
        <v>320</v>
      </c>
      <c r="AJ19" s="19" t="s">
        <v>320</v>
      </c>
      <c r="AK19" s="19" t="s">
        <v>24531</v>
      </c>
      <c r="AL19" s="19" t="s">
        <v>24532</v>
      </c>
      <c r="AM19" s="19" t="s">
        <v>24533</v>
      </c>
      <c r="AN19" s="19" t="s">
        <v>24534</v>
      </c>
      <c r="AO19" s="19" t="s">
        <v>24535</v>
      </c>
      <c r="AP19" s="19" t="s">
        <v>24536</v>
      </c>
      <c r="AQ19" s="19" t="s">
        <v>24537</v>
      </c>
      <c r="AR19" s="19" t="s">
        <v>24409</v>
      </c>
      <c r="AS19" s="19" t="s">
        <v>320</v>
      </c>
      <c r="AT19" s="19" t="s">
        <v>320</v>
      </c>
      <c r="AU19" s="19" t="s">
        <v>320</v>
      </c>
      <c r="AV19" s="19" t="s">
        <v>320</v>
      </c>
      <c r="AW19" s="19" t="s">
        <v>24538</v>
      </c>
      <c r="AX19" s="19" t="s">
        <v>24539</v>
      </c>
      <c r="AY19" s="19" t="s">
        <v>24254</v>
      </c>
      <c r="AZ19" s="19" t="s">
        <v>24180</v>
      </c>
      <c r="BA19" s="19" t="s">
        <v>24540</v>
      </c>
      <c r="BB19" s="19" t="s">
        <v>24541</v>
      </c>
      <c r="BC19" s="19" t="s">
        <v>136</v>
      </c>
      <c r="BD19" s="19" t="s">
        <v>24202</v>
      </c>
      <c r="BE19" s="19" t="s">
        <v>24542</v>
      </c>
      <c r="BF19" s="19" t="s">
        <v>24258</v>
      </c>
      <c r="BG19" s="19" t="s">
        <v>24543</v>
      </c>
      <c r="BH19" s="19" t="s">
        <v>24544</v>
      </c>
      <c r="BI19" s="31"/>
      <c r="BJ19" s="31"/>
      <c r="BK19" s="31"/>
      <c r="BL19" s="31"/>
      <c r="BM19" s="31"/>
      <c r="BN19" s="31"/>
      <c r="BO19" s="31"/>
      <c r="BP19" s="31"/>
      <c r="BQ19" s="31"/>
      <c r="BR19" s="31"/>
      <c r="BS19" s="31"/>
      <c r="BT19" s="31"/>
      <c r="BU19" s="31"/>
      <c r="BV19" s="31"/>
    </row>
    <row r="20">
      <c r="A20" s="93" t="s">
        <v>414</v>
      </c>
      <c r="B20" s="19" t="s">
        <v>24164</v>
      </c>
      <c r="C20" s="19" t="s">
        <v>24165</v>
      </c>
      <c r="D20" s="19" t="s">
        <v>24545</v>
      </c>
      <c r="E20" s="19" t="s">
        <v>24546</v>
      </c>
      <c r="F20" s="19">
        <v>48.643194</v>
      </c>
      <c r="G20" s="19">
        <v>19.036806</v>
      </c>
      <c r="H20" s="19">
        <v>9726.0</v>
      </c>
      <c r="I20" s="19">
        <v>3.0</v>
      </c>
      <c r="J20" s="19" t="s">
        <v>24547</v>
      </c>
      <c r="K20" s="19" t="s">
        <v>24291</v>
      </c>
      <c r="L20" s="19" t="s">
        <v>24548</v>
      </c>
      <c r="M20" s="19" t="s">
        <v>24549</v>
      </c>
      <c r="N20" s="19" t="s">
        <v>24550</v>
      </c>
      <c r="O20" s="19">
        <v>0.001585</v>
      </c>
      <c r="P20" s="19">
        <v>2020.0</v>
      </c>
      <c r="Q20" s="19">
        <v>2021.0</v>
      </c>
      <c r="R20" s="19"/>
      <c r="S20" s="19" t="s">
        <v>24478</v>
      </c>
      <c r="T20" s="19" t="s">
        <v>24202</v>
      </c>
      <c r="U20" s="19" t="s">
        <v>24202</v>
      </c>
      <c r="V20" s="19" t="s">
        <v>24551</v>
      </c>
      <c r="W20" s="19" t="s">
        <v>5</v>
      </c>
      <c r="X20" s="19" t="s">
        <v>320</v>
      </c>
      <c r="Y20" s="18" t="s">
        <v>320</v>
      </c>
      <c r="Z20" s="18" t="s">
        <v>24181</v>
      </c>
      <c r="AA20" s="19" t="s">
        <v>320</v>
      </c>
      <c r="AB20" s="18" t="s">
        <v>320</v>
      </c>
      <c r="AC20" s="19" t="s">
        <v>24202</v>
      </c>
      <c r="AD20" s="19" t="s">
        <v>24529</v>
      </c>
      <c r="AE20" s="19" t="s">
        <v>320</v>
      </c>
      <c r="AF20" s="18" t="s">
        <v>320</v>
      </c>
      <c r="AG20" s="19" t="s">
        <v>24552</v>
      </c>
      <c r="AH20" s="19" t="s">
        <v>320</v>
      </c>
      <c r="AI20" s="18" t="s">
        <v>320</v>
      </c>
      <c r="AJ20" s="19" t="s">
        <v>24553</v>
      </c>
      <c r="AK20" s="19" t="s">
        <v>24554</v>
      </c>
      <c r="AL20" s="19" t="s">
        <v>24300</v>
      </c>
      <c r="AM20" s="19" t="s">
        <v>24555</v>
      </c>
      <c r="AN20" s="19" t="s">
        <v>24556</v>
      </c>
      <c r="AO20" s="19" t="s">
        <v>24202</v>
      </c>
      <c r="AP20" s="19" t="s">
        <v>24370</v>
      </c>
      <c r="AQ20" s="19" t="s">
        <v>24250</v>
      </c>
      <c r="AR20" s="19" t="s">
        <v>24409</v>
      </c>
      <c r="AS20" s="19" t="s">
        <v>320</v>
      </c>
      <c r="AT20" s="19" t="s">
        <v>320</v>
      </c>
      <c r="AU20" s="19" t="s">
        <v>320</v>
      </c>
      <c r="AV20" s="19" t="s">
        <v>320</v>
      </c>
      <c r="AW20" s="19" t="s">
        <v>24557</v>
      </c>
      <c r="AX20" s="19" t="s">
        <v>24447</v>
      </c>
      <c r="AY20" s="19" t="s">
        <v>24254</v>
      </c>
      <c r="AZ20" s="19" t="s">
        <v>5</v>
      </c>
      <c r="BA20" s="19" t="s">
        <v>24255</v>
      </c>
      <c r="BB20" s="19" t="s">
        <v>24558</v>
      </c>
      <c r="BC20" s="19" t="s">
        <v>136</v>
      </c>
      <c r="BD20" s="19" t="s">
        <v>24202</v>
      </c>
      <c r="BE20" s="19" t="s">
        <v>24559</v>
      </c>
      <c r="BF20" s="19" t="s">
        <v>24560</v>
      </c>
      <c r="BG20" s="19" t="s">
        <v>24561</v>
      </c>
      <c r="BH20" s="19" t="s">
        <v>24562</v>
      </c>
      <c r="BI20" s="31"/>
      <c r="BJ20" s="31"/>
      <c r="BK20" s="31"/>
      <c r="BL20" s="31"/>
      <c r="BM20" s="31"/>
      <c r="BN20" s="31"/>
      <c r="BO20" s="31"/>
      <c r="BP20" s="31"/>
      <c r="BQ20" s="31"/>
      <c r="BR20" s="31"/>
      <c r="BS20" s="31"/>
      <c r="BT20" s="31"/>
      <c r="BU20" s="31"/>
      <c r="BV20" s="31"/>
    </row>
    <row r="21">
      <c r="A21" s="15" t="s">
        <v>420</v>
      </c>
      <c r="B21" s="18" t="s">
        <v>24164</v>
      </c>
      <c r="C21" s="18" t="s">
        <v>24563</v>
      </c>
      <c r="D21" s="18" t="s">
        <v>24288</v>
      </c>
      <c r="E21" s="18" t="s">
        <v>24564</v>
      </c>
      <c r="F21" s="18">
        <v>39.588307</v>
      </c>
      <c r="G21" s="18">
        <v>-4.715337</v>
      </c>
      <c r="H21" s="18">
        <v>3535.0</v>
      </c>
      <c r="I21" s="18">
        <v>25.0</v>
      </c>
      <c r="J21" s="18" t="s">
        <v>24565</v>
      </c>
      <c r="K21" s="18" t="s">
        <v>24291</v>
      </c>
      <c r="L21" s="18" t="s">
        <v>24566</v>
      </c>
      <c r="M21" s="18" t="s">
        <v>24202</v>
      </c>
      <c r="N21" s="18" t="s">
        <v>24202</v>
      </c>
      <c r="O21" s="18" t="s">
        <v>24202</v>
      </c>
      <c r="P21" s="18">
        <v>2018.0</v>
      </c>
      <c r="Q21" s="18">
        <v>2019.0</v>
      </c>
      <c r="R21" s="18" t="s">
        <v>24294</v>
      </c>
      <c r="S21" s="18" t="s">
        <v>24212</v>
      </c>
      <c r="T21" s="18" t="s">
        <v>24202</v>
      </c>
      <c r="U21" s="18" t="s">
        <v>24567</v>
      </c>
      <c r="V21" s="18" t="s">
        <v>24568</v>
      </c>
      <c r="W21" s="18" t="s">
        <v>24179</v>
      </c>
      <c r="X21" s="19" t="s">
        <v>320</v>
      </c>
      <c r="Y21" s="18" t="s">
        <v>320</v>
      </c>
      <c r="Z21" s="18" t="s">
        <v>24179</v>
      </c>
      <c r="AA21" s="19" t="s">
        <v>320</v>
      </c>
      <c r="AB21" s="18" t="s">
        <v>320</v>
      </c>
      <c r="AC21" s="18" t="s">
        <v>24294</v>
      </c>
      <c r="AD21" s="18" t="s">
        <v>24271</v>
      </c>
      <c r="AE21" s="18" t="s">
        <v>320</v>
      </c>
      <c r="AF21" s="18" t="s">
        <v>320</v>
      </c>
      <c r="AG21" s="18" t="s">
        <v>24569</v>
      </c>
      <c r="AH21" s="19" t="s">
        <v>320</v>
      </c>
      <c r="AI21" s="18" t="s">
        <v>320</v>
      </c>
      <c r="AJ21" s="18" t="s">
        <v>320</v>
      </c>
      <c r="AK21" s="18" t="s">
        <v>24345</v>
      </c>
      <c r="AL21" s="18" t="s">
        <v>24189</v>
      </c>
      <c r="AM21" s="18" t="s">
        <v>24570</v>
      </c>
      <c r="AN21" s="18" t="s">
        <v>15</v>
      </c>
      <c r="AO21" s="18" t="s">
        <v>24571</v>
      </c>
      <c r="AP21" s="18">
        <v>20.0</v>
      </c>
      <c r="AQ21" s="18" t="s">
        <v>24192</v>
      </c>
      <c r="AR21" s="18" t="s">
        <v>24572</v>
      </c>
      <c r="AS21" s="18" t="s">
        <v>24573</v>
      </c>
      <c r="AT21" s="18" t="s">
        <v>24574</v>
      </c>
      <c r="AU21" s="18" t="s">
        <v>24202</v>
      </c>
      <c r="AV21" s="18" t="s">
        <v>320</v>
      </c>
      <c r="AW21" s="18" t="s">
        <v>24575</v>
      </c>
      <c r="AX21" s="18" t="s">
        <v>24394</v>
      </c>
      <c r="AY21" s="18" t="s">
        <v>24199</v>
      </c>
      <c r="AZ21" s="18" t="s">
        <v>24312</v>
      </c>
      <c r="BA21" s="18" t="s">
        <v>24576</v>
      </c>
      <c r="BB21" s="18" t="s">
        <v>24577</v>
      </c>
      <c r="BC21" s="18" t="s">
        <v>136</v>
      </c>
      <c r="BD21" s="18" t="s">
        <v>24578</v>
      </c>
      <c r="BE21" s="18" t="s">
        <v>24579</v>
      </c>
      <c r="BF21" s="18" t="s">
        <v>24258</v>
      </c>
      <c r="BG21" s="18" t="s">
        <v>24580</v>
      </c>
      <c r="BH21" s="18" t="s">
        <v>24581</v>
      </c>
      <c r="BI21" s="20"/>
      <c r="BJ21" s="20"/>
      <c r="BK21" s="20"/>
      <c r="BL21" s="20"/>
      <c r="BM21" s="20"/>
      <c r="BN21" s="20"/>
      <c r="BO21" s="20"/>
      <c r="BP21" s="20"/>
      <c r="BQ21" s="20"/>
      <c r="BR21" s="20"/>
      <c r="BS21" s="20"/>
      <c r="BT21" s="20"/>
      <c r="BU21" s="20"/>
      <c r="BV21" s="20"/>
    </row>
    <row r="22">
      <c r="A22" s="15" t="s">
        <v>391</v>
      </c>
      <c r="B22" s="18" t="s">
        <v>24164</v>
      </c>
      <c r="C22" s="18" t="s">
        <v>24563</v>
      </c>
      <c r="D22" s="18" t="s">
        <v>24288</v>
      </c>
      <c r="E22" s="18" t="s">
        <v>24582</v>
      </c>
      <c r="F22" s="18">
        <v>42.202716</v>
      </c>
      <c r="G22" s="18">
        <v>-6.444527</v>
      </c>
      <c r="H22" s="18">
        <v>9940.0</v>
      </c>
      <c r="I22" s="18">
        <v>35.0</v>
      </c>
      <c r="J22" s="18" t="s">
        <v>24565</v>
      </c>
      <c r="K22" s="18" t="s">
        <v>24291</v>
      </c>
      <c r="L22" s="18" t="s">
        <v>24583</v>
      </c>
      <c r="M22" s="18" t="s">
        <v>24583</v>
      </c>
      <c r="N22" s="18" t="s">
        <v>24584</v>
      </c>
      <c r="O22" s="18">
        <v>3.15</v>
      </c>
      <c r="P22" s="18">
        <v>2017.0</v>
      </c>
      <c r="Q22" s="18">
        <v>2018.0</v>
      </c>
      <c r="R22" s="18" t="s">
        <v>24585</v>
      </c>
      <c r="S22" s="18" t="s">
        <v>24212</v>
      </c>
      <c r="T22" s="18" t="s">
        <v>24202</v>
      </c>
      <c r="U22" s="18" t="s">
        <v>24586</v>
      </c>
      <c r="V22" s="18" t="s">
        <v>24297</v>
      </c>
      <c r="W22" s="18" t="s">
        <v>24179</v>
      </c>
      <c r="X22" s="19" t="s">
        <v>320</v>
      </c>
      <c r="Y22" s="18" t="s">
        <v>320</v>
      </c>
      <c r="Z22" s="18" t="s">
        <v>24179</v>
      </c>
      <c r="AA22" s="19" t="s">
        <v>320</v>
      </c>
      <c r="AB22" s="18" t="s">
        <v>320</v>
      </c>
      <c r="AC22" s="18">
        <v>2017.0</v>
      </c>
      <c r="AD22" s="18" t="s">
        <v>24482</v>
      </c>
      <c r="AE22" s="18" t="s">
        <v>320</v>
      </c>
      <c r="AF22" s="18" t="s">
        <v>320</v>
      </c>
      <c r="AG22" s="18" t="s">
        <v>24587</v>
      </c>
      <c r="AH22" s="19" t="s">
        <v>320</v>
      </c>
      <c r="AI22" s="18" t="s">
        <v>320</v>
      </c>
      <c r="AJ22" s="18" t="s">
        <v>320</v>
      </c>
      <c r="AK22" s="18" t="s">
        <v>24588</v>
      </c>
      <c r="AL22" s="18" t="s">
        <v>24589</v>
      </c>
      <c r="AM22" s="18" t="s">
        <v>24590</v>
      </c>
      <c r="AN22" s="18" t="s">
        <v>24485</v>
      </c>
      <c r="AO22" s="18" t="s">
        <v>24591</v>
      </c>
      <c r="AP22" s="18" t="s">
        <v>24592</v>
      </c>
      <c r="AQ22" s="94" t="s">
        <v>24593</v>
      </c>
      <c r="AR22" s="18" t="s">
        <v>24594</v>
      </c>
      <c r="AS22" s="18" t="s">
        <v>24595</v>
      </c>
      <c r="AT22" s="18" t="s">
        <v>24596</v>
      </c>
      <c r="AU22" s="3" t="s">
        <v>24597</v>
      </c>
      <c r="AV22" s="3" t="s">
        <v>24598</v>
      </c>
      <c r="AW22" s="18" t="s">
        <v>24599</v>
      </c>
      <c r="AX22" s="18" t="s">
        <v>24600</v>
      </c>
      <c r="AY22" s="18" t="s">
        <v>24199</v>
      </c>
      <c r="AZ22" s="18" t="s">
        <v>24312</v>
      </c>
      <c r="BA22" s="18" t="s">
        <v>24482</v>
      </c>
      <c r="BB22" s="18" t="s">
        <v>24601</v>
      </c>
      <c r="BC22" s="18" t="s">
        <v>136</v>
      </c>
      <c r="BD22" s="18" t="s">
        <v>24602</v>
      </c>
      <c r="BE22" s="18" t="s">
        <v>24603</v>
      </c>
      <c r="BF22" s="18" t="s">
        <v>24233</v>
      </c>
      <c r="BG22" s="18" t="s">
        <v>24604</v>
      </c>
      <c r="BH22" s="18" t="s">
        <v>24605</v>
      </c>
      <c r="BI22" s="20"/>
      <c r="BJ22" s="20"/>
      <c r="BK22" s="20"/>
      <c r="BL22" s="20"/>
      <c r="BM22" s="20"/>
      <c r="BN22" s="20"/>
      <c r="BO22" s="20"/>
      <c r="BP22" s="20"/>
      <c r="BQ22" s="20"/>
      <c r="BR22" s="20"/>
      <c r="BS22" s="20"/>
      <c r="BT22" s="20"/>
      <c r="BU22" s="20"/>
      <c r="BV22" s="20"/>
    </row>
    <row r="23">
      <c r="A23" s="15" t="s">
        <v>264</v>
      </c>
      <c r="B23" s="18" t="s">
        <v>24164</v>
      </c>
      <c r="C23" s="18" t="s">
        <v>24563</v>
      </c>
      <c r="D23" s="18" t="s">
        <v>24166</v>
      </c>
      <c r="E23" s="18" t="s">
        <v>24418</v>
      </c>
      <c r="F23" s="18">
        <v>64.068456</v>
      </c>
      <c r="G23" s="18">
        <v>-144.868206</v>
      </c>
      <c r="H23" s="18" t="s">
        <v>24202</v>
      </c>
      <c r="I23" s="18">
        <v>6.0</v>
      </c>
      <c r="J23" s="18" t="s">
        <v>24606</v>
      </c>
      <c r="K23" s="18" t="s">
        <v>24607</v>
      </c>
      <c r="L23" s="18" t="s">
        <v>24608</v>
      </c>
      <c r="M23" s="18" t="s">
        <v>24608</v>
      </c>
      <c r="N23" s="18" t="s">
        <v>24609</v>
      </c>
      <c r="O23" s="18">
        <v>600.0</v>
      </c>
      <c r="P23" s="18">
        <v>1992.0</v>
      </c>
      <c r="Q23" s="18">
        <v>1994.0</v>
      </c>
      <c r="R23" s="18" t="s">
        <v>24610</v>
      </c>
      <c r="S23" s="18" t="s">
        <v>24242</v>
      </c>
      <c r="T23" s="18" t="s">
        <v>24611</v>
      </c>
      <c r="U23" s="18" t="s">
        <v>24612</v>
      </c>
      <c r="V23" s="18" t="s">
        <v>24613</v>
      </c>
      <c r="W23" s="18" t="s">
        <v>24179</v>
      </c>
      <c r="X23" s="19" t="s">
        <v>320</v>
      </c>
      <c r="Y23" s="18" t="s">
        <v>320</v>
      </c>
      <c r="Z23" s="18" t="s">
        <v>24179</v>
      </c>
      <c r="AA23" s="19" t="s">
        <v>320</v>
      </c>
      <c r="AB23" s="18" t="s">
        <v>320</v>
      </c>
      <c r="AC23" s="18" t="s">
        <v>24614</v>
      </c>
      <c r="AD23" s="18" t="s">
        <v>24615</v>
      </c>
      <c r="AE23" s="18" t="s">
        <v>320</v>
      </c>
      <c r="AF23" s="18" t="s">
        <v>320</v>
      </c>
      <c r="AG23" s="18" t="s">
        <v>24616</v>
      </c>
      <c r="AH23" s="19" t="s">
        <v>320</v>
      </c>
      <c r="AI23" s="18" t="s">
        <v>320</v>
      </c>
      <c r="AJ23" s="18" t="s">
        <v>320</v>
      </c>
      <c r="AK23" s="18" t="s">
        <v>24427</v>
      </c>
      <c r="AL23" s="18" t="s">
        <v>24221</v>
      </c>
      <c r="AM23" s="18" t="s">
        <v>24617</v>
      </c>
      <c r="AN23" s="18" t="s">
        <v>15</v>
      </c>
      <c r="AO23" s="18" t="s">
        <v>24618</v>
      </c>
      <c r="AP23" s="18" t="s">
        <v>24202</v>
      </c>
      <c r="AQ23" s="94" t="s">
        <v>24593</v>
      </c>
      <c r="AR23" s="18" t="s">
        <v>24430</v>
      </c>
      <c r="AS23" s="18" t="s">
        <v>24202</v>
      </c>
      <c r="AT23" s="18" t="s">
        <v>24202</v>
      </c>
      <c r="AU23" s="18" t="s">
        <v>24202</v>
      </c>
      <c r="AV23" s="18" t="s">
        <v>320</v>
      </c>
      <c r="AW23" s="18" t="s">
        <v>24619</v>
      </c>
      <c r="AX23" s="18" t="s">
        <v>24620</v>
      </c>
      <c r="AY23" s="18" t="s">
        <v>24229</v>
      </c>
      <c r="AZ23" s="18" t="s">
        <v>24312</v>
      </c>
      <c r="BA23" s="18" t="s">
        <v>7710</v>
      </c>
      <c r="BB23" s="18" t="s">
        <v>24621</v>
      </c>
      <c r="BC23" s="18" t="s">
        <v>136</v>
      </c>
      <c r="BD23" s="18" t="s">
        <v>24622</v>
      </c>
      <c r="BE23" s="18" t="s">
        <v>24623</v>
      </c>
      <c r="BF23" s="18" t="s">
        <v>24258</v>
      </c>
      <c r="BG23" s="18" t="s">
        <v>24624</v>
      </c>
      <c r="BH23" s="18" t="s">
        <v>24625</v>
      </c>
      <c r="BI23" s="20"/>
      <c r="BJ23" s="20"/>
      <c r="BK23" s="20"/>
      <c r="BL23" s="20"/>
      <c r="BM23" s="20"/>
      <c r="BN23" s="20"/>
      <c r="BO23" s="20"/>
      <c r="BP23" s="20"/>
      <c r="BQ23" s="20"/>
      <c r="BR23" s="20"/>
      <c r="BS23" s="20"/>
      <c r="BT23" s="20"/>
      <c r="BU23" s="20"/>
      <c r="BV23" s="20"/>
    </row>
    <row r="24">
      <c r="A24" s="15" t="s">
        <v>345</v>
      </c>
      <c r="B24" s="18" t="s">
        <v>24164</v>
      </c>
      <c r="C24" s="18" t="s">
        <v>24563</v>
      </c>
      <c r="D24" s="18" t="s">
        <v>24319</v>
      </c>
      <c r="E24" s="18" t="s">
        <v>24626</v>
      </c>
      <c r="F24" s="18">
        <v>49.526457</v>
      </c>
      <c r="G24" s="18">
        <v>19.81544</v>
      </c>
      <c r="H24" s="18">
        <v>3.0</v>
      </c>
      <c r="I24" s="18">
        <v>3.0</v>
      </c>
      <c r="J24" s="18" t="s">
        <v>24565</v>
      </c>
      <c r="K24" s="18" t="s">
        <v>24291</v>
      </c>
      <c r="L24" s="18" t="s">
        <v>24627</v>
      </c>
      <c r="M24" s="18" t="s">
        <v>24627</v>
      </c>
      <c r="N24" s="18" t="s">
        <v>24628</v>
      </c>
      <c r="O24" s="18">
        <v>3.0</v>
      </c>
      <c r="P24" s="18">
        <v>2023.0</v>
      </c>
      <c r="Q24" s="18">
        <v>2023.0</v>
      </c>
      <c r="R24" s="18">
        <v>2020.0</v>
      </c>
      <c r="S24" s="18" t="s">
        <v>24527</v>
      </c>
      <c r="T24" s="18" t="s">
        <v>24629</v>
      </c>
      <c r="U24" s="18" t="s">
        <v>24630</v>
      </c>
      <c r="V24" s="18" t="s">
        <v>24202</v>
      </c>
      <c r="W24" s="18" t="s">
        <v>58</v>
      </c>
      <c r="X24" s="19" t="s">
        <v>320</v>
      </c>
      <c r="Y24" s="18" t="s">
        <v>320</v>
      </c>
      <c r="Z24" s="18" t="s">
        <v>58</v>
      </c>
      <c r="AA24" s="19" t="s">
        <v>320</v>
      </c>
      <c r="AB24" s="18" t="s">
        <v>320</v>
      </c>
      <c r="AC24" s="18" t="s">
        <v>24631</v>
      </c>
      <c r="AD24" s="18" t="s">
        <v>24632</v>
      </c>
      <c r="AE24" s="18" t="s">
        <v>320</v>
      </c>
      <c r="AF24" s="18" t="s">
        <v>320</v>
      </c>
      <c r="AG24" s="18" t="s">
        <v>24633</v>
      </c>
      <c r="AH24" s="19" t="s">
        <v>320</v>
      </c>
      <c r="AI24" s="18" t="s">
        <v>320</v>
      </c>
      <c r="AJ24" s="18" t="s">
        <v>320</v>
      </c>
      <c r="AK24" s="18" t="s">
        <v>24220</v>
      </c>
      <c r="AL24" s="18" t="s">
        <v>24221</v>
      </c>
      <c r="AM24" s="18" t="s">
        <v>24202</v>
      </c>
      <c r="AN24" s="18" t="s">
        <v>24329</v>
      </c>
      <c r="AO24" s="18" t="s">
        <v>24202</v>
      </c>
      <c r="AP24" s="18">
        <v>0.25</v>
      </c>
      <c r="AQ24" s="18" t="s">
        <v>24220</v>
      </c>
      <c r="AR24" s="18" t="s">
        <v>24202</v>
      </c>
      <c r="AS24" s="18" t="s">
        <v>24202</v>
      </c>
      <c r="AT24" s="18" t="s">
        <v>24202</v>
      </c>
      <c r="AU24" s="18" t="s">
        <v>24634</v>
      </c>
      <c r="AV24" s="18" t="s">
        <v>24309</v>
      </c>
      <c r="AW24" s="18" t="s">
        <v>24635</v>
      </c>
      <c r="AX24" s="18" t="s">
        <v>24636</v>
      </c>
      <c r="AY24" s="18" t="s">
        <v>24254</v>
      </c>
      <c r="AZ24" s="18" t="s">
        <v>58</v>
      </c>
      <c r="BA24" s="18" t="s">
        <v>24217</v>
      </c>
      <c r="BB24" s="18" t="s">
        <v>24637</v>
      </c>
      <c r="BC24" s="18" t="s">
        <v>136</v>
      </c>
      <c r="BD24" s="18" t="s">
        <v>24638</v>
      </c>
      <c r="BE24" s="18" t="s">
        <v>24639</v>
      </c>
      <c r="BF24" s="3" t="s">
        <v>24640</v>
      </c>
      <c r="BG24" s="18" t="s">
        <v>24641</v>
      </c>
      <c r="BH24" s="18" t="s">
        <v>24642</v>
      </c>
      <c r="BI24" s="20"/>
      <c r="BJ24" s="20"/>
      <c r="BK24" s="20"/>
      <c r="BL24" s="20"/>
      <c r="BM24" s="20"/>
      <c r="BN24" s="20"/>
      <c r="BO24" s="20"/>
      <c r="BP24" s="20"/>
      <c r="BQ24" s="20"/>
      <c r="BR24" s="20"/>
      <c r="BS24" s="20"/>
      <c r="BT24" s="20"/>
      <c r="BU24" s="20"/>
      <c r="BV24" s="20"/>
    </row>
    <row r="25">
      <c r="A25" s="15" t="s">
        <v>294</v>
      </c>
      <c r="B25" s="18" t="s">
        <v>24164</v>
      </c>
      <c r="C25" s="18" t="s">
        <v>24563</v>
      </c>
      <c r="D25" s="18" t="s">
        <v>24166</v>
      </c>
      <c r="E25" s="18" t="s">
        <v>24643</v>
      </c>
      <c r="F25" s="18">
        <v>33.718151</v>
      </c>
      <c r="G25" s="18">
        <v>-117.56407</v>
      </c>
      <c r="H25" s="18">
        <v>9308.0</v>
      </c>
      <c r="I25" s="18">
        <v>566.0</v>
      </c>
      <c r="J25" s="3" t="s">
        <v>24644</v>
      </c>
      <c r="K25" s="3" t="s">
        <v>24645</v>
      </c>
      <c r="L25" s="18" t="s">
        <v>24202</v>
      </c>
      <c r="M25" s="18" t="s">
        <v>24202</v>
      </c>
      <c r="N25" s="18" t="s">
        <v>24202</v>
      </c>
      <c r="O25" s="18" t="s">
        <v>24202</v>
      </c>
      <c r="P25" s="18">
        <v>2018.0</v>
      </c>
      <c r="Q25" s="18">
        <v>2019.0</v>
      </c>
      <c r="R25" s="18" t="s">
        <v>24646</v>
      </c>
      <c r="S25" s="18" t="s">
        <v>24212</v>
      </c>
      <c r="T25" s="18" t="s">
        <v>24647</v>
      </c>
      <c r="U25" s="18" t="s">
        <v>24202</v>
      </c>
      <c r="V25" s="18" t="s">
        <v>24202</v>
      </c>
      <c r="W25" s="18" t="s">
        <v>24179</v>
      </c>
      <c r="X25" s="19" t="s">
        <v>320</v>
      </c>
      <c r="Y25" s="18" t="s">
        <v>320</v>
      </c>
      <c r="Z25" s="18" t="s">
        <v>24179</v>
      </c>
      <c r="AA25" s="19" t="s">
        <v>320</v>
      </c>
      <c r="AB25" s="18" t="s">
        <v>320</v>
      </c>
      <c r="AC25" s="18">
        <v>2018.0</v>
      </c>
      <c r="AD25" s="18" t="s">
        <v>24648</v>
      </c>
      <c r="AE25" s="18" t="s">
        <v>320</v>
      </c>
      <c r="AF25" s="18" t="s">
        <v>320</v>
      </c>
      <c r="AG25" s="18" t="s">
        <v>24649</v>
      </c>
      <c r="AH25" s="19" t="s">
        <v>320</v>
      </c>
      <c r="AI25" s="18" t="s">
        <v>320</v>
      </c>
      <c r="AJ25" s="18" t="s">
        <v>320</v>
      </c>
      <c r="AK25" s="18" t="s">
        <v>24220</v>
      </c>
      <c r="AL25" s="18" t="s">
        <v>24221</v>
      </c>
      <c r="AM25" s="18" t="s">
        <v>24202</v>
      </c>
      <c r="AN25" s="18" t="s">
        <v>24329</v>
      </c>
      <c r="AO25" s="18" t="s">
        <v>24202</v>
      </c>
      <c r="AP25" s="18">
        <v>0.12</v>
      </c>
      <c r="AQ25" s="18" t="s">
        <v>24220</v>
      </c>
      <c r="AR25" s="18" t="s">
        <v>24202</v>
      </c>
      <c r="AS25" s="18" t="s">
        <v>24650</v>
      </c>
      <c r="AT25" s="18" t="s">
        <v>24651</v>
      </c>
      <c r="AU25" s="18" t="s">
        <v>24652</v>
      </c>
      <c r="AV25" s="18" t="s">
        <v>24281</v>
      </c>
      <c r="AW25" s="18" t="s">
        <v>24653</v>
      </c>
      <c r="AX25" s="18" t="s">
        <v>24654</v>
      </c>
      <c r="AY25" s="18" t="s">
        <v>24229</v>
      </c>
      <c r="AZ25" s="18" t="s">
        <v>24312</v>
      </c>
      <c r="BA25" s="18" t="s">
        <v>24655</v>
      </c>
      <c r="BB25" s="18" t="s">
        <v>24656</v>
      </c>
      <c r="BC25" s="18" t="s">
        <v>136</v>
      </c>
      <c r="BD25" s="18" t="s">
        <v>24657</v>
      </c>
      <c r="BE25" s="18" t="s">
        <v>24658</v>
      </c>
      <c r="BF25" s="18" t="s">
        <v>24258</v>
      </c>
      <c r="BG25" s="18" t="s">
        <v>24659</v>
      </c>
      <c r="BH25" s="18" t="s">
        <v>24660</v>
      </c>
      <c r="BI25" s="20"/>
      <c r="BJ25" s="20"/>
      <c r="BK25" s="20"/>
      <c r="BL25" s="20"/>
      <c r="BM25" s="20"/>
      <c r="BN25" s="20"/>
      <c r="BO25" s="20"/>
      <c r="BP25" s="20"/>
      <c r="BQ25" s="20"/>
      <c r="BR25" s="20"/>
      <c r="BS25" s="20"/>
      <c r="BT25" s="20"/>
      <c r="BU25" s="20"/>
      <c r="BV25" s="20"/>
    </row>
    <row r="26">
      <c r="A26" s="15" t="s">
        <v>527</v>
      </c>
      <c r="B26" s="18" t="s">
        <v>24164</v>
      </c>
      <c r="C26" s="18" t="s">
        <v>24563</v>
      </c>
      <c r="D26" s="18" t="s">
        <v>24661</v>
      </c>
      <c r="E26" s="18" t="s">
        <v>24662</v>
      </c>
      <c r="F26" s="18">
        <v>47.897953</v>
      </c>
      <c r="G26" s="18">
        <v>9.639169</v>
      </c>
      <c r="H26" s="18">
        <v>0.002</v>
      </c>
      <c r="I26" s="18">
        <v>6.0</v>
      </c>
      <c r="J26" s="18" t="s">
        <v>24565</v>
      </c>
      <c r="K26" s="18" t="s">
        <v>24291</v>
      </c>
      <c r="L26" s="18" t="s">
        <v>24663</v>
      </c>
      <c r="M26" s="18" t="s">
        <v>24663</v>
      </c>
      <c r="N26" s="18" t="s">
        <v>24664</v>
      </c>
      <c r="O26" s="3">
        <v>0.002</v>
      </c>
      <c r="P26" s="18" t="s">
        <v>24202</v>
      </c>
      <c r="Q26" s="18" t="s">
        <v>24202</v>
      </c>
      <c r="R26" s="18"/>
      <c r="S26" s="18" t="s">
        <v>24478</v>
      </c>
      <c r="T26" s="18" t="s">
        <v>24202</v>
      </c>
      <c r="U26" s="18" t="s">
        <v>24202</v>
      </c>
      <c r="V26" s="18" t="s">
        <v>24665</v>
      </c>
      <c r="W26" s="18" t="s">
        <v>5</v>
      </c>
      <c r="X26" s="19" t="s">
        <v>320</v>
      </c>
      <c r="Y26" s="18" t="s">
        <v>320</v>
      </c>
      <c r="Z26" s="18" t="s">
        <v>24181</v>
      </c>
      <c r="AA26" s="19" t="s">
        <v>320</v>
      </c>
      <c r="AB26" s="18" t="s">
        <v>320</v>
      </c>
      <c r="AC26" s="18" t="s">
        <v>24202</v>
      </c>
      <c r="AD26" s="18" t="s">
        <v>24529</v>
      </c>
      <c r="AE26" s="18" t="s">
        <v>320</v>
      </c>
      <c r="AF26" s="18" t="s">
        <v>320</v>
      </c>
      <c r="AG26" s="18" t="s">
        <v>24666</v>
      </c>
      <c r="AH26" s="19" t="s">
        <v>320</v>
      </c>
      <c r="AI26" s="18" t="s">
        <v>320</v>
      </c>
      <c r="AJ26" s="18" t="s">
        <v>24667</v>
      </c>
      <c r="AK26" s="18" t="s">
        <v>24246</v>
      </c>
      <c r="AL26" s="18" t="s">
        <v>24189</v>
      </c>
      <c r="AM26" s="18" t="s">
        <v>24668</v>
      </c>
      <c r="AN26" s="18" t="s">
        <v>24223</v>
      </c>
      <c r="AO26" s="18" t="s">
        <v>24202</v>
      </c>
      <c r="AP26" s="18">
        <v>0.01</v>
      </c>
      <c r="AQ26" s="18" t="s">
        <v>24250</v>
      </c>
      <c r="AR26" s="18" t="s">
        <v>24202</v>
      </c>
      <c r="AS26" s="18" t="s">
        <v>24202</v>
      </c>
      <c r="AT26" s="18" t="s">
        <v>24202</v>
      </c>
      <c r="AU26" s="18" t="s">
        <v>24202</v>
      </c>
      <c r="AV26" s="18" t="s">
        <v>320</v>
      </c>
      <c r="AW26" s="18" t="s">
        <v>24669</v>
      </c>
      <c r="AX26" s="18" t="s">
        <v>72</v>
      </c>
      <c r="AY26" s="18" t="s">
        <v>24229</v>
      </c>
      <c r="AZ26" s="18" t="s">
        <v>5</v>
      </c>
      <c r="BA26" s="18" t="s">
        <v>24244</v>
      </c>
      <c r="BB26" s="18" t="s">
        <v>24670</v>
      </c>
      <c r="BC26" s="18" t="s">
        <v>136</v>
      </c>
      <c r="BD26" s="18" t="s">
        <v>24202</v>
      </c>
      <c r="BE26" s="18" t="s">
        <v>24671</v>
      </c>
      <c r="BF26" s="18" t="s">
        <v>24204</v>
      </c>
      <c r="BG26" s="18" t="s">
        <v>24672</v>
      </c>
      <c r="BH26" s="18" t="s">
        <v>24673</v>
      </c>
      <c r="BI26" s="20"/>
      <c r="BJ26" s="20"/>
      <c r="BK26" s="20"/>
      <c r="BL26" s="20"/>
      <c r="BM26" s="20"/>
      <c r="BN26" s="20"/>
      <c r="BO26" s="20"/>
      <c r="BP26" s="20"/>
      <c r="BQ26" s="20"/>
      <c r="BR26" s="20"/>
      <c r="BS26" s="20"/>
      <c r="BT26" s="20"/>
      <c r="BU26" s="20"/>
      <c r="BV26" s="20"/>
    </row>
    <row r="27">
      <c r="A27" s="15" t="s">
        <v>276</v>
      </c>
      <c r="B27" s="18" t="s">
        <v>24164</v>
      </c>
      <c r="C27" s="18" t="s">
        <v>24563</v>
      </c>
      <c r="D27" s="18" t="s">
        <v>24236</v>
      </c>
      <c r="E27" s="18" t="s">
        <v>24674</v>
      </c>
      <c r="F27" s="18">
        <v>60.105504</v>
      </c>
      <c r="G27" s="18">
        <v>9.896874</v>
      </c>
      <c r="H27" s="18">
        <v>105.3</v>
      </c>
      <c r="I27" s="18">
        <v>20.0</v>
      </c>
      <c r="J27" s="18" t="s">
        <v>24321</v>
      </c>
      <c r="K27" s="18" t="s">
        <v>24321</v>
      </c>
      <c r="L27" s="18" t="s">
        <v>24399</v>
      </c>
      <c r="M27" s="18" t="s">
        <v>24400</v>
      </c>
      <c r="N27" s="18" t="s">
        <v>24675</v>
      </c>
      <c r="O27" s="18">
        <v>105.3</v>
      </c>
      <c r="P27" s="3" t="s">
        <v>24202</v>
      </c>
      <c r="Q27" s="18" t="s">
        <v>24202</v>
      </c>
      <c r="R27" s="18"/>
      <c r="S27" s="18" t="s">
        <v>24242</v>
      </c>
      <c r="T27" s="18" t="s">
        <v>24676</v>
      </c>
      <c r="U27" s="18" t="s">
        <v>24630</v>
      </c>
      <c r="V27" s="18" t="s">
        <v>24202</v>
      </c>
      <c r="W27" s="18" t="s">
        <v>24677</v>
      </c>
      <c r="X27" s="19" t="s">
        <v>320</v>
      </c>
      <c r="Y27" s="18" t="s">
        <v>320</v>
      </c>
      <c r="Z27" s="18" t="s">
        <v>24181</v>
      </c>
      <c r="AA27" s="19" t="s">
        <v>320</v>
      </c>
      <c r="AB27" s="18" t="s">
        <v>320</v>
      </c>
      <c r="AC27" s="18" t="s">
        <v>24202</v>
      </c>
      <c r="AD27" s="18" t="s">
        <v>24244</v>
      </c>
      <c r="AE27" s="18" t="s">
        <v>320</v>
      </c>
      <c r="AF27" s="18" t="s">
        <v>320</v>
      </c>
      <c r="AG27" s="18" t="s">
        <v>24245</v>
      </c>
      <c r="AH27" s="19" t="s">
        <v>320</v>
      </c>
      <c r="AI27" s="18" t="s">
        <v>320</v>
      </c>
      <c r="AJ27" s="18" t="s">
        <v>320</v>
      </c>
      <c r="AK27" s="18" t="s">
        <v>24678</v>
      </c>
      <c r="AL27" s="18" t="s">
        <v>24679</v>
      </c>
      <c r="AM27" s="18" t="s">
        <v>24680</v>
      </c>
      <c r="AN27" s="18" t="s">
        <v>24681</v>
      </c>
      <c r="AO27" s="18" t="s">
        <v>24682</v>
      </c>
      <c r="AP27" s="18" t="s">
        <v>24683</v>
      </c>
      <c r="AQ27" s="18" t="s">
        <v>24250</v>
      </c>
      <c r="AR27" s="18" t="s">
        <v>24202</v>
      </c>
      <c r="AS27" s="18" t="s">
        <v>24684</v>
      </c>
      <c r="AT27" s="18" t="s">
        <v>24685</v>
      </c>
      <c r="AU27" s="18" t="s">
        <v>24202</v>
      </c>
      <c r="AV27" s="18" t="s">
        <v>320</v>
      </c>
      <c r="AW27" s="18" t="s">
        <v>24686</v>
      </c>
      <c r="AX27" s="18" t="s">
        <v>24687</v>
      </c>
      <c r="AY27" s="18" t="s">
        <v>24254</v>
      </c>
      <c r="AZ27" s="18" t="s">
        <v>5</v>
      </c>
      <c r="BA27" s="18" t="s">
        <v>24244</v>
      </c>
      <c r="BB27" s="18" t="s">
        <v>24688</v>
      </c>
      <c r="BC27" s="18" t="s">
        <v>136</v>
      </c>
      <c r="BD27" s="18" t="s">
        <v>24689</v>
      </c>
      <c r="BE27" s="18" t="s">
        <v>24690</v>
      </c>
      <c r="BF27" s="18" t="s">
        <v>24258</v>
      </c>
      <c r="BG27" s="18" t="s">
        <v>24691</v>
      </c>
      <c r="BH27" s="18" t="s">
        <v>24692</v>
      </c>
      <c r="BI27" s="20"/>
      <c r="BJ27" s="20"/>
      <c r="BK27" s="20"/>
      <c r="BL27" s="20"/>
      <c r="BM27" s="20"/>
      <c r="BN27" s="20"/>
      <c r="BO27" s="20"/>
      <c r="BP27" s="20"/>
      <c r="BQ27" s="20"/>
      <c r="BR27" s="20"/>
      <c r="BS27" s="20"/>
      <c r="BT27" s="20"/>
      <c r="BU27" s="20"/>
      <c r="BV27" s="20"/>
    </row>
    <row r="28">
      <c r="A28" s="15" t="s">
        <v>571</v>
      </c>
      <c r="B28" s="18" t="s">
        <v>24164</v>
      </c>
      <c r="C28" s="18" t="s">
        <v>24563</v>
      </c>
      <c r="D28" s="18" t="s">
        <v>24166</v>
      </c>
      <c r="E28" s="18" t="s">
        <v>24418</v>
      </c>
      <c r="F28" s="18">
        <v>64.109494</v>
      </c>
      <c r="G28" s="18">
        <v>-144.902607</v>
      </c>
      <c r="H28" s="18">
        <v>332171.0</v>
      </c>
      <c r="I28" s="18">
        <v>55.0</v>
      </c>
      <c r="J28" s="18" t="s">
        <v>24565</v>
      </c>
      <c r="K28" s="18" t="s">
        <v>24291</v>
      </c>
      <c r="L28" s="18" t="s">
        <v>24693</v>
      </c>
      <c r="M28" s="18" t="s">
        <v>24693</v>
      </c>
      <c r="N28" s="18">
        <v>22000.0</v>
      </c>
      <c r="O28" s="18">
        <v>2.2</v>
      </c>
      <c r="P28" s="18">
        <v>2005.0</v>
      </c>
      <c r="Q28" s="18">
        <v>2006.0</v>
      </c>
      <c r="R28" s="18" t="s">
        <v>24694</v>
      </c>
      <c r="S28" s="18" t="s">
        <v>24242</v>
      </c>
      <c r="T28" s="18" t="s">
        <v>24695</v>
      </c>
      <c r="U28" s="18" t="s">
        <v>24696</v>
      </c>
      <c r="V28" s="18" t="s">
        <v>24202</v>
      </c>
      <c r="W28" s="18" t="s">
        <v>24179</v>
      </c>
      <c r="X28" s="19" t="s">
        <v>320</v>
      </c>
      <c r="Y28" s="18" t="s">
        <v>320</v>
      </c>
      <c r="Z28" s="18" t="s">
        <v>24179</v>
      </c>
      <c r="AA28" s="19" t="s">
        <v>320</v>
      </c>
      <c r="AB28" s="18" t="s">
        <v>320</v>
      </c>
      <c r="AC28" s="18">
        <v>2004.0</v>
      </c>
      <c r="AD28" s="18" t="s">
        <v>24271</v>
      </c>
      <c r="AE28" s="18" t="s">
        <v>320</v>
      </c>
      <c r="AF28" s="18" t="s">
        <v>320</v>
      </c>
      <c r="AG28" s="18" t="s">
        <v>24697</v>
      </c>
      <c r="AH28" s="19" t="s">
        <v>320</v>
      </c>
      <c r="AI28" s="18" t="s">
        <v>320</v>
      </c>
      <c r="AJ28" s="18" t="s">
        <v>320</v>
      </c>
      <c r="AK28" s="18" t="s">
        <v>24384</v>
      </c>
      <c r="AL28" s="18" t="s">
        <v>24300</v>
      </c>
      <c r="AM28" s="18" t="s">
        <v>24346</v>
      </c>
      <c r="AN28" s="18" t="s">
        <v>24485</v>
      </c>
      <c r="AO28" s="18" t="s">
        <v>24347</v>
      </c>
      <c r="AP28" s="18" t="s">
        <v>24487</v>
      </c>
      <c r="AQ28" s="18" t="s">
        <v>24698</v>
      </c>
      <c r="AR28" s="18" t="s">
        <v>24699</v>
      </c>
      <c r="AS28" s="18" t="s">
        <v>24700</v>
      </c>
      <c r="AT28" s="18" t="s">
        <v>24701</v>
      </c>
      <c r="AU28" s="18" t="s">
        <v>24202</v>
      </c>
      <c r="AV28" s="18" t="s">
        <v>320</v>
      </c>
      <c r="AW28" s="18" t="s">
        <v>24702</v>
      </c>
      <c r="AX28" s="18" t="s">
        <v>24703</v>
      </c>
      <c r="AY28" s="18" t="s">
        <v>24199</v>
      </c>
      <c r="AZ28" s="18" t="s">
        <v>24312</v>
      </c>
      <c r="BA28" s="18" t="s">
        <v>24271</v>
      </c>
      <c r="BB28" s="18" t="s">
        <v>24704</v>
      </c>
      <c r="BC28" s="18" t="s">
        <v>136</v>
      </c>
      <c r="BD28" s="18" t="s">
        <v>24705</v>
      </c>
      <c r="BE28" s="18" t="s">
        <v>24706</v>
      </c>
      <c r="BF28" s="18" t="s">
        <v>24640</v>
      </c>
      <c r="BG28" s="18" t="s">
        <v>24707</v>
      </c>
      <c r="BH28" s="18" t="s">
        <v>24708</v>
      </c>
      <c r="BI28" s="20"/>
      <c r="BJ28" s="20"/>
      <c r="BK28" s="20"/>
      <c r="BL28" s="20"/>
      <c r="BM28" s="20"/>
      <c r="BN28" s="20"/>
      <c r="BO28" s="20"/>
      <c r="BP28" s="20"/>
      <c r="BQ28" s="20"/>
      <c r="BR28" s="20"/>
      <c r="BS28" s="20"/>
      <c r="BT28" s="20"/>
      <c r="BU28" s="20"/>
      <c r="BV28" s="20"/>
    </row>
    <row r="29">
      <c r="A29" s="15" t="s">
        <v>205</v>
      </c>
      <c r="B29" s="18" t="s">
        <v>24164</v>
      </c>
      <c r="C29" s="18" t="s">
        <v>24563</v>
      </c>
      <c r="D29" s="18" t="s">
        <v>24166</v>
      </c>
      <c r="E29" s="18" t="s">
        <v>24709</v>
      </c>
      <c r="F29" s="18" t="s">
        <v>24710</v>
      </c>
      <c r="G29" s="18" t="s">
        <v>24711</v>
      </c>
      <c r="H29" s="18">
        <v>655000.0</v>
      </c>
      <c r="I29" s="18">
        <v>450.0</v>
      </c>
      <c r="J29" s="18" t="s">
        <v>24565</v>
      </c>
      <c r="K29" s="18" t="s">
        <v>24291</v>
      </c>
      <c r="L29" s="18" t="s">
        <v>24712</v>
      </c>
      <c r="M29" s="18" t="s">
        <v>24712</v>
      </c>
      <c r="N29" s="18" t="s">
        <v>24713</v>
      </c>
      <c r="O29" s="18">
        <v>3.645</v>
      </c>
      <c r="P29" s="18">
        <v>2003.0</v>
      </c>
      <c r="Q29" s="18">
        <v>2004.0</v>
      </c>
      <c r="R29" s="18" t="s">
        <v>24714</v>
      </c>
      <c r="S29" s="18" t="s">
        <v>24715</v>
      </c>
      <c r="T29" s="18" t="s">
        <v>24716</v>
      </c>
      <c r="U29" s="18" t="s">
        <v>24202</v>
      </c>
      <c r="V29" s="18" t="s">
        <v>24202</v>
      </c>
      <c r="W29" s="18" t="s">
        <v>24179</v>
      </c>
      <c r="X29" s="19" t="s">
        <v>320</v>
      </c>
      <c r="Y29" s="18" t="s">
        <v>320</v>
      </c>
      <c r="Z29" s="18" t="s">
        <v>24179</v>
      </c>
      <c r="AA29" s="19" t="s">
        <v>320</v>
      </c>
      <c r="AB29" s="18" t="s">
        <v>320</v>
      </c>
      <c r="AC29" s="18" t="s">
        <v>24717</v>
      </c>
      <c r="AD29" s="18" t="s">
        <v>24718</v>
      </c>
      <c r="AE29" s="18" t="s">
        <v>320</v>
      </c>
      <c r="AF29" s="18" t="s">
        <v>320</v>
      </c>
      <c r="AG29" s="18" t="s">
        <v>24719</v>
      </c>
      <c r="AH29" s="19" t="s">
        <v>320</v>
      </c>
      <c r="AI29" s="18" t="s">
        <v>320</v>
      </c>
      <c r="AJ29" s="18" t="s">
        <v>320</v>
      </c>
      <c r="AK29" s="18" t="s">
        <v>24345</v>
      </c>
      <c r="AL29" s="18" t="s">
        <v>24189</v>
      </c>
      <c r="AM29" s="18" t="s">
        <v>24720</v>
      </c>
      <c r="AN29" s="18" t="s">
        <v>15</v>
      </c>
      <c r="AO29" s="18" t="s">
        <v>24721</v>
      </c>
      <c r="AP29" s="18">
        <v>30.0</v>
      </c>
      <c r="AQ29" s="18" t="s">
        <v>24722</v>
      </c>
      <c r="AR29" s="18" t="s">
        <v>24572</v>
      </c>
      <c r="AS29" s="18" t="s">
        <v>24723</v>
      </c>
      <c r="AT29" s="18" t="s">
        <v>24724</v>
      </c>
      <c r="AU29" s="18" t="s">
        <v>24634</v>
      </c>
      <c r="AV29" s="18" t="s">
        <v>24309</v>
      </c>
      <c r="AW29" s="18" t="s">
        <v>24725</v>
      </c>
      <c r="AX29" s="18" t="s">
        <v>24726</v>
      </c>
      <c r="AY29" s="18" t="s">
        <v>24727</v>
      </c>
      <c r="AZ29" s="18" t="s">
        <v>24312</v>
      </c>
      <c r="BA29" s="18" t="s">
        <v>24718</v>
      </c>
      <c r="BB29" s="18" t="s">
        <v>24728</v>
      </c>
      <c r="BC29" s="18" t="s">
        <v>136</v>
      </c>
      <c r="BD29" s="18" t="s">
        <v>24729</v>
      </c>
      <c r="BE29" s="18" t="s">
        <v>24730</v>
      </c>
      <c r="BF29" s="18" t="s">
        <v>24258</v>
      </c>
      <c r="BG29" s="18" t="s">
        <v>24731</v>
      </c>
      <c r="BH29" s="18" t="s">
        <v>24732</v>
      </c>
      <c r="BI29" s="20"/>
      <c r="BJ29" s="20"/>
      <c r="BK29" s="20"/>
      <c r="BL29" s="20"/>
      <c r="BM29" s="20"/>
      <c r="BN29" s="20"/>
      <c r="BO29" s="20"/>
      <c r="BP29" s="20"/>
      <c r="BQ29" s="20"/>
      <c r="BR29" s="20"/>
      <c r="BS29" s="20"/>
      <c r="BT29" s="20"/>
      <c r="BU29" s="20"/>
      <c r="BV29" s="20"/>
    </row>
    <row r="30">
      <c r="A30" s="15" t="s">
        <v>195</v>
      </c>
      <c r="B30" s="18" t="s">
        <v>24497</v>
      </c>
      <c r="C30" s="18" t="s">
        <v>24563</v>
      </c>
      <c r="D30" s="18" t="s">
        <v>24166</v>
      </c>
      <c r="E30" s="18" t="s">
        <v>24733</v>
      </c>
      <c r="F30" s="18">
        <v>46.758324</v>
      </c>
      <c r="G30" s="18">
        <v>-113.952464</v>
      </c>
      <c r="H30" s="18">
        <v>16644.0</v>
      </c>
      <c r="I30" s="18">
        <v>90.0</v>
      </c>
      <c r="J30" s="18" t="s">
        <v>24565</v>
      </c>
      <c r="K30" s="18" t="s">
        <v>24291</v>
      </c>
      <c r="L30" s="18" t="s">
        <v>24202</v>
      </c>
      <c r="M30" s="18" t="s">
        <v>24202</v>
      </c>
      <c r="N30" s="18" t="s">
        <v>24202</v>
      </c>
      <c r="O30" s="18" t="s">
        <v>24202</v>
      </c>
      <c r="P30" s="18">
        <v>2003.0</v>
      </c>
      <c r="Q30" s="18">
        <v>2003.0</v>
      </c>
      <c r="R30" s="18" t="s">
        <v>24734</v>
      </c>
      <c r="S30" s="18" t="s">
        <v>24175</v>
      </c>
      <c r="T30" s="18" t="s">
        <v>24735</v>
      </c>
      <c r="U30" s="3" t="s">
        <v>24202</v>
      </c>
      <c r="V30" s="18" t="s">
        <v>24202</v>
      </c>
      <c r="W30" s="18" t="s">
        <v>24179</v>
      </c>
      <c r="X30" s="19" t="s">
        <v>320</v>
      </c>
      <c r="Y30" s="18" t="s">
        <v>320</v>
      </c>
      <c r="Z30" s="18" t="s">
        <v>24179</v>
      </c>
      <c r="AA30" s="19" t="s">
        <v>320</v>
      </c>
      <c r="AB30" s="18" t="s">
        <v>320</v>
      </c>
      <c r="AC30" s="18">
        <v>2003.0</v>
      </c>
      <c r="AD30" s="18" t="s">
        <v>24271</v>
      </c>
      <c r="AE30" s="18" t="s">
        <v>320</v>
      </c>
      <c r="AF30" s="18" t="s">
        <v>320</v>
      </c>
      <c r="AG30" s="18" t="s">
        <v>24736</v>
      </c>
      <c r="AH30" s="19" t="s">
        <v>320</v>
      </c>
      <c r="AI30" s="18" t="s">
        <v>320</v>
      </c>
      <c r="AJ30" s="18" t="s">
        <v>320</v>
      </c>
      <c r="AK30" s="18" t="s">
        <v>24384</v>
      </c>
      <c r="AL30" s="18" t="s">
        <v>24300</v>
      </c>
      <c r="AM30" s="18" t="s">
        <v>24737</v>
      </c>
      <c r="AN30" s="18" t="s">
        <v>24485</v>
      </c>
      <c r="AO30" s="18" t="s">
        <v>24738</v>
      </c>
      <c r="AP30" s="18" t="s">
        <v>24739</v>
      </c>
      <c r="AQ30" s="18" t="s">
        <v>24348</v>
      </c>
      <c r="AR30" s="18" t="s">
        <v>24202</v>
      </c>
      <c r="AS30" s="18" t="s">
        <v>24740</v>
      </c>
      <c r="AT30" s="18" t="s">
        <v>24351</v>
      </c>
      <c r="AU30" s="18" t="s">
        <v>24634</v>
      </c>
      <c r="AV30" s="18" t="s">
        <v>24309</v>
      </c>
      <c r="AW30" s="18" t="s">
        <v>24741</v>
      </c>
      <c r="AX30" s="18" t="s">
        <v>24394</v>
      </c>
      <c r="AY30" s="18" t="s">
        <v>24199</v>
      </c>
      <c r="AZ30" s="18" t="s">
        <v>24312</v>
      </c>
      <c r="BA30" s="18" t="s">
        <v>24271</v>
      </c>
      <c r="BB30" s="18" t="s">
        <v>24742</v>
      </c>
      <c r="BC30" s="18" t="s">
        <v>136</v>
      </c>
      <c r="BD30" s="18" t="s">
        <v>24729</v>
      </c>
      <c r="BE30" s="18" t="s">
        <v>24743</v>
      </c>
      <c r="BF30" s="18" t="s">
        <v>24258</v>
      </c>
      <c r="BG30" s="18" t="s">
        <v>24744</v>
      </c>
      <c r="BH30" s="18" t="s">
        <v>24745</v>
      </c>
      <c r="BI30" s="20"/>
      <c r="BJ30" s="20"/>
      <c r="BK30" s="20"/>
      <c r="BL30" s="20"/>
      <c r="BM30" s="20"/>
      <c r="BN30" s="20"/>
      <c r="BO30" s="20"/>
      <c r="BP30" s="20"/>
      <c r="BQ30" s="20"/>
      <c r="BR30" s="20"/>
      <c r="BS30" s="20"/>
      <c r="BT30" s="20"/>
      <c r="BU30" s="20"/>
      <c r="BV30" s="20"/>
    </row>
    <row r="31">
      <c r="A31" s="15" t="s">
        <v>201</v>
      </c>
      <c r="B31" s="18" t="s">
        <v>24497</v>
      </c>
      <c r="C31" s="18" t="s">
        <v>24563</v>
      </c>
      <c r="D31" s="18" t="s">
        <v>24166</v>
      </c>
      <c r="E31" s="18" t="s">
        <v>24746</v>
      </c>
      <c r="F31" s="18" t="s">
        <v>24747</v>
      </c>
      <c r="G31" s="18" t="s">
        <v>24748</v>
      </c>
      <c r="H31" s="18">
        <v>58057.0</v>
      </c>
      <c r="I31" s="18">
        <v>306.0</v>
      </c>
      <c r="J31" s="18" t="s">
        <v>24565</v>
      </c>
      <c r="K31" s="18" t="s">
        <v>24291</v>
      </c>
      <c r="L31" s="18" t="s">
        <v>24712</v>
      </c>
      <c r="M31" s="18" t="s">
        <v>24712</v>
      </c>
      <c r="N31" s="18" t="s">
        <v>24749</v>
      </c>
      <c r="O31" s="18">
        <v>2.48</v>
      </c>
      <c r="P31" s="18">
        <v>2003.0</v>
      </c>
      <c r="Q31" s="18">
        <v>2003.0</v>
      </c>
      <c r="R31" s="18" t="s">
        <v>24734</v>
      </c>
      <c r="S31" s="18" t="s">
        <v>24750</v>
      </c>
      <c r="T31" s="18" t="s">
        <v>24202</v>
      </c>
      <c r="U31" s="18" t="s">
        <v>24202</v>
      </c>
      <c r="V31" s="18" t="s">
        <v>24202</v>
      </c>
      <c r="W31" s="18" t="s">
        <v>24179</v>
      </c>
      <c r="X31" s="19" t="s">
        <v>320</v>
      </c>
      <c r="Y31" s="18" t="s">
        <v>320</v>
      </c>
      <c r="Z31" s="18" t="s">
        <v>24179</v>
      </c>
      <c r="AA31" s="19" t="s">
        <v>320</v>
      </c>
      <c r="AB31" s="18" t="s">
        <v>320</v>
      </c>
      <c r="AC31" s="18">
        <v>2003.0</v>
      </c>
      <c r="AD31" s="18" t="s">
        <v>24271</v>
      </c>
      <c r="AE31" s="18" t="s">
        <v>320</v>
      </c>
      <c r="AF31" s="18" t="s">
        <v>320</v>
      </c>
      <c r="AG31" s="18" t="s">
        <v>24751</v>
      </c>
      <c r="AH31" s="19" t="s">
        <v>320</v>
      </c>
      <c r="AI31" s="18" t="s">
        <v>320</v>
      </c>
      <c r="AJ31" s="18" t="s">
        <v>320</v>
      </c>
      <c r="AK31" s="18" t="s">
        <v>24752</v>
      </c>
      <c r="AL31" s="18" t="s">
        <v>24753</v>
      </c>
      <c r="AM31" s="18" t="s">
        <v>24754</v>
      </c>
      <c r="AN31" s="18" t="s">
        <v>24755</v>
      </c>
      <c r="AO31" s="18" t="s">
        <v>24756</v>
      </c>
      <c r="AP31" s="18" t="s">
        <v>24757</v>
      </c>
      <c r="AQ31" s="18" t="s">
        <v>24348</v>
      </c>
      <c r="AR31" s="18" t="s">
        <v>24758</v>
      </c>
      <c r="AS31" s="18" t="s">
        <v>24723</v>
      </c>
      <c r="AT31" s="18" t="s">
        <v>24724</v>
      </c>
      <c r="AU31" s="18" t="s">
        <v>24634</v>
      </c>
      <c r="AV31" s="18" t="s">
        <v>24309</v>
      </c>
      <c r="AW31" s="18" t="s">
        <v>24759</v>
      </c>
      <c r="AX31" s="18" t="s">
        <v>24760</v>
      </c>
      <c r="AY31" s="18" t="s">
        <v>24199</v>
      </c>
      <c r="AZ31" s="18" t="s">
        <v>24312</v>
      </c>
      <c r="BA31" s="18" t="s">
        <v>24313</v>
      </c>
      <c r="BB31" s="18" t="s">
        <v>24761</v>
      </c>
      <c r="BC31" s="18" t="s">
        <v>136</v>
      </c>
      <c r="BD31" s="18" t="s">
        <v>24729</v>
      </c>
      <c r="BE31" s="18" t="s">
        <v>24762</v>
      </c>
      <c r="BF31" s="18" t="s">
        <v>24258</v>
      </c>
      <c r="BG31" s="18" t="s">
        <v>24763</v>
      </c>
      <c r="BH31" s="18" t="s">
        <v>24764</v>
      </c>
      <c r="BI31" s="20"/>
      <c r="BJ31" s="20"/>
      <c r="BK31" s="20"/>
      <c r="BL31" s="20"/>
      <c r="BM31" s="20"/>
      <c r="BN31" s="20"/>
      <c r="BO31" s="20"/>
      <c r="BP31" s="20"/>
      <c r="BQ31" s="20"/>
      <c r="BR31" s="20"/>
      <c r="BS31" s="20"/>
      <c r="BT31" s="20"/>
      <c r="BU31" s="20"/>
      <c r="BV31" s="20"/>
    </row>
    <row r="32">
      <c r="A32" s="15" t="s">
        <v>588</v>
      </c>
      <c r="B32" s="18" t="s">
        <v>24164</v>
      </c>
      <c r="C32" s="18" t="s">
        <v>24563</v>
      </c>
      <c r="D32" s="18" t="s">
        <v>24765</v>
      </c>
      <c r="E32" s="18" t="s">
        <v>24766</v>
      </c>
      <c r="F32" s="18">
        <v>37.274925</v>
      </c>
      <c r="G32" s="18">
        <v>28.358135</v>
      </c>
      <c r="H32" s="18">
        <v>21646.0</v>
      </c>
      <c r="I32" s="18">
        <v>50.0</v>
      </c>
      <c r="J32" s="18" t="s">
        <v>24565</v>
      </c>
      <c r="K32" s="18" t="s">
        <v>24291</v>
      </c>
      <c r="L32" s="18" t="s">
        <v>24583</v>
      </c>
      <c r="M32" s="18" t="s">
        <v>24583</v>
      </c>
      <c r="N32" s="18" t="s">
        <v>24767</v>
      </c>
      <c r="O32" s="18">
        <v>3.6</v>
      </c>
      <c r="P32" s="18">
        <v>2021.0</v>
      </c>
      <c r="Q32" s="18">
        <v>2021.0</v>
      </c>
      <c r="R32" s="18">
        <v>2021.0</v>
      </c>
      <c r="S32" s="18" t="s">
        <v>24212</v>
      </c>
      <c r="T32" s="18" t="s">
        <v>24768</v>
      </c>
      <c r="U32" s="18" t="s">
        <v>24769</v>
      </c>
      <c r="V32" s="18" t="s">
        <v>24770</v>
      </c>
      <c r="W32" s="18" t="s">
        <v>24179</v>
      </c>
      <c r="X32" s="19" t="s">
        <v>320</v>
      </c>
      <c r="Y32" s="18" t="s">
        <v>320</v>
      </c>
      <c r="Z32" s="18" t="s">
        <v>24179</v>
      </c>
      <c r="AA32" s="19" t="s">
        <v>320</v>
      </c>
      <c r="AB32" s="18" t="s">
        <v>320</v>
      </c>
      <c r="AC32" s="18">
        <v>2021.0</v>
      </c>
      <c r="AD32" s="18" t="s">
        <v>24271</v>
      </c>
      <c r="AE32" s="18" t="s">
        <v>320</v>
      </c>
      <c r="AF32" s="18" t="s">
        <v>320</v>
      </c>
      <c r="AG32" s="18" t="s">
        <v>24771</v>
      </c>
      <c r="AH32" s="19" t="s">
        <v>320</v>
      </c>
      <c r="AI32" s="18" t="s">
        <v>320</v>
      </c>
      <c r="AJ32" s="18" t="s">
        <v>320</v>
      </c>
      <c r="AK32" s="18" t="s">
        <v>24345</v>
      </c>
      <c r="AL32" s="18" t="s">
        <v>24189</v>
      </c>
      <c r="AM32" s="18" t="s">
        <v>24772</v>
      </c>
      <c r="AN32" s="18" t="s">
        <v>15</v>
      </c>
      <c r="AO32" s="18" t="s">
        <v>24773</v>
      </c>
      <c r="AP32" s="18">
        <v>30.0</v>
      </c>
      <c r="AQ32" s="18" t="s">
        <v>24698</v>
      </c>
      <c r="AR32" s="18" t="s">
        <v>24774</v>
      </c>
      <c r="AS32" s="18" t="s">
        <v>24775</v>
      </c>
      <c r="AT32" s="18" t="s">
        <v>24776</v>
      </c>
      <c r="AU32" s="18" t="s">
        <v>24777</v>
      </c>
      <c r="AV32" s="18" t="s">
        <v>24196</v>
      </c>
      <c r="AW32" s="18" t="s">
        <v>24778</v>
      </c>
      <c r="AX32" s="18" t="s">
        <v>24703</v>
      </c>
      <c r="AY32" s="18" t="s">
        <v>24376</v>
      </c>
      <c r="AZ32" s="18" t="s">
        <v>24312</v>
      </c>
      <c r="BA32" s="18" t="s">
        <v>24779</v>
      </c>
      <c r="BB32" s="18" t="s">
        <v>24353</v>
      </c>
      <c r="BC32" s="18" t="s">
        <v>136</v>
      </c>
      <c r="BD32" s="18" t="s">
        <v>24780</v>
      </c>
      <c r="BE32" s="18" t="s">
        <v>24781</v>
      </c>
      <c r="BF32" s="18" t="s">
        <v>24640</v>
      </c>
      <c r="BG32" s="18" t="s">
        <v>24782</v>
      </c>
      <c r="BH32" s="18" t="s">
        <v>24783</v>
      </c>
      <c r="BI32" s="20"/>
      <c r="BJ32" s="20"/>
      <c r="BK32" s="20"/>
      <c r="BL32" s="20"/>
      <c r="BM32" s="20"/>
      <c r="BN32" s="20"/>
      <c r="BO32" s="20"/>
      <c r="BP32" s="20"/>
      <c r="BQ32" s="20"/>
      <c r="BR32" s="20"/>
      <c r="BS32" s="20"/>
      <c r="BT32" s="20"/>
      <c r="BU32" s="20"/>
      <c r="BV32" s="20"/>
    </row>
    <row r="33">
      <c r="A33" s="15" t="s">
        <v>353</v>
      </c>
      <c r="B33" s="18" t="s">
        <v>24164</v>
      </c>
      <c r="C33" s="18" t="s">
        <v>24563</v>
      </c>
      <c r="D33" s="18" t="s">
        <v>24765</v>
      </c>
      <c r="E33" s="18" t="s">
        <v>24784</v>
      </c>
      <c r="F33" s="18">
        <v>37.465861</v>
      </c>
      <c r="G33" s="18">
        <v>28.404667</v>
      </c>
      <c r="H33" s="18">
        <v>21646.0</v>
      </c>
      <c r="I33" s="18">
        <v>45.0</v>
      </c>
      <c r="J33" s="18" t="s">
        <v>24565</v>
      </c>
      <c r="K33" s="18" t="s">
        <v>24291</v>
      </c>
      <c r="L33" s="18" t="s">
        <v>24785</v>
      </c>
      <c r="M33" s="18" t="s">
        <v>24785</v>
      </c>
      <c r="N33" s="18" t="s">
        <v>24786</v>
      </c>
      <c r="O33" s="18">
        <v>0.0045</v>
      </c>
      <c r="P33" s="18">
        <v>2022.0</v>
      </c>
      <c r="Q33" s="18">
        <v>2022.0</v>
      </c>
      <c r="R33" s="18">
        <v>2021.0</v>
      </c>
      <c r="S33" s="18" t="s">
        <v>24212</v>
      </c>
      <c r="T33" s="18" t="s">
        <v>24202</v>
      </c>
      <c r="U33" s="18" t="s">
        <v>24769</v>
      </c>
      <c r="V33" s="18" t="s">
        <v>24787</v>
      </c>
      <c r="W33" s="18" t="s">
        <v>24179</v>
      </c>
      <c r="X33" s="19" t="s">
        <v>320</v>
      </c>
      <c r="Y33" s="18" t="s">
        <v>320</v>
      </c>
      <c r="Z33" s="18" t="s">
        <v>24179</v>
      </c>
      <c r="AA33" s="19" t="s">
        <v>320</v>
      </c>
      <c r="AB33" s="18" t="s">
        <v>320</v>
      </c>
      <c r="AC33" s="18">
        <v>2021.0</v>
      </c>
      <c r="AD33" s="18" t="s">
        <v>24718</v>
      </c>
      <c r="AE33" s="18" t="s">
        <v>320</v>
      </c>
      <c r="AF33" s="18" t="s">
        <v>320</v>
      </c>
      <c r="AG33" s="18" t="s">
        <v>24788</v>
      </c>
      <c r="AH33" s="19" t="s">
        <v>320</v>
      </c>
      <c r="AI33" s="18" t="s">
        <v>320</v>
      </c>
      <c r="AJ33" s="18" t="s">
        <v>24789</v>
      </c>
      <c r="AK33" s="18" t="s">
        <v>24345</v>
      </c>
      <c r="AL33" s="18" t="s">
        <v>24189</v>
      </c>
      <c r="AM33" s="18" t="s">
        <v>24772</v>
      </c>
      <c r="AN33" s="18" t="s">
        <v>15</v>
      </c>
      <c r="AO33" s="18" t="s">
        <v>24773</v>
      </c>
      <c r="AP33" s="18">
        <v>30.0</v>
      </c>
      <c r="AQ33" s="18" t="s">
        <v>24348</v>
      </c>
      <c r="AR33" s="18" t="s">
        <v>24202</v>
      </c>
      <c r="AS33" s="18" t="s">
        <v>24790</v>
      </c>
      <c r="AT33" s="18" t="s">
        <v>24724</v>
      </c>
      <c r="AU33" s="18" t="s">
        <v>24634</v>
      </c>
      <c r="AV33" s="18" t="s">
        <v>24309</v>
      </c>
      <c r="AW33" s="18" t="s">
        <v>24791</v>
      </c>
      <c r="AX33" s="18" t="s">
        <v>24792</v>
      </c>
      <c r="AY33" s="18" t="s">
        <v>24376</v>
      </c>
      <c r="AZ33" s="18" t="s">
        <v>24312</v>
      </c>
      <c r="BA33" s="18" t="s">
        <v>24779</v>
      </c>
      <c r="BB33" s="18" t="s">
        <v>24793</v>
      </c>
      <c r="BC33" s="18" t="s">
        <v>136</v>
      </c>
      <c r="BD33" s="18" t="s">
        <v>24794</v>
      </c>
      <c r="BE33" s="18" t="s">
        <v>24795</v>
      </c>
      <c r="BF33" s="18" t="s">
        <v>24640</v>
      </c>
      <c r="BG33" s="18" t="s">
        <v>24796</v>
      </c>
      <c r="BH33" s="18" t="s">
        <v>24797</v>
      </c>
      <c r="BI33" s="20"/>
      <c r="BJ33" s="20"/>
      <c r="BK33" s="20"/>
      <c r="BL33" s="20"/>
      <c r="BM33" s="20"/>
      <c r="BN33" s="20"/>
      <c r="BO33" s="20"/>
      <c r="BP33" s="20"/>
      <c r="BQ33" s="20"/>
      <c r="BR33" s="20"/>
      <c r="BS33" s="20"/>
      <c r="BT33" s="20"/>
      <c r="BU33" s="20"/>
      <c r="BV33" s="20"/>
    </row>
    <row r="34">
      <c r="A34" s="15" t="s">
        <v>379</v>
      </c>
      <c r="B34" s="18" t="s">
        <v>24164</v>
      </c>
      <c r="C34" s="18" t="s">
        <v>24563</v>
      </c>
      <c r="D34" s="18" t="s">
        <v>24798</v>
      </c>
      <c r="E34" s="18" t="s">
        <v>24799</v>
      </c>
      <c r="F34" s="18">
        <v>37.776222</v>
      </c>
      <c r="G34" s="18">
        <v>127.828083</v>
      </c>
      <c r="H34" s="18">
        <v>3.0</v>
      </c>
      <c r="I34" s="18">
        <v>1.0</v>
      </c>
      <c r="J34" s="18" t="s">
        <v>24800</v>
      </c>
      <c r="K34" s="18" t="s">
        <v>24321</v>
      </c>
      <c r="L34" s="18" t="s">
        <v>24628</v>
      </c>
      <c r="M34" s="18" t="s">
        <v>24628</v>
      </c>
      <c r="N34" s="18" t="s">
        <v>24628</v>
      </c>
      <c r="O34" s="18">
        <v>3.0</v>
      </c>
      <c r="P34" s="18">
        <v>2022.0</v>
      </c>
      <c r="Q34" s="18">
        <v>2022.0</v>
      </c>
      <c r="R34" s="18">
        <v>2022.0</v>
      </c>
      <c r="S34" s="18" t="s">
        <v>24478</v>
      </c>
      <c r="T34" s="18" t="s">
        <v>24202</v>
      </c>
      <c r="U34" s="18" t="s">
        <v>24202</v>
      </c>
      <c r="V34" s="18" t="s">
        <v>24801</v>
      </c>
      <c r="W34" s="18" t="s">
        <v>24802</v>
      </c>
      <c r="X34" s="19" t="s">
        <v>320</v>
      </c>
      <c r="Y34" s="18" t="s">
        <v>320</v>
      </c>
      <c r="Z34" s="18" t="s">
        <v>24181</v>
      </c>
      <c r="AA34" s="19" t="s">
        <v>320</v>
      </c>
      <c r="AB34" s="18" t="s">
        <v>320</v>
      </c>
      <c r="AC34" s="18">
        <v>2022.0</v>
      </c>
      <c r="AD34" s="18" t="s">
        <v>24648</v>
      </c>
      <c r="AE34" s="18" t="s">
        <v>320</v>
      </c>
      <c r="AF34" s="18" t="s">
        <v>320</v>
      </c>
      <c r="AG34" s="18" t="s">
        <v>24803</v>
      </c>
      <c r="AH34" s="19" t="s">
        <v>320</v>
      </c>
      <c r="AI34" s="18" t="s">
        <v>320</v>
      </c>
      <c r="AJ34" s="18" t="s">
        <v>320</v>
      </c>
      <c r="AK34" s="18" t="s">
        <v>24246</v>
      </c>
      <c r="AL34" s="18" t="s">
        <v>24189</v>
      </c>
      <c r="AM34" s="18" t="s">
        <v>24804</v>
      </c>
      <c r="AN34" s="18" t="s">
        <v>24248</v>
      </c>
      <c r="AO34" s="18" t="s">
        <v>24805</v>
      </c>
      <c r="AP34" s="18">
        <v>0.03</v>
      </c>
      <c r="AQ34" s="18" t="s">
        <v>24250</v>
      </c>
      <c r="AR34" s="18" t="s">
        <v>24202</v>
      </c>
      <c r="AS34" s="18" t="s">
        <v>24806</v>
      </c>
      <c r="AT34" s="18" t="s">
        <v>24807</v>
      </c>
      <c r="AU34" s="18" t="s">
        <v>24202</v>
      </c>
      <c r="AV34" s="18" t="s">
        <v>320</v>
      </c>
      <c r="AW34" s="18" t="s">
        <v>24808</v>
      </c>
      <c r="AX34" s="18" t="s">
        <v>24809</v>
      </c>
      <c r="AY34" s="18" t="s">
        <v>24229</v>
      </c>
      <c r="AZ34" s="18" t="s">
        <v>5</v>
      </c>
      <c r="BA34" s="18" t="s">
        <v>24810</v>
      </c>
      <c r="BB34" s="18" t="s">
        <v>24811</v>
      </c>
      <c r="BC34" s="18" t="s">
        <v>136</v>
      </c>
      <c r="BD34" s="18" t="s">
        <v>24812</v>
      </c>
      <c r="BE34" s="18" t="s">
        <v>24813</v>
      </c>
      <c r="BF34" s="18" t="s">
        <v>24258</v>
      </c>
      <c r="BG34" s="18" t="s">
        <v>24814</v>
      </c>
      <c r="BH34" s="18" t="s">
        <v>24815</v>
      </c>
      <c r="BI34" s="20"/>
      <c r="BJ34" s="20"/>
      <c r="BK34" s="20"/>
      <c r="BL34" s="20"/>
      <c r="BM34" s="20"/>
      <c r="BN34" s="20"/>
      <c r="BO34" s="20"/>
      <c r="BP34" s="20"/>
      <c r="BQ34" s="20"/>
      <c r="BR34" s="20"/>
      <c r="BS34" s="20"/>
      <c r="BT34" s="20"/>
      <c r="BU34" s="20"/>
      <c r="BV34" s="20"/>
    </row>
    <row r="35">
      <c r="A35" s="15" t="s">
        <v>360</v>
      </c>
      <c r="B35" s="18" t="s">
        <v>24164</v>
      </c>
      <c r="C35" s="18" t="s">
        <v>24563</v>
      </c>
      <c r="D35" s="18" t="s">
        <v>24798</v>
      </c>
      <c r="E35" s="18" t="s">
        <v>24799</v>
      </c>
      <c r="F35" s="18">
        <v>37.8385</v>
      </c>
      <c r="G35" s="18">
        <v>127.833439</v>
      </c>
      <c r="H35" s="18">
        <v>4.0</v>
      </c>
      <c r="I35" s="18">
        <v>12.0</v>
      </c>
      <c r="J35" s="18" t="s">
        <v>24565</v>
      </c>
      <c r="K35" s="18" t="s">
        <v>24291</v>
      </c>
      <c r="L35" s="18" t="s">
        <v>24202</v>
      </c>
      <c r="M35" s="18" t="s">
        <v>24202</v>
      </c>
      <c r="N35" s="18" t="s">
        <v>24202</v>
      </c>
      <c r="O35" s="18" t="s">
        <v>24202</v>
      </c>
      <c r="P35" s="18">
        <v>2023.0</v>
      </c>
      <c r="Q35" s="18">
        <v>2023.0</v>
      </c>
      <c r="R35" s="18">
        <v>2023.0</v>
      </c>
      <c r="S35" s="18" t="s">
        <v>24478</v>
      </c>
      <c r="T35" s="18" t="s">
        <v>24202</v>
      </c>
      <c r="U35" s="18" t="s">
        <v>24816</v>
      </c>
      <c r="V35" s="18" t="s">
        <v>24817</v>
      </c>
      <c r="W35" s="18" t="s">
        <v>5</v>
      </c>
      <c r="X35" s="19" t="s">
        <v>320</v>
      </c>
      <c r="Y35" s="18" t="s">
        <v>320</v>
      </c>
      <c r="Z35" s="18" t="s">
        <v>24181</v>
      </c>
      <c r="AA35" s="19" t="s">
        <v>320</v>
      </c>
      <c r="AB35" s="18" t="s">
        <v>320</v>
      </c>
      <c r="AC35" s="18">
        <v>2023.0</v>
      </c>
      <c r="AD35" s="18" t="s">
        <v>24216</v>
      </c>
      <c r="AE35" s="18" t="s">
        <v>320</v>
      </c>
      <c r="AF35" s="18" t="s">
        <v>320</v>
      </c>
      <c r="AG35" s="18" t="s">
        <v>24818</v>
      </c>
      <c r="AH35" s="19" t="s">
        <v>320</v>
      </c>
      <c r="AI35" s="18" t="s">
        <v>320</v>
      </c>
      <c r="AJ35" s="18" t="s">
        <v>24819</v>
      </c>
      <c r="AK35" s="18" t="s">
        <v>24678</v>
      </c>
      <c r="AL35" s="18" t="s">
        <v>24679</v>
      </c>
      <c r="AM35" s="18" t="s">
        <v>24820</v>
      </c>
      <c r="AN35" s="18" t="s">
        <v>24821</v>
      </c>
      <c r="AO35" s="18" t="s">
        <v>24822</v>
      </c>
      <c r="AP35" s="18" t="s">
        <v>24370</v>
      </c>
      <c r="AQ35" s="18" t="s">
        <v>24823</v>
      </c>
      <c r="AR35" s="18" t="s">
        <v>24202</v>
      </c>
      <c r="AS35" s="18" t="s">
        <v>24202</v>
      </c>
      <c r="AT35" s="18" t="s">
        <v>24202</v>
      </c>
      <c r="AU35" s="18" t="s">
        <v>24202</v>
      </c>
      <c r="AV35" s="18" t="s">
        <v>320</v>
      </c>
      <c r="AW35" s="18" t="s">
        <v>24824</v>
      </c>
      <c r="AX35" s="18" t="s">
        <v>24825</v>
      </c>
      <c r="AY35" s="18" t="s">
        <v>24254</v>
      </c>
      <c r="AZ35" s="18" t="s">
        <v>5</v>
      </c>
      <c r="BA35" s="18" t="s">
        <v>24216</v>
      </c>
      <c r="BB35" s="18" t="s">
        <v>24826</v>
      </c>
      <c r="BC35" s="18" t="s">
        <v>136</v>
      </c>
      <c r="BD35" s="18" t="s">
        <v>24827</v>
      </c>
      <c r="BE35" s="18" t="s">
        <v>24828</v>
      </c>
      <c r="BF35" s="18" t="s">
        <v>24204</v>
      </c>
      <c r="BG35" s="18" t="s">
        <v>24829</v>
      </c>
      <c r="BH35" s="18" t="s">
        <v>24830</v>
      </c>
      <c r="BI35" s="20"/>
      <c r="BJ35" s="20"/>
      <c r="BK35" s="20"/>
      <c r="BL35" s="20"/>
      <c r="BM35" s="20"/>
      <c r="BN35" s="20"/>
      <c r="BO35" s="20"/>
      <c r="BP35" s="20"/>
      <c r="BQ35" s="20"/>
      <c r="BR35" s="20"/>
      <c r="BS35" s="20"/>
      <c r="BT35" s="20"/>
      <c r="BU35" s="20"/>
      <c r="BV35" s="20"/>
    </row>
    <row r="36">
      <c r="A36" s="15" t="s">
        <v>542</v>
      </c>
      <c r="B36" s="18" t="s">
        <v>24164</v>
      </c>
      <c r="C36" s="18" t="s">
        <v>24563</v>
      </c>
      <c r="D36" s="18" t="s">
        <v>24166</v>
      </c>
      <c r="E36" s="18" t="s">
        <v>24831</v>
      </c>
      <c r="F36" s="18">
        <v>35.792676</v>
      </c>
      <c r="G36" s="18">
        <v>-106.371696</v>
      </c>
      <c r="H36" s="18">
        <v>19300.0</v>
      </c>
      <c r="I36" s="18">
        <v>77.0</v>
      </c>
      <c r="J36" s="18" t="s">
        <v>24565</v>
      </c>
      <c r="K36" s="18" t="s">
        <v>24291</v>
      </c>
      <c r="L36" s="18" t="s">
        <v>24832</v>
      </c>
      <c r="M36" s="18" t="s">
        <v>24833</v>
      </c>
      <c r="N36" s="18" t="s">
        <v>24834</v>
      </c>
      <c r="O36" s="18">
        <v>7.7</v>
      </c>
      <c r="P36" s="18">
        <v>2001.0</v>
      </c>
      <c r="Q36" s="18">
        <v>2001.0</v>
      </c>
      <c r="R36" s="18">
        <v>2000.0</v>
      </c>
      <c r="S36" s="18" t="s">
        <v>24175</v>
      </c>
      <c r="T36" s="18" t="s">
        <v>24835</v>
      </c>
      <c r="U36" s="18" t="s">
        <v>24836</v>
      </c>
      <c r="V36" s="18" t="s">
        <v>24202</v>
      </c>
      <c r="W36" s="18" t="s">
        <v>24179</v>
      </c>
      <c r="X36" s="19" t="s">
        <v>320</v>
      </c>
      <c r="Y36" s="18" t="s">
        <v>320</v>
      </c>
      <c r="Z36" s="18" t="s">
        <v>24179</v>
      </c>
      <c r="AA36" s="19" t="s">
        <v>320</v>
      </c>
      <c r="AB36" s="18" t="s">
        <v>320</v>
      </c>
      <c r="AC36" s="18">
        <v>2000.0</v>
      </c>
      <c r="AD36" s="18" t="s">
        <v>24271</v>
      </c>
      <c r="AE36" s="18" t="s">
        <v>320</v>
      </c>
      <c r="AF36" s="18" t="s">
        <v>320</v>
      </c>
      <c r="AG36" s="18" t="s">
        <v>24837</v>
      </c>
      <c r="AH36" s="19" t="s">
        <v>320</v>
      </c>
      <c r="AI36" s="18" t="s">
        <v>320</v>
      </c>
      <c r="AJ36" s="18" t="s">
        <v>24838</v>
      </c>
      <c r="AK36" s="18" t="s">
        <v>24188</v>
      </c>
      <c r="AL36" s="18" t="s">
        <v>24189</v>
      </c>
      <c r="AM36" s="18" t="s">
        <v>24839</v>
      </c>
      <c r="AN36" s="18" t="s">
        <v>24329</v>
      </c>
      <c r="AO36" s="18" t="s">
        <v>24202</v>
      </c>
      <c r="AP36" s="18">
        <v>2.4</v>
      </c>
      <c r="AQ36" s="18" t="s">
        <v>24698</v>
      </c>
      <c r="AR36" s="18" t="s">
        <v>24699</v>
      </c>
      <c r="AS36" s="18" t="s">
        <v>24840</v>
      </c>
      <c r="AT36" s="18" t="s">
        <v>24841</v>
      </c>
      <c r="AU36" s="18" t="s">
        <v>24842</v>
      </c>
      <c r="AV36" s="18" t="s">
        <v>24843</v>
      </c>
      <c r="AW36" s="18" t="s">
        <v>24844</v>
      </c>
      <c r="AX36" s="18" t="s">
        <v>24845</v>
      </c>
      <c r="AY36" s="18" t="s">
        <v>24199</v>
      </c>
      <c r="AZ36" s="18" t="s">
        <v>24312</v>
      </c>
      <c r="BA36" s="18" t="s">
        <v>24271</v>
      </c>
      <c r="BB36" s="18" t="s">
        <v>24846</v>
      </c>
      <c r="BC36" s="18" t="s">
        <v>136</v>
      </c>
      <c r="BD36" s="18" t="s">
        <v>24847</v>
      </c>
      <c r="BE36" s="18" t="s">
        <v>24848</v>
      </c>
      <c r="BF36" s="18" t="s">
        <v>24233</v>
      </c>
      <c r="BG36" s="18" t="s">
        <v>24849</v>
      </c>
      <c r="BH36" s="18" t="s">
        <v>24850</v>
      </c>
      <c r="BI36" s="20"/>
      <c r="BJ36" s="20"/>
      <c r="BK36" s="20"/>
      <c r="BL36" s="20"/>
      <c r="BM36" s="20"/>
      <c r="BN36" s="20"/>
      <c r="BO36" s="20"/>
      <c r="BP36" s="20"/>
      <c r="BQ36" s="20"/>
      <c r="BR36" s="20"/>
      <c r="BS36" s="20"/>
      <c r="BT36" s="20"/>
      <c r="BU36" s="20"/>
      <c r="BV36" s="20"/>
    </row>
    <row r="37">
      <c r="A37" s="15" t="s">
        <v>316</v>
      </c>
      <c r="B37" s="18" t="s">
        <v>24497</v>
      </c>
      <c r="C37" s="18" t="s">
        <v>24563</v>
      </c>
      <c r="D37" s="18" t="s">
        <v>24207</v>
      </c>
      <c r="E37" s="18" t="s">
        <v>24851</v>
      </c>
      <c r="F37" s="18">
        <v>42.681675</v>
      </c>
      <c r="G37" s="18">
        <v>11.978771</v>
      </c>
      <c r="H37" s="18">
        <v>16.0</v>
      </c>
      <c r="I37" s="18">
        <v>40.0</v>
      </c>
      <c r="J37" s="18" t="s">
        <v>24565</v>
      </c>
      <c r="K37" s="18" t="s">
        <v>24291</v>
      </c>
      <c r="L37" s="18" t="s">
        <v>24852</v>
      </c>
      <c r="M37" s="18" t="s">
        <v>24853</v>
      </c>
      <c r="N37" s="18" t="s">
        <v>24854</v>
      </c>
      <c r="O37" s="18">
        <v>3.14</v>
      </c>
      <c r="P37" s="18">
        <v>2017.0</v>
      </c>
      <c r="Q37" s="18">
        <v>2018.0</v>
      </c>
      <c r="R37" s="18">
        <v>2018.0</v>
      </c>
      <c r="S37" s="18" t="s">
        <v>24212</v>
      </c>
      <c r="T37" s="18" t="s">
        <v>24855</v>
      </c>
      <c r="U37" s="18" t="s">
        <v>24856</v>
      </c>
      <c r="V37" s="18" t="s">
        <v>24202</v>
      </c>
      <c r="W37" s="18" t="s">
        <v>5</v>
      </c>
      <c r="X37" s="18" t="s">
        <v>320</v>
      </c>
      <c r="Y37" s="18" t="s">
        <v>320</v>
      </c>
      <c r="Z37" s="18" t="s">
        <v>24181</v>
      </c>
      <c r="AA37" s="19" t="s">
        <v>320</v>
      </c>
      <c r="AB37" s="18" t="s">
        <v>320</v>
      </c>
      <c r="AC37" s="18" t="s">
        <v>24857</v>
      </c>
      <c r="AD37" s="18" t="s">
        <v>24858</v>
      </c>
      <c r="AE37" s="18" t="s">
        <v>320</v>
      </c>
      <c r="AF37" s="18" t="s">
        <v>320</v>
      </c>
      <c r="AG37" s="18" t="s">
        <v>24859</v>
      </c>
      <c r="AH37" s="19" t="s">
        <v>320</v>
      </c>
      <c r="AI37" s="18" t="s">
        <v>320</v>
      </c>
      <c r="AJ37" s="18" t="s">
        <v>320</v>
      </c>
      <c r="AK37" s="18" t="s">
        <v>24860</v>
      </c>
      <c r="AL37" s="18" t="s">
        <v>24300</v>
      </c>
      <c r="AM37" s="18" t="s">
        <v>24861</v>
      </c>
      <c r="AN37" s="18" t="s">
        <v>24862</v>
      </c>
      <c r="AO37" s="18" t="s">
        <v>24863</v>
      </c>
      <c r="AP37" s="18" t="s">
        <v>24864</v>
      </c>
      <c r="AQ37" s="18" t="s">
        <v>24537</v>
      </c>
      <c r="AR37" s="18" t="s">
        <v>24202</v>
      </c>
      <c r="AS37" s="18" t="s">
        <v>24865</v>
      </c>
      <c r="AT37" s="18" t="s">
        <v>24202</v>
      </c>
      <c r="AU37" s="18" t="s">
        <v>24202</v>
      </c>
      <c r="AV37" s="18" t="s">
        <v>320</v>
      </c>
      <c r="AW37" s="18" t="s">
        <v>24866</v>
      </c>
      <c r="AX37" s="18" t="s">
        <v>24867</v>
      </c>
      <c r="AY37" s="18" t="s">
        <v>24254</v>
      </c>
      <c r="AZ37" s="18" t="s">
        <v>5</v>
      </c>
      <c r="BA37" s="18" t="s">
        <v>24868</v>
      </c>
      <c r="BB37" s="18" t="s">
        <v>24869</v>
      </c>
      <c r="BC37" s="18" t="s">
        <v>136</v>
      </c>
      <c r="BD37" s="18" t="s">
        <v>24870</v>
      </c>
      <c r="BE37" s="18" t="s">
        <v>24871</v>
      </c>
      <c r="BF37" s="18" t="s">
        <v>24640</v>
      </c>
      <c r="BG37" s="18" t="s">
        <v>24872</v>
      </c>
      <c r="BH37" s="18" t="s">
        <v>24873</v>
      </c>
      <c r="BI37" s="20"/>
      <c r="BJ37" s="20"/>
      <c r="BK37" s="20"/>
      <c r="BL37" s="20"/>
      <c r="BM37" s="20"/>
      <c r="BN37" s="20"/>
      <c r="BO37" s="20"/>
      <c r="BP37" s="20"/>
      <c r="BQ37" s="20"/>
      <c r="BR37" s="20"/>
      <c r="BS37" s="20"/>
      <c r="BT37" s="20"/>
      <c r="BU37" s="20"/>
      <c r="BV37" s="20"/>
    </row>
    <row r="38">
      <c r="A38" s="15" t="s">
        <v>226</v>
      </c>
      <c r="B38" s="18" t="s">
        <v>24164</v>
      </c>
      <c r="C38" s="18" t="s">
        <v>24563</v>
      </c>
      <c r="D38" s="18" t="s">
        <v>24874</v>
      </c>
      <c r="E38" s="18" t="s">
        <v>24875</v>
      </c>
      <c r="F38" s="20">
        <v>18.8332776</v>
      </c>
      <c r="G38" s="20">
        <v>98.9933334</v>
      </c>
      <c r="H38" s="18">
        <v>5.86</v>
      </c>
      <c r="I38" s="18">
        <v>46.0</v>
      </c>
      <c r="J38" s="18" t="s">
        <v>24565</v>
      </c>
      <c r="K38" s="18" t="s">
        <v>24291</v>
      </c>
      <c r="L38" s="18" t="s">
        <v>24876</v>
      </c>
      <c r="M38" s="18" t="s">
        <v>24876</v>
      </c>
      <c r="N38" s="18" t="s">
        <v>24877</v>
      </c>
      <c r="O38" s="18">
        <v>0.36</v>
      </c>
      <c r="P38" s="18" t="s">
        <v>24202</v>
      </c>
      <c r="Q38" s="18" t="s">
        <v>24202</v>
      </c>
      <c r="R38" s="18"/>
      <c r="S38" s="18" t="s">
        <v>24878</v>
      </c>
      <c r="T38" s="18" t="s">
        <v>24879</v>
      </c>
      <c r="U38" s="18" t="s">
        <v>24202</v>
      </c>
      <c r="V38" s="18" t="s">
        <v>24202</v>
      </c>
      <c r="W38" s="18" t="s">
        <v>24880</v>
      </c>
      <c r="X38" s="18" t="s">
        <v>24881</v>
      </c>
      <c r="Y38" s="18" t="s">
        <v>24179</v>
      </c>
      <c r="Z38" s="18" t="s">
        <v>24880</v>
      </c>
      <c r="AA38" s="18" t="s">
        <v>24181</v>
      </c>
      <c r="AB38" s="18" t="s">
        <v>24179</v>
      </c>
      <c r="AC38" s="18" t="s">
        <v>24202</v>
      </c>
      <c r="AD38" s="18" t="s">
        <v>24882</v>
      </c>
      <c r="AE38" s="18" t="s">
        <v>24883</v>
      </c>
      <c r="AF38" s="18" t="s">
        <v>24883</v>
      </c>
      <c r="AG38" s="18" t="s">
        <v>24884</v>
      </c>
      <c r="AH38" s="18" t="s">
        <v>24884</v>
      </c>
      <c r="AI38" s="18" t="s">
        <v>24884</v>
      </c>
      <c r="AJ38" s="18" t="s">
        <v>24885</v>
      </c>
      <c r="AK38" s="18" t="s">
        <v>24886</v>
      </c>
      <c r="AL38" s="18" t="s">
        <v>24189</v>
      </c>
      <c r="AM38" s="18" t="s">
        <v>24887</v>
      </c>
      <c r="AN38" s="18" t="s">
        <v>24248</v>
      </c>
      <c r="AO38" s="18" t="s">
        <v>24887</v>
      </c>
      <c r="AP38" s="18">
        <v>0.02</v>
      </c>
      <c r="AQ38" s="18" t="s">
        <v>24888</v>
      </c>
      <c r="AR38" s="18" t="s">
        <v>24202</v>
      </c>
      <c r="AS38" s="18" t="s">
        <v>24202</v>
      </c>
      <c r="AT38" s="18" t="s">
        <v>24202</v>
      </c>
      <c r="AU38" s="18" t="s">
        <v>24202</v>
      </c>
      <c r="AV38" s="18" t="s">
        <v>320</v>
      </c>
      <c r="AW38" s="18" t="s">
        <v>24889</v>
      </c>
      <c r="AX38" s="18" t="s">
        <v>24890</v>
      </c>
      <c r="AY38" s="18" t="s">
        <v>24254</v>
      </c>
      <c r="AZ38" s="18" t="s">
        <v>24891</v>
      </c>
      <c r="BA38" s="18" t="s">
        <v>24892</v>
      </c>
      <c r="BB38" s="18" t="s">
        <v>24893</v>
      </c>
      <c r="BC38" s="18" t="s">
        <v>136</v>
      </c>
      <c r="BD38" s="18" t="s">
        <v>24894</v>
      </c>
      <c r="BE38" s="18" t="s">
        <v>24895</v>
      </c>
      <c r="BF38" s="18" t="s">
        <v>24640</v>
      </c>
      <c r="BG38" s="18" t="s">
        <v>24896</v>
      </c>
      <c r="BH38" s="18" t="s">
        <v>24897</v>
      </c>
      <c r="BI38" s="20"/>
      <c r="BJ38" s="20"/>
      <c r="BK38" s="20"/>
      <c r="BL38" s="20"/>
      <c r="BM38" s="20"/>
      <c r="BN38" s="20"/>
      <c r="BO38" s="20"/>
      <c r="BP38" s="20"/>
      <c r="BQ38" s="20"/>
      <c r="BR38" s="20"/>
      <c r="BS38" s="20"/>
      <c r="BT38" s="20"/>
      <c r="BU38" s="20"/>
      <c r="BV38" s="20"/>
    </row>
    <row r="39">
      <c r="A39" s="15" t="s">
        <v>600</v>
      </c>
      <c r="B39" s="18" t="s">
        <v>24164</v>
      </c>
      <c r="C39" s="18" t="s">
        <v>24563</v>
      </c>
      <c r="D39" s="18" t="s">
        <v>24166</v>
      </c>
      <c r="E39" s="18" t="s">
        <v>24418</v>
      </c>
      <c r="F39" s="18">
        <v>63.724444</v>
      </c>
      <c r="G39" s="18">
        <v>-142.843333</v>
      </c>
      <c r="H39" s="3">
        <v>335320.0</v>
      </c>
      <c r="I39" s="18">
        <v>16.0</v>
      </c>
      <c r="J39" s="18" t="s">
        <v>24898</v>
      </c>
      <c r="K39" s="18" t="s">
        <v>24291</v>
      </c>
      <c r="L39" s="18" t="s">
        <v>24202</v>
      </c>
      <c r="M39" s="18" t="s">
        <v>24202</v>
      </c>
      <c r="N39" s="18" t="s">
        <v>24202</v>
      </c>
      <c r="O39" s="18" t="s">
        <v>24202</v>
      </c>
      <c r="P39" s="18">
        <v>2004.0</v>
      </c>
      <c r="Q39" s="18">
        <v>2004.0</v>
      </c>
      <c r="R39" s="18">
        <v>2004.0</v>
      </c>
      <c r="S39" s="18" t="s">
        <v>24242</v>
      </c>
      <c r="T39" s="18" t="s">
        <v>24202</v>
      </c>
      <c r="U39" s="18" t="s">
        <v>24899</v>
      </c>
      <c r="V39" s="18" t="s">
        <v>24202</v>
      </c>
      <c r="W39" s="18" t="s">
        <v>24179</v>
      </c>
      <c r="X39" s="18" t="s">
        <v>320</v>
      </c>
      <c r="Y39" s="18" t="s">
        <v>320</v>
      </c>
      <c r="Z39" s="18" t="s">
        <v>24179</v>
      </c>
      <c r="AA39" s="18" t="s">
        <v>320</v>
      </c>
      <c r="AB39" s="18" t="s">
        <v>320</v>
      </c>
      <c r="AC39" s="18">
        <v>2004.0</v>
      </c>
      <c r="AD39" s="18" t="s">
        <v>24271</v>
      </c>
      <c r="AE39" s="18" t="s">
        <v>320</v>
      </c>
      <c r="AF39" s="18" t="s">
        <v>320</v>
      </c>
      <c r="AG39" s="18" t="s">
        <v>24900</v>
      </c>
      <c r="AH39" s="18" t="s">
        <v>320</v>
      </c>
      <c r="AI39" s="18" t="s">
        <v>320</v>
      </c>
      <c r="AJ39" s="18" t="s">
        <v>320</v>
      </c>
      <c r="AK39" s="18" t="s">
        <v>24188</v>
      </c>
      <c r="AL39" s="18" t="s">
        <v>24189</v>
      </c>
      <c r="AM39" s="18" t="s">
        <v>24901</v>
      </c>
      <c r="AN39" s="18" t="s">
        <v>24329</v>
      </c>
      <c r="AO39" s="18" t="s">
        <v>24202</v>
      </c>
      <c r="AP39" s="18">
        <v>3.0</v>
      </c>
      <c r="AQ39" s="18" t="s">
        <v>24192</v>
      </c>
      <c r="AR39" s="18" t="s">
        <v>24902</v>
      </c>
      <c r="AS39" s="18" t="s">
        <v>24202</v>
      </c>
      <c r="AT39" s="18" t="s">
        <v>24202</v>
      </c>
      <c r="AU39" s="18" t="s">
        <v>24202</v>
      </c>
      <c r="AV39" s="18" t="s">
        <v>320</v>
      </c>
      <c r="AW39" s="18" t="s">
        <v>24903</v>
      </c>
      <c r="AX39" s="18" t="s">
        <v>24904</v>
      </c>
      <c r="AY39" s="18" t="s">
        <v>24254</v>
      </c>
      <c r="AZ39" s="18" t="s">
        <v>24312</v>
      </c>
      <c r="BA39" s="18" t="s">
        <v>24905</v>
      </c>
      <c r="BB39" s="18" t="s">
        <v>24906</v>
      </c>
      <c r="BC39" s="18" t="s">
        <v>136</v>
      </c>
      <c r="BD39" s="18" t="s">
        <v>24907</v>
      </c>
      <c r="BE39" s="18" t="s">
        <v>24908</v>
      </c>
      <c r="BF39" s="18" t="s">
        <v>24640</v>
      </c>
      <c r="BG39" s="18" t="s">
        <v>24909</v>
      </c>
      <c r="BH39" s="18" t="s">
        <v>24910</v>
      </c>
      <c r="BI39" s="20"/>
      <c r="BJ39" s="20"/>
      <c r="BK39" s="20"/>
      <c r="BL39" s="20"/>
      <c r="BM39" s="20"/>
      <c r="BN39" s="20"/>
      <c r="BO39" s="20"/>
      <c r="BP39" s="20"/>
      <c r="BQ39" s="20"/>
      <c r="BR39" s="20"/>
      <c r="BS39" s="20"/>
      <c r="BT39" s="20"/>
      <c r="BU39" s="20"/>
      <c r="BV39" s="20"/>
    </row>
    <row r="40">
      <c r="A40" s="15" t="s">
        <v>184</v>
      </c>
      <c r="B40" s="18" t="s">
        <v>24164</v>
      </c>
      <c r="C40" s="18" t="s">
        <v>24563</v>
      </c>
      <c r="D40" s="18" t="s">
        <v>24166</v>
      </c>
      <c r="E40" s="18" t="s">
        <v>24733</v>
      </c>
      <c r="F40" s="20">
        <v>47.138981333333334</v>
      </c>
      <c r="G40" s="18">
        <v>-114.135370666667</v>
      </c>
      <c r="H40" s="18">
        <v>33949.0</v>
      </c>
      <c r="I40" s="18">
        <v>144.0</v>
      </c>
      <c r="J40" s="18" t="s">
        <v>24565</v>
      </c>
      <c r="K40" s="18" t="s">
        <v>24291</v>
      </c>
      <c r="L40" s="18" t="s">
        <v>24911</v>
      </c>
      <c r="M40" s="18" t="s">
        <v>24911</v>
      </c>
      <c r="N40" s="18" t="s">
        <v>24912</v>
      </c>
      <c r="O40" s="18">
        <v>0.92</v>
      </c>
      <c r="P40" s="18">
        <v>2003.0</v>
      </c>
      <c r="Q40" s="18">
        <v>2013.0</v>
      </c>
      <c r="R40" s="18" t="s">
        <v>24913</v>
      </c>
      <c r="S40" s="18" t="s">
        <v>24175</v>
      </c>
      <c r="T40" s="18" t="s">
        <v>24914</v>
      </c>
      <c r="U40" s="18" t="s">
        <v>24915</v>
      </c>
      <c r="V40" s="18" t="s">
        <v>24916</v>
      </c>
      <c r="W40" s="18" t="s">
        <v>24179</v>
      </c>
      <c r="X40" s="18" t="s">
        <v>320</v>
      </c>
      <c r="Y40" s="18" t="s">
        <v>320</v>
      </c>
      <c r="Z40" s="18" t="s">
        <v>24179</v>
      </c>
      <c r="AA40" s="18" t="s">
        <v>320</v>
      </c>
      <c r="AB40" s="18" t="s">
        <v>320</v>
      </c>
      <c r="AC40" s="18">
        <v>2003.0</v>
      </c>
      <c r="AD40" s="18" t="s">
        <v>24313</v>
      </c>
      <c r="AE40" s="18" t="s">
        <v>320</v>
      </c>
      <c r="AF40" s="18" t="s">
        <v>320</v>
      </c>
      <c r="AG40" s="18" t="s">
        <v>24917</v>
      </c>
      <c r="AH40" s="18" t="s">
        <v>320</v>
      </c>
      <c r="AI40" s="18" t="s">
        <v>320</v>
      </c>
      <c r="AJ40" s="18" t="s">
        <v>320</v>
      </c>
      <c r="AK40" s="18" t="s">
        <v>24918</v>
      </c>
      <c r="AL40" s="18" t="s">
        <v>24919</v>
      </c>
      <c r="AM40" s="18" t="s">
        <v>24920</v>
      </c>
      <c r="AN40" s="18" t="s">
        <v>24921</v>
      </c>
      <c r="AO40" s="18" t="s">
        <v>24922</v>
      </c>
      <c r="AP40" s="18" t="s">
        <v>24923</v>
      </c>
      <c r="AQ40" s="18" t="s">
        <v>24192</v>
      </c>
      <c r="AR40" s="18" t="s">
        <v>24699</v>
      </c>
      <c r="AS40" s="18" t="s">
        <v>24840</v>
      </c>
      <c r="AT40" s="18" t="s">
        <v>24351</v>
      </c>
      <c r="AU40" s="18" t="s">
        <v>24634</v>
      </c>
      <c r="AV40" s="18" t="s">
        <v>24309</v>
      </c>
      <c r="AW40" s="18" t="s">
        <v>24924</v>
      </c>
      <c r="AX40" s="18" t="s">
        <v>24925</v>
      </c>
      <c r="AY40" s="18" t="s">
        <v>24926</v>
      </c>
      <c r="AZ40" s="18" t="s">
        <v>24312</v>
      </c>
      <c r="BA40" s="18" t="s">
        <v>24779</v>
      </c>
      <c r="BB40" s="18" t="s">
        <v>24927</v>
      </c>
      <c r="BC40" s="18" t="s">
        <v>136</v>
      </c>
      <c r="BD40" s="18" t="s">
        <v>24928</v>
      </c>
      <c r="BE40" s="18" t="s">
        <v>24929</v>
      </c>
      <c r="BF40" s="18" t="s">
        <v>24233</v>
      </c>
      <c r="BG40" s="18" t="s">
        <v>24930</v>
      </c>
      <c r="BH40" s="18" t="s">
        <v>24931</v>
      </c>
      <c r="BI40" s="20"/>
      <c r="BJ40" s="20"/>
      <c r="BK40" s="20"/>
      <c r="BL40" s="20"/>
      <c r="BM40" s="20"/>
      <c r="BN40" s="20"/>
      <c r="BO40" s="20"/>
      <c r="BP40" s="20"/>
      <c r="BQ40" s="20"/>
      <c r="BR40" s="20"/>
      <c r="BS40" s="20"/>
      <c r="BT40" s="20"/>
      <c r="BU40" s="20"/>
      <c r="BV40" s="20"/>
    </row>
    <row r="41">
      <c r="A41" s="15" t="s">
        <v>190</v>
      </c>
      <c r="B41" s="18" t="s">
        <v>24497</v>
      </c>
      <c r="C41" s="18" t="s">
        <v>24563</v>
      </c>
      <c r="D41" s="18" t="s">
        <v>24166</v>
      </c>
      <c r="E41" s="18" t="s">
        <v>24932</v>
      </c>
      <c r="F41" s="18">
        <v>39.140974</v>
      </c>
      <c r="G41" s="18">
        <v>-105.301884</v>
      </c>
      <c r="H41" s="18">
        <v>55000.0</v>
      </c>
      <c r="I41" s="18">
        <v>182.0</v>
      </c>
      <c r="J41" s="18" t="s">
        <v>24565</v>
      </c>
      <c r="K41" s="18" t="s">
        <v>24291</v>
      </c>
      <c r="L41" s="18" t="s">
        <v>24933</v>
      </c>
      <c r="M41" s="18" t="s">
        <v>24934</v>
      </c>
      <c r="N41" s="18" t="s">
        <v>24935</v>
      </c>
      <c r="O41" s="18">
        <v>0.23</v>
      </c>
      <c r="P41" s="18">
        <v>2002.0</v>
      </c>
      <c r="Q41" s="18">
        <v>2002.0</v>
      </c>
      <c r="R41" s="18">
        <v>2002.0</v>
      </c>
      <c r="S41" s="18" t="s">
        <v>24175</v>
      </c>
      <c r="T41" s="18" t="s">
        <v>24936</v>
      </c>
      <c r="U41" s="18" t="s">
        <v>24937</v>
      </c>
      <c r="V41" s="18" t="s">
        <v>24938</v>
      </c>
      <c r="W41" s="18" t="s">
        <v>24179</v>
      </c>
      <c r="X41" s="18" t="s">
        <v>320</v>
      </c>
      <c r="Y41" s="18" t="s">
        <v>320</v>
      </c>
      <c r="Z41" s="18" t="s">
        <v>24179</v>
      </c>
      <c r="AA41" s="18" t="s">
        <v>320</v>
      </c>
      <c r="AB41" s="18" t="s">
        <v>320</v>
      </c>
      <c r="AC41" s="18">
        <v>2002.0</v>
      </c>
      <c r="AD41" s="18" t="s">
        <v>24718</v>
      </c>
      <c r="AE41" s="18" t="s">
        <v>320</v>
      </c>
      <c r="AF41" s="18" t="s">
        <v>320</v>
      </c>
      <c r="AG41" s="18" t="s">
        <v>24939</v>
      </c>
      <c r="AH41" s="18" t="s">
        <v>320</v>
      </c>
      <c r="AI41" s="18" t="s">
        <v>320</v>
      </c>
      <c r="AJ41" s="18" t="s">
        <v>320</v>
      </c>
      <c r="AK41" s="18" t="s">
        <v>24188</v>
      </c>
      <c r="AL41" s="18" t="s">
        <v>24189</v>
      </c>
      <c r="AM41" s="18" t="s">
        <v>24940</v>
      </c>
      <c r="AN41" s="18" t="s">
        <v>24329</v>
      </c>
      <c r="AO41" s="18" t="s">
        <v>24202</v>
      </c>
      <c r="AP41" s="18">
        <v>5.1</v>
      </c>
      <c r="AQ41" s="18" t="s">
        <v>24192</v>
      </c>
      <c r="AR41" s="18" t="s">
        <v>24941</v>
      </c>
      <c r="AS41" s="18" t="s">
        <v>24202</v>
      </c>
      <c r="AT41" s="18" t="s">
        <v>24202</v>
      </c>
      <c r="AU41" s="18" t="s">
        <v>24942</v>
      </c>
      <c r="AV41" s="18" t="s">
        <v>24943</v>
      </c>
      <c r="AW41" s="18" t="s">
        <v>24944</v>
      </c>
      <c r="AX41" s="18" t="s">
        <v>24944</v>
      </c>
      <c r="AY41" s="18" t="s">
        <v>24254</v>
      </c>
      <c r="AZ41" s="18" t="s">
        <v>24312</v>
      </c>
      <c r="BA41" s="18" t="s">
        <v>24945</v>
      </c>
      <c r="BB41" s="18" t="s">
        <v>24946</v>
      </c>
      <c r="BC41" s="18" t="s">
        <v>136</v>
      </c>
      <c r="BD41" s="18" t="s">
        <v>24947</v>
      </c>
      <c r="BE41" s="18" t="s">
        <v>24948</v>
      </c>
      <c r="BF41" s="18" t="s">
        <v>24640</v>
      </c>
      <c r="BG41" s="18" t="s">
        <v>24949</v>
      </c>
      <c r="BH41" s="18" t="s">
        <v>24950</v>
      </c>
      <c r="BI41" s="20"/>
      <c r="BJ41" s="20"/>
      <c r="BK41" s="20"/>
      <c r="BL41" s="20"/>
      <c r="BM41" s="20"/>
      <c r="BN41" s="20"/>
      <c r="BO41" s="20"/>
      <c r="BP41" s="20"/>
      <c r="BQ41" s="20"/>
      <c r="BR41" s="20"/>
      <c r="BS41" s="20"/>
      <c r="BT41" s="20"/>
      <c r="BU41" s="20"/>
      <c r="BV41" s="20"/>
    </row>
    <row r="42">
      <c r="A42" s="15" t="s">
        <v>162</v>
      </c>
      <c r="B42" s="18" t="s">
        <v>24164</v>
      </c>
      <c r="C42" s="18" t="s">
        <v>24563</v>
      </c>
      <c r="D42" s="18" t="s">
        <v>24166</v>
      </c>
      <c r="E42" s="18" t="s">
        <v>24951</v>
      </c>
      <c r="F42" s="18" t="s">
        <v>24952</v>
      </c>
      <c r="G42" s="18" t="s">
        <v>24953</v>
      </c>
      <c r="H42" s="18">
        <v>105000.0</v>
      </c>
      <c r="I42" s="18">
        <v>79.0</v>
      </c>
      <c r="J42" s="18" t="s">
        <v>24565</v>
      </c>
      <c r="K42" s="18" t="s">
        <v>24291</v>
      </c>
      <c r="L42" s="18" t="s">
        <v>24202</v>
      </c>
      <c r="M42" s="18" t="s">
        <v>24202</v>
      </c>
      <c r="N42" s="18" t="s">
        <v>24202</v>
      </c>
      <c r="O42" s="18" t="s">
        <v>24202</v>
      </c>
      <c r="P42" s="18">
        <v>2006.0</v>
      </c>
      <c r="Q42" s="18">
        <v>2009.0</v>
      </c>
      <c r="R42" s="18" t="s">
        <v>24954</v>
      </c>
      <c r="S42" s="18" t="s">
        <v>24175</v>
      </c>
      <c r="T42" s="18" t="s">
        <v>24955</v>
      </c>
      <c r="U42" s="18" t="s">
        <v>24956</v>
      </c>
      <c r="V42" s="18" t="s">
        <v>24957</v>
      </c>
      <c r="W42" s="18" t="s">
        <v>24179</v>
      </c>
      <c r="X42" s="18" t="s">
        <v>24180</v>
      </c>
      <c r="Y42" s="18" t="s">
        <v>320</v>
      </c>
      <c r="Z42" s="18" t="s">
        <v>24179</v>
      </c>
      <c r="AA42" s="18" t="s">
        <v>24181</v>
      </c>
      <c r="AB42" s="18" t="s">
        <v>320</v>
      </c>
      <c r="AC42" s="18" t="s">
        <v>24958</v>
      </c>
      <c r="AD42" s="18" t="s">
        <v>24892</v>
      </c>
      <c r="AE42" s="18" t="s">
        <v>24892</v>
      </c>
      <c r="AF42" s="18" t="s">
        <v>320</v>
      </c>
      <c r="AG42" s="18" t="s">
        <v>24959</v>
      </c>
      <c r="AH42" s="18" t="s">
        <v>24959</v>
      </c>
      <c r="AI42" s="18" t="s">
        <v>320</v>
      </c>
      <c r="AJ42" s="18" t="s">
        <v>320</v>
      </c>
      <c r="AK42" s="18" t="s">
        <v>24366</v>
      </c>
      <c r="AL42" s="18" t="s">
        <v>24300</v>
      </c>
      <c r="AM42" s="18" t="s">
        <v>24960</v>
      </c>
      <c r="AN42" s="18" t="s">
        <v>24961</v>
      </c>
      <c r="AO42" s="18" t="s">
        <v>24962</v>
      </c>
      <c r="AP42" s="18" t="s">
        <v>24963</v>
      </c>
      <c r="AQ42" s="18" t="s">
        <v>24192</v>
      </c>
      <c r="AR42" s="18" t="s">
        <v>24964</v>
      </c>
      <c r="AS42" s="18" t="s">
        <v>24840</v>
      </c>
      <c r="AT42" s="18" t="s">
        <v>24351</v>
      </c>
      <c r="AU42" s="18" t="s">
        <v>24634</v>
      </c>
      <c r="AV42" s="18" t="s">
        <v>24309</v>
      </c>
      <c r="AW42" s="18" t="s">
        <v>24965</v>
      </c>
      <c r="AX42" s="18" t="s">
        <v>24966</v>
      </c>
      <c r="AY42" s="18" t="s">
        <v>24199</v>
      </c>
      <c r="AZ42" s="18" t="s">
        <v>24967</v>
      </c>
      <c r="BA42" s="18" t="s">
        <v>24892</v>
      </c>
      <c r="BB42" s="18" t="s">
        <v>24968</v>
      </c>
      <c r="BC42" s="18" t="s">
        <v>136</v>
      </c>
      <c r="BD42" s="18" t="s">
        <v>24969</v>
      </c>
      <c r="BE42" s="18" t="s">
        <v>24970</v>
      </c>
      <c r="BF42" s="18" t="s">
        <v>24233</v>
      </c>
      <c r="BG42" s="18" t="s">
        <v>24971</v>
      </c>
      <c r="BH42" s="18" t="s">
        <v>24972</v>
      </c>
      <c r="BI42" s="20"/>
      <c r="BJ42" s="20"/>
      <c r="BK42" s="20"/>
      <c r="BL42" s="20"/>
      <c r="BM42" s="20"/>
      <c r="BN42" s="20"/>
      <c r="BO42" s="20"/>
      <c r="BP42" s="20"/>
      <c r="BQ42" s="20"/>
      <c r="BR42" s="20"/>
      <c r="BS42" s="20"/>
      <c r="BT42" s="20"/>
      <c r="BU42" s="20"/>
      <c r="BV42" s="20"/>
    </row>
    <row r="43">
      <c r="A43" s="15" t="s">
        <v>534</v>
      </c>
      <c r="B43" s="18" t="s">
        <v>24164</v>
      </c>
      <c r="C43" s="18" t="s">
        <v>24563</v>
      </c>
      <c r="D43" s="18" t="s">
        <v>24508</v>
      </c>
      <c r="E43" s="18" t="s">
        <v>24973</v>
      </c>
      <c r="F43" s="18">
        <v>39.981159</v>
      </c>
      <c r="G43" s="18">
        <v>23.52972</v>
      </c>
      <c r="H43" s="18" t="s">
        <v>24202</v>
      </c>
      <c r="I43" s="18">
        <v>172.0</v>
      </c>
      <c r="J43" s="18" t="s">
        <v>24974</v>
      </c>
      <c r="K43" s="18" t="s">
        <v>24975</v>
      </c>
      <c r="L43" s="18" t="s">
        <v>24202</v>
      </c>
      <c r="M43" s="18" t="s">
        <v>24202</v>
      </c>
      <c r="N43" s="18" t="s">
        <v>24202</v>
      </c>
      <c r="O43" s="18" t="s">
        <v>24202</v>
      </c>
      <c r="P43" s="18" t="s">
        <v>24202</v>
      </c>
      <c r="Q43" s="18" t="s">
        <v>24202</v>
      </c>
      <c r="R43" s="18"/>
      <c r="S43" s="18" t="s">
        <v>24212</v>
      </c>
      <c r="T43" s="18" t="s">
        <v>24202</v>
      </c>
      <c r="U43" s="18" t="s">
        <v>24976</v>
      </c>
      <c r="V43" s="18" t="s">
        <v>24202</v>
      </c>
      <c r="W43" s="18" t="s">
        <v>24179</v>
      </c>
      <c r="X43" s="18" t="s">
        <v>320</v>
      </c>
      <c r="Y43" s="18" t="s">
        <v>320</v>
      </c>
      <c r="Z43" s="18" t="s">
        <v>24179</v>
      </c>
      <c r="AA43" s="18" t="s">
        <v>320</v>
      </c>
      <c r="AB43" s="18" t="s">
        <v>320</v>
      </c>
      <c r="AC43" s="18">
        <v>2006.0</v>
      </c>
      <c r="AD43" s="18" t="s">
        <v>24183</v>
      </c>
      <c r="AE43" s="18" t="s">
        <v>320</v>
      </c>
      <c r="AF43" s="18" t="s">
        <v>320</v>
      </c>
      <c r="AG43" s="18" t="s">
        <v>24977</v>
      </c>
      <c r="AH43" s="18" t="s">
        <v>320</v>
      </c>
      <c r="AI43" s="18" t="s">
        <v>320</v>
      </c>
      <c r="AJ43" s="18" t="s">
        <v>320</v>
      </c>
      <c r="AK43" s="18" t="s">
        <v>24384</v>
      </c>
      <c r="AL43" s="18" t="s">
        <v>24300</v>
      </c>
      <c r="AM43" s="18" t="s">
        <v>24978</v>
      </c>
      <c r="AN43" s="18" t="s">
        <v>24485</v>
      </c>
      <c r="AO43" s="18" t="s">
        <v>24979</v>
      </c>
      <c r="AP43" s="18" t="s">
        <v>24487</v>
      </c>
      <c r="AQ43" s="18" t="s">
        <v>24192</v>
      </c>
      <c r="AR43" s="18" t="s">
        <v>24758</v>
      </c>
      <c r="AS43" s="18" t="s">
        <v>24723</v>
      </c>
      <c r="AT43" s="18" t="s">
        <v>24724</v>
      </c>
      <c r="AU43" s="18" t="s">
        <v>24980</v>
      </c>
      <c r="AV43" s="18" t="s">
        <v>24281</v>
      </c>
      <c r="AW43" s="18" t="s">
        <v>24981</v>
      </c>
      <c r="AX43" s="18" t="s">
        <v>24982</v>
      </c>
      <c r="AY43" s="18" t="s">
        <v>24199</v>
      </c>
      <c r="AZ43" s="18" t="s">
        <v>24312</v>
      </c>
      <c r="BA43" s="18" t="s">
        <v>24183</v>
      </c>
      <c r="BB43" s="18" t="s">
        <v>24983</v>
      </c>
      <c r="BC43" s="18" t="s">
        <v>136</v>
      </c>
      <c r="BD43" s="18" t="s">
        <v>24984</v>
      </c>
      <c r="BE43" s="18" t="s">
        <v>24985</v>
      </c>
      <c r="BF43" s="18" t="s">
        <v>24233</v>
      </c>
      <c r="BG43" s="18" t="s">
        <v>24986</v>
      </c>
      <c r="BH43" s="18" t="s">
        <v>24987</v>
      </c>
      <c r="BI43" s="20"/>
      <c r="BJ43" s="20"/>
      <c r="BK43" s="20"/>
      <c r="BL43" s="20"/>
      <c r="BM43" s="20"/>
      <c r="BN43" s="20"/>
      <c r="BO43" s="20"/>
      <c r="BP43" s="20"/>
      <c r="BQ43" s="20"/>
      <c r="BR43" s="20"/>
      <c r="BS43" s="20"/>
      <c r="BT43" s="20"/>
      <c r="BU43" s="20"/>
      <c r="BV43" s="20"/>
    </row>
    <row r="44">
      <c r="A44" s="15" t="s">
        <v>305</v>
      </c>
      <c r="B44" s="18" t="s">
        <v>24164</v>
      </c>
      <c r="C44" s="18" t="s">
        <v>24563</v>
      </c>
      <c r="D44" s="18" t="s">
        <v>24288</v>
      </c>
      <c r="E44" s="18" t="s">
        <v>24988</v>
      </c>
      <c r="F44" s="18">
        <v>43.075169</v>
      </c>
      <c r="G44" s="18">
        <v>-6.687266</v>
      </c>
      <c r="H44" s="18">
        <v>48857.0</v>
      </c>
      <c r="I44" s="18">
        <v>49.0</v>
      </c>
      <c r="J44" s="18" t="s">
        <v>24565</v>
      </c>
      <c r="K44" s="18" t="s">
        <v>24291</v>
      </c>
      <c r="L44" s="18" t="s">
        <v>24202</v>
      </c>
      <c r="M44" s="18" t="s">
        <v>24202</v>
      </c>
      <c r="N44" s="18" t="s">
        <v>24202</v>
      </c>
      <c r="O44" s="18" t="s">
        <v>24202</v>
      </c>
      <c r="P44" s="18" t="s">
        <v>24202</v>
      </c>
      <c r="Q44" s="18" t="s">
        <v>24202</v>
      </c>
      <c r="R44" s="18"/>
      <c r="S44" s="18" t="s">
        <v>24478</v>
      </c>
      <c r="T44" s="18" t="s">
        <v>24202</v>
      </c>
      <c r="U44" s="18" t="s">
        <v>24989</v>
      </c>
      <c r="V44" s="18" t="s">
        <v>24990</v>
      </c>
      <c r="W44" s="18" t="s">
        <v>24179</v>
      </c>
      <c r="X44" s="18" t="s">
        <v>320</v>
      </c>
      <c r="Y44" s="18" t="s">
        <v>320</v>
      </c>
      <c r="Z44" s="18" t="s">
        <v>24179</v>
      </c>
      <c r="AA44" s="18" t="s">
        <v>320</v>
      </c>
      <c r="AB44" s="18" t="s">
        <v>320</v>
      </c>
      <c r="AC44" s="18" t="s">
        <v>24202</v>
      </c>
      <c r="AD44" s="18" t="s">
        <v>24648</v>
      </c>
      <c r="AE44" s="18" t="s">
        <v>320</v>
      </c>
      <c r="AF44" s="18" t="s">
        <v>320</v>
      </c>
      <c r="AG44" s="18" t="s">
        <v>24991</v>
      </c>
      <c r="AH44" s="18" t="s">
        <v>320</v>
      </c>
      <c r="AI44" s="18" t="s">
        <v>320</v>
      </c>
      <c r="AJ44" s="18" t="s">
        <v>320</v>
      </c>
      <c r="AK44" s="18" t="s">
        <v>24384</v>
      </c>
      <c r="AL44" s="18" t="s">
        <v>24300</v>
      </c>
      <c r="AM44" s="18" t="s">
        <v>24346</v>
      </c>
      <c r="AN44" s="18" t="s">
        <v>24485</v>
      </c>
      <c r="AO44" s="18" t="s">
        <v>24347</v>
      </c>
      <c r="AP44" s="18" t="s">
        <v>24487</v>
      </c>
      <c r="AQ44" s="18" t="s">
        <v>24192</v>
      </c>
      <c r="AR44" s="18" t="s">
        <v>24699</v>
      </c>
      <c r="AS44" s="18" t="s">
        <v>24202</v>
      </c>
      <c r="AT44" s="18" t="s">
        <v>24202</v>
      </c>
      <c r="AU44" s="18" t="s">
        <v>24992</v>
      </c>
      <c r="AV44" s="18" t="s">
        <v>24226</v>
      </c>
      <c r="AW44" s="18" t="s">
        <v>24993</v>
      </c>
      <c r="AX44" s="18" t="s">
        <v>24994</v>
      </c>
      <c r="AY44" s="18" t="s">
        <v>24199</v>
      </c>
      <c r="AZ44" s="18" t="s">
        <v>24312</v>
      </c>
      <c r="BA44" s="18" t="s">
        <v>24995</v>
      </c>
      <c r="BB44" s="18" t="s">
        <v>24996</v>
      </c>
      <c r="BC44" s="18" t="s">
        <v>136</v>
      </c>
      <c r="BD44" s="18" t="s">
        <v>24997</v>
      </c>
      <c r="BE44" s="18" t="s">
        <v>24998</v>
      </c>
      <c r="BF44" s="18" t="s">
        <v>24258</v>
      </c>
      <c r="BG44" s="18" t="s">
        <v>24999</v>
      </c>
      <c r="BH44" s="18" t="s">
        <v>25000</v>
      </c>
      <c r="BI44" s="20"/>
      <c r="BJ44" s="20"/>
      <c r="BK44" s="20"/>
      <c r="BL44" s="20"/>
      <c r="BM44" s="20"/>
      <c r="BN44" s="20"/>
      <c r="BO44" s="20"/>
      <c r="BP44" s="20"/>
      <c r="BQ44" s="20"/>
      <c r="BR44" s="20"/>
      <c r="BS44" s="20"/>
      <c r="BT44" s="20"/>
      <c r="BU44" s="20"/>
      <c r="BV44" s="20"/>
    </row>
    <row r="45">
      <c r="A45" s="15" t="s">
        <v>459</v>
      </c>
      <c r="B45" s="18" t="s">
        <v>24164</v>
      </c>
      <c r="C45" s="18" t="s">
        <v>24563</v>
      </c>
      <c r="D45" s="18" t="s">
        <v>25001</v>
      </c>
      <c r="E45" s="18" t="s">
        <v>25002</v>
      </c>
      <c r="F45" s="18">
        <v>63.816667</v>
      </c>
      <c r="G45" s="18">
        <v>20.3</v>
      </c>
      <c r="H45" s="18">
        <v>0.0162</v>
      </c>
      <c r="I45" s="18">
        <v>9.0</v>
      </c>
      <c r="J45" s="18" t="s">
        <v>24565</v>
      </c>
      <c r="K45" s="18" t="s">
        <v>24291</v>
      </c>
      <c r="L45" s="18" t="s">
        <v>25003</v>
      </c>
      <c r="M45" s="18" t="s">
        <v>25003</v>
      </c>
      <c r="N45" s="18" t="s">
        <v>25004</v>
      </c>
      <c r="O45" s="18">
        <v>0.0162</v>
      </c>
      <c r="P45" s="18">
        <v>2016.0</v>
      </c>
      <c r="Q45" s="18">
        <v>2016.0</v>
      </c>
      <c r="R45" s="18">
        <v>2016.0</v>
      </c>
      <c r="S45" s="18" t="s">
        <v>24242</v>
      </c>
      <c r="T45" s="3" t="s">
        <v>24202</v>
      </c>
      <c r="U45" s="18" t="s">
        <v>24202</v>
      </c>
      <c r="V45" s="18" t="s">
        <v>25005</v>
      </c>
      <c r="W45" s="3" t="s">
        <v>5</v>
      </c>
      <c r="X45" s="18" t="s">
        <v>320</v>
      </c>
      <c r="Y45" s="18" t="s">
        <v>320</v>
      </c>
      <c r="Z45" s="18" t="s">
        <v>24181</v>
      </c>
      <c r="AA45" s="18" t="s">
        <v>320</v>
      </c>
      <c r="AB45" s="18" t="s">
        <v>320</v>
      </c>
      <c r="AC45" s="18">
        <v>2016.0</v>
      </c>
      <c r="AD45" s="18" t="s">
        <v>24216</v>
      </c>
      <c r="AE45" s="18" t="s">
        <v>320</v>
      </c>
      <c r="AF45" s="18" t="s">
        <v>320</v>
      </c>
      <c r="AG45" s="3" t="s">
        <v>25006</v>
      </c>
      <c r="AH45" s="18" t="s">
        <v>320</v>
      </c>
      <c r="AI45" s="18" t="s">
        <v>320</v>
      </c>
      <c r="AJ45" s="18" t="s">
        <v>25007</v>
      </c>
      <c r="AK45" s="18" t="s">
        <v>24246</v>
      </c>
      <c r="AL45" s="18" t="s">
        <v>24189</v>
      </c>
      <c r="AM45" s="18" t="s">
        <v>25008</v>
      </c>
      <c r="AN45" s="18" t="s">
        <v>24223</v>
      </c>
      <c r="AO45" s="18" t="s">
        <v>24202</v>
      </c>
      <c r="AP45" s="18">
        <v>0.01</v>
      </c>
      <c r="AQ45" s="18" t="s">
        <v>24250</v>
      </c>
      <c r="AR45" s="18" t="s">
        <v>24202</v>
      </c>
      <c r="AS45" s="18" t="s">
        <v>24202</v>
      </c>
      <c r="AT45" s="18" t="s">
        <v>24202</v>
      </c>
      <c r="AU45" s="18" t="s">
        <v>24202</v>
      </c>
      <c r="AV45" s="18" t="s">
        <v>320</v>
      </c>
      <c r="AW45" s="18" t="s">
        <v>25009</v>
      </c>
      <c r="AX45" s="18" t="s">
        <v>24447</v>
      </c>
      <c r="AY45" s="18" t="s">
        <v>24229</v>
      </c>
      <c r="AZ45" s="18" t="s">
        <v>5</v>
      </c>
      <c r="BA45" s="18" t="s">
        <v>25010</v>
      </c>
      <c r="BB45" s="3" t="s">
        <v>25011</v>
      </c>
      <c r="BC45" s="18" t="s">
        <v>136</v>
      </c>
      <c r="BD45" s="18" t="s">
        <v>25012</v>
      </c>
      <c r="BE45" s="18" t="s">
        <v>25013</v>
      </c>
      <c r="BF45" s="18" t="s">
        <v>24204</v>
      </c>
      <c r="BG45" s="3" t="s">
        <v>25014</v>
      </c>
      <c r="BH45" s="18" t="s">
        <v>25015</v>
      </c>
      <c r="BI45" s="20"/>
      <c r="BJ45" s="20"/>
      <c r="BK45" s="20"/>
      <c r="BL45" s="20"/>
      <c r="BM45" s="20"/>
      <c r="BN45" s="20"/>
      <c r="BO45" s="20"/>
      <c r="BP45" s="20"/>
      <c r="BQ45" s="20"/>
      <c r="BR45" s="20"/>
      <c r="BS45" s="20"/>
      <c r="BT45" s="20"/>
      <c r="BU45" s="20"/>
      <c r="BV45" s="20"/>
    </row>
    <row r="46">
      <c r="A46" s="15" t="s">
        <v>407</v>
      </c>
      <c r="B46" s="18" t="s">
        <v>24164</v>
      </c>
      <c r="C46" s="18" t="s">
        <v>24563</v>
      </c>
      <c r="D46" s="18" t="s">
        <v>24207</v>
      </c>
      <c r="E46" s="18" t="s">
        <v>25016</v>
      </c>
      <c r="F46" s="18">
        <v>43.869995</v>
      </c>
      <c r="G46" s="18">
        <v>11.617795</v>
      </c>
      <c r="H46" s="18">
        <v>0.0216</v>
      </c>
      <c r="I46" s="18">
        <v>12.0</v>
      </c>
      <c r="J46" s="18" t="s">
        <v>24565</v>
      </c>
      <c r="K46" s="18" t="s">
        <v>24291</v>
      </c>
      <c r="L46" s="18" t="s">
        <v>25003</v>
      </c>
      <c r="M46" s="18" t="s">
        <v>25017</v>
      </c>
      <c r="N46" s="18" t="s">
        <v>25018</v>
      </c>
      <c r="O46" s="18">
        <v>0.0216</v>
      </c>
      <c r="P46" s="18">
        <v>2018.0</v>
      </c>
      <c r="Q46" s="18">
        <v>2018.0</v>
      </c>
      <c r="R46" s="18" t="s">
        <v>24202</v>
      </c>
      <c r="S46" s="18" t="s">
        <v>24478</v>
      </c>
      <c r="T46" s="18" t="s">
        <v>25019</v>
      </c>
      <c r="U46" s="18" t="s">
        <v>25020</v>
      </c>
      <c r="V46" s="18" t="s">
        <v>25021</v>
      </c>
      <c r="W46" s="18" t="s">
        <v>24868</v>
      </c>
      <c r="X46" s="18" t="s">
        <v>320</v>
      </c>
      <c r="Y46" s="18" t="s">
        <v>320</v>
      </c>
      <c r="Z46" s="18" t="s">
        <v>24181</v>
      </c>
      <c r="AA46" s="18" t="s">
        <v>320</v>
      </c>
      <c r="AB46" s="18" t="s">
        <v>320</v>
      </c>
      <c r="AC46" s="18">
        <v>2018.0</v>
      </c>
      <c r="AD46" s="18" t="s">
        <v>24216</v>
      </c>
      <c r="AE46" s="18" t="s">
        <v>320</v>
      </c>
      <c r="AF46" s="18" t="s">
        <v>320</v>
      </c>
      <c r="AG46" s="18" t="s">
        <v>25022</v>
      </c>
      <c r="AH46" s="18" t="s">
        <v>320</v>
      </c>
      <c r="AI46" s="18" t="s">
        <v>320</v>
      </c>
      <c r="AJ46" s="18" t="s">
        <v>25007</v>
      </c>
      <c r="AK46" s="18" t="s">
        <v>24514</v>
      </c>
      <c r="AL46" s="18" t="s">
        <v>24515</v>
      </c>
      <c r="AM46" s="18" t="s">
        <v>25023</v>
      </c>
      <c r="AN46" s="18" t="s">
        <v>24556</v>
      </c>
      <c r="AO46" s="18" t="s">
        <v>24370</v>
      </c>
      <c r="AP46" s="18" t="s">
        <v>25024</v>
      </c>
      <c r="AQ46" s="18" t="s">
        <v>24519</v>
      </c>
      <c r="AR46" s="18" t="s">
        <v>24202</v>
      </c>
      <c r="AS46" s="18" t="s">
        <v>24202</v>
      </c>
      <c r="AT46" s="18" t="s">
        <v>24202</v>
      </c>
      <c r="AU46" s="18" t="s">
        <v>24202</v>
      </c>
      <c r="AV46" s="18" t="s">
        <v>320</v>
      </c>
      <c r="AW46" s="18" t="s">
        <v>25025</v>
      </c>
      <c r="AX46" s="18" t="s">
        <v>24447</v>
      </c>
      <c r="AY46" s="18" t="s">
        <v>24229</v>
      </c>
      <c r="AZ46" s="18" t="s">
        <v>5</v>
      </c>
      <c r="BA46" s="18" t="s">
        <v>25010</v>
      </c>
      <c r="BB46" s="18" t="s">
        <v>24231</v>
      </c>
      <c r="BC46" s="18" t="s">
        <v>136</v>
      </c>
      <c r="BD46" s="18" t="s">
        <v>25026</v>
      </c>
      <c r="BE46" s="18" t="s">
        <v>25027</v>
      </c>
      <c r="BF46" s="18" t="s">
        <v>24204</v>
      </c>
      <c r="BG46" s="18" t="s">
        <v>25028</v>
      </c>
      <c r="BH46" s="18" t="s">
        <v>25029</v>
      </c>
      <c r="BI46" s="20"/>
      <c r="BJ46" s="20"/>
      <c r="BK46" s="20"/>
      <c r="BL46" s="20"/>
      <c r="BM46" s="20"/>
      <c r="BN46" s="20"/>
      <c r="BO46" s="20"/>
      <c r="BP46" s="20"/>
      <c r="BQ46" s="20"/>
      <c r="BR46" s="20"/>
      <c r="BS46" s="20"/>
      <c r="BT46" s="20"/>
      <c r="BU46" s="20"/>
      <c r="BV46" s="20"/>
    </row>
    <row r="47">
      <c r="A47" s="15" t="s">
        <v>439</v>
      </c>
      <c r="B47" s="18" t="s">
        <v>24164</v>
      </c>
      <c r="C47" s="18" t="s">
        <v>24563</v>
      </c>
      <c r="D47" s="18" t="s">
        <v>25001</v>
      </c>
      <c r="E47" s="18" t="s">
        <v>25030</v>
      </c>
      <c r="F47" s="18">
        <v>57.783333</v>
      </c>
      <c r="G47" s="18">
        <v>13.416667</v>
      </c>
      <c r="H47" s="18">
        <v>4.7</v>
      </c>
      <c r="I47" s="18">
        <v>20.0</v>
      </c>
      <c r="J47" s="18" t="s">
        <v>24565</v>
      </c>
      <c r="K47" s="18" t="s">
        <v>24291</v>
      </c>
      <c r="L47" s="18" t="s">
        <v>24202</v>
      </c>
      <c r="M47" s="18" t="s">
        <v>24202</v>
      </c>
      <c r="N47" s="18" t="s">
        <v>24202</v>
      </c>
      <c r="O47" s="18" t="s">
        <v>24202</v>
      </c>
      <c r="P47" s="18">
        <v>2018.0</v>
      </c>
      <c r="Q47" s="18">
        <v>2018.0</v>
      </c>
      <c r="R47" s="18"/>
      <c r="S47" s="18" t="s">
        <v>24242</v>
      </c>
      <c r="T47" s="18" t="s">
        <v>25031</v>
      </c>
      <c r="U47" s="18" t="s">
        <v>25032</v>
      </c>
      <c r="V47" s="18" t="s">
        <v>24202</v>
      </c>
      <c r="W47" s="18" t="s">
        <v>5</v>
      </c>
      <c r="X47" s="18" t="s">
        <v>320</v>
      </c>
      <c r="Y47" s="18" t="s">
        <v>320</v>
      </c>
      <c r="Z47" s="18" t="s">
        <v>24181</v>
      </c>
      <c r="AA47" s="18" t="s">
        <v>320</v>
      </c>
      <c r="AB47" s="18" t="s">
        <v>320</v>
      </c>
      <c r="AC47" s="18" t="s">
        <v>24202</v>
      </c>
      <c r="AD47" s="18" t="s">
        <v>24244</v>
      </c>
      <c r="AE47" s="18" t="s">
        <v>320</v>
      </c>
      <c r="AF47" s="18" t="s">
        <v>320</v>
      </c>
      <c r="AG47" s="18" t="s">
        <v>25033</v>
      </c>
      <c r="AH47" s="18" t="s">
        <v>320</v>
      </c>
      <c r="AI47" s="18" t="s">
        <v>320</v>
      </c>
      <c r="AJ47" s="18" t="s">
        <v>320</v>
      </c>
      <c r="AK47" s="18" t="s">
        <v>24246</v>
      </c>
      <c r="AL47" s="18" t="s">
        <v>24189</v>
      </c>
      <c r="AM47" s="18" t="s">
        <v>25034</v>
      </c>
      <c r="AN47" s="18" t="s">
        <v>24223</v>
      </c>
      <c r="AO47" s="18" t="s">
        <v>24887</v>
      </c>
      <c r="AP47" s="18">
        <v>0.0297</v>
      </c>
      <c r="AQ47" s="18" t="s">
        <v>24250</v>
      </c>
      <c r="AR47" s="18" t="s">
        <v>24202</v>
      </c>
      <c r="AS47" s="18" t="s">
        <v>24202</v>
      </c>
      <c r="AT47" s="18" t="s">
        <v>24202</v>
      </c>
      <c r="AU47" s="18" t="s">
        <v>24202</v>
      </c>
      <c r="AV47" s="18" t="s">
        <v>320</v>
      </c>
      <c r="AW47" s="18" t="s">
        <v>25035</v>
      </c>
      <c r="AX47" s="18" t="s">
        <v>25036</v>
      </c>
      <c r="AY47" s="18" t="s">
        <v>24254</v>
      </c>
      <c r="AZ47" s="18" t="s">
        <v>5</v>
      </c>
      <c r="BA47" s="18" t="s">
        <v>24244</v>
      </c>
      <c r="BB47" s="18" t="s">
        <v>24558</v>
      </c>
      <c r="BC47" s="18" t="s">
        <v>136</v>
      </c>
      <c r="BD47" s="18" t="s">
        <v>25026</v>
      </c>
      <c r="BE47" s="18" t="s">
        <v>25037</v>
      </c>
      <c r="BF47" s="18" t="s">
        <v>24640</v>
      </c>
      <c r="BG47" s="18" t="s">
        <v>25038</v>
      </c>
      <c r="BH47" s="18" t="s">
        <v>25039</v>
      </c>
      <c r="BI47" s="20"/>
      <c r="BJ47" s="20"/>
      <c r="BK47" s="20"/>
      <c r="BL47" s="20"/>
      <c r="BM47" s="20"/>
      <c r="BN47" s="20"/>
      <c r="BO47" s="20"/>
      <c r="BP47" s="20"/>
      <c r="BQ47" s="20"/>
      <c r="BR47" s="20"/>
      <c r="BS47" s="20"/>
      <c r="BT47" s="20"/>
      <c r="BU47" s="20"/>
      <c r="BV47" s="20"/>
    </row>
    <row r="48">
      <c r="A48" s="15" t="s">
        <v>287</v>
      </c>
      <c r="B48" s="18" t="s">
        <v>24164</v>
      </c>
      <c r="C48" s="18" t="s">
        <v>24563</v>
      </c>
      <c r="D48" s="18" t="s">
        <v>24166</v>
      </c>
      <c r="E48" s="3" t="s">
        <v>25040</v>
      </c>
      <c r="F48" s="18">
        <v>39.63</v>
      </c>
      <c r="G48" s="18">
        <v>-78.46</v>
      </c>
      <c r="H48" s="18">
        <v>16100.0</v>
      </c>
      <c r="I48" s="18">
        <v>23.0</v>
      </c>
      <c r="J48" s="18" t="s">
        <v>25041</v>
      </c>
      <c r="K48" s="18" t="s">
        <v>24645</v>
      </c>
      <c r="L48" s="18" t="s">
        <v>24202</v>
      </c>
      <c r="M48" s="18" t="s">
        <v>24202</v>
      </c>
      <c r="N48" s="18" t="s">
        <v>25042</v>
      </c>
      <c r="O48" s="18">
        <v>16100.0</v>
      </c>
      <c r="P48" s="18">
        <v>2001.0</v>
      </c>
      <c r="Q48" s="18">
        <v>2002.0</v>
      </c>
      <c r="R48" s="18" t="s">
        <v>25043</v>
      </c>
      <c r="S48" s="18" t="s">
        <v>24478</v>
      </c>
      <c r="T48" s="18" t="s">
        <v>25044</v>
      </c>
      <c r="U48" s="18" t="s">
        <v>25045</v>
      </c>
      <c r="V48" s="18" t="s">
        <v>24202</v>
      </c>
      <c r="W48" s="18" t="s">
        <v>24481</v>
      </c>
      <c r="X48" s="18" t="s">
        <v>320</v>
      </c>
      <c r="Y48" s="18" t="s">
        <v>320</v>
      </c>
      <c r="Z48" s="18" t="s">
        <v>24481</v>
      </c>
      <c r="AA48" s="18" t="s">
        <v>320</v>
      </c>
      <c r="AB48" s="18" t="s">
        <v>320</v>
      </c>
      <c r="AC48" s="18">
        <v>2000.0</v>
      </c>
      <c r="AD48" s="18" t="s">
        <v>24482</v>
      </c>
      <c r="AE48" s="18" t="s">
        <v>320</v>
      </c>
      <c r="AF48" s="18" t="s">
        <v>320</v>
      </c>
      <c r="AG48" s="18" t="s">
        <v>25046</v>
      </c>
      <c r="AH48" s="18" t="s">
        <v>320</v>
      </c>
      <c r="AI48" s="18" t="s">
        <v>320</v>
      </c>
      <c r="AJ48" s="18" t="s">
        <v>320</v>
      </c>
      <c r="AK48" s="18" t="s">
        <v>25047</v>
      </c>
      <c r="AL48" s="18" t="s">
        <v>24532</v>
      </c>
      <c r="AM48" s="18" t="s">
        <v>25048</v>
      </c>
      <c r="AN48" s="18" t="s">
        <v>24277</v>
      </c>
      <c r="AO48" s="18" t="s">
        <v>25049</v>
      </c>
      <c r="AP48" s="18" t="s">
        <v>25050</v>
      </c>
      <c r="AQ48" s="18" t="s">
        <v>24348</v>
      </c>
      <c r="AR48" s="18" t="s">
        <v>25051</v>
      </c>
      <c r="AS48" s="18" t="s">
        <v>25052</v>
      </c>
      <c r="AT48" s="18" t="s">
        <v>25053</v>
      </c>
      <c r="AU48" s="18" t="s">
        <v>24202</v>
      </c>
      <c r="AV48" s="18" t="s">
        <v>320</v>
      </c>
      <c r="AW48" s="18" t="s">
        <v>25054</v>
      </c>
      <c r="AX48" s="18" t="s">
        <v>25055</v>
      </c>
      <c r="AY48" s="18" t="s">
        <v>25056</v>
      </c>
      <c r="AZ48" s="18" t="s">
        <v>24481</v>
      </c>
      <c r="BA48" s="18" t="s">
        <v>25057</v>
      </c>
      <c r="BB48" s="18" t="s">
        <v>25058</v>
      </c>
      <c r="BC48" s="18" t="s">
        <v>136</v>
      </c>
      <c r="BD48" s="18" t="s">
        <v>24705</v>
      </c>
      <c r="BE48" s="18" t="s">
        <v>25059</v>
      </c>
      <c r="BF48" s="18" t="s">
        <v>24258</v>
      </c>
      <c r="BG48" s="18" t="s">
        <v>25060</v>
      </c>
      <c r="BH48" s="18" t="s">
        <v>25061</v>
      </c>
      <c r="BI48" s="20"/>
      <c r="BJ48" s="20"/>
      <c r="BK48" s="20"/>
      <c r="BL48" s="20"/>
      <c r="BM48" s="20"/>
      <c r="BN48" s="20"/>
      <c r="BO48" s="20"/>
      <c r="BP48" s="20"/>
      <c r="BQ48" s="20"/>
      <c r="BR48" s="20"/>
      <c r="BS48" s="20"/>
      <c r="BT48" s="20"/>
      <c r="BU48" s="20"/>
      <c r="BV48" s="20"/>
    </row>
    <row r="49">
      <c r="A49" s="15" t="s">
        <v>219</v>
      </c>
      <c r="B49" s="18" t="s">
        <v>24164</v>
      </c>
      <c r="C49" s="18" t="s">
        <v>24563</v>
      </c>
      <c r="D49" s="18" t="s">
        <v>25062</v>
      </c>
      <c r="E49" s="18" t="s">
        <v>25063</v>
      </c>
      <c r="F49" s="18">
        <v>60.415827</v>
      </c>
      <c r="G49" s="18">
        <v>24.326915</v>
      </c>
      <c r="H49" s="18">
        <v>0.006</v>
      </c>
      <c r="I49" s="18">
        <v>3.0</v>
      </c>
      <c r="J49" s="18" t="s">
        <v>25064</v>
      </c>
      <c r="K49" s="18" t="s">
        <v>24169</v>
      </c>
      <c r="L49" s="18" t="s">
        <v>25065</v>
      </c>
      <c r="M49" s="18" t="s">
        <v>25065</v>
      </c>
      <c r="N49" s="18" t="s">
        <v>25066</v>
      </c>
      <c r="O49" s="18" t="s">
        <v>320</v>
      </c>
      <c r="P49" s="18" t="s">
        <v>24202</v>
      </c>
      <c r="Q49" s="18" t="s">
        <v>24202</v>
      </c>
      <c r="R49" s="18"/>
      <c r="S49" s="18" t="s">
        <v>24242</v>
      </c>
      <c r="T49" s="18" t="s">
        <v>24202</v>
      </c>
      <c r="U49" s="18" t="s">
        <v>24202</v>
      </c>
      <c r="V49" s="18" t="s">
        <v>25067</v>
      </c>
      <c r="W49" s="18" t="s">
        <v>5</v>
      </c>
      <c r="X49" s="18" t="s">
        <v>320</v>
      </c>
      <c r="Y49" s="18" t="s">
        <v>320</v>
      </c>
      <c r="Z49" s="18" t="s">
        <v>24181</v>
      </c>
      <c r="AA49" s="18" t="s">
        <v>320</v>
      </c>
      <c r="AB49" s="18" t="s">
        <v>320</v>
      </c>
      <c r="AC49" s="18" t="s">
        <v>24202</v>
      </c>
      <c r="AD49" s="18" t="s">
        <v>24244</v>
      </c>
      <c r="AE49" s="18" t="s">
        <v>320</v>
      </c>
      <c r="AF49" s="18" t="s">
        <v>320</v>
      </c>
      <c r="AG49" s="18" t="s">
        <v>24558</v>
      </c>
      <c r="AH49" s="18" t="s">
        <v>320</v>
      </c>
      <c r="AI49" s="18" t="s">
        <v>320</v>
      </c>
      <c r="AJ49" s="18" t="s">
        <v>320</v>
      </c>
      <c r="AK49" s="18" t="s">
        <v>25068</v>
      </c>
      <c r="AL49" s="18" t="s">
        <v>24221</v>
      </c>
      <c r="AM49" s="18" t="s">
        <v>25069</v>
      </c>
      <c r="AN49" s="18" t="s">
        <v>24223</v>
      </c>
      <c r="AO49" s="18" t="s">
        <v>24202</v>
      </c>
      <c r="AP49" s="18" t="s">
        <v>24202</v>
      </c>
      <c r="AQ49" s="18" t="s">
        <v>25070</v>
      </c>
      <c r="AR49" s="18" t="s">
        <v>25071</v>
      </c>
      <c r="AS49" s="18" t="s">
        <v>24202</v>
      </c>
      <c r="AT49" s="18" t="s">
        <v>24202</v>
      </c>
      <c r="AU49" s="95" t="s">
        <v>24992</v>
      </c>
      <c r="AV49" s="95" t="s">
        <v>24226</v>
      </c>
      <c r="AW49" s="18" t="s">
        <v>25072</v>
      </c>
      <c r="AX49" s="18" t="s">
        <v>25073</v>
      </c>
      <c r="AY49" s="18" t="s">
        <v>24229</v>
      </c>
      <c r="AZ49" s="18" t="s">
        <v>5</v>
      </c>
      <c r="BA49" s="18" t="s">
        <v>25074</v>
      </c>
      <c r="BB49" s="18" t="s">
        <v>25075</v>
      </c>
      <c r="BC49" s="18" t="s">
        <v>136</v>
      </c>
      <c r="BD49" s="18" t="s">
        <v>25076</v>
      </c>
      <c r="BE49" s="18" t="s">
        <v>25077</v>
      </c>
      <c r="BF49" s="18" t="s">
        <v>24640</v>
      </c>
      <c r="BG49" s="3" t="s">
        <v>25078</v>
      </c>
      <c r="BH49" s="18" t="s">
        <v>25079</v>
      </c>
      <c r="BI49" s="20"/>
      <c r="BJ49" s="20"/>
      <c r="BK49" s="20"/>
      <c r="BL49" s="20"/>
      <c r="BM49" s="20"/>
      <c r="BN49" s="20"/>
      <c r="BO49" s="20"/>
      <c r="BP49" s="20"/>
      <c r="BQ49" s="20"/>
      <c r="BR49" s="20"/>
      <c r="BS49" s="20"/>
      <c r="BT49" s="20"/>
      <c r="BU49" s="20"/>
      <c r="BV49" s="20"/>
    </row>
    <row r="50">
      <c r="A50" s="15" t="s">
        <v>503</v>
      </c>
      <c r="B50" s="18" t="s">
        <v>24164</v>
      </c>
      <c r="C50" s="18" t="s">
        <v>24563</v>
      </c>
      <c r="D50" s="18" t="s">
        <v>25080</v>
      </c>
      <c r="E50" s="18" t="s">
        <v>25081</v>
      </c>
      <c r="F50" s="18">
        <v>0.060675</v>
      </c>
      <c r="G50" s="18">
        <v>115.238541</v>
      </c>
      <c r="H50" s="18">
        <v>76340.0</v>
      </c>
      <c r="I50" s="18">
        <v>120.0</v>
      </c>
      <c r="J50" s="18" t="s">
        <v>24565</v>
      </c>
      <c r="K50" s="18" t="s">
        <v>24291</v>
      </c>
      <c r="L50" s="18" t="s">
        <v>25082</v>
      </c>
      <c r="M50" s="18" t="s">
        <v>25083</v>
      </c>
      <c r="N50" s="18" t="s">
        <v>25084</v>
      </c>
      <c r="O50" s="18">
        <v>2047.0</v>
      </c>
      <c r="P50" s="18">
        <v>2014.0</v>
      </c>
      <c r="Q50" s="18">
        <v>2015.0</v>
      </c>
      <c r="R50" s="18">
        <v>2014.0</v>
      </c>
      <c r="S50" s="18" t="s">
        <v>24878</v>
      </c>
      <c r="T50" s="3" t="s">
        <v>25085</v>
      </c>
      <c r="U50" s="18" t="s">
        <v>24202</v>
      </c>
      <c r="V50" s="18" t="s">
        <v>24202</v>
      </c>
      <c r="W50" s="18" t="s">
        <v>25086</v>
      </c>
      <c r="X50" s="18" t="s">
        <v>320</v>
      </c>
      <c r="Y50" s="18" t="s">
        <v>320</v>
      </c>
      <c r="Z50" s="18" t="s">
        <v>24181</v>
      </c>
      <c r="AA50" s="18" t="s">
        <v>320</v>
      </c>
      <c r="AB50" s="18" t="s">
        <v>320</v>
      </c>
      <c r="AC50" s="18">
        <v>2014.0</v>
      </c>
      <c r="AD50" s="18" t="s">
        <v>25087</v>
      </c>
      <c r="AE50" s="18" t="s">
        <v>320</v>
      </c>
      <c r="AF50" s="18" t="s">
        <v>320</v>
      </c>
      <c r="AG50" s="18" t="s">
        <v>25088</v>
      </c>
      <c r="AH50" s="18" t="s">
        <v>320</v>
      </c>
      <c r="AI50" s="18" t="s">
        <v>320</v>
      </c>
      <c r="AJ50" s="18" t="s">
        <v>320</v>
      </c>
      <c r="AK50" s="18" t="s">
        <v>25089</v>
      </c>
      <c r="AL50" s="18" t="s">
        <v>24589</v>
      </c>
      <c r="AM50" s="18" t="s">
        <v>25090</v>
      </c>
      <c r="AN50" s="18" t="s">
        <v>25091</v>
      </c>
      <c r="AO50" s="18" t="s">
        <v>24370</v>
      </c>
      <c r="AP50" s="18" t="s">
        <v>25092</v>
      </c>
      <c r="AQ50" s="18" t="s">
        <v>25093</v>
      </c>
      <c r="AR50" s="18" t="s">
        <v>24202</v>
      </c>
      <c r="AS50" s="18" t="s">
        <v>24202</v>
      </c>
      <c r="AT50" s="3" t="s">
        <v>24202</v>
      </c>
      <c r="AU50" s="18" t="s">
        <v>24634</v>
      </c>
      <c r="AV50" s="18" t="s">
        <v>24309</v>
      </c>
      <c r="AW50" s="18" t="s">
        <v>25094</v>
      </c>
      <c r="AX50" s="18" t="s">
        <v>25095</v>
      </c>
      <c r="AY50" s="18" t="s">
        <v>24254</v>
      </c>
      <c r="AZ50" s="18" t="s">
        <v>5</v>
      </c>
      <c r="BA50" s="18" t="s">
        <v>25096</v>
      </c>
      <c r="BB50" s="18" t="s">
        <v>25097</v>
      </c>
      <c r="BC50" s="18" t="s">
        <v>136</v>
      </c>
      <c r="BD50" s="18" t="s">
        <v>25098</v>
      </c>
      <c r="BE50" s="18" t="s">
        <v>25099</v>
      </c>
      <c r="BF50" s="18" t="s">
        <v>24640</v>
      </c>
      <c r="BG50" s="18" t="s">
        <v>25100</v>
      </c>
      <c r="BH50" s="18" t="s">
        <v>25101</v>
      </c>
      <c r="BI50" s="20"/>
      <c r="BJ50" s="20"/>
      <c r="BK50" s="20"/>
      <c r="BL50" s="20"/>
      <c r="BM50" s="20"/>
      <c r="BN50" s="20"/>
      <c r="BO50" s="20"/>
      <c r="BP50" s="20"/>
      <c r="BQ50" s="20"/>
      <c r="BR50" s="20"/>
      <c r="BS50" s="20"/>
      <c r="BT50" s="20"/>
      <c r="BU50" s="20"/>
      <c r="BV50" s="20"/>
    </row>
    <row r="51">
      <c r="A51" s="15" t="s">
        <v>24040</v>
      </c>
      <c r="B51" s="18" t="s">
        <v>24164</v>
      </c>
      <c r="C51" s="18" t="s">
        <v>24563</v>
      </c>
      <c r="D51" s="18" t="s">
        <v>25102</v>
      </c>
      <c r="E51" s="18" t="s">
        <v>25103</v>
      </c>
      <c r="F51" s="18">
        <v>49.366667</v>
      </c>
      <c r="G51" s="18">
        <v>2.9</v>
      </c>
      <c r="H51" s="18">
        <v>14414.0</v>
      </c>
      <c r="I51" s="18">
        <v>45.0</v>
      </c>
      <c r="J51" s="18" t="s">
        <v>24565</v>
      </c>
      <c r="K51" s="18" t="s">
        <v>24291</v>
      </c>
      <c r="L51" s="18" t="s">
        <v>24693</v>
      </c>
      <c r="M51" s="18" t="s">
        <v>24693</v>
      </c>
      <c r="N51" s="18">
        <v>18000.0</v>
      </c>
      <c r="O51" s="18">
        <v>1.8</v>
      </c>
      <c r="P51" s="18">
        <v>2017.0</v>
      </c>
      <c r="Q51" s="18">
        <v>2017.0</v>
      </c>
      <c r="R51" s="18"/>
      <c r="S51" s="18" t="s">
        <v>24478</v>
      </c>
      <c r="T51" s="18" t="s">
        <v>25104</v>
      </c>
      <c r="U51" s="18" t="s">
        <v>25105</v>
      </c>
      <c r="V51" s="18" t="s">
        <v>25106</v>
      </c>
      <c r="W51" s="18" t="s">
        <v>24868</v>
      </c>
      <c r="X51" s="18" t="s">
        <v>320</v>
      </c>
      <c r="Y51" s="18" t="s">
        <v>320</v>
      </c>
      <c r="Z51" s="18" t="s">
        <v>24181</v>
      </c>
      <c r="AA51" s="18" t="s">
        <v>320</v>
      </c>
      <c r="AB51" s="18" t="s">
        <v>320</v>
      </c>
      <c r="AC51" s="18" t="s">
        <v>24202</v>
      </c>
      <c r="AD51" s="18" t="s">
        <v>25107</v>
      </c>
      <c r="AE51" s="18" t="s">
        <v>320</v>
      </c>
      <c r="AF51" s="18" t="s">
        <v>320</v>
      </c>
      <c r="AG51" s="3" t="s">
        <v>25108</v>
      </c>
      <c r="AH51" s="18" t="s">
        <v>320</v>
      </c>
      <c r="AI51" s="18" t="s">
        <v>320</v>
      </c>
      <c r="AJ51" s="18" t="s">
        <v>320</v>
      </c>
      <c r="AK51" s="18" t="s">
        <v>24220</v>
      </c>
      <c r="AL51" s="18" t="s">
        <v>24221</v>
      </c>
      <c r="AM51" s="18" t="s">
        <v>25109</v>
      </c>
      <c r="AN51" s="18" t="s">
        <v>24329</v>
      </c>
      <c r="AO51" s="18" t="s">
        <v>24202</v>
      </c>
      <c r="AP51" s="18">
        <v>0.5</v>
      </c>
      <c r="AQ51" s="18" t="s">
        <v>24220</v>
      </c>
      <c r="AR51" s="18" t="s">
        <v>24202</v>
      </c>
      <c r="AS51" s="18" t="s">
        <v>25110</v>
      </c>
      <c r="AT51" s="18" t="s">
        <v>25111</v>
      </c>
      <c r="AU51" s="18" t="s">
        <v>24202</v>
      </c>
      <c r="AV51" s="18" t="s">
        <v>320</v>
      </c>
      <c r="AW51" s="18" t="s">
        <v>25112</v>
      </c>
      <c r="AX51" s="18" t="s">
        <v>25113</v>
      </c>
      <c r="AY51" s="18" t="s">
        <v>24254</v>
      </c>
      <c r="AZ51" s="18" t="s">
        <v>5</v>
      </c>
      <c r="BA51" s="18" t="s">
        <v>25010</v>
      </c>
      <c r="BB51" s="18" t="s">
        <v>25114</v>
      </c>
      <c r="BC51" s="96" t="s">
        <v>734</v>
      </c>
      <c r="BD51" s="18" t="s">
        <v>25115</v>
      </c>
      <c r="BE51" s="18" t="s">
        <v>25116</v>
      </c>
      <c r="BF51" s="18" t="s">
        <v>24640</v>
      </c>
      <c r="BG51" s="18" t="s">
        <v>25117</v>
      </c>
      <c r="BH51" s="18" t="s">
        <v>25118</v>
      </c>
      <c r="BI51" s="20"/>
      <c r="BJ51" s="20"/>
      <c r="BK51" s="20"/>
      <c r="BL51" s="20"/>
      <c r="BM51" s="20"/>
      <c r="BN51" s="20"/>
      <c r="BO51" s="20"/>
      <c r="BP51" s="20"/>
      <c r="BQ51" s="20"/>
      <c r="BR51" s="20"/>
      <c r="BS51" s="20"/>
      <c r="BT51" s="20"/>
      <c r="BU51" s="20"/>
      <c r="BV51" s="20"/>
    </row>
    <row r="52">
      <c r="A52" s="15" t="s">
        <v>155</v>
      </c>
      <c r="B52" s="18" t="s">
        <v>24164</v>
      </c>
      <c r="C52" s="18" t="s">
        <v>25119</v>
      </c>
      <c r="D52" s="18" t="s">
        <v>25102</v>
      </c>
      <c r="E52" s="18" t="s">
        <v>25103</v>
      </c>
      <c r="F52" s="18">
        <v>49.366667</v>
      </c>
      <c r="G52" s="18">
        <v>2.9</v>
      </c>
      <c r="H52" s="18">
        <v>14414.0</v>
      </c>
      <c r="I52" s="18">
        <v>72.0</v>
      </c>
      <c r="J52" s="18" t="s">
        <v>24202</v>
      </c>
      <c r="K52" s="18" t="s">
        <v>24202</v>
      </c>
      <c r="L52" s="18" t="s">
        <v>24202</v>
      </c>
      <c r="M52" s="18" t="s">
        <v>24202</v>
      </c>
      <c r="N52" s="18" t="s">
        <v>24202</v>
      </c>
      <c r="O52" s="18" t="s">
        <v>24202</v>
      </c>
      <c r="P52" s="18">
        <v>2017.0</v>
      </c>
      <c r="Q52" s="18">
        <v>2017.0</v>
      </c>
      <c r="R52" s="18">
        <v>2014.0</v>
      </c>
      <c r="S52" s="18" t="s">
        <v>24478</v>
      </c>
      <c r="T52" s="18" t="s">
        <v>25104</v>
      </c>
      <c r="U52" s="18" t="s">
        <v>25120</v>
      </c>
      <c r="V52" s="18" t="s">
        <v>25121</v>
      </c>
      <c r="W52" s="18" t="s">
        <v>24868</v>
      </c>
      <c r="X52" s="18" t="s">
        <v>320</v>
      </c>
      <c r="Y52" s="18" t="s">
        <v>320</v>
      </c>
      <c r="Z52" s="18" t="s">
        <v>24181</v>
      </c>
      <c r="AA52" s="18" t="s">
        <v>320</v>
      </c>
      <c r="AB52" s="18" t="s">
        <v>320</v>
      </c>
      <c r="AC52" s="18" t="s">
        <v>25122</v>
      </c>
      <c r="AD52" s="18" t="s">
        <v>25107</v>
      </c>
      <c r="AE52" s="18" t="s">
        <v>320</v>
      </c>
      <c r="AF52" s="18" t="s">
        <v>320</v>
      </c>
      <c r="AG52" s="18" t="s">
        <v>25123</v>
      </c>
      <c r="AH52" s="18" t="s">
        <v>320</v>
      </c>
      <c r="AI52" s="18" t="s">
        <v>320</v>
      </c>
      <c r="AJ52" s="18" t="s">
        <v>320</v>
      </c>
      <c r="AK52" s="18" t="s">
        <v>24220</v>
      </c>
      <c r="AL52" s="18" t="s">
        <v>24221</v>
      </c>
      <c r="AM52" s="18" t="s">
        <v>24202</v>
      </c>
      <c r="AN52" s="18" t="s">
        <v>24329</v>
      </c>
      <c r="AO52" s="18" t="s">
        <v>24202</v>
      </c>
      <c r="AP52" s="18">
        <v>0.5</v>
      </c>
      <c r="AQ52" s="18" t="s">
        <v>24220</v>
      </c>
      <c r="AR52" s="18" t="s">
        <v>24202</v>
      </c>
      <c r="AS52" s="18" t="s">
        <v>24202</v>
      </c>
      <c r="AT52" s="18" t="s">
        <v>24202</v>
      </c>
      <c r="AU52" s="18" t="s">
        <v>24202</v>
      </c>
      <c r="AV52" s="18" t="s">
        <v>320</v>
      </c>
      <c r="AW52" s="18" t="s">
        <v>25124</v>
      </c>
      <c r="AX52" s="18" t="s">
        <v>25125</v>
      </c>
      <c r="AY52" s="18" t="s">
        <v>24254</v>
      </c>
      <c r="AZ52" s="18" t="s">
        <v>5</v>
      </c>
      <c r="BA52" s="18" t="s">
        <v>25010</v>
      </c>
      <c r="BB52" s="18" t="s">
        <v>25126</v>
      </c>
      <c r="BC52" s="18" t="s">
        <v>136</v>
      </c>
      <c r="BD52" s="18" t="s">
        <v>25127</v>
      </c>
      <c r="BE52" s="18" t="s">
        <v>25128</v>
      </c>
      <c r="BF52" s="3" t="s">
        <v>24258</v>
      </c>
      <c r="BG52" s="18" t="s">
        <v>25129</v>
      </c>
      <c r="BH52" s="18" t="s">
        <v>25130</v>
      </c>
      <c r="BI52" s="20"/>
      <c r="BJ52" s="20"/>
      <c r="BK52" s="20"/>
      <c r="BL52" s="20"/>
      <c r="BM52" s="20"/>
      <c r="BN52" s="20"/>
      <c r="BO52" s="20"/>
      <c r="BP52" s="20"/>
      <c r="BQ52" s="20"/>
      <c r="BR52" s="20"/>
      <c r="BS52" s="20"/>
      <c r="BT52" s="20"/>
      <c r="BU52" s="20"/>
      <c r="BV52" s="20"/>
    </row>
    <row r="53">
      <c r="A53" s="15" t="s">
        <v>24093</v>
      </c>
      <c r="B53" s="18" t="s">
        <v>24164</v>
      </c>
      <c r="C53" s="18" t="s">
        <v>24563</v>
      </c>
      <c r="D53" s="18" t="s">
        <v>25062</v>
      </c>
      <c r="E53" s="18" t="s">
        <v>25063</v>
      </c>
      <c r="F53" s="18">
        <v>60.408</v>
      </c>
      <c r="G53" s="18">
        <v>24.393981</v>
      </c>
      <c r="H53" s="18" t="s">
        <v>24202</v>
      </c>
      <c r="I53" s="18">
        <v>2.0</v>
      </c>
      <c r="J53" s="18" t="s">
        <v>25131</v>
      </c>
      <c r="K53" s="18" t="s">
        <v>24169</v>
      </c>
      <c r="L53" s="18" t="s">
        <v>24202</v>
      </c>
      <c r="M53" s="18" t="s">
        <v>24202</v>
      </c>
      <c r="N53" s="18" t="s">
        <v>24202</v>
      </c>
      <c r="O53" s="18" t="s">
        <v>24202</v>
      </c>
      <c r="P53" s="18">
        <v>2016.0</v>
      </c>
      <c r="Q53" s="18">
        <v>2016.0</v>
      </c>
      <c r="R53" s="18"/>
      <c r="S53" s="18" t="s">
        <v>24242</v>
      </c>
      <c r="T53" s="18" t="s">
        <v>24202</v>
      </c>
      <c r="U53" s="18" t="s">
        <v>24202</v>
      </c>
      <c r="V53" s="18" t="s">
        <v>25132</v>
      </c>
      <c r="W53" s="18" t="s">
        <v>25133</v>
      </c>
      <c r="X53" s="18" t="s">
        <v>320</v>
      </c>
      <c r="Y53" s="18" t="s">
        <v>320</v>
      </c>
      <c r="Z53" s="18" t="s">
        <v>24181</v>
      </c>
      <c r="AA53" s="18" t="s">
        <v>320</v>
      </c>
      <c r="AB53" s="18" t="s">
        <v>320</v>
      </c>
      <c r="AC53" s="18" t="s">
        <v>24202</v>
      </c>
      <c r="AD53" s="18" t="s">
        <v>25134</v>
      </c>
      <c r="AE53" s="18" t="s">
        <v>320</v>
      </c>
      <c r="AF53" s="18" t="s">
        <v>320</v>
      </c>
      <c r="AG53" s="18" t="s">
        <v>25135</v>
      </c>
      <c r="AH53" s="18" t="s">
        <v>320</v>
      </c>
      <c r="AI53" s="18" t="s">
        <v>320</v>
      </c>
      <c r="AJ53" s="18" t="s">
        <v>320</v>
      </c>
      <c r="AK53" s="18" t="s">
        <v>24246</v>
      </c>
      <c r="AL53" s="18" t="s">
        <v>24189</v>
      </c>
      <c r="AM53" s="18" t="s">
        <v>25136</v>
      </c>
      <c r="AN53" s="18" t="s">
        <v>24248</v>
      </c>
      <c r="AO53" s="18" t="s">
        <v>25137</v>
      </c>
      <c r="AP53" s="18">
        <v>0.03</v>
      </c>
      <c r="AQ53" s="18" t="s">
        <v>24250</v>
      </c>
      <c r="AR53" s="18" t="s">
        <v>24202</v>
      </c>
      <c r="AS53" s="18" t="s">
        <v>24202</v>
      </c>
      <c r="AT53" s="18" t="s">
        <v>24202</v>
      </c>
      <c r="AU53" s="18" t="s">
        <v>24202</v>
      </c>
      <c r="AV53" s="18" t="s">
        <v>320</v>
      </c>
      <c r="AW53" s="18" t="s">
        <v>25138</v>
      </c>
      <c r="AX53" s="18" t="s">
        <v>25139</v>
      </c>
      <c r="AY53" s="18" t="s">
        <v>24254</v>
      </c>
      <c r="AZ53" s="18" t="s">
        <v>5</v>
      </c>
      <c r="BA53" s="18" t="s">
        <v>24244</v>
      </c>
      <c r="BB53" s="18" t="s">
        <v>25140</v>
      </c>
      <c r="BC53" s="18" t="s">
        <v>136</v>
      </c>
      <c r="BD53" s="18" t="s">
        <v>25141</v>
      </c>
      <c r="BE53" s="18" t="s">
        <v>25142</v>
      </c>
      <c r="BF53" s="18" t="s">
        <v>24640</v>
      </c>
      <c r="BG53" s="18" t="s">
        <v>25143</v>
      </c>
      <c r="BH53" s="18" t="s">
        <v>25144</v>
      </c>
      <c r="BI53" s="20"/>
      <c r="BJ53" s="20"/>
      <c r="BK53" s="20"/>
      <c r="BL53" s="20"/>
      <c r="BM53" s="20"/>
      <c r="BN53" s="20"/>
      <c r="BO53" s="20"/>
      <c r="BP53" s="20"/>
      <c r="BQ53" s="20"/>
      <c r="BR53" s="20"/>
      <c r="BS53" s="20"/>
      <c r="BT53" s="20"/>
      <c r="BU53" s="20"/>
      <c r="BV53" s="20"/>
    </row>
    <row r="54">
      <c r="A54" s="15" t="s">
        <v>484</v>
      </c>
      <c r="B54" s="18" t="s">
        <v>24164</v>
      </c>
      <c r="C54" s="18" t="s">
        <v>25119</v>
      </c>
      <c r="D54" s="18" t="s">
        <v>25062</v>
      </c>
      <c r="E54" s="18" t="s">
        <v>25145</v>
      </c>
      <c r="F54" s="18">
        <v>60.432928</v>
      </c>
      <c r="G54" s="18">
        <v>24.76215</v>
      </c>
      <c r="H54" s="18" t="s">
        <v>24202</v>
      </c>
      <c r="I54" s="18">
        <v>19.0</v>
      </c>
      <c r="J54" s="18" t="s">
        <v>25146</v>
      </c>
      <c r="K54" s="18" t="s">
        <v>24321</v>
      </c>
      <c r="L54" s="18" t="s">
        <v>24202</v>
      </c>
      <c r="M54" s="18" t="s">
        <v>24202</v>
      </c>
      <c r="N54" s="18" t="s">
        <v>24202</v>
      </c>
      <c r="O54" s="18" t="s">
        <v>24202</v>
      </c>
      <c r="P54" s="18">
        <v>2015.0</v>
      </c>
      <c r="Q54" s="18">
        <v>2015.0</v>
      </c>
      <c r="R54" s="18">
        <v>2015.0</v>
      </c>
      <c r="S54" s="18" t="s">
        <v>24242</v>
      </c>
      <c r="T54" s="18" t="s">
        <v>24202</v>
      </c>
      <c r="U54" s="18" t="s">
        <v>24202</v>
      </c>
      <c r="V54" s="18" t="s">
        <v>25147</v>
      </c>
      <c r="W54" s="18" t="s">
        <v>25148</v>
      </c>
      <c r="X54" s="18" t="s">
        <v>25149</v>
      </c>
      <c r="Y54" s="18" t="s">
        <v>320</v>
      </c>
      <c r="Z54" s="18" t="s">
        <v>24181</v>
      </c>
      <c r="AA54" s="18" t="s">
        <v>320</v>
      </c>
      <c r="AB54" s="18" t="s">
        <v>320</v>
      </c>
      <c r="AC54" s="18">
        <v>2015.0</v>
      </c>
      <c r="AD54" s="18" t="s">
        <v>25107</v>
      </c>
      <c r="AE54" s="18" t="s">
        <v>320</v>
      </c>
      <c r="AF54" s="18" t="s">
        <v>320</v>
      </c>
      <c r="AG54" s="18" t="s">
        <v>25150</v>
      </c>
      <c r="AH54" s="18" t="s">
        <v>320</v>
      </c>
      <c r="AI54" s="18" t="s">
        <v>320</v>
      </c>
      <c r="AJ54" s="18" t="s">
        <v>320</v>
      </c>
      <c r="AK54" s="18" t="s">
        <v>24220</v>
      </c>
      <c r="AL54" s="18" t="s">
        <v>24221</v>
      </c>
      <c r="AM54" s="18" t="s">
        <v>24202</v>
      </c>
      <c r="AN54" s="18" t="s">
        <v>24329</v>
      </c>
      <c r="AO54" s="18" t="s">
        <v>24202</v>
      </c>
      <c r="AP54" s="18">
        <v>2.0</v>
      </c>
      <c r="AQ54" s="18" t="s">
        <v>24220</v>
      </c>
      <c r="AR54" s="18" t="s">
        <v>24202</v>
      </c>
      <c r="AS54" s="18" t="s">
        <v>25151</v>
      </c>
      <c r="AT54" s="18" t="s">
        <v>25152</v>
      </c>
      <c r="AU54" s="18" t="s">
        <v>24202</v>
      </c>
      <c r="AV54" s="18" t="s">
        <v>320</v>
      </c>
      <c r="AW54" s="18" t="s">
        <v>25153</v>
      </c>
      <c r="AX54" s="18" t="s">
        <v>25154</v>
      </c>
      <c r="AY54" s="18" t="s">
        <v>24254</v>
      </c>
      <c r="AZ54" s="18" t="s">
        <v>5</v>
      </c>
      <c r="BA54" s="18" t="s">
        <v>25155</v>
      </c>
      <c r="BB54" s="18" t="s">
        <v>25156</v>
      </c>
      <c r="BC54" s="18" t="s">
        <v>136</v>
      </c>
      <c r="BD54" s="18" t="s">
        <v>25157</v>
      </c>
      <c r="BE54" s="18" t="s">
        <v>25158</v>
      </c>
      <c r="BF54" s="18" t="s">
        <v>24640</v>
      </c>
      <c r="BG54" s="18" t="s">
        <v>25159</v>
      </c>
      <c r="BH54" s="18" t="s">
        <v>25160</v>
      </c>
      <c r="BI54" s="20"/>
      <c r="BJ54" s="20"/>
      <c r="BK54" s="20"/>
      <c r="BL54" s="20"/>
      <c r="BM54" s="20"/>
      <c r="BN54" s="20"/>
      <c r="BO54" s="20"/>
      <c r="BP54" s="20"/>
      <c r="BQ54" s="20"/>
      <c r="BR54" s="20"/>
      <c r="BS54" s="20"/>
      <c r="BT54" s="20"/>
      <c r="BU54" s="20"/>
      <c r="BV54" s="20"/>
    </row>
    <row r="55">
      <c r="A55" s="15" t="s">
        <v>596</v>
      </c>
      <c r="B55" s="18" t="s">
        <v>24164</v>
      </c>
      <c r="C55" s="18" t="s">
        <v>24563</v>
      </c>
      <c r="D55" s="18" t="s">
        <v>24236</v>
      </c>
      <c r="E55" s="18" t="s">
        <v>25161</v>
      </c>
      <c r="F55" s="18">
        <v>60.782372</v>
      </c>
      <c r="G55" s="18">
        <v>6.508067</v>
      </c>
      <c r="H55" s="18">
        <v>7.0</v>
      </c>
      <c r="I55" s="18">
        <v>4.0</v>
      </c>
      <c r="J55" s="18" t="s">
        <v>25162</v>
      </c>
      <c r="K55" s="18" t="s">
        <v>25163</v>
      </c>
      <c r="L55" s="18" t="s">
        <v>25164</v>
      </c>
      <c r="M55" s="18" t="s">
        <v>25066</v>
      </c>
      <c r="N55" s="18" t="s">
        <v>25165</v>
      </c>
      <c r="O55" s="18" t="s">
        <v>320</v>
      </c>
      <c r="P55" s="18">
        <v>2013.0</v>
      </c>
      <c r="Q55" s="18">
        <v>2013.0</v>
      </c>
      <c r="R55" s="18"/>
      <c r="S55" s="18" t="s">
        <v>24242</v>
      </c>
      <c r="T55" s="18" t="s">
        <v>24202</v>
      </c>
      <c r="U55" s="18" t="s">
        <v>24202</v>
      </c>
      <c r="V55" s="18" t="s">
        <v>24202</v>
      </c>
      <c r="W55" s="18" t="s">
        <v>25133</v>
      </c>
      <c r="X55" s="18" t="s">
        <v>320</v>
      </c>
      <c r="Y55" s="18" t="s">
        <v>320</v>
      </c>
      <c r="Z55" s="18" t="s">
        <v>24181</v>
      </c>
      <c r="AA55" s="18" t="s">
        <v>320</v>
      </c>
      <c r="AB55" s="18" t="s">
        <v>320</v>
      </c>
      <c r="AC55" s="18" t="s">
        <v>24202</v>
      </c>
      <c r="AD55" s="18" t="s">
        <v>25166</v>
      </c>
      <c r="AE55" s="18" t="s">
        <v>320</v>
      </c>
      <c r="AF55" s="18" t="s">
        <v>320</v>
      </c>
      <c r="AG55" s="18" t="s">
        <v>25167</v>
      </c>
      <c r="AH55" s="18" t="s">
        <v>320</v>
      </c>
      <c r="AI55" s="18" t="s">
        <v>320</v>
      </c>
      <c r="AJ55" s="18" t="s">
        <v>320</v>
      </c>
      <c r="AK55" s="18" t="s">
        <v>24246</v>
      </c>
      <c r="AL55" s="18" t="s">
        <v>24189</v>
      </c>
      <c r="AM55" s="18" t="s">
        <v>25168</v>
      </c>
      <c r="AN55" s="18" t="s">
        <v>24248</v>
      </c>
      <c r="AO55" s="18" t="s">
        <v>25169</v>
      </c>
      <c r="AP55" s="18">
        <v>0.01</v>
      </c>
      <c r="AQ55" s="18" t="s">
        <v>24250</v>
      </c>
      <c r="AR55" s="18" t="s">
        <v>24202</v>
      </c>
      <c r="AS55" s="18" t="s">
        <v>24202</v>
      </c>
      <c r="AT55" s="18" t="s">
        <v>24202</v>
      </c>
      <c r="AU55" s="18" t="s">
        <v>24202</v>
      </c>
      <c r="AV55" s="18" t="s">
        <v>320</v>
      </c>
      <c r="AW55" s="18" t="s">
        <v>25170</v>
      </c>
      <c r="AX55" s="18" t="s">
        <v>25171</v>
      </c>
      <c r="AY55" s="18" t="s">
        <v>24926</v>
      </c>
      <c r="AZ55" s="18" t="s">
        <v>5</v>
      </c>
      <c r="BA55" s="18" t="s">
        <v>25172</v>
      </c>
      <c r="BB55" s="18" t="s">
        <v>25173</v>
      </c>
      <c r="BC55" s="18" t="s">
        <v>136</v>
      </c>
      <c r="BD55" s="18" t="s">
        <v>24812</v>
      </c>
      <c r="BE55" s="18" t="s">
        <v>25174</v>
      </c>
      <c r="BF55" s="18" t="s">
        <v>24233</v>
      </c>
      <c r="BG55" s="18" t="s">
        <v>25175</v>
      </c>
      <c r="BH55" s="18" t="s">
        <v>25176</v>
      </c>
      <c r="BI55" s="20"/>
      <c r="BJ55" s="20"/>
      <c r="BK55" s="20"/>
      <c r="BL55" s="20"/>
      <c r="BM55" s="20"/>
      <c r="BN55" s="20"/>
      <c r="BO55" s="20"/>
      <c r="BP55" s="20"/>
      <c r="BQ55" s="20"/>
      <c r="BR55" s="20"/>
      <c r="BS55" s="20"/>
      <c r="BT55" s="20"/>
      <c r="BU55" s="20"/>
      <c r="BV55" s="20"/>
    </row>
    <row r="56">
      <c r="A56" s="15" t="s">
        <v>519</v>
      </c>
      <c r="B56" s="18" t="s">
        <v>24164</v>
      </c>
      <c r="C56" s="18" t="s">
        <v>24563</v>
      </c>
      <c r="D56" s="18" t="s">
        <v>24236</v>
      </c>
      <c r="E56" s="18" t="s">
        <v>25177</v>
      </c>
      <c r="F56" s="18">
        <v>59.611558</v>
      </c>
      <c r="G56" s="18">
        <v>10.697114</v>
      </c>
      <c r="H56" s="18">
        <v>1.5</v>
      </c>
      <c r="I56" s="3">
        <v>1.0</v>
      </c>
      <c r="J56" s="3" t="s">
        <v>24800</v>
      </c>
      <c r="K56" s="3" t="s">
        <v>24291</v>
      </c>
      <c r="L56" s="3" t="s">
        <v>24202</v>
      </c>
      <c r="M56" s="3" t="s">
        <v>24202</v>
      </c>
      <c r="N56" s="3" t="s">
        <v>25165</v>
      </c>
      <c r="O56" s="3" t="s">
        <v>320</v>
      </c>
      <c r="P56" s="18">
        <v>2014.0</v>
      </c>
      <c r="Q56" s="18">
        <v>2014.0</v>
      </c>
      <c r="R56" s="18">
        <v>2014.0</v>
      </c>
      <c r="S56" s="18" t="s">
        <v>24242</v>
      </c>
      <c r="T56" s="18" t="s">
        <v>24202</v>
      </c>
      <c r="U56" s="18" t="s">
        <v>24630</v>
      </c>
      <c r="V56" s="18" t="s">
        <v>25178</v>
      </c>
      <c r="W56" s="18" t="s">
        <v>25149</v>
      </c>
      <c r="X56" s="18" t="s">
        <v>320</v>
      </c>
      <c r="Y56" s="18" t="s">
        <v>320</v>
      </c>
      <c r="Z56" s="18" t="s">
        <v>24181</v>
      </c>
      <c r="AA56" s="18" t="s">
        <v>320</v>
      </c>
      <c r="AB56" s="18" t="s">
        <v>320</v>
      </c>
      <c r="AC56" s="18">
        <v>2014.0</v>
      </c>
      <c r="AD56" s="18" t="s">
        <v>24244</v>
      </c>
      <c r="AE56" s="18" t="s">
        <v>320</v>
      </c>
      <c r="AF56" s="18" t="s">
        <v>320</v>
      </c>
      <c r="AG56" s="3" t="s">
        <v>25179</v>
      </c>
      <c r="AH56" s="18" t="s">
        <v>320</v>
      </c>
      <c r="AI56" s="18" t="s">
        <v>320</v>
      </c>
      <c r="AJ56" s="18" t="s">
        <v>320</v>
      </c>
      <c r="AK56" s="18" t="s">
        <v>24246</v>
      </c>
      <c r="AL56" s="18" t="s">
        <v>24189</v>
      </c>
      <c r="AM56" s="18" t="s">
        <v>25180</v>
      </c>
      <c r="AN56" s="18" t="s">
        <v>24223</v>
      </c>
      <c r="AO56" s="18" t="s">
        <v>24202</v>
      </c>
      <c r="AP56" s="18" t="s">
        <v>24202</v>
      </c>
      <c r="AQ56" s="18" t="s">
        <v>24250</v>
      </c>
      <c r="AR56" s="3" t="s">
        <v>24202</v>
      </c>
      <c r="AS56" s="3" t="s">
        <v>24202</v>
      </c>
      <c r="AT56" s="3" t="s">
        <v>24202</v>
      </c>
      <c r="AU56" s="3" t="s">
        <v>24202</v>
      </c>
      <c r="AV56" s="18" t="s">
        <v>320</v>
      </c>
      <c r="AW56" s="3" t="s">
        <v>25181</v>
      </c>
      <c r="AX56" s="3" t="s">
        <v>25036</v>
      </c>
      <c r="AY56" s="3" t="s">
        <v>24254</v>
      </c>
      <c r="AZ56" s="3" t="s">
        <v>5</v>
      </c>
      <c r="BA56" s="3" t="s">
        <v>25172</v>
      </c>
      <c r="BB56" s="3" t="s">
        <v>25173</v>
      </c>
      <c r="BC56" s="18" t="s">
        <v>136</v>
      </c>
      <c r="BD56" s="3" t="s">
        <v>24812</v>
      </c>
      <c r="BE56" s="3" t="s">
        <v>25182</v>
      </c>
      <c r="BF56" s="3" t="s">
        <v>24640</v>
      </c>
      <c r="BG56" s="3" t="s">
        <v>25183</v>
      </c>
      <c r="BH56" s="3" t="s">
        <v>25184</v>
      </c>
      <c r="BI56" s="20"/>
      <c r="BJ56" s="20"/>
      <c r="BK56" s="20"/>
      <c r="BL56" s="20"/>
      <c r="BM56" s="20"/>
      <c r="BN56" s="20"/>
      <c r="BO56" s="20"/>
      <c r="BP56" s="20"/>
      <c r="BQ56" s="20"/>
      <c r="BR56" s="20"/>
      <c r="BS56" s="20"/>
      <c r="BT56" s="20"/>
      <c r="BU56" s="20"/>
      <c r="BV56" s="20"/>
    </row>
    <row r="57">
      <c r="A57" s="15" t="s">
        <v>281</v>
      </c>
      <c r="B57" s="18" t="s">
        <v>24164</v>
      </c>
      <c r="C57" s="18" t="s">
        <v>24563</v>
      </c>
      <c r="D57" s="18" t="s">
        <v>24166</v>
      </c>
      <c r="E57" s="18" t="s">
        <v>25185</v>
      </c>
      <c r="F57" s="18">
        <v>40.031667</v>
      </c>
      <c r="G57" s="18">
        <v>-105.402917</v>
      </c>
      <c r="H57" s="18">
        <v>0.55</v>
      </c>
      <c r="I57" s="18">
        <v>1.0</v>
      </c>
      <c r="J57" s="18" t="s">
        <v>24800</v>
      </c>
      <c r="K57" s="18" t="s">
        <v>24321</v>
      </c>
      <c r="L57" s="18" t="s">
        <v>25186</v>
      </c>
      <c r="M57" s="18" t="s">
        <v>25186</v>
      </c>
      <c r="N57" s="18" t="s">
        <v>25187</v>
      </c>
      <c r="O57" s="18">
        <v>0.55</v>
      </c>
      <c r="P57" s="18">
        <v>2010.0</v>
      </c>
      <c r="Q57" s="18">
        <v>2012.0</v>
      </c>
      <c r="R57" s="18" t="s">
        <v>25188</v>
      </c>
      <c r="S57" s="18" t="s">
        <v>24175</v>
      </c>
      <c r="T57" s="18" t="s">
        <v>24202</v>
      </c>
      <c r="U57" s="18" t="s">
        <v>25189</v>
      </c>
      <c r="V57" s="18" t="s">
        <v>25190</v>
      </c>
      <c r="W57" s="18" t="s">
        <v>24179</v>
      </c>
      <c r="X57" s="18" t="s">
        <v>320</v>
      </c>
      <c r="Y57" s="18" t="s">
        <v>320</v>
      </c>
      <c r="Z57" s="18" t="s">
        <v>24179</v>
      </c>
      <c r="AA57" s="18" t="s">
        <v>320</v>
      </c>
      <c r="AB57" s="18" t="s">
        <v>320</v>
      </c>
      <c r="AC57" s="18">
        <v>2010.0</v>
      </c>
      <c r="AD57" s="18" t="s">
        <v>24648</v>
      </c>
      <c r="AE57" s="18" t="s">
        <v>320</v>
      </c>
      <c r="AF57" s="18" t="s">
        <v>320</v>
      </c>
      <c r="AG57" s="18" t="s">
        <v>25191</v>
      </c>
      <c r="AH57" s="18" t="s">
        <v>320</v>
      </c>
      <c r="AI57" s="18" t="s">
        <v>320</v>
      </c>
      <c r="AJ57" s="18" t="s">
        <v>320</v>
      </c>
      <c r="AK57" s="18" t="s">
        <v>24220</v>
      </c>
      <c r="AL57" s="18" t="s">
        <v>24221</v>
      </c>
      <c r="AM57" s="18" t="s">
        <v>25192</v>
      </c>
      <c r="AN57" s="18" t="s">
        <v>24223</v>
      </c>
      <c r="AO57" s="18" t="s">
        <v>24202</v>
      </c>
      <c r="AP57" s="18">
        <v>0.15</v>
      </c>
      <c r="AQ57" s="18" t="s">
        <v>24220</v>
      </c>
      <c r="AR57" s="18" t="s">
        <v>24224</v>
      </c>
      <c r="AS57" s="18" t="s">
        <v>25193</v>
      </c>
      <c r="AT57" s="18" t="s">
        <v>25194</v>
      </c>
      <c r="AU57" s="18" t="s">
        <v>24634</v>
      </c>
      <c r="AV57" s="18" t="s">
        <v>24309</v>
      </c>
      <c r="AW57" s="18" t="s">
        <v>25195</v>
      </c>
      <c r="AX57" s="18" t="s">
        <v>25196</v>
      </c>
      <c r="AY57" s="18" t="s">
        <v>24433</v>
      </c>
      <c r="AZ57" s="18" t="s">
        <v>24312</v>
      </c>
      <c r="BA57" s="18" t="s">
        <v>24648</v>
      </c>
      <c r="BB57" s="18" t="s">
        <v>25197</v>
      </c>
      <c r="BC57" s="18" t="s">
        <v>136</v>
      </c>
      <c r="BD57" s="18" t="s">
        <v>25198</v>
      </c>
      <c r="BE57" s="18" t="s">
        <v>25199</v>
      </c>
      <c r="BF57" s="3" t="s">
        <v>24640</v>
      </c>
      <c r="BG57" s="18" t="s">
        <v>25200</v>
      </c>
      <c r="BH57" s="18" t="s">
        <v>25201</v>
      </c>
      <c r="BI57" s="20"/>
      <c r="BJ57" s="20"/>
      <c r="BK57" s="20"/>
      <c r="BL57" s="20"/>
      <c r="BM57" s="20"/>
      <c r="BN57" s="20"/>
      <c r="BO57" s="20"/>
      <c r="BP57" s="20"/>
      <c r="BQ57" s="20"/>
      <c r="BR57" s="20"/>
      <c r="BS57" s="20"/>
      <c r="BT57" s="20"/>
      <c r="BU57" s="20"/>
      <c r="BV57" s="20"/>
    </row>
    <row r="58">
      <c r="A58" s="15" t="s">
        <v>558</v>
      </c>
      <c r="B58" s="18" t="s">
        <v>24164</v>
      </c>
      <c r="C58" s="18" t="s">
        <v>24563</v>
      </c>
      <c r="D58" s="18" t="s">
        <v>24166</v>
      </c>
      <c r="E58" s="18" t="s">
        <v>25202</v>
      </c>
      <c r="F58" s="18">
        <v>32.861738</v>
      </c>
      <c r="G58" s="18">
        <v>-116.465127</v>
      </c>
      <c r="H58" s="18">
        <v>230000.0</v>
      </c>
      <c r="I58" s="18">
        <v>70.0</v>
      </c>
      <c r="J58" s="18" t="s">
        <v>24290</v>
      </c>
      <c r="K58" s="18" t="s">
        <v>24291</v>
      </c>
      <c r="L58" s="18" t="s">
        <v>25203</v>
      </c>
      <c r="M58" s="18" t="s">
        <v>25203</v>
      </c>
      <c r="N58" s="18" t="s">
        <v>25203</v>
      </c>
      <c r="O58" s="18">
        <v>0.28274</v>
      </c>
      <c r="P58" s="18">
        <v>2000.0</v>
      </c>
      <c r="Q58" s="18">
        <v>2000.0</v>
      </c>
      <c r="R58" s="18">
        <v>2000.0</v>
      </c>
      <c r="S58" s="18" t="s">
        <v>24212</v>
      </c>
      <c r="T58" s="18" t="s">
        <v>25204</v>
      </c>
      <c r="U58" s="18" t="s">
        <v>25205</v>
      </c>
      <c r="V58" s="18" t="s">
        <v>24202</v>
      </c>
      <c r="W58" s="18" t="s">
        <v>24179</v>
      </c>
      <c r="X58" s="18" t="s">
        <v>320</v>
      </c>
      <c r="Y58" s="18" t="s">
        <v>320</v>
      </c>
      <c r="Z58" s="18" t="s">
        <v>24179</v>
      </c>
      <c r="AA58" s="18" t="s">
        <v>320</v>
      </c>
      <c r="AB58" s="18" t="s">
        <v>320</v>
      </c>
      <c r="AC58" s="18">
        <v>1999.0</v>
      </c>
      <c r="AD58" s="18" t="s">
        <v>24271</v>
      </c>
      <c r="AE58" s="18" t="s">
        <v>320</v>
      </c>
      <c r="AF58" s="18" t="s">
        <v>320</v>
      </c>
      <c r="AG58" s="18" t="s">
        <v>25206</v>
      </c>
      <c r="AH58" s="18" t="s">
        <v>320</v>
      </c>
      <c r="AI58" s="18" t="s">
        <v>320</v>
      </c>
      <c r="AJ58" s="18" t="s">
        <v>320</v>
      </c>
      <c r="AK58" s="18" t="s">
        <v>24345</v>
      </c>
      <c r="AL58" s="18" t="s">
        <v>24189</v>
      </c>
      <c r="AM58" s="18" t="s">
        <v>25207</v>
      </c>
      <c r="AN58" s="18" t="s">
        <v>15</v>
      </c>
      <c r="AO58" s="18" t="s">
        <v>25208</v>
      </c>
      <c r="AP58" s="18">
        <v>30.0</v>
      </c>
      <c r="AQ58" s="18" t="s">
        <v>24192</v>
      </c>
      <c r="AR58" s="18" t="s">
        <v>24202</v>
      </c>
      <c r="AS58" s="18" t="s">
        <v>24202</v>
      </c>
      <c r="AT58" s="18" t="s">
        <v>24202</v>
      </c>
      <c r="AU58" s="18" t="s">
        <v>24980</v>
      </c>
      <c r="AV58" s="18" t="s">
        <v>24281</v>
      </c>
      <c r="AW58" s="18" t="s">
        <v>25209</v>
      </c>
      <c r="AX58" s="18" t="s">
        <v>24311</v>
      </c>
      <c r="AY58" s="18" t="s">
        <v>24254</v>
      </c>
      <c r="AZ58" s="18" t="s">
        <v>24312</v>
      </c>
      <c r="BA58" s="18" t="s">
        <v>25210</v>
      </c>
      <c r="BB58" s="18" t="s">
        <v>25211</v>
      </c>
      <c r="BC58" s="18" t="s">
        <v>25212</v>
      </c>
      <c r="BD58" s="18" t="s">
        <v>25213</v>
      </c>
      <c r="BE58" s="18" t="s">
        <v>25214</v>
      </c>
      <c r="BF58" s="18" t="s">
        <v>24258</v>
      </c>
      <c r="BG58" s="18" t="s">
        <v>25215</v>
      </c>
      <c r="BH58" s="18" t="s">
        <v>25216</v>
      </c>
      <c r="BI58" s="20"/>
      <c r="BJ58" s="20"/>
      <c r="BK58" s="20"/>
      <c r="BL58" s="20"/>
      <c r="BM58" s="20"/>
      <c r="BN58" s="20"/>
      <c r="BO58" s="20"/>
      <c r="BP58" s="20"/>
      <c r="BQ58" s="20"/>
      <c r="BR58" s="20"/>
      <c r="BS58" s="20"/>
      <c r="BT58" s="20"/>
      <c r="BU58" s="20"/>
      <c r="BV58" s="20"/>
    </row>
    <row r="59">
      <c r="A59" s="15" t="s">
        <v>254</v>
      </c>
      <c r="B59" s="18" t="s">
        <v>24164</v>
      </c>
      <c r="C59" s="18" t="s">
        <v>24563</v>
      </c>
      <c r="D59" s="18" t="s">
        <v>25062</v>
      </c>
      <c r="E59" s="18" t="s">
        <v>25063</v>
      </c>
      <c r="F59" s="18">
        <v>60.408</v>
      </c>
      <c r="G59" s="18">
        <v>24.387167</v>
      </c>
      <c r="H59" s="18" t="s">
        <v>24202</v>
      </c>
      <c r="I59" s="18">
        <v>10.0</v>
      </c>
      <c r="J59" s="18" t="s">
        <v>24898</v>
      </c>
      <c r="K59" s="18" t="s">
        <v>24291</v>
      </c>
      <c r="L59" s="18" t="s">
        <v>25065</v>
      </c>
      <c r="M59" s="18" t="s">
        <v>25065</v>
      </c>
      <c r="N59" s="18" t="s">
        <v>24202</v>
      </c>
      <c r="O59" s="18" t="s">
        <v>24202</v>
      </c>
      <c r="P59" s="18">
        <v>2016.0</v>
      </c>
      <c r="Q59" s="18">
        <v>2016.0</v>
      </c>
      <c r="R59" s="18">
        <v>2016.0</v>
      </c>
      <c r="S59" s="18" t="s">
        <v>24242</v>
      </c>
      <c r="T59" s="18" t="s">
        <v>24202</v>
      </c>
      <c r="U59" s="18" t="s">
        <v>24202</v>
      </c>
      <c r="V59" s="18" t="s">
        <v>24202</v>
      </c>
      <c r="W59" s="18" t="s">
        <v>5</v>
      </c>
      <c r="X59" s="18" t="s">
        <v>320</v>
      </c>
      <c r="Y59" s="18" t="s">
        <v>320</v>
      </c>
      <c r="Z59" s="18" t="s">
        <v>24181</v>
      </c>
      <c r="AA59" s="18" t="s">
        <v>320</v>
      </c>
      <c r="AB59" s="18" t="s">
        <v>320</v>
      </c>
      <c r="AC59" s="18">
        <v>2016.0</v>
      </c>
      <c r="AD59" s="18" t="s">
        <v>24244</v>
      </c>
      <c r="AE59" s="18" t="s">
        <v>320</v>
      </c>
      <c r="AF59" s="18" t="s">
        <v>320</v>
      </c>
      <c r="AG59" s="18" t="s">
        <v>24558</v>
      </c>
      <c r="AH59" s="18" t="s">
        <v>320</v>
      </c>
      <c r="AI59" s="18" t="s">
        <v>320</v>
      </c>
      <c r="AJ59" s="18" t="s">
        <v>320</v>
      </c>
      <c r="AK59" s="18" t="s">
        <v>24220</v>
      </c>
      <c r="AL59" s="18" t="s">
        <v>24221</v>
      </c>
      <c r="AM59" s="18" t="s">
        <v>25217</v>
      </c>
      <c r="AN59" s="18" t="s">
        <v>24223</v>
      </c>
      <c r="AO59" s="18" t="s">
        <v>25218</v>
      </c>
      <c r="AP59" s="18">
        <v>20.0</v>
      </c>
      <c r="AQ59" s="3" t="s">
        <v>24220</v>
      </c>
      <c r="AR59" s="18" t="s">
        <v>24202</v>
      </c>
      <c r="AS59" s="18" t="s">
        <v>320</v>
      </c>
      <c r="AT59" s="18" t="s">
        <v>24202</v>
      </c>
      <c r="AU59" s="18" t="s">
        <v>24202</v>
      </c>
      <c r="AV59" s="18" t="s">
        <v>320</v>
      </c>
      <c r="AW59" s="18" t="s">
        <v>25219</v>
      </c>
      <c r="AX59" s="18" t="s">
        <v>25220</v>
      </c>
      <c r="AY59" s="18" t="s">
        <v>25221</v>
      </c>
      <c r="AZ59" s="18" t="s">
        <v>5</v>
      </c>
      <c r="BA59" s="18" t="s">
        <v>25222</v>
      </c>
      <c r="BB59" s="18" t="s">
        <v>25223</v>
      </c>
      <c r="BC59" s="18" t="s">
        <v>136</v>
      </c>
      <c r="BD59" s="18" t="s">
        <v>25224</v>
      </c>
      <c r="BE59" s="18" t="s">
        <v>25225</v>
      </c>
      <c r="BF59" s="18" t="s">
        <v>24640</v>
      </c>
      <c r="BG59" s="18" t="s">
        <v>25226</v>
      </c>
      <c r="BH59" s="18" t="s">
        <v>25227</v>
      </c>
      <c r="BI59" s="20"/>
      <c r="BJ59" s="20"/>
      <c r="BK59" s="20"/>
      <c r="BL59" s="20"/>
      <c r="BM59" s="20"/>
      <c r="BN59" s="20"/>
      <c r="BO59" s="20"/>
      <c r="BP59" s="20"/>
      <c r="BQ59" s="20"/>
      <c r="BR59" s="20"/>
      <c r="BS59" s="20"/>
      <c r="BT59" s="20"/>
      <c r="BU59" s="20"/>
      <c r="BV59" s="20"/>
    </row>
    <row r="60">
      <c r="A60" s="15" t="s">
        <v>147</v>
      </c>
      <c r="B60" s="18" t="s">
        <v>24164</v>
      </c>
      <c r="C60" s="18" t="s">
        <v>24563</v>
      </c>
      <c r="D60" s="18" t="s">
        <v>24453</v>
      </c>
      <c r="E60" s="18" t="s">
        <v>25228</v>
      </c>
      <c r="F60" s="18">
        <v>56.770278</v>
      </c>
      <c r="G60" s="18">
        <v>-118.374444</v>
      </c>
      <c r="H60" s="18">
        <v>1000.0</v>
      </c>
      <c r="I60" s="18" t="s">
        <v>24202</v>
      </c>
      <c r="J60" s="18" t="s">
        <v>24898</v>
      </c>
      <c r="K60" s="18" t="s">
        <v>24321</v>
      </c>
      <c r="L60" s="18" t="s">
        <v>24202</v>
      </c>
      <c r="M60" s="18" t="s">
        <v>24202</v>
      </c>
      <c r="N60" s="18" t="s">
        <v>24202</v>
      </c>
      <c r="O60" s="18" t="s">
        <v>24202</v>
      </c>
      <c r="P60" s="18">
        <v>2016.0</v>
      </c>
      <c r="Q60" s="18">
        <v>2016.0</v>
      </c>
      <c r="R60" s="18">
        <v>2008.0</v>
      </c>
      <c r="S60" s="18" t="s">
        <v>24175</v>
      </c>
      <c r="T60" s="18" t="s">
        <v>24202</v>
      </c>
      <c r="U60" s="18" t="s">
        <v>25229</v>
      </c>
      <c r="V60" s="18" t="s">
        <v>25230</v>
      </c>
      <c r="W60" s="18" t="s">
        <v>25149</v>
      </c>
      <c r="X60" s="18" t="s">
        <v>25148</v>
      </c>
      <c r="Y60" s="18" t="s">
        <v>320</v>
      </c>
      <c r="Z60" s="18" t="s">
        <v>24181</v>
      </c>
      <c r="AA60" s="18" t="s">
        <v>320</v>
      </c>
      <c r="AB60" s="18" t="s">
        <v>320</v>
      </c>
      <c r="AC60" s="18">
        <v>1999.0</v>
      </c>
      <c r="AD60" s="18" t="s">
        <v>25231</v>
      </c>
      <c r="AE60" s="18" t="s">
        <v>320</v>
      </c>
      <c r="AF60" s="18" t="s">
        <v>320</v>
      </c>
      <c r="AG60" s="18" t="s">
        <v>25232</v>
      </c>
      <c r="AH60" s="18" t="s">
        <v>320</v>
      </c>
      <c r="AI60" s="18" t="s">
        <v>320</v>
      </c>
      <c r="AJ60" s="18" t="s">
        <v>320</v>
      </c>
      <c r="AK60" s="18" t="s">
        <v>24220</v>
      </c>
      <c r="AL60" s="18" t="s">
        <v>24221</v>
      </c>
      <c r="AM60" s="18" t="s">
        <v>25233</v>
      </c>
      <c r="AN60" s="18" t="s">
        <v>24329</v>
      </c>
      <c r="AO60" s="18" t="s">
        <v>24202</v>
      </c>
      <c r="AP60" s="18">
        <v>1.0</v>
      </c>
      <c r="AQ60" s="18" t="s">
        <v>24220</v>
      </c>
      <c r="AR60" s="18" t="s">
        <v>24202</v>
      </c>
      <c r="AS60" s="18" t="s">
        <v>24684</v>
      </c>
      <c r="AT60" s="18" t="s">
        <v>24685</v>
      </c>
      <c r="AU60" s="18" t="s">
        <v>24202</v>
      </c>
      <c r="AV60" s="18" t="s">
        <v>320</v>
      </c>
      <c r="AW60" s="18" t="s">
        <v>25234</v>
      </c>
      <c r="AX60" s="18" t="s">
        <v>25235</v>
      </c>
      <c r="AY60" s="18" t="s">
        <v>24254</v>
      </c>
      <c r="AZ60" s="18" t="s">
        <v>5</v>
      </c>
      <c r="BA60" s="18" t="s">
        <v>7710</v>
      </c>
      <c r="BB60" s="18" t="s">
        <v>25236</v>
      </c>
      <c r="BC60" s="18" t="s">
        <v>136</v>
      </c>
      <c r="BD60" s="18" t="s">
        <v>25237</v>
      </c>
      <c r="BE60" s="18" t="s">
        <v>25238</v>
      </c>
      <c r="BF60" s="18" t="s">
        <v>24560</v>
      </c>
      <c r="BG60" s="18" t="s">
        <v>25239</v>
      </c>
      <c r="BH60" s="18" t="s">
        <v>25240</v>
      </c>
      <c r="BI60" s="20"/>
      <c r="BJ60" s="20"/>
      <c r="BK60" s="20"/>
      <c r="BL60" s="20"/>
      <c r="BM60" s="20"/>
      <c r="BN60" s="20"/>
      <c r="BO60" s="20"/>
      <c r="BP60" s="20"/>
      <c r="BQ60" s="20"/>
      <c r="BR60" s="20"/>
      <c r="BS60" s="20"/>
      <c r="BT60" s="20"/>
      <c r="BU60" s="20"/>
      <c r="BV60" s="20"/>
    </row>
    <row r="61">
      <c r="A61" s="15" t="s">
        <v>550</v>
      </c>
      <c r="B61" s="18" t="s">
        <v>24164</v>
      </c>
      <c r="C61" s="18" t="s">
        <v>24563</v>
      </c>
      <c r="D61" s="18" t="s">
        <v>25241</v>
      </c>
      <c r="E61" s="18" t="s">
        <v>25242</v>
      </c>
      <c r="F61" s="18">
        <v>-34.221667</v>
      </c>
      <c r="G61" s="18">
        <v>150.491667</v>
      </c>
      <c r="H61" s="18">
        <v>750000.0</v>
      </c>
      <c r="I61" s="18">
        <v>325.0</v>
      </c>
      <c r="J61" s="18" t="s">
        <v>24898</v>
      </c>
      <c r="K61" s="18" t="s">
        <v>24291</v>
      </c>
      <c r="L61" s="18" t="s">
        <v>24202</v>
      </c>
      <c r="M61" s="18" t="s">
        <v>24202</v>
      </c>
      <c r="N61" s="18" t="s">
        <v>24202</v>
      </c>
      <c r="O61" s="18" t="s">
        <v>24202</v>
      </c>
      <c r="P61" s="18">
        <v>2001.0</v>
      </c>
      <c r="Q61" s="18">
        <v>2002.0</v>
      </c>
      <c r="R61" s="18" t="s">
        <v>25243</v>
      </c>
      <c r="S61" s="18" t="s">
        <v>24478</v>
      </c>
      <c r="T61" s="18" t="s">
        <v>25244</v>
      </c>
      <c r="U61" s="18" t="s">
        <v>25245</v>
      </c>
      <c r="V61" s="18" t="s">
        <v>25246</v>
      </c>
      <c r="W61" s="18" t="s">
        <v>24179</v>
      </c>
      <c r="X61" s="18" t="s">
        <v>320</v>
      </c>
      <c r="Y61" s="18" t="s">
        <v>320</v>
      </c>
      <c r="Z61" s="18" t="s">
        <v>24179</v>
      </c>
      <c r="AA61" s="18" t="s">
        <v>320</v>
      </c>
      <c r="AB61" s="18" t="s">
        <v>320</v>
      </c>
      <c r="AC61" s="18">
        <v>2001.0</v>
      </c>
      <c r="AD61" s="18" t="s">
        <v>25247</v>
      </c>
      <c r="AE61" s="18" t="s">
        <v>320</v>
      </c>
      <c r="AF61" s="18" t="s">
        <v>320</v>
      </c>
      <c r="AG61" s="18" t="s">
        <v>25248</v>
      </c>
      <c r="AH61" s="18" t="s">
        <v>320</v>
      </c>
      <c r="AI61" s="18" t="s">
        <v>320</v>
      </c>
      <c r="AJ61" s="18" t="s">
        <v>320</v>
      </c>
      <c r="AK61" s="18" t="s">
        <v>24345</v>
      </c>
      <c r="AL61" s="18" t="s">
        <v>24189</v>
      </c>
      <c r="AM61" s="18" t="s">
        <v>25249</v>
      </c>
      <c r="AN61" s="18" t="s">
        <v>15</v>
      </c>
      <c r="AO61" s="18" t="s">
        <v>25250</v>
      </c>
      <c r="AP61" s="18">
        <v>10.0</v>
      </c>
      <c r="AQ61" s="18" t="s">
        <v>24348</v>
      </c>
      <c r="AR61" s="18" t="s">
        <v>24202</v>
      </c>
      <c r="AS61" s="18" t="s">
        <v>25251</v>
      </c>
      <c r="AT61" s="18" t="s">
        <v>60</v>
      </c>
      <c r="AU61" s="18" t="s">
        <v>24634</v>
      </c>
      <c r="AV61" s="18" t="s">
        <v>24309</v>
      </c>
      <c r="AW61" s="18" t="s">
        <v>25252</v>
      </c>
      <c r="AX61" s="18" t="s">
        <v>25253</v>
      </c>
      <c r="AY61" s="18" t="s">
        <v>24229</v>
      </c>
      <c r="AZ61" s="18" t="s">
        <v>24312</v>
      </c>
      <c r="BA61" s="18" t="s">
        <v>25254</v>
      </c>
      <c r="BB61" s="18" t="s">
        <v>25255</v>
      </c>
      <c r="BC61" s="18" t="s">
        <v>136</v>
      </c>
      <c r="BD61" s="18" t="s">
        <v>25256</v>
      </c>
      <c r="BE61" s="18" t="s">
        <v>25257</v>
      </c>
      <c r="BF61" s="18" t="s">
        <v>24233</v>
      </c>
      <c r="BG61" s="18" t="s">
        <v>25258</v>
      </c>
      <c r="BH61" s="18" t="s">
        <v>25259</v>
      </c>
      <c r="BI61" s="20"/>
      <c r="BJ61" s="20"/>
      <c r="BK61" s="20"/>
      <c r="BL61" s="20"/>
      <c r="BM61" s="20"/>
      <c r="BN61" s="20"/>
      <c r="BO61" s="20"/>
      <c r="BP61" s="20"/>
      <c r="BQ61" s="20"/>
      <c r="BR61" s="20"/>
      <c r="BS61" s="20"/>
      <c r="BT61" s="20"/>
      <c r="BU61" s="20"/>
      <c r="BV61" s="20"/>
    </row>
    <row r="62">
      <c r="A62" s="15" t="s">
        <v>25260</v>
      </c>
      <c r="B62" s="18" t="s">
        <v>24497</v>
      </c>
      <c r="C62" s="18" t="s">
        <v>24563</v>
      </c>
      <c r="D62" s="18" t="s">
        <v>24166</v>
      </c>
      <c r="E62" s="18" t="s">
        <v>25261</v>
      </c>
      <c r="F62" s="18">
        <v>47.905051</v>
      </c>
      <c r="G62" s="18">
        <v>-117.069572</v>
      </c>
      <c r="H62" s="18" t="s">
        <v>24202</v>
      </c>
      <c r="I62" s="18">
        <v>289.0</v>
      </c>
      <c r="J62" s="18" t="s">
        <v>25262</v>
      </c>
      <c r="K62" s="18" t="s">
        <v>24291</v>
      </c>
      <c r="L62" s="18" t="s">
        <v>24202</v>
      </c>
      <c r="M62" s="18" t="s">
        <v>24202</v>
      </c>
      <c r="N62" s="18" t="s">
        <v>24202</v>
      </c>
      <c r="O62" s="18" t="s">
        <v>24202</v>
      </c>
      <c r="P62" s="18">
        <v>2004.0</v>
      </c>
      <c r="Q62" s="18">
        <v>2010.0</v>
      </c>
      <c r="R62" s="18" t="s">
        <v>24202</v>
      </c>
      <c r="S62" s="18" t="s">
        <v>24175</v>
      </c>
      <c r="T62" s="18" t="s">
        <v>25263</v>
      </c>
      <c r="U62" s="18" t="s">
        <v>25264</v>
      </c>
      <c r="V62" s="18" t="s">
        <v>24202</v>
      </c>
      <c r="W62" s="18" t="s">
        <v>24179</v>
      </c>
      <c r="X62" s="18" t="s">
        <v>320</v>
      </c>
      <c r="Y62" s="18" t="s">
        <v>320</v>
      </c>
      <c r="Z62" s="18" t="s">
        <v>24179</v>
      </c>
      <c r="AA62" s="18" t="s">
        <v>320</v>
      </c>
      <c r="AB62" s="18" t="s">
        <v>320</v>
      </c>
      <c r="AC62" s="18" t="s">
        <v>25265</v>
      </c>
      <c r="AD62" s="18" t="s">
        <v>24271</v>
      </c>
      <c r="AE62" s="18" t="s">
        <v>320</v>
      </c>
      <c r="AF62" s="18" t="s">
        <v>320</v>
      </c>
      <c r="AG62" s="18" t="s">
        <v>24939</v>
      </c>
      <c r="AH62" s="18" t="s">
        <v>320</v>
      </c>
      <c r="AI62" s="18" t="s">
        <v>320</v>
      </c>
      <c r="AJ62" s="18" t="s">
        <v>320</v>
      </c>
      <c r="AK62" s="18" t="s">
        <v>24384</v>
      </c>
      <c r="AL62" s="18" t="s">
        <v>24300</v>
      </c>
      <c r="AM62" s="18" t="s">
        <v>24346</v>
      </c>
      <c r="AN62" s="18" t="s">
        <v>24485</v>
      </c>
      <c r="AO62" s="18" t="s">
        <v>24347</v>
      </c>
      <c r="AP62" s="18" t="s">
        <v>24487</v>
      </c>
      <c r="AQ62" s="3" t="s">
        <v>24348</v>
      </c>
      <c r="AR62" s="18" t="s">
        <v>24699</v>
      </c>
      <c r="AS62" s="18" t="s">
        <v>25266</v>
      </c>
      <c r="AT62" s="18" t="s">
        <v>24351</v>
      </c>
      <c r="AU62" s="18" t="s">
        <v>24634</v>
      </c>
      <c r="AV62" s="18" t="s">
        <v>24309</v>
      </c>
      <c r="AW62" s="18" t="s">
        <v>25267</v>
      </c>
      <c r="AX62" s="18" t="s">
        <v>24311</v>
      </c>
      <c r="AY62" s="18" t="s">
        <v>24199</v>
      </c>
      <c r="AZ62" s="18" t="s">
        <v>24312</v>
      </c>
      <c r="BA62" s="18" t="s">
        <v>24779</v>
      </c>
      <c r="BB62" s="18" t="s">
        <v>24353</v>
      </c>
      <c r="BC62" s="18" t="s">
        <v>136</v>
      </c>
      <c r="BD62" s="18" t="s">
        <v>25268</v>
      </c>
      <c r="BE62" s="18" t="s">
        <v>25269</v>
      </c>
      <c r="BF62" s="18" t="s">
        <v>24258</v>
      </c>
      <c r="BG62" s="18" t="s">
        <v>25270</v>
      </c>
      <c r="BH62" s="18" t="s">
        <v>25271</v>
      </c>
      <c r="BI62" s="20"/>
      <c r="BJ62" s="20"/>
      <c r="BK62" s="20"/>
      <c r="BL62" s="20"/>
      <c r="BM62" s="20"/>
      <c r="BN62" s="20"/>
      <c r="BO62" s="20"/>
      <c r="BP62" s="20"/>
      <c r="BQ62" s="20"/>
      <c r="BR62" s="20"/>
      <c r="BS62" s="20"/>
      <c r="BT62" s="20"/>
      <c r="BU62" s="20"/>
      <c r="BV62" s="20"/>
    </row>
    <row r="63">
      <c r="A63" s="15" t="s">
        <v>583</v>
      </c>
      <c r="B63" s="18" t="s">
        <v>24164</v>
      </c>
      <c r="C63" s="18" t="s">
        <v>24563</v>
      </c>
      <c r="D63" s="18" t="s">
        <v>25272</v>
      </c>
      <c r="E63" s="18" t="s">
        <v>25273</v>
      </c>
      <c r="F63" s="20">
        <v>-29.222540000000002</v>
      </c>
      <c r="G63" s="20">
        <v>30.3803976</v>
      </c>
      <c r="H63" s="18" t="s">
        <v>24202</v>
      </c>
      <c r="I63" s="18">
        <v>23.0</v>
      </c>
      <c r="J63" s="18" t="s">
        <v>25274</v>
      </c>
      <c r="K63" s="18" t="s">
        <v>24291</v>
      </c>
      <c r="L63" s="18" t="s">
        <v>24202</v>
      </c>
      <c r="M63" s="18" t="s">
        <v>24202</v>
      </c>
      <c r="N63" s="18" t="s">
        <v>24202</v>
      </c>
      <c r="O63" s="18" t="s">
        <v>24202</v>
      </c>
      <c r="P63" s="18" t="s">
        <v>24202</v>
      </c>
      <c r="Q63" s="18" t="s">
        <v>24202</v>
      </c>
      <c r="R63" s="18"/>
      <c r="S63" s="18" t="s">
        <v>25275</v>
      </c>
      <c r="T63" s="18" t="s">
        <v>25276</v>
      </c>
      <c r="U63" s="18" t="s">
        <v>25277</v>
      </c>
      <c r="V63" s="18" t="s">
        <v>24202</v>
      </c>
      <c r="W63" s="18" t="s">
        <v>5</v>
      </c>
      <c r="X63" s="18" t="s">
        <v>320</v>
      </c>
      <c r="Y63" s="18" t="s">
        <v>320</v>
      </c>
      <c r="Z63" s="18" t="s">
        <v>24181</v>
      </c>
      <c r="AA63" s="18" t="s">
        <v>320</v>
      </c>
      <c r="AB63" s="18" t="s">
        <v>320</v>
      </c>
      <c r="AC63" s="18">
        <v>2022.0</v>
      </c>
      <c r="AD63" s="18" t="s">
        <v>25278</v>
      </c>
      <c r="AE63" s="18" t="s">
        <v>320</v>
      </c>
      <c r="AF63" s="18" t="s">
        <v>320</v>
      </c>
      <c r="AG63" s="18" t="s">
        <v>25279</v>
      </c>
      <c r="AH63" s="18" t="s">
        <v>320</v>
      </c>
      <c r="AI63" s="18" t="s">
        <v>320</v>
      </c>
      <c r="AJ63" s="18" t="s">
        <v>320</v>
      </c>
      <c r="AK63" s="18" t="s">
        <v>24886</v>
      </c>
      <c r="AL63" s="18" t="s">
        <v>24189</v>
      </c>
      <c r="AM63" s="18" t="s">
        <v>25280</v>
      </c>
      <c r="AN63" s="18" t="s">
        <v>24248</v>
      </c>
      <c r="AO63" s="18" t="s">
        <v>25280</v>
      </c>
      <c r="AP63" s="18">
        <v>0.03</v>
      </c>
      <c r="AQ63" s="18" t="s">
        <v>25281</v>
      </c>
      <c r="AR63" s="18" t="s">
        <v>24409</v>
      </c>
      <c r="AS63" s="18" t="s">
        <v>25282</v>
      </c>
      <c r="AT63" s="18" t="s">
        <v>25283</v>
      </c>
      <c r="AU63" s="18" t="s">
        <v>24652</v>
      </c>
      <c r="AV63" s="18" t="s">
        <v>24281</v>
      </c>
      <c r="AW63" s="18" t="s">
        <v>25284</v>
      </c>
      <c r="AX63" s="18" t="s">
        <v>25285</v>
      </c>
      <c r="AY63" s="18" t="s">
        <v>24254</v>
      </c>
      <c r="AZ63" s="18" t="s">
        <v>5</v>
      </c>
      <c r="BA63" s="18" t="s">
        <v>25286</v>
      </c>
      <c r="BB63" s="18" t="s">
        <v>25287</v>
      </c>
      <c r="BC63" s="18" t="s">
        <v>136</v>
      </c>
      <c r="BD63" s="18" t="s">
        <v>25288</v>
      </c>
      <c r="BE63" s="18" t="s">
        <v>25289</v>
      </c>
      <c r="BF63" s="18" t="s">
        <v>24640</v>
      </c>
      <c r="BG63" s="18" t="s">
        <v>25290</v>
      </c>
      <c r="BH63" s="18" t="s">
        <v>25291</v>
      </c>
      <c r="BI63" s="20"/>
      <c r="BJ63" s="20"/>
      <c r="BK63" s="20"/>
      <c r="BL63" s="20"/>
      <c r="BM63" s="20"/>
      <c r="BN63" s="20"/>
      <c r="BO63" s="20"/>
      <c r="BP63" s="20"/>
      <c r="BQ63" s="20"/>
      <c r="BR63" s="20"/>
      <c r="BS63" s="20"/>
      <c r="BT63" s="20"/>
      <c r="BU63" s="20"/>
      <c r="BV63" s="20"/>
    </row>
    <row r="64">
      <c r="A64" s="15" t="s">
        <v>211</v>
      </c>
      <c r="B64" s="18" t="s">
        <v>24164</v>
      </c>
      <c r="C64" s="18" t="s">
        <v>24563</v>
      </c>
      <c r="D64" s="18" t="s">
        <v>24166</v>
      </c>
      <c r="E64" s="18" t="s">
        <v>25292</v>
      </c>
      <c r="F64" s="18">
        <v>64.8585</v>
      </c>
      <c r="G64" s="18">
        <v>-147.847</v>
      </c>
      <c r="H64" s="18">
        <v>2700.0</v>
      </c>
      <c r="I64" s="18">
        <v>61.0</v>
      </c>
      <c r="J64" s="18" t="s">
        <v>24565</v>
      </c>
      <c r="K64" s="18" t="s">
        <v>24291</v>
      </c>
      <c r="L64" s="18" t="s">
        <v>24202</v>
      </c>
      <c r="M64" s="18" t="s">
        <v>24202</v>
      </c>
      <c r="N64" s="18" t="s">
        <v>24202</v>
      </c>
      <c r="O64" s="18" t="s">
        <v>24202</v>
      </c>
      <c r="P64" s="18" t="s">
        <v>24202</v>
      </c>
      <c r="Q64" s="18" t="s">
        <v>24202</v>
      </c>
      <c r="R64" s="18"/>
      <c r="S64" s="18" t="s">
        <v>24242</v>
      </c>
      <c r="T64" s="18" t="s">
        <v>24202</v>
      </c>
      <c r="U64" s="18" t="s">
        <v>25293</v>
      </c>
      <c r="V64" s="18" t="s">
        <v>24202</v>
      </c>
      <c r="W64" s="18" t="s">
        <v>24179</v>
      </c>
      <c r="X64" s="18" t="s">
        <v>320</v>
      </c>
      <c r="Y64" s="18" t="s">
        <v>320</v>
      </c>
      <c r="Z64" s="18" t="s">
        <v>24179</v>
      </c>
      <c r="AA64" s="18" t="s">
        <v>320</v>
      </c>
      <c r="AB64" s="18" t="s">
        <v>320</v>
      </c>
      <c r="AC64" s="18">
        <v>1983.0</v>
      </c>
      <c r="AD64" s="18" t="s">
        <v>24271</v>
      </c>
      <c r="AE64" s="18" t="s">
        <v>320</v>
      </c>
      <c r="AF64" s="18" t="s">
        <v>320</v>
      </c>
      <c r="AG64" s="18" t="s">
        <v>25294</v>
      </c>
      <c r="AH64" s="18" t="s">
        <v>320</v>
      </c>
      <c r="AI64" s="18" t="s">
        <v>320</v>
      </c>
      <c r="AJ64" s="18" t="s">
        <v>320</v>
      </c>
      <c r="AK64" s="18" t="s">
        <v>24345</v>
      </c>
      <c r="AL64" s="18" t="s">
        <v>24189</v>
      </c>
      <c r="AM64" s="18" t="s">
        <v>24720</v>
      </c>
      <c r="AN64" s="18" t="s">
        <v>15</v>
      </c>
      <c r="AO64" s="18" t="s">
        <v>24721</v>
      </c>
      <c r="AP64" s="18">
        <v>30.0</v>
      </c>
      <c r="AQ64" s="18" t="s">
        <v>24192</v>
      </c>
      <c r="AR64" s="18" t="s">
        <v>24699</v>
      </c>
      <c r="AS64" s="18" t="s">
        <v>24740</v>
      </c>
      <c r="AT64" s="18" t="s">
        <v>24351</v>
      </c>
      <c r="AU64" s="18" t="s">
        <v>25295</v>
      </c>
      <c r="AV64" s="18" t="s">
        <v>24309</v>
      </c>
      <c r="AW64" s="18" t="s">
        <v>25296</v>
      </c>
      <c r="AX64" s="18" t="s">
        <v>24311</v>
      </c>
      <c r="AY64" s="18" t="s">
        <v>25297</v>
      </c>
      <c r="AZ64" s="18" t="s">
        <v>24312</v>
      </c>
      <c r="BA64" s="18" t="s">
        <v>24271</v>
      </c>
      <c r="BB64" s="18" t="s">
        <v>25298</v>
      </c>
      <c r="BC64" s="18" t="s">
        <v>136</v>
      </c>
      <c r="BD64" s="18" t="s">
        <v>24202</v>
      </c>
      <c r="BE64" s="18" t="s">
        <v>25299</v>
      </c>
      <c r="BF64" s="18" t="s">
        <v>24258</v>
      </c>
      <c r="BG64" s="18" t="s">
        <v>25300</v>
      </c>
      <c r="BH64" s="18" t="s">
        <v>25301</v>
      </c>
      <c r="BI64" s="20"/>
      <c r="BJ64" s="20"/>
      <c r="BK64" s="20"/>
      <c r="BL64" s="20"/>
      <c r="BM64" s="20"/>
      <c r="BN64" s="20"/>
      <c r="BO64" s="20"/>
      <c r="BP64" s="20"/>
      <c r="BQ64" s="20"/>
      <c r="BR64" s="20"/>
      <c r="BS64" s="20"/>
      <c r="BT64" s="20"/>
      <c r="BU64" s="20"/>
      <c r="BV64" s="20"/>
    </row>
    <row r="65">
      <c r="A65" s="15" t="s">
        <v>577</v>
      </c>
      <c r="B65" s="18" t="s">
        <v>24164</v>
      </c>
      <c r="C65" s="18" t="s">
        <v>24563</v>
      </c>
      <c r="D65" s="18" t="s">
        <v>24453</v>
      </c>
      <c r="E65" s="18" t="s">
        <v>25302</v>
      </c>
      <c r="F65" s="18">
        <v>56.698664</v>
      </c>
      <c r="G65" s="18">
        <v>-115.46555</v>
      </c>
      <c r="H65" s="18">
        <v>1455268.0</v>
      </c>
      <c r="I65" s="18">
        <v>424.0</v>
      </c>
      <c r="J65" s="18" t="s">
        <v>24565</v>
      </c>
      <c r="K65" s="18" t="s">
        <v>24291</v>
      </c>
      <c r="L65" s="18" t="s">
        <v>24202</v>
      </c>
      <c r="M65" s="18" t="s">
        <v>24202</v>
      </c>
      <c r="N65" s="18" t="s">
        <v>24202</v>
      </c>
      <c r="O65" s="18" t="s">
        <v>24202</v>
      </c>
      <c r="P65" s="18" t="s">
        <v>24202</v>
      </c>
      <c r="Q65" s="18" t="s">
        <v>24202</v>
      </c>
      <c r="R65" s="18"/>
      <c r="S65" s="18" t="s">
        <v>24242</v>
      </c>
      <c r="T65" s="18" t="s">
        <v>25303</v>
      </c>
      <c r="U65" s="18" t="s">
        <v>25304</v>
      </c>
      <c r="V65" s="18" t="s">
        <v>24202</v>
      </c>
      <c r="W65" s="18" t="s">
        <v>24179</v>
      </c>
      <c r="X65" s="18" t="s">
        <v>320</v>
      </c>
      <c r="Y65" s="18" t="s">
        <v>320</v>
      </c>
      <c r="Z65" s="18" t="s">
        <v>24179</v>
      </c>
      <c r="AA65" s="18" t="s">
        <v>320</v>
      </c>
      <c r="AB65" s="18" t="s">
        <v>320</v>
      </c>
      <c r="AC65" s="18" t="s">
        <v>25305</v>
      </c>
      <c r="AD65" s="18" t="s">
        <v>24271</v>
      </c>
      <c r="AE65" s="18" t="s">
        <v>320</v>
      </c>
      <c r="AF65" s="18" t="s">
        <v>320</v>
      </c>
      <c r="AG65" s="18" t="s">
        <v>25306</v>
      </c>
      <c r="AH65" s="18" t="s">
        <v>320</v>
      </c>
      <c r="AI65" s="18" t="s">
        <v>320</v>
      </c>
      <c r="AJ65" s="18" t="s">
        <v>320</v>
      </c>
      <c r="AK65" s="18" t="s">
        <v>24275</v>
      </c>
      <c r="AL65" s="18" t="s">
        <v>24532</v>
      </c>
      <c r="AM65" s="18" t="s">
        <v>25307</v>
      </c>
      <c r="AN65" s="18" t="s">
        <v>24277</v>
      </c>
      <c r="AO65" s="18" t="s">
        <v>25308</v>
      </c>
      <c r="AP65" s="18" t="s">
        <v>25309</v>
      </c>
      <c r="AQ65" s="18" t="s">
        <v>24348</v>
      </c>
      <c r="AR65" s="18" t="s">
        <v>25310</v>
      </c>
      <c r="AS65" s="18" t="s">
        <v>25311</v>
      </c>
      <c r="AT65" s="18" t="s">
        <v>24351</v>
      </c>
      <c r="AU65" s="18" t="s">
        <v>24202</v>
      </c>
      <c r="AV65" s="18" t="s">
        <v>320</v>
      </c>
      <c r="AW65" s="18" t="s">
        <v>25312</v>
      </c>
      <c r="AX65" s="18" t="s">
        <v>24311</v>
      </c>
      <c r="AY65" s="18" t="s">
        <v>25313</v>
      </c>
      <c r="AZ65" s="18" t="s">
        <v>24312</v>
      </c>
      <c r="BA65" s="18" t="s">
        <v>24271</v>
      </c>
      <c r="BB65" s="18" t="s">
        <v>24353</v>
      </c>
      <c r="BC65" s="18" t="s">
        <v>136</v>
      </c>
      <c r="BD65" s="18" t="s">
        <v>25314</v>
      </c>
      <c r="BE65" s="18" t="s">
        <v>25315</v>
      </c>
      <c r="BF65" s="18" t="s">
        <v>24640</v>
      </c>
      <c r="BG65" s="18" t="s">
        <v>25316</v>
      </c>
      <c r="BH65" s="18" t="s">
        <v>25317</v>
      </c>
      <c r="BI65" s="20"/>
      <c r="BJ65" s="20"/>
      <c r="BK65" s="20"/>
      <c r="BL65" s="20"/>
      <c r="BM65" s="20"/>
      <c r="BN65" s="20"/>
      <c r="BO65" s="20"/>
      <c r="BP65" s="20"/>
      <c r="BQ65" s="20"/>
      <c r="BR65" s="20"/>
      <c r="BS65" s="20"/>
      <c r="BT65" s="20"/>
      <c r="BU65" s="20"/>
      <c r="BV65" s="20"/>
    </row>
    <row r="66">
      <c r="A66" s="61" t="s">
        <v>23998</v>
      </c>
      <c r="B66" s="18" t="s">
        <v>24164</v>
      </c>
      <c r="C66" s="18" t="s">
        <v>25318</v>
      </c>
      <c r="D66" s="18" t="s">
        <v>24545</v>
      </c>
      <c r="E66" s="18" t="s">
        <v>25319</v>
      </c>
      <c r="F66" s="18">
        <v>48.415278</v>
      </c>
      <c r="G66" s="18">
        <v>18.833333</v>
      </c>
      <c r="H66" s="18">
        <v>0.0936</v>
      </c>
      <c r="I66" s="18">
        <v>1.0</v>
      </c>
      <c r="J66" s="18" t="s">
        <v>25320</v>
      </c>
      <c r="K66" s="18" t="s">
        <v>24291</v>
      </c>
      <c r="L66" s="18" t="s">
        <v>25321</v>
      </c>
      <c r="M66" s="18" t="s">
        <v>25322</v>
      </c>
      <c r="N66" s="18" t="s">
        <v>25323</v>
      </c>
      <c r="O66" s="18">
        <v>0.0936</v>
      </c>
      <c r="P66" s="18" t="s">
        <v>24202</v>
      </c>
      <c r="Q66" s="18" t="s">
        <v>24202</v>
      </c>
      <c r="R66" s="18"/>
      <c r="S66" s="18" t="s">
        <v>24478</v>
      </c>
      <c r="T66" s="18" t="s">
        <v>25324</v>
      </c>
      <c r="U66" s="18" t="s">
        <v>25325</v>
      </c>
      <c r="V66" s="18" t="s">
        <v>25326</v>
      </c>
      <c r="W66" s="18" t="s">
        <v>24868</v>
      </c>
      <c r="X66" s="18" t="s">
        <v>320</v>
      </c>
      <c r="Y66" s="18" t="s">
        <v>320</v>
      </c>
      <c r="Z66" s="18" t="s">
        <v>24181</v>
      </c>
      <c r="AA66" s="18" t="s">
        <v>320</v>
      </c>
      <c r="AB66" s="18" t="s">
        <v>320</v>
      </c>
      <c r="AC66" s="18" t="s">
        <v>24202</v>
      </c>
      <c r="AD66" s="18" t="s">
        <v>24529</v>
      </c>
      <c r="AE66" s="18" t="s">
        <v>320</v>
      </c>
      <c r="AF66" s="18" t="s">
        <v>320</v>
      </c>
      <c r="AG66" s="95" t="s">
        <v>24447</v>
      </c>
      <c r="AH66" s="18" t="s">
        <v>320</v>
      </c>
      <c r="AI66" s="18" t="s">
        <v>320</v>
      </c>
      <c r="AJ66" s="18" t="s">
        <v>25327</v>
      </c>
      <c r="AK66" s="18" t="s">
        <v>24220</v>
      </c>
      <c r="AL66" s="18" t="s">
        <v>24221</v>
      </c>
      <c r="AM66" s="18" t="s">
        <v>25328</v>
      </c>
      <c r="AN66" s="18" t="s">
        <v>24223</v>
      </c>
      <c r="AO66" s="18" t="s">
        <v>24202</v>
      </c>
      <c r="AP66" s="18">
        <v>0.003</v>
      </c>
      <c r="AQ66" s="18" t="s">
        <v>24220</v>
      </c>
      <c r="AR66" s="18" t="s">
        <v>320</v>
      </c>
      <c r="AS66" s="18" t="s">
        <v>24202</v>
      </c>
      <c r="AT66" s="18" t="s">
        <v>24202</v>
      </c>
      <c r="AU66" s="18" t="s">
        <v>24202</v>
      </c>
      <c r="AV66" s="18" t="s">
        <v>320</v>
      </c>
      <c r="AW66" s="18" t="s">
        <v>25329</v>
      </c>
      <c r="AX66" s="18" t="s">
        <v>24447</v>
      </c>
      <c r="AY66" s="18" t="s">
        <v>24254</v>
      </c>
      <c r="AZ66" s="18" t="s">
        <v>5</v>
      </c>
      <c r="BA66" s="18" t="s">
        <v>25330</v>
      </c>
      <c r="BB66" s="18" t="s">
        <v>25331</v>
      </c>
      <c r="BC66" s="96" t="s">
        <v>734</v>
      </c>
      <c r="BD66" s="96" t="s">
        <v>25332</v>
      </c>
      <c r="BE66" s="18" t="s">
        <v>25333</v>
      </c>
      <c r="BF66" s="18" t="s">
        <v>24204</v>
      </c>
      <c r="BG66" s="18" t="s">
        <v>25334</v>
      </c>
      <c r="BH66" s="18" t="s">
        <v>25335</v>
      </c>
      <c r="BI66" s="20"/>
      <c r="BJ66" s="20"/>
      <c r="BK66" s="20"/>
      <c r="BL66" s="20"/>
      <c r="BM66" s="20"/>
      <c r="BN66" s="20"/>
      <c r="BO66" s="20"/>
      <c r="BP66" s="20"/>
      <c r="BQ66" s="20"/>
      <c r="BR66" s="20"/>
      <c r="BS66" s="20"/>
      <c r="BT66" s="20"/>
      <c r="BU66" s="20"/>
      <c r="BV66" s="20"/>
    </row>
    <row r="67">
      <c r="A67" s="55" t="s">
        <v>18981</v>
      </c>
      <c r="B67" s="18" t="s">
        <v>24164</v>
      </c>
      <c r="C67" s="18" t="s">
        <v>25318</v>
      </c>
      <c r="D67" s="18" t="s">
        <v>24166</v>
      </c>
      <c r="E67" s="18" t="s">
        <v>25336</v>
      </c>
      <c r="F67" s="18">
        <v>39.2</v>
      </c>
      <c r="G67" s="18">
        <v>-105.3</v>
      </c>
      <c r="H67" s="18">
        <v>56000.0</v>
      </c>
      <c r="I67" s="3">
        <v>183.0</v>
      </c>
      <c r="J67" s="18" t="s">
        <v>24290</v>
      </c>
      <c r="K67" s="18" t="s">
        <v>24291</v>
      </c>
      <c r="L67" s="18" t="s">
        <v>25337</v>
      </c>
      <c r="M67" s="18" t="s">
        <v>25337</v>
      </c>
      <c r="N67" s="18" t="s">
        <v>25338</v>
      </c>
      <c r="O67" s="18">
        <v>0.23</v>
      </c>
      <c r="P67" s="18">
        <v>2002.0</v>
      </c>
      <c r="Q67" s="18">
        <v>2002.0</v>
      </c>
      <c r="R67" s="18" t="s">
        <v>24714</v>
      </c>
      <c r="S67" s="18" t="s">
        <v>24175</v>
      </c>
      <c r="T67" s="18" t="s">
        <v>24202</v>
      </c>
      <c r="U67" s="18" t="s">
        <v>24937</v>
      </c>
      <c r="V67" s="18" t="s">
        <v>24938</v>
      </c>
      <c r="W67" s="18" t="s">
        <v>24179</v>
      </c>
      <c r="X67" s="18" t="s">
        <v>320</v>
      </c>
      <c r="Y67" s="18" t="s">
        <v>320</v>
      </c>
      <c r="Z67" s="18" t="s">
        <v>24179</v>
      </c>
      <c r="AA67" s="18" t="s">
        <v>320</v>
      </c>
      <c r="AB67" s="18" t="s">
        <v>320</v>
      </c>
      <c r="AC67" s="18">
        <v>2002.0</v>
      </c>
      <c r="AD67" s="18" t="s">
        <v>24271</v>
      </c>
      <c r="AE67" s="18" t="s">
        <v>320</v>
      </c>
      <c r="AF67" s="18" t="s">
        <v>320</v>
      </c>
      <c r="AG67" s="95" t="s">
        <v>25339</v>
      </c>
      <c r="AH67" s="18" t="s">
        <v>320</v>
      </c>
      <c r="AI67" s="18" t="s">
        <v>320</v>
      </c>
      <c r="AJ67" s="18" t="s">
        <v>320</v>
      </c>
      <c r="AK67" s="18" t="s">
        <v>25340</v>
      </c>
      <c r="AL67" s="18" t="s">
        <v>24300</v>
      </c>
      <c r="AM67" s="90" t="s">
        <v>25341</v>
      </c>
      <c r="AN67" s="18" t="s">
        <v>25342</v>
      </c>
      <c r="AO67" s="18" t="s">
        <v>24202</v>
      </c>
      <c r="AP67" s="18" t="s">
        <v>25343</v>
      </c>
      <c r="AQ67" s="18" t="s">
        <v>24192</v>
      </c>
      <c r="AR67" s="18" t="s">
        <v>24699</v>
      </c>
      <c r="AS67" s="95" t="s">
        <v>25344</v>
      </c>
      <c r="AT67" s="18" t="s">
        <v>25345</v>
      </c>
      <c r="AU67" s="18" t="s">
        <v>24202</v>
      </c>
      <c r="AV67" s="18" t="s">
        <v>320</v>
      </c>
      <c r="AW67" s="3" t="s">
        <v>25346</v>
      </c>
      <c r="AX67" s="3" t="s">
        <v>25347</v>
      </c>
      <c r="AY67" s="18" t="s">
        <v>24254</v>
      </c>
      <c r="AZ67" s="18" t="s">
        <v>24312</v>
      </c>
      <c r="BA67" s="18" t="s">
        <v>24271</v>
      </c>
      <c r="BB67" s="18" t="s">
        <v>24353</v>
      </c>
      <c r="BC67" s="18" t="s">
        <v>136</v>
      </c>
      <c r="BD67" s="18" t="s">
        <v>24202</v>
      </c>
      <c r="BE67" s="18" t="s">
        <v>25348</v>
      </c>
      <c r="BF67" s="96" t="s">
        <v>24640</v>
      </c>
      <c r="BG67" s="18" t="s">
        <v>25349</v>
      </c>
      <c r="BH67" s="18" t="s">
        <v>25350</v>
      </c>
      <c r="BI67" s="20"/>
      <c r="BJ67" s="20"/>
      <c r="BK67" s="20"/>
      <c r="BL67" s="20"/>
      <c r="BM67" s="20"/>
      <c r="BN67" s="20"/>
      <c r="BO67" s="20"/>
      <c r="BP67" s="20"/>
      <c r="BQ67" s="20"/>
      <c r="BR67" s="20"/>
      <c r="BS67" s="20"/>
      <c r="BT67" s="20"/>
      <c r="BU67" s="20"/>
      <c r="BV67" s="20"/>
    </row>
    <row r="68">
      <c r="A68" s="69" t="s">
        <v>19009</v>
      </c>
      <c r="B68" s="18" t="s">
        <v>24164</v>
      </c>
      <c r="C68" s="18" t="s">
        <v>25318</v>
      </c>
      <c r="D68" s="18" t="s">
        <v>25062</v>
      </c>
      <c r="E68" s="18" t="s">
        <v>25351</v>
      </c>
      <c r="F68" s="18">
        <v>62.3</v>
      </c>
      <c r="G68" s="18">
        <v>28.133333</v>
      </c>
      <c r="H68" s="18" t="s">
        <v>24202</v>
      </c>
      <c r="I68" s="18">
        <v>50.0</v>
      </c>
      <c r="J68" s="18" t="s">
        <v>25352</v>
      </c>
      <c r="K68" s="18" t="s">
        <v>24975</v>
      </c>
      <c r="L68" s="18" t="s">
        <v>24202</v>
      </c>
      <c r="M68" s="18" t="s">
        <v>24202</v>
      </c>
      <c r="N68" s="18" t="s">
        <v>24202</v>
      </c>
      <c r="O68" s="18" t="s">
        <v>24202</v>
      </c>
      <c r="P68" s="18" t="s">
        <v>24202</v>
      </c>
      <c r="Q68" s="18" t="s">
        <v>24202</v>
      </c>
      <c r="R68" s="18"/>
      <c r="S68" s="18" t="s">
        <v>24242</v>
      </c>
      <c r="T68" s="18" t="s">
        <v>24202</v>
      </c>
      <c r="U68" s="18" t="s">
        <v>24202</v>
      </c>
      <c r="V68" s="18" t="s">
        <v>24202</v>
      </c>
      <c r="W68" s="18" t="s">
        <v>25148</v>
      </c>
      <c r="X68" s="18" t="s">
        <v>320</v>
      </c>
      <c r="Y68" s="18" t="s">
        <v>320</v>
      </c>
      <c r="Z68" s="18" t="s">
        <v>24181</v>
      </c>
      <c r="AA68" s="18" t="s">
        <v>320</v>
      </c>
      <c r="AB68" s="18" t="s">
        <v>320</v>
      </c>
      <c r="AC68" s="18" t="s">
        <v>24202</v>
      </c>
      <c r="AD68" s="18" t="s">
        <v>25353</v>
      </c>
      <c r="AE68" s="18" t="s">
        <v>320</v>
      </c>
      <c r="AF68" s="18" t="s">
        <v>320</v>
      </c>
      <c r="AG68" s="18" t="s">
        <v>25354</v>
      </c>
      <c r="AH68" s="18" t="s">
        <v>320</v>
      </c>
      <c r="AI68" s="18" t="s">
        <v>320</v>
      </c>
      <c r="AJ68" s="18" t="s">
        <v>320</v>
      </c>
      <c r="AK68" s="18" t="s">
        <v>25355</v>
      </c>
      <c r="AL68" s="18" t="s">
        <v>24679</v>
      </c>
      <c r="AM68" s="18" t="s">
        <v>24370</v>
      </c>
      <c r="AN68" s="18" t="s">
        <v>25356</v>
      </c>
      <c r="AO68" s="18" t="s">
        <v>25357</v>
      </c>
      <c r="AP68" s="18" t="s">
        <v>25358</v>
      </c>
      <c r="AQ68" s="18" t="s">
        <v>25359</v>
      </c>
      <c r="AR68" s="18" t="s">
        <v>24202</v>
      </c>
      <c r="AS68" s="18" t="s">
        <v>24202</v>
      </c>
      <c r="AT68" s="18" t="s">
        <v>24202</v>
      </c>
      <c r="AU68" s="18" t="s">
        <v>25360</v>
      </c>
      <c r="AV68" s="18" t="s">
        <v>25361</v>
      </c>
      <c r="AW68" s="18" t="s">
        <v>24202</v>
      </c>
      <c r="AX68" s="18" t="s">
        <v>24202</v>
      </c>
      <c r="AY68" s="18" t="s">
        <v>24254</v>
      </c>
      <c r="AZ68" s="18" t="s">
        <v>5</v>
      </c>
      <c r="BA68" s="18" t="s">
        <v>25362</v>
      </c>
      <c r="BB68" s="18" t="s">
        <v>25363</v>
      </c>
      <c r="BC68" s="18" t="s">
        <v>136</v>
      </c>
      <c r="BD68" s="18" t="s">
        <v>25364</v>
      </c>
      <c r="BE68" s="18" t="s">
        <v>25365</v>
      </c>
      <c r="BF68" s="18" t="s">
        <v>24640</v>
      </c>
      <c r="BG68" s="18" t="s">
        <v>25366</v>
      </c>
      <c r="BH68" s="18" t="s">
        <v>25367</v>
      </c>
      <c r="BI68" s="20"/>
      <c r="BJ68" s="20"/>
      <c r="BK68" s="20"/>
      <c r="BL68" s="20"/>
      <c r="BM68" s="20"/>
      <c r="BN68" s="20"/>
      <c r="BO68" s="20"/>
      <c r="BP68" s="20"/>
      <c r="BQ68" s="20"/>
      <c r="BR68" s="20"/>
      <c r="BS68" s="20"/>
      <c r="BT68" s="20"/>
      <c r="BU68" s="20"/>
      <c r="BV68" s="20"/>
    </row>
    <row r="69">
      <c r="A69" s="69" t="s">
        <v>19018</v>
      </c>
      <c r="B69" s="18" t="s">
        <v>24164</v>
      </c>
      <c r="C69" s="18" t="s">
        <v>25318</v>
      </c>
      <c r="D69" s="18" t="s">
        <v>24288</v>
      </c>
      <c r="E69" s="18" t="s">
        <v>25368</v>
      </c>
      <c r="F69" s="18">
        <v>42.215</v>
      </c>
      <c r="G69" s="18">
        <v>-6.493</v>
      </c>
      <c r="H69" s="18">
        <v>9880.0</v>
      </c>
      <c r="I69" s="18">
        <v>89.0</v>
      </c>
      <c r="J69" s="18" t="s">
        <v>24565</v>
      </c>
      <c r="K69" s="18" t="s">
        <v>24291</v>
      </c>
      <c r="L69" s="97" t="s">
        <v>25369</v>
      </c>
      <c r="M69" s="97" t="s">
        <v>25369</v>
      </c>
      <c r="N69" s="18" t="s">
        <v>25370</v>
      </c>
      <c r="O69" s="18">
        <v>6.3</v>
      </c>
      <c r="P69" s="18">
        <v>2017.0</v>
      </c>
      <c r="Q69" s="18">
        <v>2017.0</v>
      </c>
      <c r="R69" s="18">
        <v>2017.0</v>
      </c>
      <c r="S69" s="18" t="s">
        <v>24212</v>
      </c>
      <c r="T69" s="18" t="s">
        <v>25371</v>
      </c>
      <c r="U69" s="18" t="s">
        <v>25372</v>
      </c>
      <c r="V69" s="18" t="s">
        <v>24202</v>
      </c>
      <c r="W69" s="18" t="s">
        <v>24179</v>
      </c>
      <c r="X69" s="18" t="s">
        <v>320</v>
      </c>
      <c r="Y69" s="18" t="s">
        <v>320</v>
      </c>
      <c r="Z69" s="18" t="s">
        <v>24179</v>
      </c>
      <c r="AA69" s="18" t="s">
        <v>320</v>
      </c>
      <c r="AB69" s="18" t="s">
        <v>320</v>
      </c>
      <c r="AC69" s="18">
        <v>2017.0</v>
      </c>
      <c r="AD69" s="18" t="s">
        <v>24313</v>
      </c>
      <c r="AE69" s="18" t="s">
        <v>320</v>
      </c>
      <c r="AF69" s="18" t="s">
        <v>320</v>
      </c>
      <c r="AG69" s="18" t="s">
        <v>25306</v>
      </c>
      <c r="AH69" s="18" t="s">
        <v>320</v>
      </c>
      <c r="AI69" s="18" t="s">
        <v>320</v>
      </c>
      <c r="AJ69" s="18" t="s">
        <v>320</v>
      </c>
      <c r="AK69" s="18" t="s">
        <v>24299</v>
      </c>
      <c r="AL69" s="18" t="s">
        <v>24300</v>
      </c>
      <c r="AM69" s="18" t="s">
        <v>25373</v>
      </c>
      <c r="AN69" s="18" t="s">
        <v>24485</v>
      </c>
      <c r="AO69" s="18" t="s">
        <v>25374</v>
      </c>
      <c r="AP69" s="18" t="s">
        <v>25375</v>
      </c>
      <c r="AQ69" s="18" t="s">
        <v>24192</v>
      </c>
      <c r="AR69" s="18" t="s">
        <v>25376</v>
      </c>
      <c r="AS69" s="18" t="s">
        <v>24194</v>
      </c>
      <c r="AT69" s="18" t="s">
        <v>60</v>
      </c>
      <c r="AU69" s="18" t="s">
        <v>25377</v>
      </c>
      <c r="AV69" s="18" t="s">
        <v>24411</v>
      </c>
      <c r="AW69" s="18" t="s">
        <v>25378</v>
      </c>
      <c r="AX69" s="18" t="s">
        <v>24311</v>
      </c>
      <c r="AY69" s="18" t="s">
        <v>24229</v>
      </c>
      <c r="AZ69" s="18" t="s">
        <v>24312</v>
      </c>
      <c r="BA69" s="18" t="s">
        <v>24271</v>
      </c>
      <c r="BB69" s="18" t="s">
        <v>24353</v>
      </c>
      <c r="BC69" s="18" t="s">
        <v>136</v>
      </c>
      <c r="BD69" s="18" t="s">
        <v>24202</v>
      </c>
      <c r="BE69" s="18" t="s">
        <v>25379</v>
      </c>
      <c r="BF69" s="18" t="s">
        <v>24316</v>
      </c>
      <c r="BG69" s="18" t="s">
        <v>25380</v>
      </c>
      <c r="BH69" s="18" t="s">
        <v>25381</v>
      </c>
      <c r="BI69" s="20"/>
      <c r="BJ69" s="20"/>
      <c r="BK69" s="20"/>
      <c r="BL69" s="20"/>
      <c r="BM69" s="20"/>
      <c r="BN69" s="20"/>
      <c r="BO69" s="20"/>
      <c r="BP69" s="20"/>
      <c r="BQ69" s="20"/>
      <c r="BR69" s="20"/>
      <c r="BS69" s="20"/>
      <c r="BT69" s="20"/>
      <c r="BU69" s="20"/>
      <c r="BV69" s="20"/>
    </row>
    <row r="70">
      <c r="A70" s="69" t="s">
        <v>24023</v>
      </c>
      <c r="B70" s="18" t="s">
        <v>24164</v>
      </c>
      <c r="C70" s="18" t="s">
        <v>25318</v>
      </c>
      <c r="D70" s="18" t="s">
        <v>24288</v>
      </c>
      <c r="E70" s="18" t="s">
        <v>25382</v>
      </c>
      <c r="F70" s="18">
        <v>42.25</v>
      </c>
      <c r="G70" s="18">
        <v>-6.2</v>
      </c>
      <c r="H70" s="18">
        <v>11775.0</v>
      </c>
      <c r="I70" s="18">
        <v>84.0</v>
      </c>
      <c r="J70" s="18" t="s">
        <v>24565</v>
      </c>
      <c r="K70" s="18" t="s">
        <v>24291</v>
      </c>
      <c r="L70" s="97" t="s">
        <v>25369</v>
      </c>
      <c r="M70" s="97" t="s">
        <v>25369</v>
      </c>
      <c r="N70" s="18" t="s">
        <v>25383</v>
      </c>
      <c r="O70" s="18">
        <v>5.9</v>
      </c>
      <c r="P70" s="18" t="s">
        <v>24202</v>
      </c>
      <c r="Q70" s="18" t="s">
        <v>24202</v>
      </c>
      <c r="R70" s="18"/>
      <c r="S70" s="18" t="s">
        <v>24212</v>
      </c>
      <c r="T70" s="18" t="s">
        <v>25384</v>
      </c>
      <c r="U70" s="18" t="s">
        <v>25385</v>
      </c>
      <c r="V70" s="18" t="s">
        <v>25386</v>
      </c>
      <c r="W70" s="18" t="s">
        <v>24179</v>
      </c>
      <c r="X70" s="18" t="s">
        <v>320</v>
      </c>
      <c r="Y70" s="18" t="s">
        <v>320</v>
      </c>
      <c r="Z70" s="18" t="s">
        <v>24179</v>
      </c>
      <c r="AA70" s="18" t="s">
        <v>320</v>
      </c>
      <c r="AB70" s="18" t="s">
        <v>320</v>
      </c>
      <c r="AC70" s="18">
        <v>2012.0</v>
      </c>
      <c r="AD70" s="18" t="s">
        <v>24313</v>
      </c>
      <c r="AE70" s="18" t="s">
        <v>320</v>
      </c>
      <c r="AF70" s="18" t="s">
        <v>320</v>
      </c>
      <c r="AG70" s="18" t="s">
        <v>25387</v>
      </c>
      <c r="AH70" s="18" t="s">
        <v>320</v>
      </c>
      <c r="AI70" s="18" t="s">
        <v>320</v>
      </c>
      <c r="AJ70" s="18" t="s">
        <v>320</v>
      </c>
      <c r="AK70" s="18" t="s">
        <v>24299</v>
      </c>
      <c r="AL70" s="18" t="s">
        <v>24300</v>
      </c>
      <c r="AM70" s="18" t="s">
        <v>25388</v>
      </c>
      <c r="AN70" s="18" t="s">
        <v>24485</v>
      </c>
      <c r="AO70" s="18" t="s">
        <v>25389</v>
      </c>
      <c r="AP70" s="18" t="s">
        <v>24370</v>
      </c>
      <c r="AQ70" s="18" t="s">
        <v>24192</v>
      </c>
      <c r="AR70" s="18" t="s">
        <v>25390</v>
      </c>
      <c r="AS70" s="18" t="s">
        <v>24194</v>
      </c>
      <c r="AT70" s="18" t="s">
        <v>60</v>
      </c>
      <c r="AU70" s="18" t="s">
        <v>24202</v>
      </c>
      <c r="AV70" s="18" t="s">
        <v>320</v>
      </c>
      <c r="AW70" s="18" t="s">
        <v>25391</v>
      </c>
      <c r="AX70" s="18" t="s">
        <v>25392</v>
      </c>
      <c r="AY70" s="18" t="s">
        <v>24254</v>
      </c>
      <c r="AZ70" s="18" t="s">
        <v>24312</v>
      </c>
      <c r="BA70" s="18" t="s">
        <v>25393</v>
      </c>
      <c r="BB70" s="18" t="s">
        <v>24353</v>
      </c>
      <c r="BC70" s="18" t="s">
        <v>136</v>
      </c>
      <c r="BD70" s="95" t="s">
        <v>25394</v>
      </c>
      <c r="BE70" s="18" t="s">
        <v>25395</v>
      </c>
      <c r="BF70" s="18" t="s">
        <v>24640</v>
      </c>
      <c r="BG70" s="18" t="s">
        <v>25396</v>
      </c>
      <c r="BH70" s="18" t="s">
        <v>25397</v>
      </c>
      <c r="BI70" s="20"/>
      <c r="BJ70" s="20"/>
      <c r="BK70" s="20"/>
      <c r="BL70" s="20"/>
      <c r="BM70" s="20"/>
      <c r="BN70" s="20"/>
      <c r="BO70" s="20"/>
      <c r="BP70" s="20"/>
      <c r="BQ70" s="20"/>
      <c r="BR70" s="20"/>
      <c r="BS70" s="20"/>
      <c r="BT70" s="20"/>
      <c r="BU70" s="20"/>
      <c r="BV70" s="20"/>
    </row>
    <row r="71">
      <c r="A71" s="15" t="s">
        <v>975</v>
      </c>
      <c r="B71" s="18" t="s">
        <v>24164</v>
      </c>
      <c r="C71" s="18" t="s">
        <v>25318</v>
      </c>
      <c r="D71" s="18" t="s">
        <v>25241</v>
      </c>
      <c r="E71" s="18" t="s">
        <v>25398</v>
      </c>
      <c r="F71" s="18">
        <v>-34.515</v>
      </c>
      <c r="G71" s="18">
        <v>150.415</v>
      </c>
      <c r="H71" s="18">
        <v>840.0</v>
      </c>
      <c r="I71" s="18" t="s">
        <v>25399</v>
      </c>
      <c r="J71" s="18" t="s">
        <v>25400</v>
      </c>
      <c r="K71" s="18" t="s">
        <v>24291</v>
      </c>
      <c r="L71" s="18" t="s">
        <v>24202</v>
      </c>
      <c r="M71" s="18" t="s">
        <v>24202</v>
      </c>
      <c r="N71" s="18" t="s">
        <v>24202</v>
      </c>
      <c r="O71" s="18" t="s">
        <v>24202</v>
      </c>
      <c r="P71" s="18">
        <v>2006.0</v>
      </c>
      <c r="Q71" s="18">
        <v>2006.0</v>
      </c>
      <c r="R71" s="18">
        <v>2006.0</v>
      </c>
      <c r="S71" s="18" t="s">
        <v>24478</v>
      </c>
      <c r="T71" s="18" t="s">
        <v>24202</v>
      </c>
      <c r="U71" s="18" t="s">
        <v>25401</v>
      </c>
      <c r="V71" s="18" t="s">
        <v>25402</v>
      </c>
      <c r="W71" s="18" t="s">
        <v>24179</v>
      </c>
      <c r="X71" s="18" t="s">
        <v>320</v>
      </c>
      <c r="Y71" s="18" t="s">
        <v>320</v>
      </c>
      <c r="Z71" s="18" t="s">
        <v>24179</v>
      </c>
      <c r="AA71" s="18" t="s">
        <v>320</v>
      </c>
      <c r="AB71" s="18" t="s">
        <v>320</v>
      </c>
      <c r="AC71" s="18">
        <v>2006.0</v>
      </c>
      <c r="AD71" s="18" t="s">
        <v>24313</v>
      </c>
      <c r="AE71" s="18" t="s">
        <v>320</v>
      </c>
      <c r="AF71" s="18" t="s">
        <v>320</v>
      </c>
      <c r="AG71" s="18" t="s">
        <v>25403</v>
      </c>
      <c r="AH71" s="18" t="s">
        <v>320</v>
      </c>
      <c r="AI71" s="18" t="s">
        <v>320</v>
      </c>
      <c r="AJ71" s="18" t="s">
        <v>320</v>
      </c>
      <c r="AK71" s="18" t="s">
        <v>24345</v>
      </c>
      <c r="AL71" s="18" t="s">
        <v>24189</v>
      </c>
      <c r="AM71" s="18" t="s">
        <v>24720</v>
      </c>
      <c r="AN71" s="18" t="s">
        <v>15</v>
      </c>
      <c r="AO71" s="18" t="s">
        <v>24721</v>
      </c>
      <c r="AP71" s="18" t="s">
        <v>24202</v>
      </c>
      <c r="AQ71" s="18" t="s">
        <v>24348</v>
      </c>
      <c r="AR71" s="18" t="s">
        <v>25404</v>
      </c>
      <c r="AS71" s="18" t="s">
        <v>25405</v>
      </c>
      <c r="AT71" s="18" t="s">
        <v>25406</v>
      </c>
      <c r="AU71" s="18" t="s">
        <v>24634</v>
      </c>
      <c r="AV71" s="18" t="s">
        <v>24309</v>
      </c>
      <c r="AW71" s="18" t="s">
        <v>25407</v>
      </c>
      <c r="AX71" s="18" t="s">
        <v>25408</v>
      </c>
      <c r="AY71" s="18" t="s">
        <v>24229</v>
      </c>
      <c r="AZ71" s="18" t="s">
        <v>24312</v>
      </c>
      <c r="BA71" s="18" t="s">
        <v>24271</v>
      </c>
      <c r="BB71" s="18" t="s">
        <v>25409</v>
      </c>
      <c r="BC71" s="18" t="s">
        <v>136</v>
      </c>
      <c r="BD71" s="18" t="s">
        <v>25410</v>
      </c>
      <c r="BE71" s="18" t="s">
        <v>25411</v>
      </c>
      <c r="BF71" s="18" t="s">
        <v>24233</v>
      </c>
      <c r="BG71" s="18" t="s">
        <v>25412</v>
      </c>
      <c r="BH71" s="18" t="s">
        <v>25413</v>
      </c>
      <c r="BI71" s="20"/>
      <c r="BJ71" s="20"/>
      <c r="BK71" s="20"/>
      <c r="BL71" s="20"/>
      <c r="BM71" s="20"/>
      <c r="BN71" s="20"/>
      <c r="BO71" s="20"/>
      <c r="BP71" s="20"/>
      <c r="BQ71" s="20"/>
      <c r="BR71" s="20"/>
      <c r="BS71" s="20"/>
      <c r="BT71" s="20"/>
      <c r="BU71" s="20"/>
      <c r="BV71" s="20"/>
    </row>
    <row r="72">
      <c r="A72" s="69" t="s">
        <v>25414</v>
      </c>
      <c r="B72" s="18" t="s">
        <v>24164</v>
      </c>
      <c r="C72" s="18" t="s">
        <v>25318</v>
      </c>
      <c r="D72" s="18" t="s">
        <v>24453</v>
      </c>
      <c r="E72" s="18" t="s">
        <v>25415</v>
      </c>
      <c r="F72" s="18" t="s">
        <v>25416</v>
      </c>
      <c r="G72" s="18" t="s">
        <v>25417</v>
      </c>
      <c r="H72" s="18">
        <v>14800.0</v>
      </c>
      <c r="I72" s="18">
        <v>179.0</v>
      </c>
      <c r="J72" s="18" t="s">
        <v>25418</v>
      </c>
      <c r="K72" s="18" t="s">
        <v>24291</v>
      </c>
      <c r="L72" s="98" t="s">
        <v>24876</v>
      </c>
      <c r="M72" s="98" t="s">
        <v>24876</v>
      </c>
      <c r="N72" s="18" t="s">
        <v>25419</v>
      </c>
      <c r="O72" s="18">
        <v>1.4</v>
      </c>
      <c r="P72" s="18">
        <v>2009.0</v>
      </c>
      <c r="Q72" s="18">
        <v>2010.0</v>
      </c>
      <c r="R72" s="18"/>
      <c r="S72" s="18" t="s">
        <v>25420</v>
      </c>
      <c r="T72" s="18" t="s">
        <v>24202</v>
      </c>
      <c r="U72" s="18" t="s">
        <v>25421</v>
      </c>
      <c r="V72" s="18" t="s">
        <v>25422</v>
      </c>
      <c r="W72" s="18" t="s">
        <v>25423</v>
      </c>
      <c r="X72" s="18" t="s">
        <v>320</v>
      </c>
      <c r="Y72" s="18" t="s">
        <v>320</v>
      </c>
      <c r="Z72" s="18" t="s">
        <v>25423</v>
      </c>
      <c r="AA72" s="18" t="s">
        <v>320</v>
      </c>
      <c r="AB72" s="18" t="s">
        <v>320</v>
      </c>
      <c r="AC72" s="18" t="s">
        <v>24202</v>
      </c>
      <c r="AD72" s="18" t="s">
        <v>25010</v>
      </c>
      <c r="AE72" s="18" t="s">
        <v>320</v>
      </c>
      <c r="AF72" s="18" t="s">
        <v>320</v>
      </c>
      <c r="AG72" s="18" t="s">
        <v>25424</v>
      </c>
      <c r="AH72" s="18" t="s">
        <v>320</v>
      </c>
      <c r="AI72" s="18" t="s">
        <v>320</v>
      </c>
      <c r="AJ72" s="18" t="s">
        <v>320</v>
      </c>
      <c r="AK72" s="18" t="s">
        <v>24220</v>
      </c>
      <c r="AL72" s="18" t="s">
        <v>24221</v>
      </c>
      <c r="AM72" s="18" t="s">
        <v>24202</v>
      </c>
      <c r="AN72" s="18" t="s">
        <v>24329</v>
      </c>
      <c r="AO72" s="18" t="s">
        <v>25425</v>
      </c>
      <c r="AP72" s="18">
        <v>1.0</v>
      </c>
      <c r="AQ72" s="18" t="s">
        <v>24220</v>
      </c>
      <c r="AR72" s="18" t="s">
        <v>24202</v>
      </c>
      <c r="AS72" s="18" t="s">
        <v>24684</v>
      </c>
      <c r="AT72" s="18" t="s">
        <v>24685</v>
      </c>
      <c r="AU72" s="18" t="s">
        <v>24202</v>
      </c>
      <c r="AV72" s="18" t="s">
        <v>320</v>
      </c>
      <c r="AW72" s="18" t="s">
        <v>25426</v>
      </c>
      <c r="AX72" s="18" t="s">
        <v>25427</v>
      </c>
      <c r="AY72" s="18" t="s">
        <v>24254</v>
      </c>
      <c r="AZ72" s="3" t="s">
        <v>25428</v>
      </c>
      <c r="BA72" s="18" t="s">
        <v>25429</v>
      </c>
      <c r="BB72" s="18" t="s">
        <v>25430</v>
      </c>
      <c r="BC72" s="18" t="s">
        <v>136</v>
      </c>
      <c r="BD72" s="18" t="s">
        <v>25431</v>
      </c>
      <c r="BE72" s="18" t="s">
        <v>25432</v>
      </c>
      <c r="BF72" s="18" t="s">
        <v>24640</v>
      </c>
      <c r="BG72" s="18" t="s">
        <v>25433</v>
      </c>
      <c r="BH72" s="18" t="s">
        <v>25434</v>
      </c>
      <c r="BI72" s="20"/>
      <c r="BJ72" s="20"/>
      <c r="BK72" s="20"/>
      <c r="BL72" s="20"/>
      <c r="BM72" s="20"/>
      <c r="BN72" s="20"/>
      <c r="BO72" s="20"/>
      <c r="BP72" s="20"/>
      <c r="BQ72" s="20"/>
      <c r="BR72" s="20"/>
      <c r="BS72" s="20"/>
      <c r="BT72" s="20"/>
      <c r="BU72" s="20"/>
      <c r="BV72" s="20"/>
    </row>
    <row r="73">
      <c r="A73" s="69" t="s">
        <v>23964</v>
      </c>
      <c r="B73" s="18" t="s">
        <v>24164</v>
      </c>
      <c r="C73" s="18" t="s">
        <v>25318</v>
      </c>
      <c r="D73" s="18" t="s">
        <v>24288</v>
      </c>
      <c r="E73" s="18" t="s">
        <v>25435</v>
      </c>
      <c r="F73" s="18">
        <v>41.81</v>
      </c>
      <c r="G73" s="18">
        <v>-5.93</v>
      </c>
      <c r="H73" s="18">
        <v>23960.0</v>
      </c>
      <c r="I73" s="18">
        <v>183.0</v>
      </c>
      <c r="J73" s="18" t="s">
        <v>24565</v>
      </c>
      <c r="K73" s="18" t="s">
        <v>24291</v>
      </c>
      <c r="L73" s="97" t="s">
        <v>25369</v>
      </c>
      <c r="M73" s="97" t="s">
        <v>25369</v>
      </c>
      <c r="N73" s="18" t="s">
        <v>25436</v>
      </c>
      <c r="O73" s="18">
        <v>12.9</v>
      </c>
      <c r="P73" s="18">
        <v>2012.0</v>
      </c>
      <c r="Q73" s="18">
        <v>2015.0</v>
      </c>
      <c r="R73" s="18" t="s">
        <v>25437</v>
      </c>
      <c r="S73" s="18" t="s">
        <v>24295</v>
      </c>
      <c r="T73" s="18" t="s">
        <v>25438</v>
      </c>
      <c r="U73" s="18" t="s">
        <v>25439</v>
      </c>
      <c r="V73" s="18" t="s">
        <v>25440</v>
      </c>
      <c r="W73" s="18" t="s">
        <v>24179</v>
      </c>
      <c r="X73" s="18" t="s">
        <v>320</v>
      </c>
      <c r="Y73" s="18" t="s">
        <v>320</v>
      </c>
      <c r="Z73" s="18" t="s">
        <v>24179</v>
      </c>
      <c r="AA73" s="18" t="s">
        <v>320</v>
      </c>
      <c r="AB73" s="18" t="s">
        <v>320</v>
      </c>
      <c r="AC73" s="18" t="s">
        <v>25441</v>
      </c>
      <c r="AD73" s="18" t="s">
        <v>24313</v>
      </c>
      <c r="AE73" s="18" t="s">
        <v>320</v>
      </c>
      <c r="AF73" s="18" t="s">
        <v>320</v>
      </c>
      <c r="AG73" s="18" t="s">
        <v>25306</v>
      </c>
      <c r="AH73" s="18" t="s">
        <v>320</v>
      </c>
      <c r="AI73" s="18" t="s">
        <v>320</v>
      </c>
      <c r="AJ73" s="18" t="s">
        <v>320</v>
      </c>
      <c r="AK73" s="18" t="s">
        <v>25442</v>
      </c>
      <c r="AL73" s="18" t="s">
        <v>24532</v>
      </c>
      <c r="AM73" s="18" t="s">
        <v>25443</v>
      </c>
      <c r="AN73" s="18" t="s">
        <v>24277</v>
      </c>
      <c r="AO73" s="18" t="s">
        <v>25444</v>
      </c>
      <c r="AP73" s="18" t="s">
        <v>25445</v>
      </c>
      <c r="AQ73" s="18" t="s">
        <v>24348</v>
      </c>
      <c r="AR73" s="18" t="s">
        <v>25446</v>
      </c>
      <c r="AS73" s="18" t="s">
        <v>25447</v>
      </c>
      <c r="AT73" s="18" t="s">
        <v>25448</v>
      </c>
      <c r="AU73" s="18" t="s">
        <v>24202</v>
      </c>
      <c r="AV73" s="18" t="s">
        <v>320</v>
      </c>
      <c r="AW73" s="18" t="s">
        <v>25449</v>
      </c>
      <c r="AX73" s="18" t="s">
        <v>24311</v>
      </c>
      <c r="AY73" s="18" t="s">
        <v>25313</v>
      </c>
      <c r="AZ73" s="18" t="s">
        <v>24312</v>
      </c>
      <c r="BA73" s="18" t="s">
        <v>24271</v>
      </c>
      <c r="BB73" s="18" t="s">
        <v>24353</v>
      </c>
      <c r="BC73" s="18" t="s">
        <v>136</v>
      </c>
      <c r="BD73" s="18" t="s">
        <v>25450</v>
      </c>
      <c r="BE73" s="18" t="s">
        <v>25451</v>
      </c>
      <c r="BF73" s="18" t="s">
        <v>24640</v>
      </c>
      <c r="BG73" s="18" t="s">
        <v>25452</v>
      </c>
      <c r="BH73" s="18" t="s">
        <v>25453</v>
      </c>
      <c r="BI73" s="20"/>
      <c r="BJ73" s="20"/>
      <c r="BK73" s="20"/>
      <c r="BL73" s="20"/>
      <c r="BM73" s="20"/>
      <c r="BN73" s="20"/>
      <c r="BO73" s="20"/>
      <c r="BP73" s="20"/>
      <c r="BQ73" s="20"/>
      <c r="BR73" s="20"/>
      <c r="BS73" s="20"/>
      <c r="BT73" s="20"/>
      <c r="BU73" s="20"/>
      <c r="BV73" s="20"/>
    </row>
    <row r="74">
      <c r="A74" s="55" t="s">
        <v>18995</v>
      </c>
      <c r="B74" s="18" t="s">
        <v>24164</v>
      </c>
      <c r="C74" s="18" t="s">
        <v>25318</v>
      </c>
      <c r="D74" s="18" t="s">
        <v>25241</v>
      </c>
      <c r="E74" s="18" t="s">
        <v>25454</v>
      </c>
      <c r="F74" s="18">
        <v>-34.15</v>
      </c>
      <c r="G74" s="18">
        <v>150.48</v>
      </c>
      <c r="H74" s="18">
        <v>15500.0</v>
      </c>
      <c r="I74" s="18">
        <v>342.0</v>
      </c>
      <c r="J74" s="18" t="s">
        <v>24898</v>
      </c>
      <c r="K74" s="18" t="s">
        <v>24291</v>
      </c>
      <c r="L74" s="18" t="s">
        <v>25455</v>
      </c>
      <c r="M74" s="18" t="s">
        <v>25456</v>
      </c>
      <c r="N74" s="18" t="s">
        <v>24202</v>
      </c>
      <c r="O74" s="18" t="s">
        <v>24202</v>
      </c>
      <c r="P74" s="18">
        <v>2002.0</v>
      </c>
      <c r="Q74" s="18">
        <v>2003.0</v>
      </c>
      <c r="R74" s="18" t="s">
        <v>24202</v>
      </c>
      <c r="S74" s="18" t="s">
        <v>24478</v>
      </c>
      <c r="T74" s="99" t="s">
        <v>25457</v>
      </c>
      <c r="U74" s="18" t="s">
        <v>25245</v>
      </c>
      <c r="V74" s="18" t="s">
        <v>24202</v>
      </c>
      <c r="W74" s="18" t="s">
        <v>24179</v>
      </c>
      <c r="X74" s="18" t="s">
        <v>320</v>
      </c>
      <c r="Y74" s="18" t="s">
        <v>320</v>
      </c>
      <c r="Z74" s="18" t="s">
        <v>24179</v>
      </c>
      <c r="AA74" s="18" t="s">
        <v>320</v>
      </c>
      <c r="AB74" s="18" t="s">
        <v>320</v>
      </c>
      <c r="AC74" s="18">
        <v>2001.0</v>
      </c>
      <c r="AD74" s="18" t="s">
        <v>24718</v>
      </c>
      <c r="AE74" s="18" t="s">
        <v>320</v>
      </c>
      <c r="AF74" s="18" t="s">
        <v>320</v>
      </c>
      <c r="AG74" s="18" t="s">
        <v>25458</v>
      </c>
      <c r="AH74" s="18" t="s">
        <v>320</v>
      </c>
      <c r="AI74" s="18" t="s">
        <v>320</v>
      </c>
      <c r="AJ74" s="18" t="s">
        <v>320</v>
      </c>
      <c r="AK74" s="18" t="s">
        <v>24345</v>
      </c>
      <c r="AL74" s="18" t="s">
        <v>24189</v>
      </c>
      <c r="AM74" s="18" t="s">
        <v>25250</v>
      </c>
      <c r="AN74" s="18" t="s">
        <v>15</v>
      </c>
      <c r="AO74" s="18" t="s">
        <v>25250</v>
      </c>
      <c r="AP74" s="18" t="s">
        <v>24202</v>
      </c>
      <c r="AQ74" s="18" t="s">
        <v>24348</v>
      </c>
      <c r="AR74" s="18" t="s">
        <v>24202</v>
      </c>
      <c r="AS74" s="18" t="s">
        <v>25251</v>
      </c>
      <c r="AT74" s="18" t="s">
        <v>60</v>
      </c>
      <c r="AU74" s="18" t="s">
        <v>24202</v>
      </c>
      <c r="AV74" s="18" t="s">
        <v>320</v>
      </c>
      <c r="AW74" s="18" t="s">
        <v>25459</v>
      </c>
      <c r="AX74" s="18" t="s">
        <v>25460</v>
      </c>
      <c r="AY74" s="18" t="s">
        <v>25313</v>
      </c>
      <c r="AZ74" s="18" t="s">
        <v>24312</v>
      </c>
      <c r="BA74" s="18" t="s">
        <v>24779</v>
      </c>
      <c r="BB74" s="18" t="s">
        <v>25461</v>
      </c>
      <c r="BC74" s="18" t="s">
        <v>136</v>
      </c>
      <c r="BD74" s="18" t="s">
        <v>24202</v>
      </c>
      <c r="BE74" s="18" t="s">
        <v>25462</v>
      </c>
      <c r="BF74" s="18" t="s">
        <v>24233</v>
      </c>
      <c r="BG74" s="18" t="s">
        <v>25463</v>
      </c>
      <c r="BH74" s="18" t="s">
        <v>25464</v>
      </c>
      <c r="BJ74" s="20"/>
      <c r="BK74" s="20"/>
      <c r="BL74" s="20"/>
      <c r="BM74" s="20"/>
      <c r="BN74" s="20"/>
      <c r="BO74" s="20"/>
      <c r="BP74" s="20"/>
      <c r="BQ74" s="20"/>
      <c r="BR74" s="20"/>
      <c r="BS74" s="20"/>
      <c r="BT74" s="20"/>
      <c r="BU74" s="20"/>
      <c r="BV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18"/>
      <c r="Z75" s="20"/>
      <c r="AA75" s="20"/>
      <c r="AB75" s="18"/>
      <c r="AC75" s="20"/>
      <c r="AD75" s="20"/>
      <c r="AE75" s="20"/>
      <c r="AF75" s="20"/>
      <c r="AG75" s="20"/>
      <c r="AH75" s="20"/>
      <c r="AI75" s="20"/>
      <c r="AJ75" s="20"/>
      <c r="AK75" s="20"/>
      <c r="AL75" s="20"/>
      <c r="AM75" s="20"/>
      <c r="AN75" s="20"/>
      <c r="AO75" s="20"/>
      <c r="AP75" s="20"/>
      <c r="AQ75" s="20"/>
      <c r="AR75" s="20"/>
      <c r="AS75" s="20"/>
      <c r="AT75" s="20"/>
      <c r="AU75" s="20"/>
      <c r="AV75" s="20"/>
      <c r="AW75" s="20"/>
      <c r="AX75" s="20"/>
      <c r="AY75" s="20"/>
      <c r="AZ75" s="20"/>
      <c r="BA75" s="20"/>
      <c r="BB75" s="20"/>
      <c r="BC75" s="20"/>
      <c r="BD75" s="20"/>
      <c r="BE75" s="20"/>
      <c r="BF75" s="20"/>
      <c r="BG75" s="20"/>
      <c r="BH75" s="20"/>
      <c r="BI75" s="20"/>
      <c r="BJ75" s="20"/>
      <c r="BK75" s="20"/>
      <c r="BL75" s="20"/>
      <c r="BM75" s="20"/>
      <c r="BN75" s="20"/>
      <c r="BO75" s="20"/>
      <c r="BP75" s="20"/>
      <c r="BQ75" s="20"/>
      <c r="BR75" s="20"/>
      <c r="BS75" s="20"/>
      <c r="BT75" s="20"/>
      <c r="BU75" s="20"/>
      <c r="BV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c r="AR76" s="20"/>
      <c r="AS76" s="20"/>
      <c r="AT76" s="20"/>
      <c r="AU76" s="20"/>
      <c r="AV76" s="20"/>
      <c r="AW76" s="20"/>
      <c r="AX76" s="20"/>
      <c r="AY76" s="20"/>
      <c r="AZ76" s="20"/>
      <c r="BA76" s="20"/>
      <c r="BB76" s="20"/>
      <c r="BC76" s="20"/>
      <c r="BD76" s="20"/>
      <c r="BE76" s="20"/>
      <c r="BF76" s="20"/>
      <c r="BG76" s="20"/>
      <c r="BH76" s="20"/>
      <c r="BI76" s="20"/>
      <c r="BJ76" s="20"/>
      <c r="BK76" s="20"/>
      <c r="BL76" s="20"/>
      <c r="BM76" s="20"/>
      <c r="BN76" s="20"/>
      <c r="BO76" s="20"/>
      <c r="BP76" s="20"/>
      <c r="BQ76" s="20"/>
      <c r="BR76" s="20"/>
      <c r="BS76" s="20"/>
      <c r="BT76" s="20"/>
      <c r="BU76" s="20"/>
      <c r="BV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c r="AP77" s="20"/>
      <c r="AQ77" s="20"/>
      <c r="AR77" s="20"/>
      <c r="AS77" s="20"/>
      <c r="AT77" s="20"/>
      <c r="AU77" s="20"/>
      <c r="AV77" s="20"/>
      <c r="AW77" s="20"/>
      <c r="AX77" s="20"/>
      <c r="AY77" s="20"/>
      <c r="AZ77" s="20"/>
      <c r="BA77" s="20"/>
      <c r="BB77" s="20"/>
      <c r="BC77" s="20"/>
      <c r="BD77" s="20"/>
      <c r="BE77" s="20"/>
      <c r="BF77" s="20"/>
      <c r="BG77" s="20"/>
      <c r="BH77" s="20"/>
      <c r="BI77" s="20"/>
      <c r="BJ77" s="20"/>
      <c r="BK77" s="20"/>
      <c r="BL77" s="20"/>
      <c r="BM77" s="20"/>
      <c r="BN77" s="20"/>
      <c r="BO77" s="20"/>
      <c r="BP77" s="20"/>
      <c r="BQ77" s="20"/>
      <c r="BR77" s="20"/>
      <c r="BS77" s="20"/>
      <c r="BT77" s="20"/>
      <c r="BU77" s="20"/>
      <c r="BV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c r="AR78" s="20"/>
      <c r="AS78" s="20"/>
      <c r="AT78" s="20"/>
      <c r="AU78" s="20"/>
      <c r="AV78" s="20"/>
      <c r="AW78" s="20"/>
      <c r="AX78" s="20"/>
      <c r="AY78" s="20"/>
      <c r="AZ78" s="20"/>
      <c r="BA78" s="20"/>
      <c r="BB78" s="20"/>
      <c r="BC78" s="20"/>
      <c r="BD78" s="20"/>
      <c r="BE78" s="20"/>
      <c r="BF78" s="20"/>
      <c r="BG78" s="20"/>
      <c r="BH78" s="20"/>
      <c r="BI78" s="20"/>
      <c r="BJ78" s="20"/>
      <c r="BK78" s="20"/>
      <c r="BL78" s="20"/>
      <c r="BM78" s="20"/>
      <c r="BN78" s="20"/>
      <c r="BO78" s="20"/>
      <c r="BP78" s="20"/>
      <c r="BQ78" s="20"/>
      <c r="BR78" s="20"/>
      <c r="BS78" s="20"/>
      <c r="BT78" s="20"/>
      <c r="BU78" s="20"/>
      <c r="BV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c r="AQ79" s="20"/>
      <c r="AR79" s="20"/>
      <c r="AS79" s="20"/>
      <c r="AT79" s="20"/>
      <c r="AU79" s="20"/>
      <c r="AV79" s="20"/>
      <c r="AW79" s="20"/>
      <c r="AX79" s="20"/>
      <c r="AY79" s="20"/>
      <c r="AZ79" s="20"/>
      <c r="BA79" s="20"/>
      <c r="BB79" s="20"/>
      <c r="BC79" s="20"/>
      <c r="BD79" s="20"/>
      <c r="BE79" s="20"/>
      <c r="BF79" s="20"/>
      <c r="BG79" s="20"/>
      <c r="BH79" s="20"/>
      <c r="BI79" s="20"/>
      <c r="BJ79" s="20"/>
      <c r="BK79" s="20"/>
      <c r="BL79" s="20"/>
      <c r="BM79" s="20"/>
      <c r="BN79" s="20"/>
      <c r="BO79" s="20"/>
      <c r="BP79" s="20"/>
      <c r="BQ79" s="20"/>
      <c r="BR79" s="20"/>
      <c r="BS79" s="20"/>
      <c r="BT79" s="20"/>
      <c r="BU79" s="20"/>
      <c r="BV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c r="AS80" s="20"/>
      <c r="AT80" s="20"/>
      <c r="AU80" s="20"/>
      <c r="AV80" s="20"/>
      <c r="AW80" s="20"/>
      <c r="AX80" s="20"/>
      <c r="AY80" s="20"/>
      <c r="AZ80" s="20"/>
      <c r="BA80" s="20"/>
      <c r="BB80" s="20"/>
      <c r="BC80" s="20"/>
      <c r="BD80" s="20"/>
      <c r="BE80" s="20"/>
      <c r="BF80" s="20"/>
      <c r="BG80" s="20"/>
      <c r="BH80" s="20"/>
      <c r="BI80" s="20"/>
      <c r="BJ80" s="20"/>
      <c r="BK80" s="20"/>
      <c r="BL80" s="20"/>
      <c r="BM80" s="20"/>
      <c r="BN80" s="20"/>
      <c r="BO80" s="20"/>
      <c r="BP80" s="20"/>
      <c r="BQ80" s="20"/>
      <c r="BR80" s="20"/>
      <c r="BS80" s="20"/>
      <c r="BT80" s="20"/>
      <c r="BU80" s="20"/>
      <c r="BV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c r="AS81" s="20"/>
      <c r="AT81" s="20"/>
      <c r="AU81" s="20"/>
      <c r="AV81" s="20"/>
      <c r="AW81" s="20"/>
      <c r="AX81" s="20"/>
      <c r="AY81" s="20"/>
      <c r="AZ81" s="20"/>
      <c r="BA81" s="20"/>
      <c r="BB81" s="20"/>
      <c r="BC81" s="20"/>
      <c r="BD81" s="20"/>
      <c r="BE81" s="20"/>
      <c r="BF81" s="20"/>
      <c r="BG81" s="20"/>
      <c r="BH81" s="20"/>
      <c r="BI81" s="20"/>
      <c r="BJ81" s="20"/>
      <c r="BK81" s="20"/>
      <c r="BL81" s="20"/>
      <c r="BM81" s="20"/>
      <c r="BN81" s="20"/>
      <c r="BO81" s="20"/>
      <c r="BP81" s="20"/>
      <c r="BQ81" s="20"/>
      <c r="BR81" s="20"/>
      <c r="BS81" s="20"/>
      <c r="BT81" s="20"/>
      <c r="BU81" s="20"/>
      <c r="BV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c r="AR82" s="20"/>
      <c r="AS82" s="20"/>
      <c r="AT82" s="20"/>
      <c r="AU82" s="20"/>
      <c r="AV82" s="20"/>
      <c r="AW82" s="20"/>
      <c r="AX82" s="20"/>
      <c r="AY82" s="20"/>
      <c r="AZ82" s="20"/>
      <c r="BA82" s="20"/>
      <c r="BB82" s="20"/>
      <c r="BC82" s="20"/>
      <c r="BD82" s="20"/>
      <c r="BE82" s="20"/>
      <c r="BF82" s="20"/>
      <c r="BG82" s="20"/>
      <c r="BH82" s="20"/>
      <c r="BI82" s="20"/>
      <c r="BJ82" s="20"/>
      <c r="BK82" s="20"/>
      <c r="BL82" s="20"/>
      <c r="BM82" s="20"/>
      <c r="BN82" s="20"/>
      <c r="BO82" s="20"/>
      <c r="BP82" s="20"/>
      <c r="BQ82" s="20"/>
      <c r="BR82" s="20"/>
      <c r="BS82" s="20"/>
      <c r="BT82" s="20"/>
      <c r="BU82" s="20"/>
      <c r="BV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c r="AS83" s="20"/>
      <c r="AT83" s="20"/>
      <c r="AU83" s="20"/>
      <c r="AV83" s="20"/>
      <c r="AW83" s="20"/>
      <c r="AX83" s="20"/>
      <c r="AY83" s="20"/>
      <c r="AZ83" s="20"/>
      <c r="BA83" s="20"/>
      <c r="BB83" s="20"/>
      <c r="BC83" s="20"/>
      <c r="BD83" s="20"/>
      <c r="BE83" s="20"/>
      <c r="BF83" s="20"/>
      <c r="BG83" s="20"/>
      <c r="BH83" s="20"/>
      <c r="BI83" s="20"/>
      <c r="BJ83" s="20"/>
      <c r="BK83" s="20"/>
      <c r="BL83" s="20"/>
      <c r="BM83" s="20"/>
      <c r="BN83" s="20"/>
      <c r="BO83" s="20"/>
      <c r="BP83" s="20"/>
      <c r="BQ83" s="20"/>
      <c r="BR83" s="20"/>
      <c r="BS83" s="20"/>
      <c r="BT83" s="20"/>
      <c r="BU83" s="20"/>
      <c r="BV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0"/>
      <c r="AU84" s="20"/>
      <c r="AV84" s="20"/>
      <c r="AW84" s="20"/>
      <c r="AX84" s="20"/>
      <c r="AY84" s="20"/>
      <c r="AZ84" s="20"/>
      <c r="BA84" s="20"/>
      <c r="BB84" s="20"/>
      <c r="BC84" s="20"/>
      <c r="BD84" s="20"/>
      <c r="BE84" s="20"/>
      <c r="BF84" s="20"/>
      <c r="BG84" s="20"/>
      <c r="BH84" s="20"/>
      <c r="BI84" s="20"/>
      <c r="BJ84" s="20"/>
      <c r="BK84" s="20"/>
      <c r="BL84" s="20"/>
      <c r="BM84" s="20"/>
      <c r="BN84" s="20"/>
      <c r="BO84" s="20"/>
      <c r="BP84" s="20"/>
      <c r="BQ84" s="20"/>
      <c r="BR84" s="20"/>
      <c r="BS84" s="20"/>
      <c r="BT84" s="20"/>
      <c r="BU84" s="20"/>
      <c r="BV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20"/>
      <c r="AU85" s="20"/>
      <c r="AV85" s="20"/>
      <c r="AW85" s="20"/>
      <c r="AX85" s="20"/>
      <c r="AY85" s="20"/>
      <c r="AZ85" s="20"/>
      <c r="BA85" s="20"/>
      <c r="BB85" s="20"/>
      <c r="BC85" s="20"/>
      <c r="BD85" s="20"/>
      <c r="BE85" s="20"/>
      <c r="BF85" s="20"/>
      <c r="BG85" s="20"/>
      <c r="BH85" s="20"/>
      <c r="BI85" s="20"/>
      <c r="BJ85" s="20"/>
      <c r="BK85" s="20"/>
      <c r="BL85" s="20"/>
      <c r="BM85" s="20"/>
      <c r="BN85" s="20"/>
      <c r="BO85" s="20"/>
      <c r="BP85" s="20"/>
      <c r="BQ85" s="20"/>
      <c r="BR85" s="20"/>
      <c r="BS85" s="20"/>
      <c r="BT85" s="20"/>
      <c r="BU85" s="20"/>
      <c r="BV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20"/>
      <c r="AU86" s="20"/>
      <c r="AV86" s="20"/>
      <c r="AW86" s="20"/>
      <c r="AX86" s="20"/>
      <c r="AY86" s="20"/>
      <c r="AZ86" s="20"/>
      <c r="BA86" s="20"/>
      <c r="BB86" s="20"/>
      <c r="BC86" s="20"/>
      <c r="BD86" s="20"/>
      <c r="BE86" s="20"/>
      <c r="BF86" s="20"/>
      <c r="BG86" s="20"/>
      <c r="BH86" s="20"/>
      <c r="BI86" s="20"/>
      <c r="BJ86" s="20"/>
      <c r="BK86" s="20"/>
      <c r="BL86" s="20"/>
      <c r="BM86" s="20"/>
      <c r="BN86" s="20"/>
      <c r="BO86" s="20"/>
      <c r="BP86" s="20"/>
      <c r="BQ86" s="20"/>
      <c r="BR86" s="20"/>
      <c r="BS86" s="20"/>
      <c r="BT86" s="20"/>
      <c r="BU86" s="20"/>
      <c r="BV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c r="AT87" s="20"/>
      <c r="AU87" s="20"/>
      <c r="AV87" s="20"/>
      <c r="AW87" s="20"/>
      <c r="AX87" s="20"/>
      <c r="AY87" s="20"/>
      <c r="AZ87" s="20"/>
      <c r="BA87" s="20"/>
      <c r="BB87" s="20"/>
      <c r="BC87" s="20"/>
      <c r="BD87" s="20"/>
      <c r="BE87" s="20"/>
      <c r="BF87" s="20"/>
      <c r="BG87" s="20"/>
      <c r="BH87" s="20"/>
      <c r="BI87" s="20"/>
      <c r="BJ87" s="20"/>
      <c r="BK87" s="20"/>
      <c r="BL87" s="20"/>
      <c r="BM87" s="20"/>
      <c r="BN87" s="20"/>
      <c r="BO87" s="20"/>
      <c r="BP87" s="20"/>
      <c r="BQ87" s="20"/>
      <c r="BR87" s="20"/>
      <c r="BS87" s="20"/>
      <c r="BT87" s="20"/>
      <c r="BU87" s="20"/>
      <c r="BV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c r="AP88" s="20"/>
      <c r="AQ88" s="20"/>
      <c r="AR88" s="20"/>
      <c r="AS88" s="20"/>
      <c r="AT88" s="20"/>
      <c r="AU88" s="20"/>
      <c r="AV88" s="20"/>
      <c r="AW88" s="20"/>
      <c r="AX88" s="20"/>
      <c r="AY88" s="20"/>
      <c r="AZ88" s="20"/>
      <c r="BA88" s="20"/>
      <c r="BB88" s="20"/>
      <c r="BC88" s="20"/>
      <c r="BD88" s="20"/>
      <c r="BE88" s="20"/>
      <c r="BF88" s="20"/>
      <c r="BG88" s="20"/>
      <c r="BH88" s="20"/>
      <c r="BI88" s="20"/>
      <c r="BJ88" s="20"/>
      <c r="BK88" s="20"/>
      <c r="BL88" s="20"/>
      <c r="BM88" s="20"/>
      <c r="BN88" s="20"/>
      <c r="BO88" s="20"/>
      <c r="BP88" s="20"/>
      <c r="BQ88" s="20"/>
      <c r="BR88" s="20"/>
      <c r="BS88" s="20"/>
      <c r="BT88" s="20"/>
      <c r="BU88" s="20"/>
      <c r="BV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c r="AR89" s="20"/>
      <c r="AS89" s="20"/>
      <c r="AT89" s="20"/>
      <c r="AU89" s="20"/>
      <c r="AV89" s="20"/>
      <c r="AW89" s="20"/>
      <c r="AX89" s="20"/>
      <c r="AY89" s="20"/>
      <c r="AZ89" s="20"/>
      <c r="BA89" s="20"/>
      <c r="BB89" s="20"/>
      <c r="BC89" s="20"/>
      <c r="BD89" s="20"/>
      <c r="BE89" s="20"/>
      <c r="BF89" s="20"/>
      <c r="BG89" s="20"/>
      <c r="BH89" s="20"/>
      <c r="BI89" s="20"/>
      <c r="BJ89" s="20"/>
      <c r="BK89" s="20"/>
      <c r="BL89" s="20"/>
      <c r="BM89" s="20"/>
      <c r="BN89" s="20"/>
      <c r="BO89" s="20"/>
      <c r="BP89" s="20"/>
      <c r="BQ89" s="20"/>
      <c r="BR89" s="20"/>
      <c r="BS89" s="20"/>
      <c r="BT89" s="20"/>
      <c r="BU89" s="20"/>
      <c r="BV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0"/>
      <c r="AU90" s="20"/>
      <c r="AV90" s="20"/>
      <c r="AW90" s="20"/>
      <c r="AX90" s="20"/>
      <c r="AY90" s="20"/>
      <c r="AZ90" s="20"/>
      <c r="BA90" s="20"/>
      <c r="BB90" s="20"/>
      <c r="BC90" s="20"/>
      <c r="BD90" s="20"/>
      <c r="BE90" s="20"/>
      <c r="BF90" s="20"/>
      <c r="BG90" s="20"/>
      <c r="BH90" s="20"/>
      <c r="BI90" s="20"/>
      <c r="BJ90" s="20"/>
      <c r="BK90" s="20"/>
      <c r="BL90" s="20"/>
      <c r="BM90" s="20"/>
      <c r="BN90" s="20"/>
      <c r="BO90" s="20"/>
      <c r="BP90" s="20"/>
      <c r="BQ90" s="20"/>
      <c r="BR90" s="20"/>
      <c r="BS90" s="20"/>
      <c r="BT90" s="20"/>
      <c r="BU90" s="20"/>
      <c r="BV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c r="AR91" s="20"/>
      <c r="AS91" s="20"/>
      <c r="AT91" s="20"/>
      <c r="AU91" s="20"/>
      <c r="AV91" s="20"/>
      <c r="AW91" s="20"/>
      <c r="AX91" s="20"/>
      <c r="AY91" s="20"/>
      <c r="AZ91" s="20"/>
      <c r="BA91" s="20"/>
      <c r="BB91" s="20"/>
      <c r="BC91" s="20"/>
      <c r="BD91" s="20"/>
      <c r="BE91" s="20"/>
      <c r="BF91" s="20"/>
      <c r="BG91" s="20"/>
      <c r="BH91" s="20"/>
      <c r="BI91" s="20"/>
      <c r="BJ91" s="20"/>
      <c r="BK91" s="20"/>
      <c r="BL91" s="20"/>
      <c r="BM91" s="20"/>
      <c r="BN91" s="20"/>
      <c r="BO91" s="20"/>
      <c r="BP91" s="20"/>
      <c r="BQ91" s="20"/>
      <c r="BR91" s="20"/>
      <c r="BS91" s="20"/>
      <c r="BT91" s="20"/>
      <c r="BU91" s="20"/>
      <c r="BV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0"/>
      <c r="AU92" s="20"/>
      <c r="AV92" s="20"/>
      <c r="AW92" s="20"/>
      <c r="AX92" s="20"/>
      <c r="AY92" s="20"/>
      <c r="AZ92" s="20"/>
      <c r="BA92" s="20"/>
      <c r="BB92" s="20"/>
      <c r="BC92" s="20"/>
      <c r="BD92" s="20"/>
      <c r="BE92" s="20"/>
      <c r="BF92" s="20"/>
      <c r="BG92" s="20"/>
      <c r="BH92" s="20"/>
      <c r="BI92" s="20"/>
      <c r="BJ92" s="20"/>
      <c r="BK92" s="20"/>
      <c r="BL92" s="20"/>
      <c r="BM92" s="20"/>
      <c r="BN92" s="20"/>
      <c r="BO92" s="20"/>
      <c r="BP92" s="20"/>
      <c r="BQ92" s="20"/>
      <c r="BR92" s="20"/>
      <c r="BS92" s="20"/>
      <c r="BT92" s="20"/>
      <c r="BU92" s="20"/>
      <c r="BV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c r="AQ93" s="20"/>
      <c r="AR93" s="20"/>
      <c r="AS93" s="20"/>
      <c r="AT93" s="20"/>
      <c r="AU93" s="20"/>
      <c r="AV93" s="20"/>
      <c r="AW93" s="20"/>
      <c r="AX93" s="20"/>
      <c r="AY93" s="20"/>
      <c r="AZ93" s="20"/>
      <c r="BA93" s="20"/>
      <c r="BB93" s="20"/>
      <c r="BC93" s="20"/>
      <c r="BD93" s="20"/>
      <c r="BE93" s="20"/>
      <c r="BF93" s="20"/>
      <c r="BG93" s="20"/>
      <c r="BH93" s="20"/>
      <c r="BI93" s="20"/>
      <c r="BJ93" s="20"/>
      <c r="BK93" s="20"/>
      <c r="BL93" s="20"/>
      <c r="BM93" s="20"/>
      <c r="BN93" s="20"/>
      <c r="BO93" s="20"/>
      <c r="BP93" s="20"/>
      <c r="BQ93" s="20"/>
      <c r="BR93" s="20"/>
      <c r="BS93" s="20"/>
      <c r="BT93" s="20"/>
      <c r="BU93" s="20"/>
      <c r="BV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c r="AP94" s="20"/>
      <c r="AQ94" s="20"/>
      <c r="AR94" s="20"/>
      <c r="AS94" s="20"/>
      <c r="AT94" s="20"/>
      <c r="AU94" s="20"/>
      <c r="AV94" s="20"/>
      <c r="AW94" s="20"/>
      <c r="AX94" s="20"/>
      <c r="AY94" s="20"/>
      <c r="AZ94" s="20"/>
      <c r="BA94" s="20"/>
      <c r="BB94" s="20"/>
      <c r="BC94" s="20"/>
      <c r="BD94" s="20"/>
      <c r="BE94" s="20"/>
      <c r="BF94" s="20"/>
      <c r="BG94" s="20"/>
      <c r="BH94" s="20"/>
      <c r="BI94" s="20"/>
      <c r="BJ94" s="20"/>
      <c r="BK94" s="20"/>
      <c r="BL94" s="20"/>
      <c r="BM94" s="20"/>
      <c r="BN94" s="20"/>
      <c r="BO94" s="20"/>
      <c r="BP94" s="20"/>
      <c r="BQ94" s="20"/>
      <c r="BR94" s="20"/>
      <c r="BS94" s="20"/>
      <c r="BT94" s="20"/>
      <c r="BU94" s="20"/>
      <c r="BV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c r="AU95" s="20"/>
      <c r="AV95" s="20"/>
      <c r="AW95" s="20"/>
      <c r="AX95" s="20"/>
      <c r="AY95" s="20"/>
      <c r="AZ95" s="20"/>
      <c r="BA95" s="20"/>
      <c r="BB95" s="20"/>
      <c r="BC95" s="20"/>
      <c r="BD95" s="20"/>
      <c r="BE95" s="20"/>
      <c r="BF95" s="20"/>
      <c r="BG95" s="20"/>
      <c r="BH95" s="20"/>
      <c r="BI95" s="20"/>
      <c r="BJ95" s="20"/>
      <c r="BK95" s="20"/>
      <c r="BL95" s="20"/>
      <c r="BM95" s="20"/>
      <c r="BN95" s="20"/>
      <c r="BO95" s="20"/>
      <c r="BP95" s="20"/>
      <c r="BQ95" s="20"/>
      <c r="BR95" s="20"/>
      <c r="BS95" s="20"/>
      <c r="BT95" s="20"/>
      <c r="BU95" s="20"/>
      <c r="BV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c r="AR96" s="20"/>
      <c r="AS96" s="20"/>
      <c r="AT96" s="20"/>
      <c r="AU96" s="20"/>
      <c r="AV96" s="20"/>
      <c r="AW96" s="20"/>
      <c r="AX96" s="20"/>
      <c r="AY96" s="20"/>
      <c r="AZ96" s="20"/>
      <c r="BA96" s="20"/>
      <c r="BB96" s="20"/>
      <c r="BC96" s="20"/>
      <c r="BD96" s="20"/>
      <c r="BE96" s="20"/>
      <c r="BF96" s="20"/>
      <c r="BG96" s="20"/>
      <c r="BH96" s="20"/>
      <c r="BI96" s="20"/>
      <c r="BJ96" s="20"/>
      <c r="BK96" s="20"/>
      <c r="BL96" s="20"/>
      <c r="BM96" s="20"/>
      <c r="BN96" s="20"/>
      <c r="BO96" s="20"/>
      <c r="BP96" s="20"/>
      <c r="BQ96" s="20"/>
      <c r="BR96" s="20"/>
      <c r="BS96" s="20"/>
      <c r="BT96" s="20"/>
      <c r="BU96" s="20"/>
      <c r="BV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0"/>
      <c r="AV97" s="20"/>
      <c r="AW97" s="20"/>
      <c r="AX97" s="20"/>
      <c r="AY97" s="20"/>
      <c r="AZ97" s="20"/>
      <c r="BA97" s="20"/>
      <c r="BB97" s="20"/>
      <c r="BC97" s="20"/>
      <c r="BD97" s="20"/>
      <c r="BE97" s="20"/>
      <c r="BF97" s="20"/>
      <c r="BG97" s="20"/>
      <c r="BH97" s="20"/>
      <c r="BI97" s="20"/>
      <c r="BJ97" s="20"/>
      <c r="BK97" s="20"/>
      <c r="BL97" s="20"/>
      <c r="BM97" s="20"/>
      <c r="BN97" s="20"/>
      <c r="BO97" s="20"/>
      <c r="BP97" s="20"/>
      <c r="BQ97" s="20"/>
      <c r="BR97" s="20"/>
      <c r="BS97" s="20"/>
      <c r="BT97" s="20"/>
      <c r="BU97" s="20"/>
      <c r="BV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c r="AS98" s="20"/>
      <c r="AT98" s="20"/>
      <c r="AU98" s="20"/>
      <c r="AV98" s="20"/>
      <c r="AW98" s="20"/>
      <c r="AX98" s="20"/>
      <c r="AY98" s="20"/>
      <c r="AZ98" s="20"/>
      <c r="BA98" s="20"/>
      <c r="BB98" s="20"/>
      <c r="BC98" s="20"/>
      <c r="BD98" s="20"/>
      <c r="BE98" s="20"/>
      <c r="BF98" s="20"/>
      <c r="BG98" s="20"/>
      <c r="BH98" s="20"/>
      <c r="BI98" s="20"/>
      <c r="BJ98" s="20"/>
      <c r="BK98" s="20"/>
      <c r="BL98" s="20"/>
      <c r="BM98" s="20"/>
      <c r="BN98" s="20"/>
      <c r="BO98" s="20"/>
      <c r="BP98" s="20"/>
      <c r="BQ98" s="20"/>
      <c r="BR98" s="20"/>
      <c r="BS98" s="20"/>
      <c r="BT98" s="20"/>
      <c r="BU98" s="20"/>
      <c r="BV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c r="AQ99" s="20"/>
      <c r="AR99" s="20"/>
      <c r="AS99" s="20"/>
      <c r="AT99" s="20"/>
      <c r="AU99" s="20"/>
      <c r="AV99" s="20"/>
      <c r="AW99" s="20"/>
      <c r="AX99" s="20"/>
      <c r="AY99" s="20"/>
      <c r="AZ99" s="20"/>
      <c r="BA99" s="20"/>
      <c r="BB99" s="20"/>
      <c r="BC99" s="20"/>
      <c r="BD99" s="20"/>
      <c r="BE99" s="20"/>
      <c r="BF99" s="20"/>
      <c r="BG99" s="20"/>
      <c r="BH99" s="20"/>
      <c r="BI99" s="20"/>
      <c r="BJ99" s="20"/>
      <c r="BK99" s="20"/>
      <c r="BL99" s="20"/>
      <c r="BM99" s="20"/>
      <c r="BN99" s="20"/>
      <c r="BO99" s="20"/>
      <c r="BP99" s="20"/>
      <c r="BQ99" s="20"/>
      <c r="BR99" s="20"/>
      <c r="BS99" s="20"/>
      <c r="BT99" s="20"/>
      <c r="BU99" s="20"/>
      <c r="BV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c r="AS100" s="20"/>
      <c r="AT100" s="20"/>
      <c r="AU100" s="20"/>
      <c r="AV100" s="20"/>
      <c r="AW100" s="20"/>
      <c r="AX100" s="20"/>
      <c r="AY100" s="20"/>
      <c r="AZ100" s="20"/>
      <c r="BA100" s="20"/>
      <c r="BB100" s="20"/>
      <c r="BC100" s="20"/>
      <c r="BD100" s="20"/>
      <c r="BE100" s="20"/>
      <c r="BF100" s="20"/>
      <c r="BG100" s="20"/>
      <c r="BH100" s="20"/>
      <c r="BI100" s="20"/>
      <c r="BJ100" s="20"/>
      <c r="BK100" s="20"/>
      <c r="BL100" s="20"/>
      <c r="BM100" s="20"/>
      <c r="BN100" s="20"/>
      <c r="BO100" s="20"/>
      <c r="BP100" s="20"/>
      <c r="BQ100" s="20"/>
      <c r="BR100" s="20"/>
      <c r="BS100" s="20"/>
      <c r="BT100" s="20"/>
      <c r="BU100" s="20"/>
      <c r="BV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c r="AO101" s="20"/>
      <c r="AP101" s="20"/>
      <c r="AQ101" s="20"/>
      <c r="AR101" s="20"/>
      <c r="AS101" s="20"/>
      <c r="AT101" s="20"/>
      <c r="AU101" s="20"/>
      <c r="AV101" s="20"/>
      <c r="AW101" s="20"/>
      <c r="AX101" s="20"/>
      <c r="AY101" s="20"/>
      <c r="AZ101" s="20"/>
      <c r="BA101" s="20"/>
      <c r="BB101" s="20"/>
      <c r="BC101" s="20"/>
      <c r="BD101" s="20"/>
      <c r="BE101" s="20"/>
      <c r="BF101" s="20"/>
      <c r="BG101" s="20"/>
      <c r="BH101" s="20"/>
      <c r="BI101" s="20"/>
      <c r="BJ101" s="20"/>
      <c r="BK101" s="20"/>
      <c r="BL101" s="20"/>
      <c r="BM101" s="20"/>
      <c r="BN101" s="20"/>
      <c r="BO101" s="20"/>
      <c r="BP101" s="20"/>
      <c r="BQ101" s="20"/>
      <c r="BR101" s="20"/>
      <c r="BS101" s="20"/>
      <c r="BT101" s="20"/>
      <c r="BU101" s="20"/>
      <c r="BV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c r="AO102" s="20"/>
      <c r="AP102" s="20"/>
      <c r="AQ102" s="20"/>
      <c r="AR102" s="20"/>
      <c r="AS102" s="20"/>
      <c r="AT102" s="20"/>
      <c r="AU102" s="20"/>
      <c r="AV102" s="20"/>
      <c r="AW102" s="20"/>
      <c r="AX102" s="20"/>
      <c r="AY102" s="20"/>
      <c r="AZ102" s="20"/>
      <c r="BA102" s="20"/>
      <c r="BB102" s="20"/>
      <c r="BC102" s="20"/>
      <c r="BD102" s="20"/>
      <c r="BE102" s="20"/>
      <c r="BF102" s="20"/>
      <c r="BG102" s="20"/>
      <c r="BH102" s="20"/>
      <c r="BI102" s="20"/>
      <c r="BJ102" s="20"/>
      <c r="BK102" s="20"/>
      <c r="BL102" s="20"/>
      <c r="BM102" s="20"/>
      <c r="BN102" s="20"/>
      <c r="BO102" s="20"/>
      <c r="BP102" s="20"/>
      <c r="BQ102" s="20"/>
      <c r="BR102" s="20"/>
      <c r="BS102" s="20"/>
      <c r="BT102" s="20"/>
      <c r="BU102" s="20"/>
      <c r="BV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c r="AS103" s="20"/>
      <c r="AT103" s="20"/>
      <c r="AU103" s="20"/>
      <c r="AV103" s="20"/>
      <c r="AW103" s="20"/>
      <c r="AX103" s="20"/>
      <c r="AY103" s="20"/>
      <c r="AZ103" s="20"/>
      <c r="BA103" s="20"/>
      <c r="BB103" s="20"/>
      <c r="BC103" s="20"/>
      <c r="BD103" s="20"/>
      <c r="BE103" s="20"/>
      <c r="BF103" s="20"/>
      <c r="BG103" s="20"/>
      <c r="BH103" s="20"/>
      <c r="BI103" s="20"/>
      <c r="BJ103" s="20"/>
      <c r="BK103" s="20"/>
      <c r="BL103" s="20"/>
      <c r="BM103" s="20"/>
      <c r="BN103" s="20"/>
      <c r="BO103" s="20"/>
      <c r="BP103" s="20"/>
      <c r="BQ103" s="20"/>
      <c r="BR103" s="20"/>
      <c r="BS103" s="20"/>
      <c r="BT103" s="20"/>
      <c r="BU103" s="20"/>
      <c r="BV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c r="AQ104" s="20"/>
      <c r="AR104" s="20"/>
      <c r="AS104" s="20"/>
      <c r="AT104" s="20"/>
      <c r="AU104" s="20"/>
      <c r="AV104" s="20"/>
      <c r="AW104" s="20"/>
      <c r="AX104" s="20"/>
      <c r="AY104" s="20"/>
      <c r="AZ104" s="20"/>
      <c r="BA104" s="20"/>
      <c r="BB104" s="20"/>
      <c r="BC104" s="20"/>
      <c r="BD104" s="20"/>
      <c r="BE104" s="20"/>
      <c r="BF104" s="20"/>
      <c r="BG104" s="20"/>
      <c r="BH104" s="20"/>
      <c r="BI104" s="20"/>
      <c r="BJ104" s="20"/>
      <c r="BK104" s="20"/>
      <c r="BL104" s="20"/>
      <c r="BM104" s="20"/>
      <c r="BN104" s="20"/>
      <c r="BO104" s="20"/>
      <c r="BP104" s="20"/>
      <c r="BQ104" s="20"/>
      <c r="BR104" s="20"/>
      <c r="BS104" s="20"/>
      <c r="BT104" s="20"/>
      <c r="BU104" s="20"/>
      <c r="BV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20"/>
      <c r="AQ105" s="20"/>
      <c r="AR105" s="20"/>
      <c r="AS105" s="20"/>
      <c r="AT105" s="20"/>
      <c r="AU105" s="20"/>
      <c r="AV105" s="20"/>
      <c r="AW105" s="20"/>
      <c r="AX105" s="20"/>
      <c r="AY105" s="20"/>
      <c r="AZ105" s="20"/>
      <c r="BA105" s="20"/>
      <c r="BB105" s="20"/>
      <c r="BC105" s="20"/>
      <c r="BD105" s="20"/>
      <c r="BE105" s="20"/>
      <c r="BF105" s="20"/>
      <c r="BG105" s="20"/>
      <c r="BH105" s="20"/>
      <c r="BI105" s="20"/>
      <c r="BJ105" s="20"/>
      <c r="BK105" s="20"/>
      <c r="BL105" s="20"/>
      <c r="BM105" s="20"/>
      <c r="BN105" s="20"/>
      <c r="BO105" s="20"/>
      <c r="BP105" s="20"/>
      <c r="BQ105" s="20"/>
      <c r="BR105" s="20"/>
      <c r="BS105" s="20"/>
      <c r="BT105" s="20"/>
      <c r="BU105" s="20"/>
      <c r="BV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0"/>
      <c r="AZ106" s="20"/>
      <c r="BA106" s="20"/>
      <c r="BB106" s="20"/>
      <c r="BC106" s="20"/>
      <c r="BD106" s="20"/>
      <c r="BE106" s="20"/>
      <c r="BF106" s="20"/>
      <c r="BG106" s="20"/>
      <c r="BH106" s="20"/>
      <c r="BI106" s="20"/>
      <c r="BJ106" s="20"/>
      <c r="BK106" s="20"/>
      <c r="BL106" s="20"/>
      <c r="BM106" s="20"/>
      <c r="BN106" s="20"/>
      <c r="BO106" s="20"/>
      <c r="BP106" s="20"/>
      <c r="BQ106" s="20"/>
      <c r="BR106" s="20"/>
      <c r="BS106" s="20"/>
      <c r="BT106" s="20"/>
      <c r="BU106" s="20"/>
      <c r="BV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c r="AP107" s="20"/>
      <c r="AQ107" s="20"/>
      <c r="AR107" s="20"/>
      <c r="AS107" s="20"/>
      <c r="AT107" s="20"/>
      <c r="AU107" s="20"/>
      <c r="AV107" s="20"/>
      <c r="AW107" s="20"/>
      <c r="AX107" s="20"/>
      <c r="AY107" s="20"/>
      <c r="AZ107" s="20"/>
      <c r="BA107" s="20"/>
      <c r="BB107" s="20"/>
      <c r="BC107" s="20"/>
      <c r="BD107" s="20"/>
      <c r="BE107" s="20"/>
      <c r="BF107" s="20"/>
      <c r="BG107" s="20"/>
      <c r="BH107" s="20"/>
      <c r="BI107" s="20"/>
      <c r="BJ107" s="20"/>
      <c r="BK107" s="20"/>
      <c r="BL107" s="20"/>
      <c r="BM107" s="20"/>
      <c r="BN107" s="20"/>
      <c r="BO107" s="20"/>
      <c r="BP107" s="20"/>
      <c r="BQ107" s="20"/>
      <c r="BR107" s="20"/>
      <c r="BS107" s="20"/>
      <c r="BT107" s="20"/>
      <c r="BU107" s="20"/>
      <c r="BV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R108" s="20"/>
      <c r="AS108" s="20"/>
      <c r="AT108" s="20"/>
      <c r="AU108" s="20"/>
      <c r="AV108" s="20"/>
      <c r="AW108" s="20"/>
      <c r="AX108" s="20"/>
      <c r="AY108" s="20"/>
      <c r="AZ108" s="20"/>
      <c r="BA108" s="20"/>
      <c r="BB108" s="20"/>
      <c r="BC108" s="20"/>
      <c r="BD108" s="20"/>
      <c r="BE108" s="20"/>
      <c r="BF108" s="20"/>
      <c r="BG108" s="20"/>
      <c r="BH108" s="20"/>
      <c r="BI108" s="20"/>
      <c r="BJ108" s="20"/>
      <c r="BK108" s="20"/>
      <c r="BL108" s="20"/>
      <c r="BM108" s="20"/>
      <c r="BN108" s="20"/>
      <c r="BO108" s="20"/>
      <c r="BP108" s="20"/>
      <c r="BQ108" s="20"/>
      <c r="BR108" s="20"/>
      <c r="BS108" s="20"/>
      <c r="BT108" s="20"/>
      <c r="BU108" s="20"/>
      <c r="BV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c r="AQ109" s="20"/>
      <c r="AR109" s="20"/>
      <c r="AS109" s="20"/>
      <c r="AT109" s="20"/>
      <c r="AU109" s="20"/>
      <c r="AV109" s="20"/>
      <c r="AW109" s="20"/>
      <c r="AX109" s="20"/>
      <c r="AY109" s="20"/>
      <c r="AZ109" s="20"/>
      <c r="BA109" s="20"/>
      <c r="BB109" s="20"/>
      <c r="BC109" s="20"/>
      <c r="BD109" s="20"/>
      <c r="BE109" s="20"/>
      <c r="BF109" s="20"/>
      <c r="BG109" s="20"/>
      <c r="BH109" s="20"/>
      <c r="BI109" s="20"/>
      <c r="BJ109" s="20"/>
      <c r="BK109" s="20"/>
      <c r="BL109" s="20"/>
      <c r="BM109" s="20"/>
      <c r="BN109" s="20"/>
      <c r="BO109" s="20"/>
      <c r="BP109" s="20"/>
      <c r="BQ109" s="20"/>
      <c r="BR109" s="20"/>
      <c r="BS109" s="20"/>
      <c r="BT109" s="20"/>
      <c r="BU109" s="20"/>
      <c r="BV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c r="AP110" s="20"/>
      <c r="AQ110" s="20"/>
      <c r="AR110" s="20"/>
      <c r="AS110" s="20"/>
      <c r="AT110" s="20"/>
      <c r="AU110" s="20"/>
      <c r="AV110" s="20"/>
      <c r="AW110" s="20"/>
      <c r="AX110" s="20"/>
      <c r="AY110" s="20"/>
      <c r="AZ110" s="20"/>
      <c r="BA110" s="20"/>
      <c r="BB110" s="20"/>
      <c r="BC110" s="20"/>
      <c r="BD110" s="20"/>
      <c r="BE110" s="20"/>
      <c r="BF110" s="20"/>
      <c r="BG110" s="20"/>
      <c r="BH110" s="20"/>
      <c r="BI110" s="20"/>
      <c r="BJ110" s="20"/>
      <c r="BK110" s="20"/>
      <c r="BL110" s="20"/>
      <c r="BM110" s="20"/>
      <c r="BN110" s="20"/>
      <c r="BO110" s="20"/>
      <c r="BP110" s="20"/>
      <c r="BQ110" s="20"/>
      <c r="BR110" s="20"/>
      <c r="BS110" s="20"/>
      <c r="BT110" s="20"/>
      <c r="BU110" s="20"/>
      <c r="BV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c r="AM111" s="20"/>
      <c r="AN111" s="20"/>
      <c r="AO111" s="20"/>
      <c r="AP111" s="20"/>
      <c r="AQ111" s="20"/>
      <c r="AR111" s="20"/>
      <c r="AS111" s="20"/>
      <c r="AT111" s="20"/>
      <c r="AU111" s="20"/>
      <c r="AV111" s="20"/>
      <c r="AW111" s="20"/>
      <c r="AX111" s="20"/>
      <c r="AY111" s="20"/>
      <c r="AZ111" s="20"/>
      <c r="BA111" s="20"/>
      <c r="BB111" s="20"/>
      <c r="BC111" s="20"/>
      <c r="BD111" s="20"/>
      <c r="BE111" s="20"/>
      <c r="BF111" s="20"/>
      <c r="BG111" s="20"/>
      <c r="BH111" s="20"/>
      <c r="BI111" s="20"/>
      <c r="BJ111" s="20"/>
      <c r="BK111" s="20"/>
      <c r="BL111" s="20"/>
      <c r="BM111" s="20"/>
      <c r="BN111" s="20"/>
      <c r="BO111" s="20"/>
      <c r="BP111" s="20"/>
      <c r="BQ111" s="20"/>
      <c r="BR111" s="20"/>
      <c r="BS111" s="20"/>
      <c r="BT111" s="20"/>
      <c r="BU111" s="20"/>
      <c r="BV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c r="AM112" s="20"/>
      <c r="AN112" s="20"/>
      <c r="AO112" s="20"/>
      <c r="AP112" s="20"/>
      <c r="AQ112" s="20"/>
      <c r="AR112" s="20"/>
      <c r="AS112" s="20"/>
      <c r="AT112" s="20"/>
      <c r="AU112" s="20"/>
      <c r="AV112" s="20"/>
      <c r="AW112" s="20"/>
      <c r="AX112" s="20"/>
      <c r="AY112" s="20"/>
      <c r="AZ112" s="20"/>
      <c r="BA112" s="20"/>
      <c r="BB112" s="20"/>
      <c r="BC112" s="20"/>
      <c r="BD112" s="20"/>
      <c r="BE112" s="20"/>
      <c r="BF112" s="20"/>
      <c r="BG112" s="20"/>
      <c r="BH112" s="20"/>
      <c r="BI112" s="20"/>
      <c r="BJ112" s="20"/>
      <c r="BK112" s="20"/>
      <c r="BL112" s="20"/>
      <c r="BM112" s="20"/>
      <c r="BN112" s="20"/>
      <c r="BO112" s="20"/>
      <c r="BP112" s="20"/>
      <c r="BQ112" s="20"/>
      <c r="BR112" s="20"/>
      <c r="BS112" s="20"/>
      <c r="BT112" s="20"/>
      <c r="BU112" s="20"/>
      <c r="BV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c r="AM113" s="20"/>
      <c r="AN113" s="20"/>
      <c r="AO113" s="20"/>
      <c r="AP113" s="20"/>
      <c r="AQ113" s="20"/>
      <c r="AR113" s="20"/>
      <c r="AS113" s="20"/>
      <c r="AT113" s="20"/>
      <c r="AU113" s="20"/>
      <c r="AV113" s="20"/>
      <c r="AW113" s="20"/>
      <c r="AX113" s="20"/>
      <c r="AY113" s="20"/>
      <c r="AZ113" s="20"/>
      <c r="BA113" s="20"/>
      <c r="BB113" s="20"/>
      <c r="BC113" s="20"/>
      <c r="BD113" s="20"/>
      <c r="BE113" s="20"/>
      <c r="BF113" s="20"/>
      <c r="BG113" s="20"/>
      <c r="BH113" s="20"/>
      <c r="BI113" s="20"/>
      <c r="BJ113" s="20"/>
      <c r="BK113" s="20"/>
      <c r="BL113" s="20"/>
      <c r="BM113" s="20"/>
      <c r="BN113" s="20"/>
      <c r="BO113" s="20"/>
      <c r="BP113" s="20"/>
      <c r="BQ113" s="20"/>
      <c r="BR113" s="20"/>
      <c r="BS113" s="20"/>
      <c r="BT113" s="20"/>
      <c r="BU113" s="20"/>
      <c r="BV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c r="AM114" s="20"/>
      <c r="AN114" s="20"/>
      <c r="AO114" s="20"/>
      <c r="AP114" s="20"/>
      <c r="AQ114" s="20"/>
      <c r="AR114" s="20"/>
      <c r="AS114" s="20"/>
      <c r="AT114" s="20"/>
      <c r="AU114" s="20"/>
      <c r="AV114" s="20"/>
      <c r="AW114" s="20"/>
      <c r="AX114" s="20"/>
      <c r="AY114" s="20"/>
      <c r="AZ114" s="20"/>
      <c r="BA114" s="20"/>
      <c r="BB114" s="20"/>
      <c r="BC114" s="20"/>
      <c r="BD114" s="20"/>
      <c r="BE114" s="20"/>
      <c r="BF114" s="20"/>
      <c r="BG114" s="20"/>
      <c r="BH114" s="20"/>
      <c r="BI114" s="20"/>
      <c r="BJ114" s="20"/>
      <c r="BK114" s="20"/>
      <c r="BL114" s="20"/>
      <c r="BM114" s="20"/>
      <c r="BN114" s="20"/>
      <c r="BO114" s="20"/>
      <c r="BP114" s="20"/>
      <c r="BQ114" s="20"/>
      <c r="BR114" s="20"/>
      <c r="BS114" s="20"/>
      <c r="BT114" s="20"/>
      <c r="BU114" s="20"/>
      <c r="BV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c r="AM115" s="20"/>
      <c r="AN115" s="20"/>
      <c r="AO115" s="20"/>
      <c r="AP115" s="20"/>
      <c r="AQ115" s="20"/>
      <c r="AR115" s="20"/>
      <c r="AS115" s="20"/>
      <c r="AT115" s="20"/>
      <c r="AU115" s="20"/>
      <c r="AV115" s="20"/>
      <c r="AW115" s="20"/>
      <c r="AX115" s="20"/>
      <c r="AY115" s="20"/>
      <c r="AZ115" s="20"/>
      <c r="BA115" s="20"/>
      <c r="BB115" s="20"/>
      <c r="BC115" s="20"/>
      <c r="BD115" s="20"/>
      <c r="BE115" s="20"/>
      <c r="BF115" s="20"/>
      <c r="BG115" s="20"/>
      <c r="BH115" s="20"/>
      <c r="BI115" s="20"/>
      <c r="BJ115" s="20"/>
      <c r="BK115" s="20"/>
      <c r="BL115" s="20"/>
      <c r="BM115" s="20"/>
      <c r="BN115" s="20"/>
      <c r="BO115" s="20"/>
      <c r="BP115" s="20"/>
      <c r="BQ115" s="20"/>
      <c r="BR115" s="20"/>
      <c r="BS115" s="20"/>
      <c r="BT115" s="20"/>
      <c r="BU115" s="20"/>
      <c r="BV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c r="AM116" s="20"/>
      <c r="AN116" s="20"/>
      <c r="AO116" s="20"/>
      <c r="AP116" s="20"/>
      <c r="AQ116" s="20"/>
      <c r="AR116" s="20"/>
      <c r="AS116" s="20"/>
      <c r="AT116" s="20"/>
      <c r="AU116" s="20"/>
      <c r="AV116" s="20"/>
      <c r="AW116" s="20"/>
      <c r="AX116" s="20"/>
      <c r="AY116" s="20"/>
      <c r="AZ116" s="20"/>
      <c r="BA116" s="20"/>
      <c r="BB116" s="20"/>
      <c r="BC116" s="20"/>
      <c r="BD116" s="20"/>
      <c r="BE116" s="20"/>
      <c r="BF116" s="20"/>
      <c r="BG116" s="20"/>
      <c r="BH116" s="20"/>
      <c r="BI116" s="20"/>
      <c r="BJ116" s="20"/>
      <c r="BK116" s="20"/>
      <c r="BL116" s="20"/>
      <c r="BM116" s="20"/>
      <c r="BN116" s="20"/>
      <c r="BO116" s="20"/>
      <c r="BP116" s="20"/>
      <c r="BQ116" s="20"/>
      <c r="BR116" s="20"/>
      <c r="BS116" s="20"/>
      <c r="BT116" s="20"/>
      <c r="BU116" s="20"/>
      <c r="BV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c r="AM117" s="20"/>
      <c r="AN117" s="20"/>
      <c r="AO117" s="20"/>
      <c r="AP117" s="20"/>
      <c r="AQ117" s="20"/>
      <c r="AR117" s="20"/>
      <c r="AS117" s="20"/>
      <c r="AT117" s="20"/>
      <c r="AU117" s="20"/>
      <c r="AV117" s="20"/>
      <c r="AW117" s="20"/>
      <c r="AX117" s="20"/>
      <c r="AY117" s="20"/>
      <c r="AZ117" s="20"/>
      <c r="BA117" s="20"/>
      <c r="BB117" s="20"/>
      <c r="BC117" s="20"/>
      <c r="BD117" s="20"/>
      <c r="BE117" s="20"/>
      <c r="BF117" s="20"/>
      <c r="BG117" s="20"/>
      <c r="BH117" s="20"/>
      <c r="BI117" s="20"/>
      <c r="BJ117" s="20"/>
      <c r="BK117" s="20"/>
      <c r="BL117" s="20"/>
      <c r="BM117" s="20"/>
      <c r="BN117" s="20"/>
      <c r="BO117" s="20"/>
      <c r="BP117" s="20"/>
      <c r="BQ117" s="20"/>
      <c r="BR117" s="20"/>
      <c r="BS117" s="20"/>
      <c r="BT117" s="20"/>
      <c r="BU117" s="20"/>
      <c r="BV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c r="AU118" s="20"/>
      <c r="AV118" s="20"/>
      <c r="AW118" s="20"/>
      <c r="AX118" s="20"/>
      <c r="AY118" s="20"/>
      <c r="AZ118" s="20"/>
      <c r="BA118" s="20"/>
      <c r="BB118" s="20"/>
      <c r="BC118" s="20"/>
      <c r="BD118" s="20"/>
      <c r="BE118" s="20"/>
      <c r="BF118" s="20"/>
      <c r="BG118" s="20"/>
      <c r="BH118" s="20"/>
      <c r="BI118" s="20"/>
      <c r="BJ118" s="20"/>
      <c r="BK118" s="20"/>
      <c r="BL118" s="20"/>
      <c r="BM118" s="20"/>
      <c r="BN118" s="20"/>
      <c r="BO118" s="20"/>
      <c r="BP118" s="20"/>
      <c r="BQ118" s="20"/>
      <c r="BR118" s="20"/>
      <c r="BS118" s="20"/>
      <c r="BT118" s="20"/>
      <c r="BU118" s="20"/>
      <c r="BV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c r="AN119" s="20"/>
      <c r="AO119" s="20"/>
      <c r="AP119" s="20"/>
      <c r="AQ119" s="20"/>
      <c r="AR119" s="20"/>
      <c r="AS119" s="20"/>
      <c r="AT119" s="20"/>
      <c r="AU119" s="20"/>
      <c r="AV119" s="20"/>
      <c r="AW119" s="20"/>
      <c r="AX119" s="20"/>
      <c r="AY119" s="20"/>
      <c r="AZ119" s="20"/>
      <c r="BA119" s="20"/>
      <c r="BB119" s="20"/>
      <c r="BC119" s="20"/>
      <c r="BD119" s="20"/>
      <c r="BE119" s="20"/>
      <c r="BF119" s="20"/>
      <c r="BG119" s="20"/>
      <c r="BH119" s="20"/>
      <c r="BI119" s="20"/>
      <c r="BJ119" s="20"/>
      <c r="BK119" s="20"/>
      <c r="BL119" s="20"/>
      <c r="BM119" s="20"/>
      <c r="BN119" s="20"/>
      <c r="BO119" s="20"/>
      <c r="BP119" s="20"/>
      <c r="BQ119" s="20"/>
      <c r="BR119" s="20"/>
      <c r="BS119" s="20"/>
      <c r="BT119" s="20"/>
      <c r="BU119" s="20"/>
      <c r="BV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c r="AN120" s="20"/>
      <c r="AO120" s="20"/>
      <c r="AP120" s="20"/>
      <c r="AQ120" s="20"/>
      <c r="AR120" s="20"/>
      <c r="AS120" s="20"/>
      <c r="AT120" s="20"/>
      <c r="AU120" s="20"/>
      <c r="AV120" s="20"/>
      <c r="AW120" s="20"/>
      <c r="AX120" s="20"/>
      <c r="AY120" s="20"/>
      <c r="AZ120" s="20"/>
      <c r="BA120" s="20"/>
      <c r="BB120" s="20"/>
      <c r="BC120" s="20"/>
      <c r="BD120" s="20"/>
      <c r="BE120" s="20"/>
      <c r="BF120" s="20"/>
      <c r="BG120" s="20"/>
      <c r="BH120" s="20"/>
      <c r="BI120" s="20"/>
      <c r="BJ120" s="20"/>
      <c r="BK120" s="20"/>
      <c r="BL120" s="20"/>
      <c r="BM120" s="20"/>
      <c r="BN120" s="20"/>
      <c r="BO120" s="20"/>
      <c r="BP120" s="20"/>
      <c r="BQ120" s="20"/>
      <c r="BR120" s="20"/>
      <c r="BS120" s="20"/>
      <c r="BT120" s="20"/>
      <c r="BU120" s="20"/>
      <c r="BV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c r="AQ121" s="20"/>
      <c r="AR121" s="20"/>
      <c r="AS121" s="20"/>
      <c r="AT121" s="20"/>
      <c r="AU121" s="20"/>
      <c r="AV121" s="20"/>
      <c r="AW121" s="20"/>
      <c r="AX121" s="20"/>
      <c r="AY121" s="20"/>
      <c r="AZ121" s="20"/>
      <c r="BA121" s="20"/>
      <c r="BB121" s="20"/>
      <c r="BC121" s="20"/>
      <c r="BD121" s="20"/>
      <c r="BE121" s="20"/>
      <c r="BF121" s="20"/>
      <c r="BG121" s="20"/>
      <c r="BH121" s="20"/>
      <c r="BI121" s="20"/>
      <c r="BJ121" s="20"/>
      <c r="BK121" s="20"/>
      <c r="BL121" s="20"/>
      <c r="BM121" s="20"/>
      <c r="BN121" s="20"/>
      <c r="BO121" s="20"/>
      <c r="BP121" s="20"/>
      <c r="BQ121" s="20"/>
      <c r="BR121" s="20"/>
      <c r="BS121" s="20"/>
      <c r="BT121" s="20"/>
      <c r="BU121" s="20"/>
      <c r="BV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c r="AU122" s="20"/>
      <c r="AV122" s="20"/>
      <c r="AW122" s="20"/>
      <c r="AX122" s="20"/>
      <c r="AY122" s="20"/>
      <c r="AZ122" s="20"/>
      <c r="BA122" s="20"/>
      <c r="BB122" s="20"/>
      <c r="BC122" s="20"/>
      <c r="BD122" s="20"/>
      <c r="BE122" s="20"/>
      <c r="BF122" s="20"/>
      <c r="BG122" s="20"/>
      <c r="BH122" s="20"/>
      <c r="BI122" s="20"/>
      <c r="BJ122" s="20"/>
      <c r="BK122" s="20"/>
      <c r="BL122" s="20"/>
      <c r="BM122" s="20"/>
      <c r="BN122" s="20"/>
      <c r="BO122" s="20"/>
      <c r="BP122" s="20"/>
      <c r="BQ122" s="20"/>
      <c r="BR122" s="20"/>
      <c r="BS122" s="20"/>
      <c r="BT122" s="20"/>
      <c r="BU122" s="20"/>
      <c r="BV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c r="AN123" s="20"/>
      <c r="AO123" s="20"/>
      <c r="AP123" s="20"/>
      <c r="AQ123" s="20"/>
      <c r="AR123" s="20"/>
      <c r="AS123" s="20"/>
      <c r="AT123" s="20"/>
      <c r="AU123" s="20"/>
      <c r="AV123" s="20"/>
      <c r="AW123" s="20"/>
      <c r="AX123" s="20"/>
      <c r="AY123" s="20"/>
      <c r="AZ123" s="20"/>
      <c r="BA123" s="20"/>
      <c r="BB123" s="20"/>
      <c r="BC123" s="20"/>
      <c r="BD123" s="20"/>
      <c r="BE123" s="20"/>
      <c r="BF123" s="20"/>
      <c r="BG123" s="20"/>
      <c r="BH123" s="20"/>
      <c r="BI123" s="20"/>
      <c r="BJ123" s="20"/>
      <c r="BK123" s="20"/>
      <c r="BL123" s="20"/>
      <c r="BM123" s="20"/>
      <c r="BN123" s="20"/>
      <c r="BO123" s="20"/>
      <c r="BP123" s="20"/>
      <c r="BQ123" s="20"/>
      <c r="BR123" s="20"/>
      <c r="BS123" s="20"/>
      <c r="BT123" s="20"/>
      <c r="BU123" s="20"/>
      <c r="BV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c r="AQ124" s="20"/>
      <c r="AR124" s="20"/>
      <c r="AS124" s="20"/>
      <c r="AT124" s="20"/>
      <c r="AU124" s="20"/>
      <c r="AV124" s="20"/>
      <c r="AW124" s="20"/>
      <c r="AX124" s="20"/>
      <c r="AY124" s="20"/>
      <c r="AZ124" s="20"/>
      <c r="BA124" s="20"/>
      <c r="BB124" s="20"/>
      <c r="BC124" s="20"/>
      <c r="BD124" s="20"/>
      <c r="BE124" s="20"/>
      <c r="BF124" s="20"/>
      <c r="BG124" s="20"/>
      <c r="BH124" s="20"/>
      <c r="BI124" s="20"/>
      <c r="BJ124" s="20"/>
      <c r="BK124" s="20"/>
      <c r="BL124" s="20"/>
      <c r="BM124" s="20"/>
      <c r="BN124" s="20"/>
      <c r="BO124" s="20"/>
      <c r="BP124" s="20"/>
      <c r="BQ124" s="20"/>
      <c r="BR124" s="20"/>
      <c r="BS124" s="20"/>
      <c r="BT124" s="20"/>
      <c r="BU124" s="20"/>
      <c r="BV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c r="AQ125" s="20"/>
      <c r="AR125" s="20"/>
      <c r="AS125" s="20"/>
      <c r="AT125" s="20"/>
      <c r="AU125" s="20"/>
      <c r="AV125" s="20"/>
      <c r="AW125" s="20"/>
      <c r="AX125" s="20"/>
      <c r="AY125" s="20"/>
      <c r="AZ125" s="20"/>
      <c r="BA125" s="20"/>
      <c r="BB125" s="20"/>
      <c r="BC125" s="20"/>
      <c r="BD125" s="20"/>
      <c r="BE125" s="20"/>
      <c r="BF125" s="20"/>
      <c r="BG125" s="20"/>
      <c r="BH125" s="20"/>
      <c r="BI125" s="20"/>
      <c r="BJ125" s="20"/>
      <c r="BK125" s="20"/>
      <c r="BL125" s="20"/>
      <c r="BM125" s="20"/>
      <c r="BN125" s="20"/>
      <c r="BO125" s="20"/>
      <c r="BP125" s="20"/>
      <c r="BQ125" s="20"/>
      <c r="BR125" s="20"/>
      <c r="BS125" s="20"/>
      <c r="BT125" s="20"/>
      <c r="BU125" s="20"/>
      <c r="BV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c r="AO126" s="20"/>
      <c r="AP126" s="20"/>
      <c r="AQ126" s="20"/>
      <c r="AR126" s="20"/>
      <c r="AS126" s="20"/>
      <c r="AT126" s="20"/>
      <c r="AU126" s="20"/>
      <c r="AV126" s="20"/>
      <c r="AW126" s="20"/>
      <c r="AX126" s="20"/>
      <c r="AY126" s="20"/>
      <c r="AZ126" s="20"/>
      <c r="BA126" s="20"/>
      <c r="BB126" s="20"/>
      <c r="BC126" s="20"/>
      <c r="BD126" s="20"/>
      <c r="BE126" s="20"/>
      <c r="BF126" s="20"/>
      <c r="BG126" s="20"/>
      <c r="BH126" s="20"/>
      <c r="BI126" s="20"/>
      <c r="BJ126" s="20"/>
      <c r="BK126" s="20"/>
      <c r="BL126" s="20"/>
      <c r="BM126" s="20"/>
      <c r="BN126" s="20"/>
      <c r="BO126" s="20"/>
      <c r="BP126" s="20"/>
      <c r="BQ126" s="20"/>
      <c r="BR126" s="20"/>
      <c r="BS126" s="20"/>
      <c r="BT126" s="20"/>
      <c r="BU126" s="20"/>
      <c r="BV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c r="AV127" s="20"/>
      <c r="AW127" s="20"/>
      <c r="AX127" s="20"/>
      <c r="AY127" s="20"/>
      <c r="AZ127" s="20"/>
      <c r="BA127" s="20"/>
      <c r="BB127" s="20"/>
      <c r="BC127" s="20"/>
      <c r="BD127" s="20"/>
      <c r="BE127" s="20"/>
      <c r="BF127" s="20"/>
      <c r="BG127" s="20"/>
      <c r="BH127" s="20"/>
      <c r="BI127" s="20"/>
      <c r="BJ127" s="20"/>
      <c r="BK127" s="20"/>
      <c r="BL127" s="20"/>
      <c r="BM127" s="20"/>
      <c r="BN127" s="20"/>
      <c r="BO127" s="20"/>
      <c r="BP127" s="20"/>
      <c r="BQ127" s="20"/>
      <c r="BR127" s="20"/>
      <c r="BS127" s="20"/>
      <c r="BT127" s="20"/>
      <c r="BU127" s="20"/>
      <c r="BV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20"/>
      <c r="AU128" s="20"/>
      <c r="AV128" s="20"/>
      <c r="AW128" s="20"/>
      <c r="AX128" s="20"/>
      <c r="AY128" s="20"/>
      <c r="AZ128" s="20"/>
      <c r="BA128" s="20"/>
      <c r="BB128" s="20"/>
      <c r="BC128" s="20"/>
      <c r="BD128" s="20"/>
      <c r="BE128" s="20"/>
      <c r="BF128" s="20"/>
      <c r="BG128" s="20"/>
      <c r="BH128" s="20"/>
      <c r="BI128" s="20"/>
      <c r="BJ128" s="20"/>
      <c r="BK128" s="20"/>
      <c r="BL128" s="20"/>
      <c r="BM128" s="20"/>
      <c r="BN128" s="20"/>
      <c r="BO128" s="20"/>
      <c r="BP128" s="20"/>
      <c r="BQ128" s="20"/>
      <c r="BR128" s="20"/>
      <c r="BS128" s="20"/>
      <c r="BT128" s="20"/>
      <c r="BU128" s="20"/>
      <c r="BV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c r="BC129" s="20"/>
      <c r="BD129" s="20"/>
      <c r="BE129" s="20"/>
      <c r="BF129" s="20"/>
      <c r="BG129" s="20"/>
      <c r="BH129" s="20"/>
      <c r="BI129" s="20"/>
      <c r="BJ129" s="20"/>
      <c r="BK129" s="20"/>
      <c r="BL129" s="20"/>
      <c r="BM129" s="20"/>
      <c r="BN129" s="20"/>
      <c r="BO129" s="20"/>
      <c r="BP129" s="20"/>
      <c r="BQ129" s="20"/>
      <c r="BR129" s="20"/>
      <c r="BS129" s="20"/>
      <c r="BT129" s="20"/>
      <c r="BU129" s="20"/>
      <c r="BV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c r="AX130" s="20"/>
      <c r="AY130" s="20"/>
      <c r="AZ130" s="20"/>
      <c r="BA130" s="20"/>
      <c r="BB130" s="20"/>
      <c r="BC130" s="20"/>
      <c r="BD130" s="20"/>
      <c r="BE130" s="20"/>
      <c r="BF130" s="20"/>
      <c r="BG130" s="20"/>
      <c r="BH130" s="20"/>
      <c r="BI130" s="20"/>
      <c r="BJ130" s="20"/>
      <c r="BK130" s="20"/>
      <c r="BL130" s="20"/>
      <c r="BM130" s="20"/>
      <c r="BN130" s="20"/>
      <c r="BO130" s="20"/>
      <c r="BP130" s="20"/>
      <c r="BQ130" s="20"/>
      <c r="BR130" s="20"/>
      <c r="BS130" s="20"/>
      <c r="BT130" s="20"/>
      <c r="BU130" s="20"/>
      <c r="BV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c r="AV131" s="20"/>
      <c r="AW131" s="20"/>
      <c r="AX131" s="20"/>
      <c r="AY131" s="20"/>
      <c r="AZ131" s="20"/>
      <c r="BA131" s="20"/>
      <c r="BB131" s="20"/>
      <c r="BC131" s="20"/>
      <c r="BD131" s="20"/>
      <c r="BE131" s="20"/>
      <c r="BF131" s="20"/>
      <c r="BG131" s="20"/>
      <c r="BH131" s="20"/>
      <c r="BI131" s="20"/>
      <c r="BJ131" s="20"/>
      <c r="BK131" s="20"/>
      <c r="BL131" s="20"/>
      <c r="BM131" s="20"/>
      <c r="BN131" s="20"/>
      <c r="BO131" s="20"/>
      <c r="BP131" s="20"/>
      <c r="BQ131" s="20"/>
      <c r="BR131" s="20"/>
      <c r="BS131" s="20"/>
      <c r="BT131" s="20"/>
      <c r="BU131" s="20"/>
      <c r="BV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c r="AO132" s="20"/>
      <c r="AP132" s="20"/>
      <c r="AQ132" s="20"/>
      <c r="AR132" s="20"/>
      <c r="AS132" s="20"/>
      <c r="AT132" s="20"/>
      <c r="AU132" s="20"/>
      <c r="AV132" s="20"/>
      <c r="AW132" s="20"/>
      <c r="AX132" s="20"/>
      <c r="AY132" s="20"/>
      <c r="AZ132" s="20"/>
      <c r="BA132" s="20"/>
      <c r="BB132" s="20"/>
      <c r="BC132" s="20"/>
      <c r="BD132" s="20"/>
      <c r="BE132" s="20"/>
      <c r="BF132" s="20"/>
      <c r="BG132" s="20"/>
      <c r="BH132" s="20"/>
      <c r="BI132" s="20"/>
      <c r="BJ132" s="20"/>
      <c r="BK132" s="20"/>
      <c r="BL132" s="20"/>
      <c r="BM132" s="20"/>
      <c r="BN132" s="20"/>
      <c r="BO132" s="20"/>
      <c r="BP132" s="20"/>
      <c r="BQ132" s="20"/>
      <c r="BR132" s="20"/>
      <c r="BS132" s="20"/>
      <c r="BT132" s="20"/>
      <c r="BU132" s="20"/>
      <c r="BV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AU133" s="20"/>
      <c r="AV133" s="20"/>
      <c r="AW133" s="20"/>
      <c r="AX133" s="20"/>
      <c r="AY133" s="20"/>
      <c r="AZ133" s="20"/>
      <c r="BA133" s="20"/>
      <c r="BB133" s="20"/>
      <c r="BC133" s="20"/>
      <c r="BD133" s="20"/>
      <c r="BE133" s="20"/>
      <c r="BF133" s="20"/>
      <c r="BG133" s="20"/>
      <c r="BH133" s="20"/>
      <c r="BI133" s="20"/>
      <c r="BJ133" s="20"/>
      <c r="BK133" s="20"/>
      <c r="BL133" s="20"/>
      <c r="BM133" s="20"/>
      <c r="BN133" s="20"/>
      <c r="BO133" s="20"/>
      <c r="BP133" s="20"/>
      <c r="BQ133" s="20"/>
      <c r="BR133" s="20"/>
      <c r="BS133" s="20"/>
      <c r="BT133" s="20"/>
      <c r="BU133" s="20"/>
      <c r="BV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c r="AN134" s="20"/>
      <c r="AO134" s="20"/>
      <c r="AP134" s="20"/>
      <c r="AQ134" s="20"/>
      <c r="AR134" s="20"/>
      <c r="AS134" s="20"/>
      <c r="AT134" s="20"/>
      <c r="AU134" s="20"/>
      <c r="AV134" s="20"/>
      <c r="AW134" s="20"/>
      <c r="AX134" s="20"/>
      <c r="AY134" s="20"/>
      <c r="AZ134" s="20"/>
      <c r="BA134" s="20"/>
      <c r="BB134" s="20"/>
      <c r="BC134" s="20"/>
      <c r="BD134" s="20"/>
      <c r="BE134" s="20"/>
      <c r="BF134" s="20"/>
      <c r="BG134" s="20"/>
      <c r="BH134" s="20"/>
      <c r="BI134" s="20"/>
      <c r="BJ134" s="20"/>
      <c r="BK134" s="20"/>
      <c r="BL134" s="20"/>
      <c r="BM134" s="20"/>
      <c r="BN134" s="20"/>
      <c r="BO134" s="20"/>
      <c r="BP134" s="20"/>
      <c r="BQ134" s="20"/>
      <c r="BR134" s="20"/>
      <c r="BS134" s="20"/>
      <c r="BT134" s="20"/>
      <c r="BU134" s="20"/>
      <c r="BV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0"/>
      <c r="AQ135" s="20"/>
      <c r="AR135" s="20"/>
      <c r="AS135" s="20"/>
      <c r="AT135" s="20"/>
      <c r="AU135" s="20"/>
      <c r="AV135" s="20"/>
      <c r="AW135" s="20"/>
      <c r="AX135" s="20"/>
      <c r="AY135" s="20"/>
      <c r="AZ135" s="20"/>
      <c r="BA135" s="20"/>
      <c r="BB135" s="20"/>
      <c r="BC135" s="20"/>
      <c r="BD135" s="20"/>
      <c r="BE135" s="20"/>
      <c r="BF135" s="20"/>
      <c r="BG135" s="20"/>
      <c r="BH135" s="20"/>
      <c r="BI135" s="20"/>
      <c r="BJ135" s="20"/>
      <c r="BK135" s="20"/>
      <c r="BL135" s="20"/>
      <c r="BM135" s="20"/>
      <c r="BN135" s="20"/>
      <c r="BO135" s="20"/>
      <c r="BP135" s="20"/>
      <c r="BQ135" s="20"/>
      <c r="BR135" s="20"/>
      <c r="BS135" s="20"/>
      <c r="BT135" s="20"/>
      <c r="BU135" s="20"/>
      <c r="BV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c r="AQ136" s="20"/>
      <c r="AR136" s="20"/>
      <c r="AS136" s="20"/>
      <c r="AT136" s="20"/>
      <c r="AU136" s="20"/>
      <c r="AV136" s="20"/>
      <c r="AW136" s="20"/>
      <c r="AX136" s="20"/>
      <c r="AY136" s="20"/>
      <c r="AZ136" s="20"/>
      <c r="BA136" s="20"/>
      <c r="BB136" s="20"/>
      <c r="BC136" s="20"/>
      <c r="BD136" s="20"/>
      <c r="BE136" s="20"/>
      <c r="BF136" s="20"/>
      <c r="BG136" s="20"/>
      <c r="BH136" s="20"/>
      <c r="BI136" s="20"/>
      <c r="BJ136" s="20"/>
      <c r="BK136" s="20"/>
      <c r="BL136" s="20"/>
      <c r="BM136" s="20"/>
      <c r="BN136" s="20"/>
      <c r="BO136" s="20"/>
      <c r="BP136" s="20"/>
      <c r="BQ136" s="20"/>
      <c r="BR136" s="20"/>
      <c r="BS136" s="20"/>
      <c r="BT136" s="20"/>
      <c r="BU136" s="20"/>
      <c r="BV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c r="AM137" s="20"/>
      <c r="AN137" s="20"/>
      <c r="AO137" s="20"/>
      <c r="AP137" s="20"/>
      <c r="AQ137" s="20"/>
      <c r="AR137" s="20"/>
      <c r="AS137" s="20"/>
      <c r="AT137" s="20"/>
      <c r="AU137" s="20"/>
      <c r="AV137" s="20"/>
      <c r="AW137" s="20"/>
      <c r="AX137" s="20"/>
      <c r="AY137" s="20"/>
      <c r="AZ137" s="20"/>
      <c r="BA137" s="20"/>
      <c r="BB137" s="20"/>
      <c r="BC137" s="20"/>
      <c r="BD137" s="20"/>
      <c r="BE137" s="20"/>
      <c r="BF137" s="20"/>
      <c r="BG137" s="20"/>
      <c r="BH137" s="20"/>
      <c r="BI137" s="20"/>
      <c r="BJ137" s="20"/>
      <c r="BK137" s="20"/>
      <c r="BL137" s="20"/>
      <c r="BM137" s="20"/>
      <c r="BN137" s="20"/>
      <c r="BO137" s="20"/>
      <c r="BP137" s="20"/>
      <c r="BQ137" s="20"/>
      <c r="BR137" s="20"/>
      <c r="BS137" s="20"/>
      <c r="BT137" s="20"/>
      <c r="BU137" s="20"/>
      <c r="BV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c r="AN138" s="20"/>
      <c r="AO138" s="20"/>
      <c r="AP138" s="20"/>
      <c r="AQ138" s="20"/>
      <c r="AR138" s="20"/>
      <c r="AS138" s="20"/>
      <c r="AT138" s="20"/>
      <c r="AU138" s="20"/>
      <c r="AV138" s="20"/>
      <c r="AW138" s="20"/>
      <c r="AX138" s="20"/>
      <c r="AY138" s="20"/>
      <c r="AZ138" s="20"/>
      <c r="BA138" s="20"/>
      <c r="BB138" s="20"/>
      <c r="BC138" s="20"/>
      <c r="BD138" s="20"/>
      <c r="BE138" s="20"/>
      <c r="BF138" s="20"/>
      <c r="BG138" s="20"/>
      <c r="BH138" s="20"/>
      <c r="BI138" s="20"/>
      <c r="BJ138" s="20"/>
      <c r="BK138" s="20"/>
      <c r="BL138" s="20"/>
      <c r="BM138" s="20"/>
      <c r="BN138" s="20"/>
      <c r="BO138" s="20"/>
      <c r="BP138" s="20"/>
      <c r="BQ138" s="20"/>
      <c r="BR138" s="20"/>
      <c r="BS138" s="20"/>
      <c r="BT138" s="20"/>
      <c r="BU138" s="20"/>
      <c r="BV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c r="AP139" s="20"/>
      <c r="AQ139" s="20"/>
      <c r="AR139" s="20"/>
      <c r="AS139" s="20"/>
      <c r="AT139" s="20"/>
      <c r="AU139" s="20"/>
      <c r="AV139" s="20"/>
      <c r="AW139" s="20"/>
      <c r="AX139" s="20"/>
      <c r="AY139" s="20"/>
      <c r="AZ139" s="20"/>
      <c r="BA139" s="20"/>
      <c r="BB139" s="20"/>
      <c r="BC139" s="20"/>
      <c r="BD139" s="20"/>
      <c r="BE139" s="20"/>
      <c r="BF139" s="20"/>
      <c r="BG139" s="20"/>
      <c r="BH139" s="20"/>
      <c r="BI139" s="20"/>
      <c r="BJ139" s="20"/>
      <c r="BK139" s="20"/>
      <c r="BL139" s="20"/>
      <c r="BM139" s="20"/>
      <c r="BN139" s="20"/>
      <c r="BO139" s="20"/>
      <c r="BP139" s="20"/>
      <c r="BQ139" s="20"/>
      <c r="BR139" s="20"/>
      <c r="BS139" s="20"/>
      <c r="BT139" s="20"/>
      <c r="BU139" s="20"/>
      <c r="BV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c r="AP140" s="20"/>
      <c r="AQ140" s="20"/>
      <c r="AR140" s="20"/>
      <c r="AS140" s="20"/>
      <c r="AT140" s="20"/>
      <c r="AU140" s="20"/>
      <c r="AV140" s="20"/>
      <c r="AW140" s="20"/>
      <c r="AX140" s="20"/>
      <c r="AY140" s="20"/>
      <c r="AZ140" s="20"/>
      <c r="BA140" s="20"/>
      <c r="BB140" s="20"/>
      <c r="BC140" s="20"/>
      <c r="BD140" s="20"/>
      <c r="BE140" s="20"/>
      <c r="BF140" s="20"/>
      <c r="BG140" s="20"/>
      <c r="BH140" s="20"/>
      <c r="BI140" s="20"/>
      <c r="BJ140" s="20"/>
      <c r="BK140" s="20"/>
      <c r="BL140" s="20"/>
      <c r="BM140" s="20"/>
      <c r="BN140" s="20"/>
      <c r="BO140" s="20"/>
      <c r="BP140" s="20"/>
      <c r="BQ140" s="20"/>
      <c r="BR140" s="20"/>
      <c r="BS140" s="20"/>
      <c r="BT140" s="20"/>
      <c r="BU140" s="20"/>
      <c r="BV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c r="AR141" s="20"/>
      <c r="AS141" s="20"/>
      <c r="AT141" s="20"/>
      <c r="AU141" s="20"/>
      <c r="AV141" s="20"/>
      <c r="AW141" s="20"/>
      <c r="AX141" s="20"/>
      <c r="AY141" s="20"/>
      <c r="AZ141" s="20"/>
      <c r="BA141" s="20"/>
      <c r="BB141" s="20"/>
      <c r="BC141" s="20"/>
      <c r="BD141" s="20"/>
      <c r="BE141" s="20"/>
      <c r="BF141" s="20"/>
      <c r="BG141" s="20"/>
      <c r="BH141" s="20"/>
      <c r="BI141" s="20"/>
      <c r="BJ141" s="20"/>
      <c r="BK141" s="20"/>
      <c r="BL141" s="20"/>
      <c r="BM141" s="20"/>
      <c r="BN141" s="20"/>
      <c r="BO141" s="20"/>
      <c r="BP141" s="20"/>
      <c r="BQ141" s="20"/>
      <c r="BR141" s="20"/>
      <c r="BS141" s="20"/>
      <c r="BT141" s="20"/>
      <c r="BU141" s="20"/>
      <c r="BV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c r="BC142" s="20"/>
      <c r="BD142" s="20"/>
      <c r="BE142" s="20"/>
      <c r="BF142" s="20"/>
      <c r="BG142" s="20"/>
      <c r="BH142" s="20"/>
      <c r="BI142" s="20"/>
      <c r="BJ142" s="20"/>
      <c r="BK142" s="20"/>
      <c r="BL142" s="20"/>
      <c r="BM142" s="20"/>
      <c r="BN142" s="20"/>
      <c r="BO142" s="20"/>
      <c r="BP142" s="20"/>
      <c r="BQ142" s="20"/>
      <c r="BR142" s="20"/>
      <c r="BS142" s="20"/>
      <c r="BT142" s="20"/>
      <c r="BU142" s="20"/>
      <c r="BV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c r="AV143" s="20"/>
      <c r="AW143" s="20"/>
      <c r="AX143" s="20"/>
      <c r="AY143" s="20"/>
      <c r="AZ143" s="20"/>
      <c r="BA143" s="20"/>
      <c r="BB143" s="20"/>
      <c r="BC143" s="20"/>
      <c r="BD143" s="20"/>
      <c r="BE143" s="20"/>
      <c r="BF143" s="20"/>
      <c r="BG143" s="20"/>
      <c r="BH143" s="20"/>
      <c r="BI143" s="20"/>
      <c r="BJ143" s="20"/>
      <c r="BK143" s="20"/>
      <c r="BL143" s="20"/>
      <c r="BM143" s="20"/>
      <c r="BN143" s="20"/>
      <c r="BO143" s="20"/>
      <c r="BP143" s="20"/>
      <c r="BQ143" s="20"/>
      <c r="BR143" s="20"/>
      <c r="BS143" s="20"/>
      <c r="BT143" s="20"/>
      <c r="BU143" s="20"/>
      <c r="BV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c r="AV144" s="20"/>
      <c r="AW144" s="20"/>
      <c r="AX144" s="20"/>
      <c r="AY144" s="20"/>
      <c r="AZ144" s="20"/>
      <c r="BA144" s="20"/>
      <c r="BB144" s="20"/>
      <c r="BC144" s="20"/>
      <c r="BD144" s="20"/>
      <c r="BE144" s="20"/>
      <c r="BF144" s="20"/>
      <c r="BG144" s="20"/>
      <c r="BH144" s="20"/>
      <c r="BI144" s="20"/>
      <c r="BJ144" s="20"/>
      <c r="BK144" s="20"/>
      <c r="BL144" s="20"/>
      <c r="BM144" s="20"/>
      <c r="BN144" s="20"/>
      <c r="BO144" s="20"/>
      <c r="BP144" s="20"/>
      <c r="BQ144" s="20"/>
      <c r="BR144" s="20"/>
      <c r="BS144" s="20"/>
      <c r="BT144" s="20"/>
      <c r="BU144" s="20"/>
      <c r="BV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c r="AY145" s="20"/>
      <c r="AZ145" s="20"/>
      <c r="BA145" s="20"/>
      <c r="BB145" s="20"/>
      <c r="BC145" s="20"/>
      <c r="BD145" s="20"/>
      <c r="BE145" s="20"/>
      <c r="BF145" s="20"/>
      <c r="BG145" s="20"/>
      <c r="BH145" s="20"/>
      <c r="BI145" s="20"/>
      <c r="BJ145" s="20"/>
      <c r="BK145" s="20"/>
      <c r="BL145" s="20"/>
      <c r="BM145" s="20"/>
      <c r="BN145" s="20"/>
      <c r="BO145" s="20"/>
      <c r="BP145" s="20"/>
      <c r="BQ145" s="20"/>
      <c r="BR145" s="20"/>
      <c r="BS145" s="20"/>
      <c r="BT145" s="20"/>
      <c r="BU145" s="20"/>
      <c r="BV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c r="AU146" s="20"/>
      <c r="AV146" s="20"/>
      <c r="AW146" s="20"/>
      <c r="AX146" s="20"/>
      <c r="AY146" s="20"/>
      <c r="AZ146" s="20"/>
      <c r="BA146" s="20"/>
      <c r="BB146" s="20"/>
      <c r="BC146" s="20"/>
      <c r="BD146" s="20"/>
      <c r="BE146" s="20"/>
      <c r="BF146" s="20"/>
      <c r="BG146" s="20"/>
      <c r="BH146" s="20"/>
      <c r="BI146" s="20"/>
      <c r="BJ146" s="20"/>
      <c r="BK146" s="20"/>
      <c r="BL146" s="20"/>
      <c r="BM146" s="20"/>
      <c r="BN146" s="20"/>
      <c r="BO146" s="20"/>
      <c r="BP146" s="20"/>
      <c r="BQ146" s="20"/>
      <c r="BR146" s="20"/>
      <c r="BS146" s="20"/>
      <c r="BT146" s="20"/>
      <c r="BU146" s="20"/>
      <c r="BV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0"/>
      <c r="AU147" s="20"/>
      <c r="AV147" s="20"/>
      <c r="AW147" s="20"/>
      <c r="AX147" s="20"/>
      <c r="AY147" s="20"/>
      <c r="AZ147" s="20"/>
      <c r="BA147" s="20"/>
      <c r="BB147" s="20"/>
      <c r="BC147" s="20"/>
      <c r="BD147" s="20"/>
      <c r="BE147" s="20"/>
      <c r="BF147" s="20"/>
      <c r="BG147" s="20"/>
      <c r="BH147" s="20"/>
      <c r="BI147" s="20"/>
      <c r="BJ147" s="20"/>
      <c r="BK147" s="20"/>
      <c r="BL147" s="20"/>
      <c r="BM147" s="20"/>
      <c r="BN147" s="20"/>
      <c r="BO147" s="20"/>
      <c r="BP147" s="20"/>
      <c r="BQ147" s="20"/>
      <c r="BR147" s="20"/>
      <c r="BS147" s="20"/>
      <c r="BT147" s="20"/>
      <c r="BU147" s="20"/>
      <c r="BV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c r="AU148" s="20"/>
      <c r="AV148" s="20"/>
      <c r="AW148" s="20"/>
      <c r="AX148" s="20"/>
      <c r="AY148" s="20"/>
      <c r="AZ148" s="20"/>
      <c r="BA148" s="20"/>
      <c r="BB148" s="20"/>
      <c r="BC148" s="20"/>
      <c r="BD148" s="20"/>
      <c r="BE148" s="20"/>
      <c r="BF148" s="20"/>
      <c r="BG148" s="20"/>
      <c r="BH148" s="20"/>
      <c r="BI148" s="20"/>
      <c r="BJ148" s="20"/>
      <c r="BK148" s="20"/>
      <c r="BL148" s="20"/>
      <c r="BM148" s="20"/>
      <c r="BN148" s="20"/>
      <c r="BO148" s="20"/>
      <c r="BP148" s="20"/>
      <c r="BQ148" s="20"/>
      <c r="BR148" s="20"/>
      <c r="BS148" s="20"/>
      <c r="BT148" s="20"/>
      <c r="BU148" s="20"/>
      <c r="BV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R149" s="20"/>
      <c r="AS149" s="20"/>
      <c r="AT149" s="20"/>
      <c r="AU149" s="20"/>
      <c r="AV149" s="20"/>
      <c r="AW149" s="20"/>
      <c r="AX149" s="20"/>
      <c r="AY149" s="20"/>
      <c r="AZ149" s="20"/>
      <c r="BA149" s="20"/>
      <c r="BB149" s="20"/>
      <c r="BC149" s="20"/>
      <c r="BD149" s="20"/>
      <c r="BE149" s="20"/>
      <c r="BF149" s="20"/>
      <c r="BG149" s="20"/>
      <c r="BH149" s="20"/>
      <c r="BI149" s="20"/>
      <c r="BJ149" s="20"/>
      <c r="BK149" s="20"/>
      <c r="BL149" s="20"/>
      <c r="BM149" s="20"/>
      <c r="BN149" s="20"/>
      <c r="BO149" s="20"/>
      <c r="BP149" s="20"/>
      <c r="BQ149" s="20"/>
      <c r="BR149" s="20"/>
      <c r="BS149" s="20"/>
      <c r="BT149" s="20"/>
      <c r="BU149" s="20"/>
      <c r="BV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R150" s="20"/>
      <c r="AS150" s="20"/>
      <c r="AT150" s="20"/>
      <c r="AU150" s="20"/>
      <c r="AV150" s="20"/>
      <c r="AW150" s="20"/>
      <c r="AX150" s="20"/>
      <c r="AY150" s="20"/>
      <c r="AZ150" s="20"/>
      <c r="BA150" s="20"/>
      <c r="BB150" s="20"/>
      <c r="BC150" s="20"/>
      <c r="BD150" s="20"/>
      <c r="BE150" s="20"/>
      <c r="BF150" s="20"/>
      <c r="BG150" s="20"/>
      <c r="BH150" s="20"/>
      <c r="BI150" s="20"/>
      <c r="BJ150" s="20"/>
      <c r="BK150" s="20"/>
      <c r="BL150" s="20"/>
      <c r="BM150" s="20"/>
      <c r="BN150" s="20"/>
      <c r="BO150" s="20"/>
      <c r="BP150" s="20"/>
      <c r="BQ150" s="20"/>
      <c r="BR150" s="20"/>
      <c r="BS150" s="20"/>
      <c r="BT150" s="20"/>
      <c r="BU150" s="20"/>
      <c r="BV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c r="AU151" s="20"/>
      <c r="AV151" s="20"/>
      <c r="AW151" s="20"/>
      <c r="AX151" s="20"/>
      <c r="AY151" s="20"/>
      <c r="AZ151" s="20"/>
      <c r="BA151" s="20"/>
      <c r="BB151" s="20"/>
      <c r="BC151" s="20"/>
      <c r="BD151" s="20"/>
      <c r="BE151" s="20"/>
      <c r="BF151" s="20"/>
      <c r="BG151" s="20"/>
      <c r="BH151" s="20"/>
      <c r="BI151" s="20"/>
      <c r="BJ151" s="20"/>
      <c r="BK151" s="20"/>
      <c r="BL151" s="20"/>
      <c r="BM151" s="20"/>
      <c r="BN151" s="20"/>
      <c r="BO151" s="20"/>
      <c r="BP151" s="20"/>
      <c r="BQ151" s="20"/>
      <c r="BR151" s="20"/>
      <c r="BS151" s="20"/>
      <c r="BT151" s="20"/>
      <c r="BU151" s="20"/>
      <c r="BV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c r="AV152" s="20"/>
      <c r="AW152" s="20"/>
      <c r="AX152" s="20"/>
      <c r="AY152" s="20"/>
      <c r="AZ152" s="20"/>
      <c r="BA152" s="20"/>
      <c r="BB152" s="20"/>
      <c r="BC152" s="20"/>
      <c r="BD152" s="20"/>
      <c r="BE152" s="20"/>
      <c r="BF152" s="20"/>
      <c r="BG152" s="20"/>
      <c r="BH152" s="20"/>
      <c r="BI152" s="20"/>
      <c r="BJ152" s="20"/>
      <c r="BK152" s="20"/>
      <c r="BL152" s="20"/>
      <c r="BM152" s="20"/>
      <c r="BN152" s="20"/>
      <c r="BO152" s="20"/>
      <c r="BP152" s="20"/>
      <c r="BQ152" s="20"/>
      <c r="BR152" s="20"/>
      <c r="BS152" s="20"/>
      <c r="BT152" s="20"/>
      <c r="BU152" s="20"/>
      <c r="BV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c r="AU153" s="20"/>
      <c r="AV153" s="20"/>
      <c r="AW153" s="20"/>
      <c r="AX153" s="20"/>
      <c r="AY153" s="20"/>
      <c r="AZ153" s="20"/>
      <c r="BA153" s="20"/>
      <c r="BB153" s="20"/>
      <c r="BC153" s="20"/>
      <c r="BD153" s="20"/>
      <c r="BE153" s="20"/>
      <c r="BF153" s="20"/>
      <c r="BG153" s="20"/>
      <c r="BH153" s="20"/>
      <c r="BI153" s="20"/>
      <c r="BJ153" s="20"/>
      <c r="BK153" s="20"/>
      <c r="BL153" s="20"/>
      <c r="BM153" s="20"/>
      <c r="BN153" s="20"/>
      <c r="BO153" s="20"/>
      <c r="BP153" s="20"/>
      <c r="BQ153" s="20"/>
      <c r="BR153" s="20"/>
      <c r="BS153" s="20"/>
      <c r="BT153" s="20"/>
      <c r="BU153" s="20"/>
      <c r="BV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c r="AX154" s="20"/>
      <c r="AY154" s="20"/>
      <c r="AZ154" s="20"/>
      <c r="BA154" s="20"/>
      <c r="BB154" s="20"/>
      <c r="BC154" s="20"/>
      <c r="BD154" s="20"/>
      <c r="BE154" s="20"/>
      <c r="BF154" s="20"/>
      <c r="BG154" s="20"/>
      <c r="BH154" s="20"/>
      <c r="BI154" s="20"/>
      <c r="BJ154" s="20"/>
      <c r="BK154" s="20"/>
      <c r="BL154" s="20"/>
      <c r="BM154" s="20"/>
      <c r="BN154" s="20"/>
      <c r="BO154" s="20"/>
      <c r="BP154" s="20"/>
      <c r="BQ154" s="20"/>
      <c r="BR154" s="20"/>
      <c r="BS154" s="20"/>
      <c r="BT154" s="20"/>
      <c r="BU154" s="20"/>
      <c r="BV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c r="AV155" s="20"/>
      <c r="AW155" s="20"/>
      <c r="AX155" s="20"/>
      <c r="AY155" s="20"/>
      <c r="AZ155" s="20"/>
      <c r="BA155" s="20"/>
      <c r="BB155" s="20"/>
      <c r="BC155" s="20"/>
      <c r="BD155" s="20"/>
      <c r="BE155" s="20"/>
      <c r="BF155" s="20"/>
      <c r="BG155" s="20"/>
      <c r="BH155" s="20"/>
      <c r="BI155" s="20"/>
      <c r="BJ155" s="20"/>
      <c r="BK155" s="20"/>
      <c r="BL155" s="20"/>
      <c r="BM155" s="20"/>
      <c r="BN155" s="20"/>
      <c r="BO155" s="20"/>
      <c r="BP155" s="20"/>
      <c r="BQ155" s="20"/>
      <c r="BR155" s="20"/>
      <c r="BS155" s="20"/>
      <c r="BT155" s="20"/>
      <c r="BU155" s="20"/>
      <c r="BV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c r="AV156" s="20"/>
      <c r="AW156" s="20"/>
      <c r="AX156" s="20"/>
      <c r="AY156" s="20"/>
      <c r="AZ156" s="20"/>
      <c r="BA156" s="20"/>
      <c r="BB156" s="20"/>
      <c r="BC156" s="20"/>
      <c r="BD156" s="20"/>
      <c r="BE156" s="20"/>
      <c r="BF156" s="20"/>
      <c r="BG156" s="20"/>
      <c r="BH156" s="20"/>
      <c r="BI156" s="20"/>
      <c r="BJ156" s="20"/>
      <c r="BK156" s="20"/>
      <c r="BL156" s="20"/>
      <c r="BM156" s="20"/>
      <c r="BN156" s="20"/>
      <c r="BO156" s="20"/>
      <c r="BP156" s="20"/>
      <c r="BQ156" s="20"/>
      <c r="BR156" s="20"/>
      <c r="BS156" s="20"/>
      <c r="BT156" s="20"/>
      <c r="BU156" s="20"/>
      <c r="BV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c r="AX157" s="20"/>
      <c r="AY157" s="20"/>
      <c r="AZ157" s="20"/>
      <c r="BA157" s="20"/>
      <c r="BB157" s="20"/>
      <c r="BC157" s="20"/>
      <c r="BD157" s="20"/>
      <c r="BE157" s="20"/>
      <c r="BF157" s="20"/>
      <c r="BG157" s="20"/>
      <c r="BH157" s="20"/>
      <c r="BI157" s="20"/>
      <c r="BJ157" s="20"/>
      <c r="BK157" s="20"/>
      <c r="BL157" s="20"/>
      <c r="BM157" s="20"/>
      <c r="BN157" s="20"/>
      <c r="BO157" s="20"/>
      <c r="BP157" s="20"/>
      <c r="BQ157" s="20"/>
      <c r="BR157" s="20"/>
      <c r="BS157" s="20"/>
      <c r="BT157" s="20"/>
      <c r="BU157" s="20"/>
      <c r="BV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c r="AY158" s="20"/>
      <c r="AZ158" s="20"/>
      <c r="BA158" s="20"/>
      <c r="BB158" s="20"/>
      <c r="BC158" s="20"/>
      <c r="BD158" s="20"/>
      <c r="BE158" s="20"/>
      <c r="BF158" s="20"/>
      <c r="BG158" s="20"/>
      <c r="BH158" s="20"/>
      <c r="BI158" s="20"/>
      <c r="BJ158" s="20"/>
      <c r="BK158" s="20"/>
      <c r="BL158" s="20"/>
      <c r="BM158" s="20"/>
      <c r="BN158" s="20"/>
      <c r="BO158" s="20"/>
      <c r="BP158" s="20"/>
      <c r="BQ158" s="20"/>
      <c r="BR158" s="20"/>
      <c r="BS158" s="20"/>
      <c r="BT158" s="20"/>
      <c r="BU158" s="20"/>
      <c r="BV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c r="AY159" s="20"/>
      <c r="AZ159" s="20"/>
      <c r="BA159" s="20"/>
      <c r="BB159" s="20"/>
      <c r="BC159" s="20"/>
      <c r="BD159" s="20"/>
      <c r="BE159" s="20"/>
      <c r="BF159" s="20"/>
      <c r="BG159" s="20"/>
      <c r="BH159" s="20"/>
      <c r="BI159" s="20"/>
      <c r="BJ159" s="20"/>
      <c r="BK159" s="20"/>
      <c r="BL159" s="20"/>
      <c r="BM159" s="20"/>
      <c r="BN159" s="20"/>
      <c r="BO159" s="20"/>
      <c r="BP159" s="20"/>
      <c r="BQ159" s="20"/>
      <c r="BR159" s="20"/>
      <c r="BS159" s="20"/>
      <c r="BT159" s="20"/>
      <c r="BU159" s="20"/>
      <c r="BV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c r="BC160" s="20"/>
      <c r="BD160" s="20"/>
      <c r="BE160" s="20"/>
      <c r="BF160" s="20"/>
      <c r="BG160" s="20"/>
      <c r="BH160" s="20"/>
      <c r="BI160" s="20"/>
      <c r="BJ160" s="20"/>
      <c r="BK160" s="20"/>
      <c r="BL160" s="20"/>
      <c r="BM160" s="20"/>
      <c r="BN160" s="20"/>
      <c r="BO160" s="20"/>
      <c r="BP160" s="20"/>
      <c r="BQ160" s="20"/>
      <c r="BR160" s="20"/>
      <c r="BS160" s="20"/>
      <c r="BT160" s="20"/>
      <c r="BU160" s="20"/>
      <c r="BV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20"/>
      <c r="BB161" s="20"/>
      <c r="BC161" s="20"/>
      <c r="BD161" s="20"/>
      <c r="BE161" s="20"/>
      <c r="BF161" s="20"/>
      <c r="BG161" s="20"/>
      <c r="BH161" s="20"/>
      <c r="BI161" s="20"/>
      <c r="BJ161" s="20"/>
      <c r="BK161" s="20"/>
      <c r="BL161" s="20"/>
      <c r="BM161" s="20"/>
      <c r="BN161" s="20"/>
      <c r="BO161" s="20"/>
      <c r="BP161" s="20"/>
      <c r="BQ161" s="20"/>
      <c r="BR161" s="20"/>
      <c r="BS161" s="20"/>
      <c r="BT161" s="20"/>
      <c r="BU161" s="20"/>
      <c r="BV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c r="BB162" s="20"/>
      <c r="BC162" s="20"/>
      <c r="BD162" s="20"/>
      <c r="BE162" s="20"/>
      <c r="BF162" s="20"/>
      <c r="BG162" s="20"/>
      <c r="BH162" s="20"/>
      <c r="BI162" s="20"/>
      <c r="BJ162" s="20"/>
      <c r="BK162" s="20"/>
      <c r="BL162" s="20"/>
      <c r="BM162" s="20"/>
      <c r="BN162" s="20"/>
      <c r="BO162" s="20"/>
      <c r="BP162" s="20"/>
      <c r="BQ162" s="20"/>
      <c r="BR162" s="20"/>
      <c r="BS162" s="20"/>
      <c r="BT162" s="20"/>
      <c r="BU162" s="20"/>
      <c r="BV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20"/>
      <c r="BA163" s="20"/>
      <c r="BB163" s="20"/>
      <c r="BC163" s="20"/>
      <c r="BD163" s="20"/>
      <c r="BE163" s="20"/>
      <c r="BF163" s="20"/>
      <c r="BG163" s="20"/>
      <c r="BH163" s="20"/>
      <c r="BI163" s="20"/>
      <c r="BJ163" s="20"/>
      <c r="BK163" s="20"/>
      <c r="BL163" s="20"/>
      <c r="BM163" s="20"/>
      <c r="BN163" s="20"/>
      <c r="BO163" s="20"/>
      <c r="BP163" s="20"/>
      <c r="BQ163" s="20"/>
      <c r="BR163" s="20"/>
      <c r="BS163" s="20"/>
      <c r="BT163" s="20"/>
      <c r="BU163" s="20"/>
      <c r="BV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20"/>
      <c r="BB164" s="20"/>
      <c r="BC164" s="20"/>
      <c r="BD164" s="20"/>
      <c r="BE164" s="20"/>
      <c r="BF164" s="20"/>
      <c r="BG164" s="20"/>
      <c r="BH164" s="20"/>
      <c r="BI164" s="20"/>
      <c r="BJ164" s="20"/>
      <c r="BK164" s="20"/>
      <c r="BL164" s="20"/>
      <c r="BM164" s="20"/>
      <c r="BN164" s="20"/>
      <c r="BO164" s="20"/>
      <c r="BP164" s="20"/>
      <c r="BQ164" s="20"/>
      <c r="BR164" s="20"/>
      <c r="BS164" s="20"/>
      <c r="BT164" s="20"/>
      <c r="BU164" s="20"/>
      <c r="BV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c r="BC165" s="20"/>
      <c r="BD165" s="20"/>
      <c r="BE165" s="20"/>
      <c r="BF165" s="20"/>
      <c r="BG165" s="20"/>
      <c r="BH165" s="20"/>
      <c r="BI165" s="20"/>
      <c r="BJ165" s="20"/>
      <c r="BK165" s="20"/>
      <c r="BL165" s="20"/>
      <c r="BM165" s="20"/>
      <c r="BN165" s="20"/>
      <c r="BO165" s="20"/>
      <c r="BP165" s="20"/>
      <c r="BQ165" s="20"/>
      <c r="BR165" s="20"/>
      <c r="BS165" s="20"/>
      <c r="BT165" s="20"/>
      <c r="BU165" s="20"/>
      <c r="BV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c r="BC166" s="20"/>
      <c r="BD166" s="20"/>
      <c r="BE166" s="20"/>
      <c r="BF166" s="20"/>
      <c r="BG166" s="20"/>
      <c r="BH166" s="20"/>
      <c r="BI166" s="20"/>
      <c r="BJ166" s="20"/>
      <c r="BK166" s="20"/>
      <c r="BL166" s="20"/>
      <c r="BM166" s="20"/>
      <c r="BN166" s="20"/>
      <c r="BO166" s="20"/>
      <c r="BP166" s="20"/>
      <c r="BQ166" s="20"/>
      <c r="BR166" s="20"/>
      <c r="BS166" s="20"/>
      <c r="BT166" s="20"/>
      <c r="BU166" s="20"/>
      <c r="BV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c r="BC167" s="20"/>
      <c r="BD167" s="20"/>
      <c r="BE167" s="20"/>
      <c r="BF167" s="20"/>
      <c r="BG167" s="20"/>
      <c r="BH167" s="20"/>
      <c r="BI167" s="20"/>
      <c r="BJ167" s="20"/>
      <c r="BK167" s="20"/>
      <c r="BL167" s="20"/>
      <c r="BM167" s="20"/>
      <c r="BN167" s="20"/>
      <c r="BO167" s="20"/>
      <c r="BP167" s="20"/>
      <c r="BQ167" s="20"/>
      <c r="BR167" s="20"/>
      <c r="BS167" s="20"/>
      <c r="BT167" s="20"/>
      <c r="BU167" s="20"/>
      <c r="BV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c r="BC168" s="20"/>
      <c r="BD168" s="20"/>
      <c r="BE168" s="20"/>
      <c r="BF168" s="20"/>
      <c r="BG168" s="20"/>
      <c r="BH168" s="20"/>
      <c r="BI168" s="20"/>
      <c r="BJ168" s="20"/>
      <c r="BK168" s="20"/>
      <c r="BL168" s="20"/>
      <c r="BM168" s="20"/>
      <c r="BN168" s="20"/>
      <c r="BO168" s="20"/>
      <c r="BP168" s="20"/>
      <c r="BQ168" s="20"/>
      <c r="BR168" s="20"/>
      <c r="BS168" s="20"/>
      <c r="BT168" s="20"/>
      <c r="BU168" s="20"/>
      <c r="BV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c r="BC169" s="20"/>
      <c r="BD169" s="20"/>
      <c r="BE169" s="20"/>
      <c r="BF169" s="20"/>
      <c r="BG169" s="20"/>
      <c r="BH169" s="20"/>
      <c r="BI169" s="20"/>
      <c r="BJ169" s="20"/>
      <c r="BK169" s="20"/>
      <c r="BL169" s="20"/>
      <c r="BM169" s="20"/>
      <c r="BN169" s="20"/>
      <c r="BO169" s="20"/>
      <c r="BP169" s="20"/>
      <c r="BQ169" s="20"/>
      <c r="BR169" s="20"/>
      <c r="BS169" s="20"/>
      <c r="BT169" s="20"/>
      <c r="BU169" s="20"/>
      <c r="BV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c r="BC170" s="20"/>
      <c r="BD170" s="20"/>
      <c r="BE170" s="20"/>
      <c r="BF170" s="20"/>
      <c r="BG170" s="20"/>
      <c r="BH170" s="20"/>
      <c r="BI170" s="20"/>
      <c r="BJ170" s="20"/>
      <c r="BK170" s="20"/>
      <c r="BL170" s="20"/>
      <c r="BM170" s="20"/>
      <c r="BN170" s="20"/>
      <c r="BO170" s="20"/>
      <c r="BP170" s="20"/>
      <c r="BQ170" s="20"/>
      <c r="BR170" s="20"/>
      <c r="BS170" s="20"/>
      <c r="BT170" s="20"/>
      <c r="BU170" s="20"/>
      <c r="BV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c r="BC171" s="20"/>
      <c r="BD171" s="20"/>
      <c r="BE171" s="20"/>
      <c r="BF171" s="20"/>
      <c r="BG171" s="20"/>
      <c r="BH171" s="20"/>
      <c r="BI171" s="20"/>
      <c r="BJ171" s="20"/>
      <c r="BK171" s="20"/>
      <c r="BL171" s="20"/>
      <c r="BM171" s="20"/>
      <c r="BN171" s="20"/>
      <c r="BO171" s="20"/>
      <c r="BP171" s="20"/>
      <c r="BQ171" s="20"/>
      <c r="BR171" s="20"/>
      <c r="BS171" s="20"/>
      <c r="BT171" s="20"/>
      <c r="BU171" s="20"/>
      <c r="BV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c r="BC172" s="20"/>
      <c r="BD172" s="20"/>
      <c r="BE172" s="20"/>
      <c r="BF172" s="20"/>
      <c r="BG172" s="20"/>
      <c r="BH172" s="20"/>
      <c r="BI172" s="20"/>
      <c r="BJ172" s="20"/>
      <c r="BK172" s="20"/>
      <c r="BL172" s="20"/>
      <c r="BM172" s="20"/>
      <c r="BN172" s="20"/>
      <c r="BO172" s="20"/>
      <c r="BP172" s="20"/>
      <c r="BQ172" s="20"/>
      <c r="BR172" s="20"/>
      <c r="BS172" s="20"/>
      <c r="BT172" s="20"/>
      <c r="BU172" s="20"/>
      <c r="BV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c r="BC173" s="20"/>
      <c r="BD173" s="20"/>
      <c r="BE173" s="20"/>
      <c r="BF173" s="20"/>
      <c r="BG173" s="20"/>
      <c r="BH173" s="20"/>
      <c r="BI173" s="20"/>
      <c r="BJ173" s="20"/>
      <c r="BK173" s="20"/>
      <c r="BL173" s="20"/>
      <c r="BM173" s="20"/>
      <c r="BN173" s="20"/>
      <c r="BO173" s="20"/>
      <c r="BP173" s="20"/>
      <c r="BQ173" s="20"/>
      <c r="BR173" s="20"/>
      <c r="BS173" s="20"/>
      <c r="BT173" s="20"/>
      <c r="BU173" s="20"/>
      <c r="BV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c r="BC174" s="20"/>
      <c r="BD174" s="20"/>
      <c r="BE174" s="20"/>
      <c r="BF174" s="20"/>
      <c r="BG174" s="20"/>
      <c r="BH174" s="20"/>
      <c r="BI174" s="20"/>
      <c r="BJ174" s="20"/>
      <c r="BK174" s="20"/>
      <c r="BL174" s="20"/>
      <c r="BM174" s="20"/>
      <c r="BN174" s="20"/>
      <c r="BO174" s="20"/>
      <c r="BP174" s="20"/>
      <c r="BQ174" s="20"/>
      <c r="BR174" s="20"/>
      <c r="BS174" s="20"/>
      <c r="BT174" s="20"/>
      <c r="BU174" s="20"/>
      <c r="BV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c r="BC175" s="20"/>
      <c r="BD175" s="20"/>
      <c r="BE175" s="20"/>
      <c r="BF175" s="20"/>
      <c r="BG175" s="20"/>
      <c r="BH175" s="20"/>
      <c r="BI175" s="20"/>
      <c r="BJ175" s="20"/>
      <c r="BK175" s="20"/>
      <c r="BL175" s="20"/>
      <c r="BM175" s="20"/>
      <c r="BN175" s="20"/>
      <c r="BO175" s="20"/>
      <c r="BP175" s="20"/>
      <c r="BQ175" s="20"/>
      <c r="BR175" s="20"/>
      <c r="BS175" s="20"/>
      <c r="BT175" s="20"/>
      <c r="BU175" s="20"/>
      <c r="BV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c r="BC176" s="20"/>
      <c r="BD176" s="20"/>
      <c r="BE176" s="20"/>
      <c r="BF176" s="20"/>
      <c r="BG176" s="20"/>
      <c r="BH176" s="20"/>
      <c r="BI176" s="20"/>
      <c r="BJ176" s="20"/>
      <c r="BK176" s="20"/>
      <c r="BL176" s="20"/>
      <c r="BM176" s="20"/>
      <c r="BN176" s="20"/>
      <c r="BO176" s="20"/>
      <c r="BP176" s="20"/>
      <c r="BQ176" s="20"/>
      <c r="BR176" s="20"/>
      <c r="BS176" s="20"/>
      <c r="BT176" s="20"/>
      <c r="BU176" s="20"/>
      <c r="BV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c r="BC177" s="20"/>
      <c r="BD177" s="20"/>
      <c r="BE177" s="20"/>
      <c r="BF177" s="20"/>
      <c r="BG177" s="20"/>
      <c r="BH177" s="20"/>
      <c r="BI177" s="20"/>
      <c r="BJ177" s="20"/>
      <c r="BK177" s="20"/>
      <c r="BL177" s="20"/>
      <c r="BM177" s="20"/>
      <c r="BN177" s="20"/>
      <c r="BO177" s="20"/>
      <c r="BP177" s="20"/>
      <c r="BQ177" s="20"/>
      <c r="BR177" s="20"/>
      <c r="BS177" s="20"/>
      <c r="BT177" s="20"/>
      <c r="BU177" s="20"/>
      <c r="BV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c r="BC178" s="20"/>
      <c r="BD178" s="20"/>
      <c r="BE178" s="20"/>
      <c r="BF178" s="20"/>
      <c r="BG178" s="20"/>
      <c r="BH178" s="20"/>
      <c r="BI178" s="20"/>
      <c r="BJ178" s="20"/>
      <c r="BK178" s="20"/>
      <c r="BL178" s="20"/>
      <c r="BM178" s="20"/>
      <c r="BN178" s="20"/>
      <c r="BO178" s="20"/>
      <c r="BP178" s="20"/>
      <c r="BQ178" s="20"/>
      <c r="BR178" s="20"/>
      <c r="BS178" s="20"/>
      <c r="BT178" s="20"/>
      <c r="BU178" s="20"/>
      <c r="BV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c r="BC179" s="20"/>
      <c r="BD179" s="20"/>
      <c r="BE179" s="20"/>
      <c r="BF179" s="20"/>
      <c r="BG179" s="20"/>
      <c r="BH179" s="20"/>
      <c r="BI179" s="20"/>
      <c r="BJ179" s="20"/>
      <c r="BK179" s="20"/>
      <c r="BL179" s="20"/>
      <c r="BM179" s="20"/>
      <c r="BN179" s="20"/>
      <c r="BO179" s="20"/>
      <c r="BP179" s="20"/>
      <c r="BQ179" s="20"/>
      <c r="BR179" s="20"/>
      <c r="BS179" s="20"/>
      <c r="BT179" s="20"/>
      <c r="BU179" s="20"/>
      <c r="BV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c r="BC180" s="20"/>
      <c r="BD180" s="20"/>
      <c r="BE180" s="20"/>
      <c r="BF180" s="20"/>
      <c r="BG180" s="20"/>
      <c r="BH180" s="20"/>
      <c r="BI180" s="20"/>
      <c r="BJ180" s="20"/>
      <c r="BK180" s="20"/>
      <c r="BL180" s="20"/>
      <c r="BM180" s="20"/>
      <c r="BN180" s="20"/>
      <c r="BO180" s="20"/>
      <c r="BP180" s="20"/>
      <c r="BQ180" s="20"/>
      <c r="BR180" s="20"/>
      <c r="BS180" s="20"/>
      <c r="BT180" s="20"/>
      <c r="BU180" s="20"/>
      <c r="BV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c r="BC181" s="20"/>
      <c r="BD181" s="20"/>
      <c r="BE181" s="20"/>
      <c r="BF181" s="20"/>
      <c r="BG181" s="20"/>
      <c r="BH181" s="20"/>
      <c r="BI181" s="20"/>
      <c r="BJ181" s="20"/>
      <c r="BK181" s="20"/>
      <c r="BL181" s="20"/>
      <c r="BM181" s="20"/>
      <c r="BN181" s="20"/>
      <c r="BO181" s="20"/>
      <c r="BP181" s="20"/>
      <c r="BQ181" s="20"/>
      <c r="BR181" s="20"/>
      <c r="BS181" s="20"/>
      <c r="BT181" s="20"/>
      <c r="BU181" s="20"/>
      <c r="BV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c r="BC182" s="20"/>
      <c r="BD182" s="20"/>
      <c r="BE182" s="20"/>
      <c r="BF182" s="20"/>
      <c r="BG182" s="20"/>
      <c r="BH182" s="20"/>
      <c r="BI182" s="20"/>
      <c r="BJ182" s="20"/>
      <c r="BK182" s="20"/>
      <c r="BL182" s="20"/>
      <c r="BM182" s="20"/>
      <c r="BN182" s="20"/>
      <c r="BO182" s="20"/>
      <c r="BP182" s="20"/>
      <c r="BQ182" s="20"/>
      <c r="BR182" s="20"/>
      <c r="BS182" s="20"/>
      <c r="BT182" s="20"/>
      <c r="BU182" s="20"/>
      <c r="BV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c r="BC183" s="20"/>
      <c r="BD183" s="20"/>
      <c r="BE183" s="20"/>
      <c r="BF183" s="20"/>
      <c r="BG183" s="20"/>
      <c r="BH183" s="20"/>
      <c r="BI183" s="20"/>
      <c r="BJ183" s="20"/>
      <c r="BK183" s="20"/>
      <c r="BL183" s="20"/>
      <c r="BM183" s="20"/>
      <c r="BN183" s="20"/>
      <c r="BO183" s="20"/>
      <c r="BP183" s="20"/>
      <c r="BQ183" s="20"/>
      <c r="BR183" s="20"/>
      <c r="BS183" s="20"/>
      <c r="BT183" s="20"/>
      <c r="BU183" s="20"/>
      <c r="BV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c r="BC184" s="20"/>
      <c r="BD184" s="20"/>
      <c r="BE184" s="20"/>
      <c r="BF184" s="20"/>
      <c r="BG184" s="20"/>
      <c r="BH184" s="20"/>
      <c r="BI184" s="20"/>
      <c r="BJ184" s="20"/>
      <c r="BK184" s="20"/>
      <c r="BL184" s="20"/>
      <c r="BM184" s="20"/>
      <c r="BN184" s="20"/>
      <c r="BO184" s="20"/>
      <c r="BP184" s="20"/>
      <c r="BQ184" s="20"/>
      <c r="BR184" s="20"/>
      <c r="BS184" s="20"/>
      <c r="BT184" s="20"/>
      <c r="BU184" s="20"/>
      <c r="BV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c r="BC185" s="20"/>
      <c r="BD185" s="20"/>
      <c r="BE185" s="20"/>
      <c r="BF185" s="20"/>
      <c r="BG185" s="20"/>
      <c r="BH185" s="20"/>
      <c r="BI185" s="20"/>
      <c r="BJ185" s="20"/>
      <c r="BK185" s="20"/>
      <c r="BL185" s="20"/>
      <c r="BM185" s="20"/>
      <c r="BN185" s="20"/>
      <c r="BO185" s="20"/>
      <c r="BP185" s="20"/>
      <c r="BQ185" s="20"/>
      <c r="BR185" s="20"/>
      <c r="BS185" s="20"/>
      <c r="BT185" s="20"/>
      <c r="BU185" s="20"/>
      <c r="BV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c r="BC186" s="20"/>
      <c r="BD186" s="20"/>
      <c r="BE186" s="20"/>
      <c r="BF186" s="20"/>
      <c r="BG186" s="20"/>
      <c r="BH186" s="20"/>
      <c r="BI186" s="20"/>
      <c r="BJ186" s="20"/>
      <c r="BK186" s="20"/>
      <c r="BL186" s="20"/>
      <c r="BM186" s="20"/>
      <c r="BN186" s="20"/>
      <c r="BO186" s="20"/>
      <c r="BP186" s="20"/>
      <c r="BQ186" s="20"/>
      <c r="BR186" s="20"/>
      <c r="BS186" s="20"/>
      <c r="BT186" s="20"/>
      <c r="BU186" s="20"/>
      <c r="BV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c r="BC187" s="20"/>
      <c r="BD187" s="20"/>
      <c r="BE187" s="20"/>
      <c r="BF187" s="20"/>
      <c r="BG187" s="20"/>
      <c r="BH187" s="20"/>
      <c r="BI187" s="20"/>
      <c r="BJ187" s="20"/>
      <c r="BK187" s="20"/>
      <c r="BL187" s="20"/>
      <c r="BM187" s="20"/>
      <c r="BN187" s="20"/>
      <c r="BO187" s="20"/>
      <c r="BP187" s="20"/>
      <c r="BQ187" s="20"/>
      <c r="BR187" s="20"/>
      <c r="BS187" s="20"/>
      <c r="BT187" s="20"/>
      <c r="BU187" s="20"/>
      <c r="BV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c r="BC188" s="20"/>
      <c r="BD188" s="20"/>
      <c r="BE188" s="20"/>
      <c r="BF188" s="20"/>
      <c r="BG188" s="20"/>
      <c r="BH188" s="20"/>
      <c r="BI188" s="20"/>
      <c r="BJ188" s="20"/>
      <c r="BK188" s="20"/>
      <c r="BL188" s="20"/>
      <c r="BM188" s="20"/>
      <c r="BN188" s="20"/>
      <c r="BO188" s="20"/>
      <c r="BP188" s="20"/>
      <c r="BQ188" s="20"/>
      <c r="BR188" s="20"/>
      <c r="BS188" s="20"/>
      <c r="BT188" s="20"/>
      <c r="BU188" s="20"/>
      <c r="BV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c r="BC189" s="20"/>
      <c r="BD189" s="20"/>
      <c r="BE189" s="20"/>
      <c r="BF189" s="20"/>
      <c r="BG189" s="20"/>
      <c r="BH189" s="20"/>
      <c r="BI189" s="20"/>
      <c r="BJ189" s="20"/>
      <c r="BK189" s="20"/>
      <c r="BL189" s="20"/>
      <c r="BM189" s="20"/>
      <c r="BN189" s="20"/>
      <c r="BO189" s="20"/>
      <c r="BP189" s="20"/>
      <c r="BQ189" s="20"/>
      <c r="BR189" s="20"/>
      <c r="BS189" s="20"/>
      <c r="BT189" s="20"/>
      <c r="BU189" s="20"/>
      <c r="BV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c r="BC190" s="20"/>
      <c r="BD190" s="20"/>
      <c r="BE190" s="20"/>
      <c r="BF190" s="20"/>
      <c r="BG190" s="20"/>
      <c r="BH190" s="20"/>
      <c r="BI190" s="20"/>
      <c r="BJ190" s="20"/>
      <c r="BK190" s="20"/>
      <c r="BL190" s="20"/>
      <c r="BM190" s="20"/>
      <c r="BN190" s="20"/>
      <c r="BO190" s="20"/>
      <c r="BP190" s="20"/>
      <c r="BQ190" s="20"/>
      <c r="BR190" s="20"/>
      <c r="BS190" s="20"/>
      <c r="BT190" s="20"/>
      <c r="BU190" s="20"/>
      <c r="BV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c r="BC191" s="20"/>
      <c r="BD191" s="20"/>
      <c r="BE191" s="20"/>
      <c r="BF191" s="20"/>
      <c r="BG191" s="20"/>
      <c r="BH191" s="20"/>
      <c r="BI191" s="20"/>
      <c r="BJ191" s="20"/>
      <c r="BK191" s="20"/>
      <c r="BL191" s="20"/>
      <c r="BM191" s="20"/>
      <c r="BN191" s="20"/>
      <c r="BO191" s="20"/>
      <c r="BP191" s="20"/>
      <c r="BQ191" s="20"/>
      <c r="BR191" s="20"/>
      <c r="BS191" s="20"/>
      <c r="BT191" s="20"/>
      <c r="BU191" s="20"/>
      <c r="BV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c r="BC192" s="20"/>
      <c r="BD192" s="20"/>
      <c r="BE192" s="20"/>
      <c r="BF192" s="20"/>
      <c r="BG192" s="20"/>
      <c r="BH192" s="20"/>
      <c r="BI192" s="20"/>
      <c r="BJ192" s="20"/>
      <c r="BK192" s="20"/>
      <c r="BL192" s="20"/>
      <c r="BM192" s="20"/>
      <c r="BN192" s="20"/>
      <c r="BO192" s="20"/>
      <c r="BP192" s="20"/>
      <c r="BQ192" s="20"/>
      <c r="BR192" s="20"/>
      <c r="BS192" s="20"/>
      <c r="BT192" s="20"/>
      <c r="BU192" s="20"/>
      <c r="BV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c r="BC193" s="20"/>
      <c r="BD193" s="20"/>
      <c r="BE193" s="20"/>
      <c r="BF193" s="20"/>
      <c r="BG193" s="20"/>
      <c r="BH193" s="20"/>
      <c r="BI193" s="20"/>
      <c r="BJ193" s="20"/>
      <c r="BK193" s="20"/>
      <c r="BL193" s="20"/>
      <c r="BM193" s="20"/>
      <c r="BN193" s="20"/>
      <c r="BO193" s="20"/>
      <c r="BP193" s="20"/>
      <c r="BQ193" s="20"/>
      <c r="BR193" s="20"/>
      <c r="BS193" s="20"/>
      <c r="BT193" s="20"/>
      <c r="BU193" s="20"/>
      <c r="BV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c r="BC194" s="20"/>
      <c r="BD194" s="20"/>
      <c r="BE194" s="20"/>
      <c r="BF194" s="20"/>
      <c r="BG194" s="20"/>
      <c r="BH194" s="20"/>
      <c r="BI194" s="20"/>
      <c r="BJ194" s="20"/>
      <c r="BK194" s="20"/>
      <c r="BL194" s="20"/>
      <c r="BM194" s="20"/>
      <c r="BN194" s="20"/>
      <c r="BO194" s="20"/>
      <c r="BP194" s="20"/>
      <c r="BQ194" s="20"/>
      <c r="BR194" s="20"/>
      <c r="BS194" s="20"/>
      <c r="BT194" s="20"/>
      <c r="BU194" s="20"/>
      <c r="BV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c r="BC195" s="20"/>
      <c r="BD195" s="20"/>
      <c r="BE195" s="20"/>
      <c r="BF195" s="20"/>
      <c r="BG195" s="20"/>
      <c r="BH195" s="20"/>
      <c r="BI195" s="20"/>
      <c r="BJ195" s="20"/>
      <c r="BK195" s="20"/>
      <c r="BL195" s="20"/>
      <c r="BM195" s="20"/>
      <c r="BN195" s="20"/>
      <c r="BO195" s="20"/>
      <c r="BP195" s="20"/>
      <c r="BQ195" s="20"/>
      <c r="BR195" s="20"/>
      <c r="BS195" s="20"/>
      <c r="BT195" s="20"/>
      <c r="BU195" s="20"/>
      <c r="BV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c r="BC196" s="20"/>
      <c r="BD196" s="20"/>
      <c r="BE196" s="20"/>
      <c r="BF196" s="20"/>
      <c r="BG196" s="20"/>
      <c r="BH196" s="20"/>
      <c r="BI196" s="20"/>
      <c r="BJ196" s="20"/>
      <c r="BK196" s="20"/>
      <c r="BL196" s="20"/>
      <c r="BM196" s="20"/>
      <c r="BN196" s="20"/>
      <c r="BO196" s="20"/>
      <c r="BP196" s="20"/>
      <c r="BQ196" s="20"/>
      <c r="BR196" s="20"/>
      <c r="BS196" s="20"/>
      <c r="BT196" s="20"/>
      <c r="BU196" s="20"/>
      <c r="BV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c r="BC197" s="20"/>
      <c r="BD197" s="20"/>
      <c r="BE197" s="20"/>
      <c r="BF197" s="20"/>
      <c r="BG197" s="20"/>
      <c r="BH197" s="20"/>
      <c r="BI197" s="20"/>
      <c r="BJ197" s="20"/>
      <c r="BK197" s="20"/>
      <c r="BL197" s="20"/>
      <c r="BM197" s="20"/>
      <c r="BN197" s="20"/>
      <c r="BO197" s="20"/>
      <c r="BP197" s="20"/>
      <c r="BQ197" s="20"/>
      <c r="BR197" s="20"/>
      <c r="BS197" s="20"/>
      <c r="BT197" s="20"/>
      <c r="BU197" s="20"/>
      <c r="BV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c r="BC198" s="20"/>
      <c r="BD198" s="20"/>
      <c r="BE198" s="20"/>
      <c r="BF198" s="20"/>
      <c r="BG198" s="20"/>
      <c r="BH198" s="20"/>
      <c r="BI198" s="20"/>
      <c r="BJ198" s="20"/>
      <c r="BK198" s="20"/>
      <c r="BL198" s="20"/>
      <c r="BM198" s="20"/>
      <c r="BN198" s="20"/>
      <c r="BO198" s="20"/>
      <c r="BP198" s="20"/>
      <c r="BQ198" s="20"/>
      <c r="BR198" s="20"/>
      <c r="BS198" s="20"/>
      <c r="BT198" s="20"/>
      <c r="BU198" s="20"/>
      <c r="BV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c r="BC199" s="20"/>
      <c r="BD199" s="20"/>
      <c r="BE199" s="20"/>
      <c r="BF199" s="20"/>
      <c r="BG199" s="20"/>
      <c r="BH199" s="20"/>
      <c r="BI199" s="20"/>
      <c r="BJ199" s="20"/>
      <c r="BK199" s="20"/>
      <c r="BL199" s="20"/>
      <c r="BM199" s="20"/>
      <c r="BN199" s="20"/>
      <c r="BO199" s="20"/>
      <c r="BP199" s="20"/>
      <c r="BQ199" s="20"/>
      <c r="BR199" s="20"/>
      <c r="BS199" s="20"/>
      <c r="BT199" s="20"/>
      <c r="BU199" s="20"/>
      <c r="BV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c r="BC200" s="20"/>
      <c r="BD200" s="20"/>
      <c r="BE200" s="20"/>
      <c r="BF200" s="20"/>
      <c r="BG200" s="20"/>
      <c r="BH200" s="20"/>
      <c r="BI200" s="20"/>
      <c r="BJ200" s="20"/>
      <c r="BK200" s="20"/>
      <c r="BL200" s="20"/>
      <c r="BM200" s="20"/>
      <c r="BN200" s="20"/>
      <c r="BO200" s="20"/>
      <c r="BP200" s="20"/>
      <c r="BQ200" s="20"/>
      <c r="BR200" s="20"/>
      <c r="BS200" s="20"/>
      <c r="BT200" s="20"/>
      <c r="BU200" s="20"/>
      <c r="BV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c r="BC201" s="20"/>
      <c r="BD201" s="20"/>
      <c r="BE201" s="20"/>
      <c r="BF201" s="20"/>
      <c r="BG201" s="20"/>
      <c r="BH201" s="20"/>
      <c r="BI201" s="20"/>
      <c r="BJ201" s="20"/>
      <c r="BK201" s="20"/>
      <c r="BL201" s="20"/>
      <c r="BM201" s="20"/>
      <c r="BN201" s="20"/>
      <c r="BO201" s="20"/>
      <c r="BP201" s="20"/>
      <c r="BQ201" s="20"/>
      <c r="BR201" s="20"/>
      <c r="BS201" s="20"/>
      <c r="BT201" s="20"/>
      <c r="BU201" s="20"/>
      <c r="BV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c r="BC202" s="20"/>
      <c r="BD202" s="20"/>
      <c r="BE202" s="20"/>
      <c r="BF202" s="20"/>
      <c r="BG202" s="20"/>
      <c r="BH202" s="20"/>
      <c r="BI202" s="20"/>
      <c r="BJ202" s="20"/>
      <c r="BK202" s="20"/>
      <c r="BL202" s="20"/>
      <c r="BM202" s="20"/>
      <c r="BN202" s="20"/>
      <c r="BO202" s="20"/>
      <c r="BP202" s="20"/>
      <c r="BQ202" s="20"/>
      <c r="BR202" s="20"/>
      <c r="BS202" s="20"/>
      <c r="BT202" s="20"/>
      <c r="BU202" s="20"/>
      <c r="BV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c r="BC203" s="20"/>
      <c r="BD203" s="20"/>
      <c r="BE203" s="20"/>
      <c r="BF203" s="20"/>
      <c r="BG203" s="20"/>
      <c r="BH203" s="20"/>
      <c r="BI203" s="20"/>
      <c r="BJ203" s="20"/>
      <c r="BK203" s="20"/>
      <c r="BL203" s="20"/>
      <c r="BM203" s="20"/>
      <c r="BN203" s="20"/>
      <c r="BO203" s="20"/>
      <c r="BP203" s="20"/>
      <c r="BQ203" s="20"/>
      <c r="BR203" s="20"/>
      <c r="BS203" s="20"/>
      <c r="BT203" s="20"/>
      <c r="BU203" s="20"/>
      <c r="BV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c r="BC204" s="20"/>
      <c r="BD204" s="20"/>
      <c r="BE204" s="20"/>
      <c r="BF204" s="20"/>
      <c r="BG204" s="20"/>
      <c r="BH204" s="20"/>
      <c r="BI204" s="20"/>
      <c r="BJ204" s="20"/>
      <c r="BK204" s="20"/>
      <c r="BL204" s="20"/>
      <c r="BM204" s="20"/>
      <c r="BN204" s="20"/>
      <c r="BO204" s="20"/>
      <c r="BP204" s="20"/>
      <c r="BQ204" s="20"/>
      <c r="BR204" s="20"/>
      <c r="BS204" s="20"/>
      <c r="BT204" s="20"/>
      <c r="BU204" s="20"/>
      <c r="BV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c r="BC205" s="20"/>
      <c r="BD205" s="20"/>
      <c r="BE205" s="20"/>
      <c r="BF205" s="20"/>
      <c r="BG205" s="20"/>
      <c r="BH205" s="20"/>
      <c r="BI205" s="20"/>
      <c r="BJ205" s="20"/>
      <c r="BK205" s="20"/>
      <c r="BL205" s="20"/>
      <c r="BM205" s="20"/>
      <c r="BN205" s="20"/>
      <c r="BO205" s="20"/>
      <c r="BP205" s="20"/>
      <c r="BQ205" s="20"/>
      <c r="BR205" s="20"/>
      <c r="BS205" s="20"/>
      <c r="BT205" s="20"/>
      <c r="BU205" s="20"/>
      <c r="BV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c r="BC206" s="20"/>
      <c r="BD206" s="20"/>
      <c r="BE206" s="20"/>
      <c r="BF206" s="20"/>
      <c r="BG206" s="20"/>
      <c r="BH206" s="20"/>
      <c r="BI206" s="20"/>
      <c r="BJ206" s="20"/>
      <c r="BK206" s="20"/>
      <c r="BL206" s="20"/>
      <c r="BM206" s="20"/>
      <c r="BN206" s="20"/>
      <c r="BO206" s="20"/>
      <c r="BP206" s="20"/>
      <c r="BQ206" s="20"/>
      <c r="BR206" s="20"/>
      <c r="BS206" s="20"/>
      <c r="BT206" s="20"/>
      <c r="BU206" s="20"/>
      <c r="BV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c r="BC207" s="20"/>
      <c r="BD207" s="20"/>
      <c r="BE207" s="20"/>
      <c r="BF207" s="20"/>
      <c r="BG207" s="20"/>
      <c r="BH207" s="20"/>
      <c r="BI207" s="20"/>
      <c r="BJ207" s="20"/>
      <c r="BK207" s="20"/>
      <c r="BL207" s="20"/>
      <c r="BM207" s="20"/>
      <c r="BN207" s="20"/>
      <c r="BO207" s="20"/>
      <c r="BP207" s="20"/>
      <c r="BQ207" s="20"/>
      <c r="BR207" s="20"/>
      <c r="BS207" s="20"/>
      <c r="BT207" s="20"/>
      <c r="BU207" s="20"/>
      <c r="BV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c r="BC208" s="20"/>
      <c r="BD208" s="20"/>
      <c r="BE208" s="20"/>
      <c r="BF208" s="20"/>
      <c r="BG208" s="20"/>
      <c r="BH208" s="20"/>
      <c r="BI208" s="20"/>
      <c r="BJ208" s="20"/>
      <c r="BK208" s="20"/>
      <c r="BL208" s="20"/>
      <c r="BM208" s="20"/>
      <c r="BN208" s="20"/>
      <c r="BO208" s="20"/>
      <c r="BP208" s="20"/>
      <c r="BQ208" s="20"/>
      <c r="BR208" s="20"/>
      <c r="BS208" s="20"/>
      <c r="BT208" s="20"/>
      <c r="BU208" s="20"/>
      <c r="BV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c r="BC209" s="20"/>
      <c r="BD209" s="20"/>
      <c r="BE209" s="20"/>
      <c r="BF209" s="20"/>
      <c r="BG209" s="20"/>
      <c r="BH209" s="20"/>
      <c r="BI209" s="20"/>
      <c r="BJ209" s="20"/>
      <c r="BK209" s="20"/>
      <c r="BL209" s="20"/>
      <c r="BM209" s="20"/>
      <c r="BN209" s="20"/>
      <c r="BO209" s="20"/>
      <c r="BP209" s="20"/>
      <c r="BQ209" s="20"/>
      <c r="BR209" s="20"/>
      <c r="BS209" s="20"/>
      <c r="BT209" s="20"/>
      <c r="BU209" s="20"/>
      <c r="BV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c r="BC210" s="20"/>
      <c r="BD210" s="20"/>
      <c r="BE210" s="20"/>
      <c r="BF210" s="20"/>
      <c r="BG210" s="20"/>
      <c r="BH210" s="20"/>
      <c r="BI210" s="20"/>
      <c r="BJ210" s="20"/>
      <c r="BK210" s="20"/>
      <c r="BL210" s="20"/>
      <c r="BM210" s="20"/>
      <c r="BN210" s="20"/>
      <c r="BO210" s="20"/>
      <c r="BP210" s="20"/>
      <c r="BQ210" s="20"/>
      <c r="BR210" s="20"/>
      <c r="BS210" s="20"/>
      <c r="BT210" s="20"/>
      <c r="BU210" s="20"/>
      <c r="BV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c r="BC211" s="20"/>
      <c r="BD211" s="20"/>
      <c r="BE211" s="20"/>
      <c r="BF211" s="20"/>
      <c r="BG211" s="20"/>
      <c r="BH211" s="20"/>
      <c r="BI211" s="20"/>
      <c r="BJ211" s="20"/>
      <c r="BK211" s="20"/>
      <c r="BL211" s="20"/>
      <c r="BM211" s="20"/>
      <c r="BN211" s="20"/>
      <c r="BO211" s="20"/>
      <c r="BP211" s="20"/>
      <c r="BQ211" s="20"/>
      <c r="BR211" s="20"/>
      <c r="BS211" s="20"/>
      <c r="BT211" s="20"/>
      <c r="BU211" s="20"/>
      <c r="BV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c r="BC212" s="20"/>
      <c r="BD212" s="20"/>
      <c r="BE212" s="20"/>
      <c r="BF212" s="20"/>
      <c r="BG212" s="20"/>
      <c r="BH212" s="20"/>
      <c r="BI212" s="20"/>
      <c r="BJ212" s="20"/>
      <c r="BK212" s="20"/>
      <c r="BL212" s="20"/>
      <c r="BM212" s="20"/>
      <c r="BN212" s="20"/>
      <c r="BO212" s="20"/>
      <c r="BP212" s="20"/>
      <c r="BQ212" s="20"/>
      <c r="BR212" s="20"/>
      <c r="BS212" s="20"/>
      <c r="BT212" s="20"/>
      <c r="BU212" s="20"/>
      <c r="BV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c r="BC213" s="20"/>
      <c r="BD213" s="20"/>
      <c r="BE213" s="20"/>
      <c r="BF213" s="20"/>
      <c r="BG213" s="20"/>
      <c r="BH213" s="20"/>
      <c r="BI213" s="20"/>
      <c r="BJ213" s="20"/>
      <c r="BK213" s="20"/>
      <c r="BL213" s="20"/>
      <c r="BM213" s="20"/>
      <c r="BN213" s="20"/>
      <c r="BO213" s="20"/>
      <c r="BP213" s="20"/>
      <c r="BQ213" s="20"/>
      <c r="BR213" s="20"/>
      <c r="BS213" s="20"/>
      <c r="BT213" s="20"/>
      <c r="BU213" s="20"/>
      <c r="BV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c r="BC214" s="20"/>
      <c r="BD214" s="20"/>
      <c r="BE214" s="20"/>
      <c r="BF214" s="20"/>
      <c r="BG214" s="20"/>
      <c r="BH214" s="20"/>
      <c r="BI214" s="20"/>
      <c r="BJ214" s="20"/>
      <c r="BK214" s="20"/>
      <c r="BL214" s="20"/>
      <c r="BM214" s="20"/>
      <c r="BN214" s="20"/>
      <c r="BO214" s="20"/>
      <c r="BP214" s="20"/>
      <c r="BQ214" s="20"/>
      <c r="BR214" s="20"/>
      <c r="BS214" s="20"/>
      <c r="BT214" s="20"/>
      <c r="BU214" s="20"/>
      <c r="BV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c r="BC215" s="20"/>
      <c r="BD215" s="20"/>
      <c r="BE215" s="20"/>
      <c r="BF215" s="20"/>
      <c r="BG215" s="20"/>
      <c r="BH215" s="20"/>
      <c r="BI215" s="20"/>
      <c r="BJ215" s="20"/>
      <c r="BK215" s="20"/>
      <c r="BL215" s="20"/>
      <c r="BM215" s="20"/>
      <c r="BN215" s="20"/>
      <c r="BO215" s="20"/>
      <c r="BP215" s="20"/>
      <c r="BQ215" s="20"/>
      <c r="BR215" s="20"/>
      <c r="BS215" s="20"/>
      <c r="BT215" s="20"/>
      <c r="BU215" s="20"/>
      <c r="BV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c r="BC216" s="20"/>
      <c r="BD216" s="20"/>
      <c r="BE216" s="20"/>
      <c r="BF216" s="20"/>
      <c r="BG216" s="20"/>
      <c r="BH216" s="20"/>
      <c r="BI216" s="20"/>
      <c r="BJ216" s="20"/>
      <c r="BK216" s="20"/>
      <c r="BL216" s="20"/>
      <c r="BM216" s="20"/>
      <c r="BN216" s="20"/>
      <c r="BO216" s="20"/>
      <c r="BP216" s="20"/>
      <c r="BQ216" s="20"/>
      <c r="BR216" s="20"/>
      <c r="BS216" s="20"/>
      <c r="BT216" s="20"/>
      <c r="BU216" s="20"/>
      <c r="BV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c r="BC217" s="20"/>
      <c r="BD217" s="20"/>
      <c r="BE217" s="20"/>
      <c r="BF217" s="20"/>
      <c r="BG217" s="20"/>
      <c r="BH217" s="20"/>
      <c r="BI217" s="20"/>
      <c r="BJ217" s="20"/>
      <c r="BK217" s="20"/>
      <c r="BL217" s="20"/>
      <c r="BM217" s="20"/>
      <c r="BN217" s="20"/>
      <c r="BO217" s="20"/>
      <c r="BP217" s="20"/>
      <c r="BQ217" s="20"/>
      <c r="BR217" s="20"/>
      <c r="BS217" s="20"/>
      <c r="BT217" s="20"/>
      <c r="BU217" s="20"/>
      <c r="BV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c r="BC218" s="20"/>
      <c r="BD218" s="20"/>
      <c r="BE218" s="20"/>
      <c r="BF218" s="20"/>
      <c r="BG218" s="20"/>
      <c r="BH218" s="20"/>
      <c r="BI218" s="20"/>
      <c r="BJ218" s="20"/>
      <c r="BK218" s="20"/>
      <c r="BL218" s="20"/>
      <c r="BM218" s="20"/>
      <c r="BN218" s="20"/>
      <c r="BO218" s="20"/>
      <c r="BP218" s="20"/>
      <c r="BQ218" s="20"/>
      <c r="BR218" s="20"/>
      <c r="BS218" s="20"/>
      <c r="BT218" s="20"/>
      <c r="BU218" s="20"/>
      <c r="BV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c r="BC219" s="20"/>
      <c r="BD219" s="20"/>
      <c r="BE219" s="20"/>
      <c r="BF219" s="20"/>
      <c r="BG219" s="20"/>
      <c r="BH219" s="20"/>
      <c r="BI219" s="20"/>
      <c r="BJ219" s="20"/>
      <c r="BK219" s="20"/>
      <c r="BL219" s="20"/>
      <c r="BM219" s="20"/>
      <c r="BN219" s="20"/>
      <c r="BO219" s="20"/>
      <c r="BP219" s="20"/>
      <c r="BQ219" s="20"/>
      <c r="BR219" s="20"/>
      <c r="BS219" s="20"/>
      <c r="BT219" s="20"/>
      <c r="BU219" s="20"/>
      <c r="BV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c r="BC220" s="20"/>
      <c r="BD220" s="20"/>
      <c r="BE220" s="20"/>
      <c r="BF220" s="20"/>
      <c r="BG220" s="20"/>
      <c r="BH220" s="20"/>
      <c r="BI220" s="20"/>
      <c r="BJ220" s="20"/>
      <c r="BK220" s="20"/>
      <c r="BL220" s="20"/>
      <c r="BM220" s="20"/>
      <c r="BN220" s="20"/>
      <c r="BO220" s="20"/>
      <c r="BP220" s="20"/>
      <c r="BQ220" s="20"/>
      <c r="BR220" s="20"/>
      <c r="BS220" s="20"/>
      <c r="BT220" s="20"/>
      <c r="BU220" s="20"/>
      <c r="BV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c r="BC221" s="20"/>
      <c r="BD221" s="20"/>
      <c r="BE221" s="20"/>
      <c r="BF221" s="20"/>
      <c r="BG221" s="20"/>
      <c r="BH221" s="20"/>
      <c r="BI221" s="20"/>
      <c r="BJ221" s="20"/>
      <c r="BK221" s="20"/>
      <c r="BL221" s="20"/>
      <c r="BM221" s="20"/>
      <c r="BN221" s="20"/>
      <c r="BO221" s="20"/>
      <c r="BP221" s="20"/>
      <c r="BQ221" s="20"/>
      <c r="BR221" s="20"/>
      <c r="BS221" s="20"/>
      <c r="BT221" s="20"/>
      <c r="BU221" s="20"/>
      <c r="BV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c r="BC222" s="20"/>
      <c r="BD222" s="20"/>
      <c r="BE222" s="20"/>
      <c r="BF222" s="20"/>
      <c r="BG222" s="20"/>
      <c r="BH222" s="20"/>
      <c r="BI222" s="20"/>
      <c r="BJ222" s="20"/>
      <c r="BK222" s="20"/>
      <c r="BL222" s="20"/>
      <c r="BM222" s="20"/>
      <c r="BN222" s="20"/>
      <c r="BO222" s="20"/>
      <c r="BP222" s="20"/>
      <c r="BQ222" s="20"/>
      <c r="BR222" s="20"/>
      <c r="BS222" s="20"/>
      <c r="BT222" s="20"/>
      <c r="BU222" s="20"/>
      <c r="BV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c r="BC223" s="20"/>
      <c r="BD223" s="20"/>
      <c r="BE223" s="20"/>
      <c r="BF223" s="20"/>
      <c r="BG223" s="20"/>
      <c r="BH223" s="20"/>
      <c r="BI223" s="20"/>
      <c r="BJ223" s="20"/>
      <c r="BK223" s="20"/>
      <c r="BL223" s="20"/>
      <c r="BM223" s="20"/>
      <c r="BN223" s="20"/>
      <c r="BO223" s="20"/>
      <c r="BP223" s="20"/>
      <c r="BQ223" s="20"/>
      <c r="BR223" s="20"/>
      <c r="BS223" s="20"/>
      <c r="BT223" s="20"/>
      <c r="BU223" s="20"/>
      <c r="BV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c r="BC224" s="20"/>
      <c r="BD224" s="20"/>
      <c r="BE224" s="20"/>
      <c r="BF224" s="20"/>
      <c r="BG224" s="20"/>
      <c r="BH224" s="20"/>
      <c r="BI224" s="20"/>
      <c r="BJ224" s="20"/>
      <c r="BK224" s="20"/>
      <c r="BL224" s="20"/>
      <c r="BM224" s="20"/>
      <c r="BN224" s="20"/>
      <c r="BO224" s="20"/>
      <c r="BP224" s="20"/>
      <c r="BQ224" s="20"/>
      <c r="BR224" s="20"/>
      <c r="BS224" s="20"/>
      <c r="BT224" s="20"/>
      <c r="BU224" s="20"/>
      <c r="BV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c r="BC225" s="20"/>
      <c r="BD225" s="20"/>
      <c r="BE225" s="20"/>
      <c r="BF225" s="20"/>
      <c r="BG225" s="20"/>
      <c r="BH225" s="20"/>
      <c r="BI225" s="20"/>
      <c r="BJ225" s="20"/>
      <c r="BK225" s="20"/>
      <c r="BL225" s="20"/>
      <c r="BM225" s="20"/>
      <c r="BN225" s="20"/>
      <c r="BO225" s="20"/>
      <c r="BP225" s="20"/>
      <c r="BQ225" s="20"/>
      <c r="BR225" s="20"/>
      <c r="BS225" s="20"/>
      <c r="BT225" s="20"/>
      <c r="BU225" s="20"/>
      <c r="BV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c r="BC226" s="20"/>
      <c r="BD226" s="20"/>
      <c r="BE226" s="20"/>
      <c r="BF226" s="20"/>
      <c r="BG226" s="20"/>
      <c r="BH226" s="20"/>
      <c r="BI226" s="20"/>
      <c r="BJ226" s="20"/>
      <c r="BK226" s="20"/>
      <c r="BL226" s="20"/>
      <c r="BM226" s="20"/>
      <c r="BN226" s="20"/>
      <c r="BO226" s="20"/>
      <c r="BP226" s="20"/>
      <c r="BQ226" s="20"/>
      <c r="BR226" s="20"/>
      <c r="BS226" s="20"/>
      <c r="BT226" s="20"/>
      <c r="BU226" s="20"/>
      <c r="BV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c r="BC227" s="20"/>
      <c r="BD227" s="20"/>
      <c r="BE227" s="20"/>
      <c r="BF227" s="20"/>
      <c r="BG227" s="20"/>
      <c r="BH227" s="20"/>
      <c r="BI227" s="20"/>
      <c r="BJ227" s="20"/>
      <c r="BK227" s="20"/>
      <c r="BL227" s="20"/>
      <c r="BM227" s="20"/>
      <c r="BN227" s="20"/>
      <c r="BO227" s="20"/>
      <c r="BP227" s="20"/>
      <c r="BQ227" s="20"/>
      <c r="BR227" s="20"/>
      <c r="BS227" s="20"/>
      <c r="BT227" s="20"/>
      <c r="BU227" s="20"/>
      <c r="BV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c r="BC228" s="20"/>
      <c r="BD228" s="20"/>
      <c r="BE228" s="20"/>
      <c r="BF228" s="20"/>
      <c r="BG228" s="20"/>
      <c r="BH228" s="20"/>
      <c r="BI228" s="20"/>
      <c r="BJ228" s="20"/>
      <c r="BK228" s="20"/>
      <c r="BL228" s="20"/>
      <c r="BM228" s="20"/>
      <c r="BN228" s="20"/>
      <c r="BO228" s="20"/>
      <c r="BP228" s="20"/>
      <c r="BQ228" s="20"/>
      <c r="BR228" s="20"/>
      <c r="BS228" s="20"/>
      <c r="BT228" s="20"/>
      <c r="BU228" s="20"/>
      <c r="BV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c r="BC229" s="20"/>
      <c r="BD229" s="20"/>
      <c r="BE229" s="20"/>
      <c r="BF229" s="20"/>
      <c r="BG229" s="20"/>
      <c r="BH229" s="20"/>
      <c r="BI229" s="20"/>
      <c r="BJ229" s="20"/>
      <c r="BK229" s="20"/>
      <c r="BL229" s="20"/>
      <c r="BM229" s="20"/>
      <c r="BN229" s="20"/>
      <c r="BO229" s="20"/>
      <c r="BP229" s="20"/>
      <c r="BQ229" s="20"/>
      <c r="BR229" s="20"/>
      <c r="BS229" s="20"/>
      <c r="BT229" s="20"/>
      <c r="BU229" s="20"/>
      <c r="BV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c r="BC230" s="20"/>
      <c r="BD230" s="20"/>
      <c r="BE230" s="20"/>
      <c r="BF230" s="20"/>
      <c r="BG230" s="20"/>
      <c r="BH230" s="20"/>
      <c r="BI230" s="20"/>
      <c r="BJ230" s="20"/>
      <c r="BK230" s="20"/>
      <c r="BL230" s="20"/>
      <c r="BM230" s="20"/>
      <c r="BN230" s="20"/>
      <c r="BO230" s="20"/>
      <c r="BP230" s="20"/>
      <c r="BQ230" s="20"/>
      <c r="BR230" s="20"/>
      <c r="BS230" s="20"/>
      <c r="BT230" s="20"/>
      <c r="BU230" s="20"/>
      <c r="BV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c r="BC231" s="20"/>
      <c r="BD231" s="20"/>
      <c r="BE231" s="20"/>
      <c r="BF231" s="20"/>
      <c r="BG231" s="20"/>
      <c r="BH231" s="20"/>
      <c r="BI231" s="20"/>
      <c r="BJ231" s="20"/>
      <c r="BK231" s="20"/>
      <c r="BL231" s="20"/>
      <c r="BM231" s="20"/>
      <c r="BN231" s="20"/>
      <c r="BO231" s="20"/>
      <c r="BP231" s="20"/>
      <c r="BQ231" s="20"/>
      <c r="BR231" s="20"/>
      <c r="BS231" s="20"/>
      <c r="BT231" s="20"/>
      <c r="BU231" s="20"/>
      <c r="BV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c r="BC232" s="20"/>
      <c r="BD232" s="20"/>
      <c r="BE232" s="20"/>
      <c r="BF232" s="20"/>
      <c r="BG232" s="20"/>
      <c r="BH232" s="20"/>
      <c r="BI232" s="20"/>
      <c r="BJ232" s="20"/>
      <c r="BK232" s="20"/>
      <c r="BL232" s="20"/>
      <c r="BM232" s="20"/>
      <c r="BN232" s="20"/>
      <c r="BO232" s="20"/>
      <c r="BP232" s="20"/>
      <c r="BQ232" s="20"/>
      <c r="BR232" s="20"/>
      <c r="BS232" s="20"/>
      <c r="BT232" s="20"/>
      <c r="BU232" s="20"/>
      <c r="BV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c r="BC233" s="20"/>
      <c r="BD233" s="20"/>
      <c r="BE233" s="20"/>
      <c r="BF233" s="20"/>
      <c r="BG233" s="20"/>
      <c r="BH233" s="20"/>
      <c r="BI233" s="20"/>
      <c r="BJ233" s="20"/>
      <c r="BK233" s="20"/>
      <c r="BL233" s="20"/>
      <c r="BM233" s="20"/>
      <c r="BN233" s="20"/>
      <c r="BO233" s="20"/>
      <c r="BP233" s="20"/>
      <c r="BQ233" s="20"/>
      <c r="BR233" s="20"/>
      <c r="BS233" s="20"/>
      <c r="BT233" s="20"/>
      <c r="BU233" s="20"/>
      <c r="BV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c r="BC234" s="20"/>
      <c r="BD234" s="20"/>
      <c r="BE234" s="20"/>
      <c r="BF234" s="20"/>
      <c r="BG234" s="20"/>
      <c r="BH234" s="20"/>
      <c r="BI234" s="20"/>
      <c r="BJ234" s="20"/>
      <c r="BK234" s="20"/>
      <c r="BL234" s="20"/>
      <c r="BM234" s="20"/>
      <c r="BN234" s="20"/>
      <c r="BO234" s="20"/>
      <c r="BP234" s="20"/>
      <c r="BQ234" s="20"/>
      <c r="BR234" s="20"/>
      <c r="BS234" s="20"/>
      <c r="BT234" s="20"/>
      <c r="BU234" s="20"/>
      <c r="BV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c r="BC235" s="20"/>
      <c r="BD235" s="20"/>
      <c r="BE235" s="20"/>
      <c r="BF235" s="20"/>
      <c r="BG235" s="20"/>
      <c r="BH235" s="20"/>
      <c r="BI235" s="20"/>
      <c r="BJ235" s="20"/>
      <c r="BK235" s="20"/>
      <c r="BL235" s="20"/>
      <c r="BM235" s="20"/>
      <c r="BN235" s="20"/>
      <c r="BO235" s="20"/>
      <c r="BP235" s="20"/>
      <c r="BQ235" s="20"/>
      <c r="BR235" s="20"/>
      <c r="BS235" s="20"/>
      <c r="BT235" s="20"/>
      <c r="BU235" s="20"/>
      <c r="BV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c r="BC236" s="20"/>
      <c r="BD236" s="20"/>
      <c r="BE236" s="20"/>
      <c r="BF236" s="20"/>
      <c r="BG236" s="20"/>
      <c r="BH236" s="20"/>
      <c r="BI236" s="20"/>
      <c r="BJ236" s="20"/>
      <c r="BK236" s="20"/>
      <c r="BL236" s="20"/>
      <c r="BM236" s="20"/>
      <c r="BN236" s="20"/>
      <c r="BO236" s="20"/>
      <c r="BP236" s="20"/>
      <c r="BQ236" s="20"/>
      <c r="BR236" s="20"/>
      <c r="BS236" s="20"/>
      <c r="BT236" s="20"/>
      <c r="BU236" s="20"/>
      <c r="BV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c r="BC237" s="20"/>
      <c r="BD237" s="20"/>
      <c r="BE237" s="20"/>
      <c r="BF237" s="20"/>
      <c r="BG237" s="20"/>
      <c r="BH237" s="20"/>
      <c r="BI237" s="20"/>
      <c r="BJ237" s="20"/>
      <c r="BK237" s="20"/>
      <c r="BL237" s="20"/>
      <c r="BM237" s="20"/>
      <c r="BN237" s="20"/>
      <c r="BO237" s="20"/>
      <c r="BP237" s="20"/>
      <c r="BQ237" s="20"/>
      <c r="BR237" s="20"/>
      <c r="BS237" s="20"/>
      <c r="BT237" s="20"/>
      <c r="BU237" s="20"/>
      <c r="BV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c r="BC238" s="20"/>
      <c r="BD238" s="20"/>
      <c r="BE238" s="20"/>
      <c r="BF238" s="20"/>
      <c r="BG238" s="20"/>
      <c r="BH238" s="20"/>
      <c r="BI238" s="20"/>
      <c r="BJ238" s="20"/>
      <c r="BK238" s="20"/>
      <c r="BL238" s="20"/>
      <c r="BM238" s="20"/>
      <c r="BN238" s="20"/>
      <c r="BO238" s="20"/>
      <c r="BP238" s="20"/>
      <c r="BQ238" s="20"/>
      <c r="BR238" s="20"/>
      <c r="BS238" s="20"/>
      <c r="BT238" s="20"/>
      <c r="BU238" s="20"/>
      <c r="BV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c r="BC239" s="20"/>
      <c r="BD239" s="20"/>
      <c r="BE239" s="20"/>
      <c r="BF239" s="20"/>
      <c r="BG239" s="20"/>
      <c r="BH239" s="20"/>
      <c r="BI239" s="20"/>
      <c r="BJ239" s="20"/>
      <c r="BK239" s="20"/>
      <c r="BL239" s="20"/>
      <c r="BM239" s="20"/>
      <c r="BN239" s="20"/>
      <c r="BO239" s="20"/>
      <c r="BP239" s="20"/>
      <c r="BQ239" s="20"/>
      <c r="BR239" s="20"/>
      <c r="BS239" s="20"/>
      <c r="BT239" s="20"/>
      <c r="BU239" s="20"/>
      <c r="BV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c r="BC240" s="20"/>
      <c r="BD240" s="20"/>
      <c r="BE240" s="20"/>
      <c r="BF240" s="20"/>
      <c r="BG240" s="20"/>
      <c r="BH240" s="20"/>
      <c r="BI240" s="20"/>
      <c r="BJ240" s="20"/>
      <c r="BK240" s="20"/>
      <c r="BL240" s="20"/>
      <c r="BM240" s="20"/>
      <c r="BN240" s="20"/>
      <c r="BO240" s="20"/>
      <c r="BP240" s="20"/>
      <c r="BQ240" s="20"/>
      <c r="BR240" s="20"/>
      <c r="BS240" s="20"/>
      <c r="BT240" s="20"/>
      <c r="BU240" s="20"/>
      <c r="BV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c r="BC241" s="20"/>
      <c r="BD241" s="20"/>
      <c r="BE241" s="20"/>
      <c r="BF241" s="20"/>
      <c r="BG241" s="20"/>
      <c r="BH241" s="20"/>
      <c r="BI241" s="20"/>
      <c r="BJ241" s="20"/>
      <c r="BK241" s="20"/>
      <c r="BL241" s="20"/>
      <c r="BM241" s="20"/>
      <c r="BN241" s="20"/>
      <c r="BO241" s="20"/>
      <c r="BP241" s="20"/>
      <c r="BQ241" s="20"/>
      <c r="BR241" s="20"/>
      <c r="BS241" s="20"/>
      <c r="BT241" s="20"/>
      <c r="BU241" s="20"/>
      <c r="BV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c r="BC242" s="20"/>
      <c r="BD242" s="20"/>
      <c r="BE242" s="20"/>
      <c r="BF242" s="20"/>
      <c r="BG242" s="20"/>
      <c r="BH242" s="20"/>
      <c r="BI242" s="20"/>
      <c r="BJ242" s="20"/>
      <c r="BK242" s="20"/>
      <c r="BL242" s="20"/>
      <c r="BM242" s="20"/>
      <c r="BN242" s="20"/>
      <c r="BO242" s="20"/>
      <c r="BP242" s="20"/>
      <c r="BQ242" s="20"/>
      <c r="BR242" s="20"/>
      <c r="BS242" s="20"/>
      <c r="BT242" s="20"/>
      <c r="BU242" s="20"/>
      <c r="BV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c r="BC243" s="20"/>
      <c r="BD243" s="20"/>
      <c r="BE243" s="20"/>
      <c r="BF243" s="20"/>
      <c r="BG243" s="20"/>
      <c r="BH243" s="20"/>
      <c r="BI243" s="20"/>
      <c r="BJ243" s="20"/>
      <c r="BK243" s="20"/>
      <c r="BL243" s="20"/>
      <c r="BM243" s="20"/>
      <c r="BN243" s="20"/>
      <c r="BO243" s="20"/>
      <c r="BP243" s="20"/>
      <c r="BQ243" s="20"/>
      <c r="BR243" s="20"/>
      <c r="BS243" s="20"/>
      <c r="BT243" s="20"/>
      <c r="BU243" s="20"/>
      <c r="BV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c r="BC244" s="20"/>
      <c r="BD244" s="20"/>
      <c r="BE244" s="20"/>
      <c r="BF244" s="20"/>
      <c r="BG244" s="20"/>
      <c r="BH244" s="20"/>
      <c r="BI244" s="20"/>
      <c r="BJ244" s="20"/>
      <c r="BK244" s="20"/>
      <c r="BL244" s="20"/>
      <c r="BM244" s="20"/>
      <c r="BN244" s="20"/>
      <c r="BO244" s="20"/>
      <c r="BP244" s="20"/>
      <c r="BQ244" s="20"/>
      <c r="BR244" s="20"/>
      <c r="BS244" s="20"/>
      <c r="BT244" s="20"/>
      <c r="BU244" s="20"/>
      <c r="BV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c r="BC245" s="20"/>
      <c r="BD245" s="20"/>
      <c r="BE245" s="20"/>
      <c r="BF245" s="20"/>
      <c r="BG245" s="20"/>
      <c r="BH245" s="20"/>
      <c r="BI245" s="20"/>
      <c r="BJ245" s="20"/>
      <c r="BK245" s="20"/>
      <c r="BL245" s="20"/>
      <c r="BM245" s="20"/>
      <c r="BN245" s="20"/>
      <c r="BO245" s="20"/>
      <c r="BP245" s="20"/>
      <c r="BQ245" s="20"/>
      <c r="BR245" s="20"/>
      <c r="BS245" s="20"/>
      <c r="BT245" s="20"/>
      <c r="BU245" s="20"/>
      <c r="BV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c r="BC246" s="20"/>
      <c r="BD246" s="20"/>
      <c r="BE246" s="20"/>
      <c r="BF246" s="20"/>
      <c r="BG246" s="20"/>
      <c r="BH246" s="20"/>
      <c r="BI246" s="20"/>
      <c r="BJ246" s="20"/>
      <c r="BK246" s="20"/>
      <c r="BL246" s="20"/>
      <c r="BM246" s="20"/>
      <c r="BN246" s="20"/>
      <c r="BO246" s="20"/>
      <c r="BP246" s="20"/>
      <c r="BQ246" s="20"/>
      <c r="BR246" s="20"/>
      <c r="BS246" s="20"/>
      <c r="BT246" s="20"/>
      <c r="BU246" s="20"/>
      <c r="BV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c r="BC247" s="20"/>
      <c r="BD247" s="20"/>
      <c r="BE247" s="20"/>
      <c r="BF247" s="20"/>
      <c r="BG247" s="20"/>
      <c r="BH247" s="20"/>
      <c r="BI247" s="20"/>
      <c r="BJ247" s="20"/>
      <c r="BK247" s="20"/>
      <c r="BL247" s="20"/>
      <c r="BM247" s="20"/>
      <c r="BN247" s="20"/>
      <c r="BO247" s="20"/>
      <c r="BP247" s="20"/>
      <c r="BQ247" s="20"/>
      <c r="BR247" s="20"/>
      <c r="BS247" s="20"/>
      <c r="BT247" s="20"/>
      <c r="BU247" s="20"/>
      <c r="BV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c r="BC248" s="20"/>
      <c r="BD248" s="20"/>
      <c r="BE248" s="20"/>
      <c r="BF248" s="20"/>
      <c r="BG248" s="20"/>
      <c r="BH248" s="20"/>
      <c r="BI248" s="20"/>
      <c r="BJ248" s="20"/>
      <c r="BK248" s="20"/>
      <c r="BL248" s="20"/>
      <c r="BM248" s="20"/>
      <c r="BN248" s="20"/>
      <c r="BO248" s="20"/>
      <c r="BP248" s="20"/>
      <c r="BQ248" s="20"/>
      <c r="BR248" s="20"/>
      <c r="BS248" s="20"/>
      <c r="BT248" s="20"/>
      <c r="BU248" s="20"/>
      <c r="BV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c r="BC249" s="20"/>
      <c r="BD249" s="20"/>
      <c r="BE249" s="20"/>
      <c r="BF249" s="20"/>
      <c r="BG249" s="20"/>
      <c r="BH249" s="20"/>
      <c r="BI249" s="20"/>
      <c r="BJ249" s="20"/>
      <c r="BK249" s="20"/>
      <c r="BL249" s="20"/>
      <c r="BM249" s="20"/>
      <c r="BN249" s="20"/>
      <c r="BO249" s="20"/>
      <c r="BP249" s="20"/>
      <c r="BQ249" s="20"/>
      <c r="BR249" s="20"/>
      <c r="BS249" s="20"/>
      <c r="BT249" s="20"/>
      <c r="BU249" s="20"/>
      <c r="BV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c r="BC250" s="20"/>
      <c r="BD250" s="20"/>
      <c r="BE250" s="20"/>
      <c r="BF250" s="20"/>
      <c r="BG250" s="20"/>
      <c r="BH250" s="20"/>
      <c r="BI250" s="20"/>
      <c r="BJ250" s="20"/>
      <c r="BK250" s="20"/>
      <c r="BL250" s="20"/>
      <c r="BM250" s="20"/>
      <c r="BN250" s="20"/>
      <c r="BO250" s="20"/>
      <c r="BP250" s="20"/>
      <c r="BQ250" s="20"/>
      <c r="BR250" s="20"/>
      <c r="BS250" s="20"/>
      <c r="BT250" s="20"/>
      <c r="BU250" s="20"/>
      <c r="BV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c r="BC251" s="20"/>
      <c r="BD251" s="20"/>
      <c r="BE251" s="20"/>
      <c r="BF251" s="20"/>
      <c r="BG251" s="20"/>
      <c r="BH251" s="20"/>
      <c r="BI251" s="20"/>
      <c r="BJ251" s="20"/>
      <c r="BK251" s="20"/>
      <c r="BL251" s="20"/>
      <c r="BM251" s="20"/>
      <c r="BN251" s="20"/>
      <c r="BO251" s="20"/>
      <c r="BP251" s="20"/>
      <c r="BQ251" s="20"/>
      <c r="BR251" s="20"/>
      <c r="BS251" s="20"/>
      <c r="BT251" s="20"/>
      <c r="BU251" s="20"/>
      <c r="BV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c r="BC252" s="20"/>
      <c r="BD252" s="20"/>
      <c r="BE252" s="20"/>
      <c r="BF252" s="20"/>
      <c r="BG252" s="20"/>
      <c r="BH252" s="20"/>
      <c r="BI252" s="20"/>
      <c r="BJ252" s="20"/>
      <c r="BK252" s="20"/>
      <c r="BL252" s="20"/>
      <c r="BM252" s="20"/>
      <c r="BN252" s="20"/>
      <c r="BO252" s="20"/>
      <c r="BP252" s="20"/>
      <c r="BQ252" s="20"/>
      <c r="BR252" s="20"/>
      <c r="BS252" s="20"/>
      <c r="BT252" s="20"/>
      <c r="BU252" s="20"/>
      <c r="BV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c r="BC253" s="20"/>
      <c r="BD253" s="20"/>
      <c r="BE253" s="20"/>
      <c r="BF253" s="20"/>
      <c r="BG253" s="20"/>
      <c r="BH253" s="20"/>
      <c r="BI253" s="20"/>
      <c r="BJ253" s="20"/>
      <c r="BK253" s="20"/>
      <c r="BL253" s="20"/>
      <c r="BM253" s="20"/>
      <c r="BN253" s="20"/>
      <c r="BO253" s="20"/>
      <c r="BP253" s="20"/>
      <c r="BQ253" s="20"/>
      <c r="BR253" s="20"/>
      <c r="BS253" s="20"/>
      <c r="BT253" s="20"/>
      <c r="BU253" s="20"/>
      <c r="BV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c r="BC254" s="20"/>
      <c r="BD254" s="20"/>
      <c r="BE254" s="20"/>
      <c r="BF254" s="20"/>
      <c r="BG254" s="20"/>
      <c r="BH254" s="20"/>
      <c r="BI254" s="20"/>
      <c r="BJ254" s="20"/>
      <c r="BK254" s="20"/>
      <c r="BL254" s="20"/>
      <c r="BM254" s="20"/>
      <c r="BN254" s="20"/>
      <c r="BO254" s="20"/>
      <c r="BP254" s="20"/>
      <c r="BQ254" s="20"/>
      <c r="BR254" s="20"/>
      <c r="BS254" s="20"/>
      <c r="BT254" s="20"/>
      <c r="BU254" s="20"/>
      <c r="BV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c r="BC255" s="20"/>
      <c r="BD255" s="20"/>
      <c r="BE255" s="20"/>
      <c r="BF255" s="20"/>
      <c r="BG255" s="20"/>
      <c r="BH255" s="20"/>
      <c r="BI255" s="20"/>
      <c r="BJ255" s="20"/>
      <c r="BK255" s="20"/>
      <c r="BL255" s="20"/>
      <c r="BM255" s="20"/>
      <c r="BN255" s="20"/>
      <c r="BO255" s="20"/>
      <c r="BP255" s="20"/>
      <c r="BQ255" s="20"/>
      <c r="BR255" s="20"/>
      <c r="BS255" s="20"/>
      <c r="BT255" s="20"/>
      <c r="BU255" s="20"/>
      <c r="BV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c r="BC256" s="20"/>
      <c r="BD256" s="20"/>
      <c r="BE256" s="20"/>
      <c r="BF256" s="20"/>
      <c r="BG256" s="20"/>
      <c r="BH256" s="20"/>
      <c r="BI256" s="20"/>
      <c r="BJ256" s="20"/>
      <c r="BK256" s="20"/>
      <c r="BL256" s="20"/>
      <c r="BM256" s="20"/>
      <c r="BN256" s="20"/>
      <c r="BO256" s="20"/>
      <c r="BP256" s="20"/>
      <c r="BQ256" s="20"/>
      <c r="BR256" s="20"/>
      <c r="BS256" s="20"/>
      <c r="BT256" s="20"/>
      <c r="BU256" s="20"/>
      <c r="BV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c r="BC257" s="20"/>
      <c r="BD257" s="20"/>
      <c r="BE257" s="20"/>
      <c r="BF257" s="20"/>
      <c r="BG257" s="20"/>
      <c r="BH257" s="20"/>
      <c r="BI257" s="20"/>
      <c r="BJ257" s="20"/>
      <c r="BK257" s="20"/>
      <c r="BL257" s="20"/>
      <c r="BM257" s="20"/>
      <c r="BN257" s="20"/>
      <c r="BO257" s="20"/>
      <c r="BP257" s="20"/>
      <c r="BQ257" s="20"/>
      <c r="BR257" s="20"/>
      <c r="BS257" s="20"/>
      <c r="BT257" s="20"/>
      <c r="BU257" s="20"/>
      <c r="BV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c r="BC258" s="20"/>
      <c r="BD258" s="20"/>
      <c r="BE258" s="20"/>
      <c r="BF258" s="20"/>
      <c r="BG258" s="20"/>
      <c r="BH258" s="20"/>
      <c r="BI258" s="20"/>
      <c r="BJ258" s="20"/>
      <c r="BK258" s="20"/>
      <c r="BL258" s="20"/>
      <c r="BM258" s="20"/>
      <c r="BN258" s="20"/>
      <c r="BO258" s="20"/>
      <c r="BP258" s="20"/>
      <c r="BQ258" s="20"/>
      <c r="BR258" s="20"/>
      <c r="BS258" s="20"/>
      <c r="BT258" s="20"/>
      <c r="BU258" s="20"/>
      <c r="BV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c r="BC259" s="20"/>
      <c r="BD259" s="20"/>
      <c r="BE259" s="20"/>
      <c r="BF259" s="20"/>
      <c r="BG259" s="20"/>
      <c r="BH259" s="20"/>
      <c r="BI259" s="20"/>
      <c r="BJ259" s="20"/>
      <c r="BK259" s="20"/>
      <c r="BL259" s="20"/>
      <c r="BM259" s="20"/>
      <c r="BN259" s="20"/>
      <c r="BO259" s="20"/>
      <c r="BP259" s="20"/>
      <c r="BQ259" s="20"/>
      <c r="BR259" s="20"/>
      <c r="BS259" s="20"/>
      <c r="BT259" s="20"/>
      <c r="BU259" s="20"/>
      <c r="BV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c r="BC260" s="20"/>
      <c r="BD260" s="20"/>
      <c r="BE260" s="20"/>
      <c r="BF260" s="20"/>
      <c r="BG260" s="20"/>
      <c r="BH260" s="20"/>
      <c r="BI260" s="20"/>
      <c r="BJ260" s="20"/>
      <c r="BK260" s="20"/>
      <c r="BL260" s="20"/>
      <c r="BM260" s="20"/>
      <c r="BN260" s="20"/>
      <c r="BO260" s="20"/>
      <c r="BP260" s="20"/>
      <c r="BQ260" s="20"/>
      <c r="BR260" s="20"/>
      <c r="BS260" s="20"/>
      <c r="BT260" s="20"/>
      <c r="BU260" s="20"/>
      <c r="BV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c r="BC261" s="20"/>
      <c r="BD261" s="20"/>
      <c r="BE261" s="20"/>
      <c r="BF261" s="20"/>
      <c r="BG261" s="20"/>
      <c r="BH261" s="20"/>
      <c r="BI261" s="20"/>
      <c r="BJ261" s="20"/>
      <c r="BK261" s="20"/>
      <c r="BL261" s="20"/>
      <c r="BM261" s="20"/>
      <c r="BN261" s="20"/>
      <c r="BO261" s="20"/>
      <c r="BP261" s="20"/>
      <c r="BQ261" s="20"/>
      <c r="BR261" s="20"/>
      <c r="BS261" s="20"/>
      <c r="BT261" s="20"/>
      <c r="BU261" s="20"/>
      <c r="BV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c r="BC262" s="20"/>
      <c r="BD262" s="20"/>
      <c r="BE262" s="20"/>
      <c r="BF262" s="20"/>
      <c r="BG262" s="20"/>
      <c r="BH262" s="20"/>
      <c r="BI262" s="20"/>
      <c r="BJ262" s="20"/>
      <c r="BK262" s="20"/>
      <c r="BL262" s="20"/>
      <c r="BM262" s="20"/>
      <c r="BN262" s="20"/>
      <c r="BO262" s="20"/>
      <c r="BP262" s="20"/>
      <c r="BQ262" s="20"/>
      <c r="BR262" s="20"/>
      <c r="BS262" s="20"/>
      <c r="BT262" s="20"/>
      <c r="BU262" s="20"/>
      <c r="BV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c r="BC263" s="20"/>
      <c r="BD263" s="20"/>
      <c r="BE263" s="20"/>
      <c r="BF263" s="20"/>
      <c r="BG263" s="20"/>
      <c r="BH263" s="20"/>
      <c r="BI263" s="20"/>
      <c r="BJ263" s="20"/>
      <c r="BK263" s="20"/>
      <c r="BL263" s="20"/>
      <c r="BM263" s="20"/>
      <c r="BN263" s="20"/>
      <c r="BO263" s="20"/>
      <c r="BP263" s="20"/>
      <c r="BQ263" s="20"/>
      <c r="BR263" s="20"/>
      <c r="BS263" s="20"/>
      <c r="BT263" s="20"/>
      <c r="BU263" s="20"/>
      <c r="BV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c r="BC264" s="20"/>
      <c r="BD264" s="20"/>
      <c r="BE264" s="20"/>
      <c r="BF264" s="20"/>
      <c r="BG264" s="20"/>
      <c r="BH264" s="20"/>
      <c r="BI264" s="20"/>
      <c r="BJ264" s="20"/>
      <c r="BK264" s="20"/>
      <c r="BL264" s="20"/>
      <c r="BM264" s="20"/>
      <c r="BN264" s="20"/>
      <c r="BO264" s="20"/>
      <c r="BP264" s="20"/>
      <c r="BQ264" s="20"/>
      <c r="BR264" s="20"/>
      <c r="BS264" s="20"/>
      <c r="BT264" s="20"/>
      <c r="BU264" s="20"/>
      <c r="BV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c r="BC265" s="20"/>
      <c r="BD265" s="20"/>
      <c r="BE265" s="20"/>
      <c r="BF265" s="20"/>
      <c r="BG265" s="20"/>
      <c r="BH265" s="20"/>
      <c r="BI265" s="20"/>
      <c r="BJ265" s="20"/>
      <c r="BK265" s="20"/>
      <c r="BL265" s="20"/>
      <c r="BM265" s="20"/>
      <c r="BN265" s="20"/>
      <c r="BO265" s="20"/>
      <c r="BP265" s="20"/>
      <c r="BQ265" s="20"/>
      <c r="BR265" s="20"/>
      <c r="BS265" s="20"/>
      <c r="BT265" s="20"/>
      <c r="BU265" s="20"/>
      <c r="BV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c r="BC266" s="20"/>
      <c r="BD266" s="20"/>
      <c r="BE266" s="20"/>
      <c r="BF266" s="20"/>
      <c r="BG266" s="20"/>
      <c r="BH266" s="20"/>
      <c r="BI266" s="20"/>
      <c r="BJ266" s="20"/>
      <c r="BK266" s="20"/>
      <c r="BL266" s="20"/>
      <c r="BM266" s="20"/>
      <c r="BN266" s="20"/>
      <c r="BO266" s="20"/>
      <c r="BP266" s="20"/>
      <c r="BQ266" s="20"/>
      <c r="BR266" s="20"/>
      <c r="BS266" s="20"/>
      <c r="BT266" s="20"/>
      <c r="BU266" s="20"/>
      <c r="BV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c r="BC267" s="20"/>
      <c r="BD267" s="20"/>
      <c r="BE267" s="20"/>
      <c r="BF267" s="20"/>
      <c r="BG267" s="20"/>
      <c r="BH267" s="20"/>
      <c r="BI267" s="20"/>
      <c r="BJ267" s="20"/>
      <c r="BK267" s="20"/>
      <c r="BL267" s="20"/>
      <c r="BM267" s="20"/>
      <c r="BN267" s="20"/>
      <c r="BO267" s="20"/>
      <c r="BP267" s="20"/>
      <c r="BQ267" s="20"/>
      <c r="BR267" s="20"/>
      <c r="BS267" s="20"/>
      <c r="BT267" s="20"/>
      <c r="BU267" s="20"/>
      <c r="BV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c r="BC268" s="20"/>
      <c r="BD268" s="20"/>
      <c r="BE268" s="20"/>
      <c r="BF268" s="20"/>
      <c r="BG268" s="20"/>
      <c r="BH268" s="20"/>
      <c r="BI268" s="20"/>
      <c r="BJ268" s="20"/>
      <c r="BK268" s="20"/>
      <c r="BL268" s="20"/>
      <c r="BM268" s="20"/>
      <c r="BN268" s="20"/>
      <c r="BO268" s="20"/>
      <c r="BP268" s="20"/>
      <c r="BQ268" s="20"/>
      <c r="BR268" s="20"/>
      <c r="BS268" s="20"/>
      <c r="BT268" s="20"/>
      <c r="BU268" s="20"/>
      <c r="BV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c r="BC269" s="20"/>
      <c r="BD269" s="20"/>
      <c r="BE269" s="20"/>
      <c r="BF269" s="20"/>
      <c r="BG269" s="20"/>
      <c r="BH269" s="20"/>
      <c r="BI269" s="20"/>
      <c r="BJ269" s="20"/>
      <c r="BK269" s="20"/>
      <c r="BL269" s="20"/>
      <c r="BM269" s="20"/>
      <c r="BN269" s="20"/>
      <c r="BO269" s="20"/>
      <c r="BP269" s="20"/>
      <c r="BQ269" s="20"/>
      <c r="BR269" s="20"/>
      <c r="BS269" s="20"/>
      <c r="BT269" s="20"/>
      <c r="BU269" s="20"/>
      <c r="BV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c r="BC270" s="20"/>
      <c r="BD270" s="20"/>
      <c r="BE270" s="20"/>
      <c r="BF270" s="20"/>
      <c r="BG270" s="20"/>
      <c r="BH270" s="20"/>
      <c r="BI270" s="20"/>
      <c r="BJ270" s="20"/>
      <c r="BK270" s="20"/>
      <c r="BL270" s="20"/>
      <c r="BM270" s="20"/>
      <c r="BN270" s="20"/>
      <c r="BO270" s="20"/>
      <c r="BP270" s="20"/>
      <c r="BQ270" s="20"/>
      <c r="BR270" s="20"/>
      <c r="BS270" s="20"/>
      <c r="BT270" s="20"/>
      <c r="BU270" s="20"/>
      <c r="BV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c r="BC271" s="20"/>
      <c r="BD271" s="20"/>
      <c r="BE271" s="20"/>
      <c r="BF271" s="20"/>
      <c r="BG271" s="20"/>
      <c r="BH271" s="20"/>
      <c r="BI271" s="20"/>
      <c r="BJ271" s="20"/>
      <c r="BK271" s="20"/>
      <c r="BL271" s="20"/>
      <c r="BM271" s="20"/>
      <c r="BN271" s="20"/>
      <c r="BO271" s="20"/>
      <c r="BP271" s="20"/>
      <c r="BQ271" s="20"/>
      <c r="BR271" s="20"/>
      <c r="BS271" s="20"/>
      <c r="BT271" s="20"/>
      <c r="BU271" s="20"/>
      <c r="BV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c r="BC272" s="20"/>
      <c r="BD272" s="20"/>
      <c r="BE272" s="20"/>
      <c r="BF272" s="20"/>
      <c r="BG272" s="20"/>
      <c r="BH272" s="20"/>
      <c r="BI272" s="20"/>
      <c r="BJ272" s="20"/>
      <c r="BK272" s="20"/>
      <c r="BL272" s="20"/>
      <c r="BM272" s="20"/>
      <c r="BN272" s="20"/>
      <c r="BO272" s="20"/>
      <c r="BP272" s="20"/>
      <c r="BQ272" s="20"/>
      <c r="BR272" s="20"/>
      <c r="BS272" s="20"/>
      <c r="BT272" s="20"/>
      <c r="BU272" s="20"/>
      <c r="BV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c r="BC273" s="20"/>
      <c r="BD273" s="20"/>
      <c r="BE273" s="20"/>
      <c r="BF273" s="20"/>
      <c r="BG273" s="20"/>
      <c r="BH273" s="20"/>
      <c r="BI273" s="20"/>
      <c r="BJ273" s="20"/>
      <c r="BK273" s="20"/>
      <c r="BL273" s="20"/>
      <c r="BM273" s="20"/>
      <c r="BN273" s="20"/>
      <c r="BO273" s="20"/>
      <c r="BP273" s="20"/>
      <c r="BQ273" s="20"/>
      <c r="BR273" s="20"/>
      <c r="BS273" s="20"/>
      <c r="BT273" s="20"/>
      <c r="BU273" s="20"/>
      <c r="BV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c r="BC274" s="20"/>
      <c r="BD274" s="20"/>
      <c r="BE274" s="20"/>
      <c r="BF274" s="20"/>
      <c r="BG274" s="20"/>
      <c r="BH274" s="20"/>
      <c r="BI274" s="20"/>
      <c r="BJ274" s="20"/>
      <c r="BK274" s="20"/>
      <c r="BL274" s="20"/>
      <c r="BM274" s="20"/>
      <c r="BN274" s="20"/>
      <c r="BO274" s="20"/>
      <c r="BP274" s="20"/>
      <c r="BQ274" s="20"/>
      <c r="BR274" s="20"/>
      <c r="BS274" s="20"/>
      <c r="BT274" s="20"/>
      <c r="BU274" s="20"/>
      <c r="BV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c r="BC275" s="20"/>
      <c r="BD275" s="20"/>
      <c r="BE275" s="20"/>
      <c r="BF275" s="20"/>
      <c r="BG275" s="20"/>
      <c r="BH275" s="20"/>
      <c r="BI275" s="20"/>
      <c r="BJ275" s="20"/>
      <c r="BK275" s="20"/>
      <c r="BL275" s="20"/>
      <c r="BM275" s="20"/>
      <c r="BN275" s="20"/>
      <c r="BO275" s="20"/>
      <c r="BP275" s="20"/>
      <c r="BQ275" s="20"/>
      <c r="BR275" s="20"/>
      <c r="BS275" s="20"/>
      <c r="BT275" s="20"/>
      <c r="BU275" s="20"/>
      <c r="BV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c r="BC276" s="20"/>
      <c r="BD276" s="20"/>
      <c r="BE276" s="20"/>
      <c r="BF276" s="20"/>
      <c r="BG276" s="20"/>
      <c r="BH276" s="20"/>
      <c r="BI276" s="20"/>
      <c r="BJ276" s="20"/>
      <c r="BK276" s="20"/>
      <c r="BL276" s="20"/>
      <c r="BM276" s="20"/>
      <c r="BN276" s="20"/>
      <c r="BO276" s="20"/>
      <c r="BP276" s="20"/>
      <c r="BQ276" s="20"/>
      <c r="BR276" s="20"/>
      <c r="BS276" s="20"/>
      <c r="BT276" s="20"/>
      <c r="BU276" s="20"/>
      <c r="BV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c r="BC277" s="20"/>
      <c r="BD277" s="20"/>
      <c r="BE277" s="20"/>
      <c r="BF277" s="20"/>
      <c r="BG277" s="20"/>
      <c r="BH277" s="20"/>
      <c r="BI277" s="20"/>
      <c r="BJ277" s="20"/>
      <c r="BK277" s="20"/>
      <c r="BL277" s="20"/>
      <c r="BM277" s="20"/>
      <c r="BN277" s="20"/>
      <c r="BO277" s="20"/>
      <c r="BP277" s="20"/>
      <c r="BQ277" s="20"/>
      <c r="BR277" s="20"/>
      <c r="BS277" s="20"/>
      <c r="BT277" s="20"/>
      <c r="BU277" s="20"/>
      <c r="BV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c r="BC278" s="20"/>
      <c r="BD278" s="20"/>
      <c r="BE278" s="20"/>
      <c r="BF278" s="20"/>
      <c r="BG278" s="20"/>
      <c r="BH278" s="20"/>
      <c r="BI278" s="20"/>
      <c r="BJ278" s="20"/>
      <c r="BK278" s="20"/>
      <c r="BL278" s="20"/>
      <c r="BM278" s="20"/>
      <c r="BN278" s="20"/>
      <c r="BO278" s="20"/>
      <c r="BP278" s="20"/>
      <c r="BQ278" s="20"/>
      <c r="BR278" s="20"/>
      <c r="BS278" s="20"/>
      <c r="BT278" s="20"/>
      <c r="BU278" s="20"/>
      <c r="BV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c r="BC279" s="20"/>
      <c r="BD279" s="20"/>
      <c r="BE279" s="20"/>
      <c r="BF279" s="20"/>
      <c r="BG279" s="20"/>
      <c r="BH279" s="20"/>
      <c r="BI279" s="20"/>
      <c r="BJ279" s="20"/>
      <c r="BK279" s="20"/>
      <c r="BL279" s="20"/>
      <c r="BM279" s="20"/>
      <c r="BN279" s="20"/>
      <c r="BO279" s="20"/>
      <c r="BP279" s="20"/>
      <c r="BQ279" s="20"/>
      <c r="BR279" s="20"/>
      <c r="BS279" s="20"/>
      <c r="BT279" s="20"/>
      <c r="BU279" s="20"/>
      <c r="BV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c r="BC280" s="20"/>
      <c r="BD280" s="20"/>
      <c r="BE280" s="20"/>
      <c r="BF280" s="20"/>
      <c r="BG280" s="20"/>
      <c r="BH280" s="20"/>
      <c r="BI280" s="20"/>
      <c r="BJ280" s="20"/>
      <c r="BK280" s="20"/>
      <c r="BL280" s="20"/>
      <c r="BM280" s="20"/>
      <c r="BN280" s="20"/>
      <c r="BO280" s="20"/>
      <c r="BP280" s="20"/>
      <c r="BQ280" s="20"/>
      <c r="BR280" s="20"/>
      <c r="BS280" s="20"/>
      <c r="BT280" s="20"/>
      <c r="BU280" s="20"/>
      <c r="BV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c r="BC281" s="20"/>
      <c r="BD281" s="20"/>
      <c r="BE281" s="20"/>
      <c r="BF281" s="20"/>
      <c r="BG281" s="20"/>
      <c r="BH281" s="20"/>
      <c r="BI281" s="20"/>
      <c r="BJ281" s="20"/>
      <c r="BK281" s="20"/>
      <c r="BL281" s="20"/>
      <c r="BM281" s="20"/>
      <c r="BN281" s="20"/>
      <c r="BO281" s="20"/>
      <c r="BP281" s="20"/>
      <c r="BQ281" s="20"/>
      <c r="BR281" s="20"/>
      <c r="BS281" s="20"/>
      <c r="BT281" s="20"/>
      <c r="BU281" s="20"/>
      <c r="BV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c r="BC282" s="20"/>
      <c r="BD282" s="20"/>
      <c r="BE282" s="20"/>
      <c r="BF282" s="20"/>
      <c r="BG282" s="20"/>
      <c r="BH282" s="20"/>
      <c r="BI282" s="20"/>
      <c r="BJ282" s="20"/>
      <c r="BK282" s="20"/>
      <c r="BL282" s="20"/>
      <c r="BM282" s="20"/>
      <c r="BN282" s="20"/>
      <c r="BO282" s="20"/>
      <c r="BP282" s="20"/>
      <c r="BQ282" s="20"/>
      <c r="BR282" s="20"/>
      <c r="BS282" s="20"/>
      <c r="BT282" s="20"/>
      <c r="BU282" s="20"/>
      <c r="BV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c r="BC283" s="20"/>
      <c r="BD283" s="20"/>
      <c r="BE283" s="20"/>
      <c r="BF283" s="20"/>
      <c r="BG283" s="20"/>
      <c r="BH283" s="20"/>
      <c r="BI283" s="20"/>
      <c r="BJ283" s="20"/>
      <c r="BK283" s="20"/>
      <c r="BL283" s="20"/>
      <c r="BM283" s="20"/>
      <c r="BN283" s="20"/>
      <c r="BO283" s="20"/>
      <c r="BP283" s="20"/>
      <c r="BQ283" s="20"/>
      <c r="BR283" s="20"/>
      <c r="BS283" s="20"/>
      <c r="BT283" s="20"/>
      <c r="BU283" s="20"/>
      <c r="BV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c r="BC284" s="20"/>
      <c r="BD284" s="20"/>
      <c r="BE284" s="20"/>
      <c r="BF284" s="20"/>
      <c r="BG284" s="20"/>
      <c r="BH284" s="20"/>
      <c r="BI284" s="20"/>
      <c r="BJ284" s="20"/>
      <c r="BK284" s="20"/>
      <c r="BL284" s="20"/>
      <c r="BM284" s="20"/>
      <c r="BN284" s="20"/>
      <c r="BO284" s="20"/>
      <c r="BP284" s="20"/>
      <c r="BQ284" s="20"/>
      <c r="BR284" s="20"/>
      <c r="BS284" s="20"/>
      <c r="BT284" s="20"/>
      <c r="BU284" s="20"/>
      <c r="BV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c r="BC285" s="20"/>
      <c r="BD285" s="20"/>
      <c r="BE285" s="20"/>
      <c r="BF285" s="20"/>
      <c r="BG285" s="20"/>
      <c r="BH285" s="20"/>
      <c r="BI285" s="20"/>
      <c r="BJ285" s="20"/>
      <c r="BK285" s="20"/>
      <c r="BL285" s="20"/>
      <c r="BM285" s="20"/>
      <c r="BN285" s="20"/>
      <c r="BO285" s="20"/>
      <c r="BP285" s="20"/>
      <c r="BQ285" s="20"/>
      <c r="BR285" s="20"/>
      <c r="BS285" s="20"/>
      <c r="BT285" s="20"/>
      <c r="BU285" s="20"/>
      <c r="BV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c r="BC286" s="20"/>
      <c r="BD286" s="20"/>
      <c r="BE286" s="20"/>
      <c r="BF286" s="20"/>
      <c r="BG286" s="20"/>
      <c r="BH286" s="20"/>
      <c r="BI286" s="20"/>
      <c r="BJ286" s="20"/>
      <c r="BK286" s="20"/>
      <c r="BL286" s="20"/>
      <c r="BM286" s="20"/>
      <c r="BN286" s="20"/>
      <c r="BO286" s="20"/>
      <c r="BP286" s="20"/>
      <c r="BQ286" s="20"/>
      <c r="BR286" s="20"/>
      <c r="BS286" s="20"/>
      <c r="BT286" s="20"/>
      <c r="BU286" s="20"/>
      <c r="BV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c r="BC287" s="20"/>
      <c r="BD287" s="20"/>
      <c r="BE287" s="20"/>
      <c r="BF287" s="20"/>
      <c r="BG287" s="20"/>
      <c r="BH287" s="20"/>
      <c r="BI287" s="20"/>
      <c r="BJ287" s="20"/>
      <c r="BK287" s="20"/>
      <c r="BL287" s="20"/>
      <c r="BM287" s="20"/>
      <c r="BN287" s="20"/>
      <c r="BO287" s="20"/>
      <c r="BP287" s="20"/>
      <c r="BQ287" s="20"/>
      <c r="BR287" s="20"/>
      <c r="BS287" s="20"/>
      <c r="BT287" s="20"/>
      <c r="BU287" s="20"/>
      <c r="BV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c r="BC288" s="20"/>
      <c r="BD288" s="20"/>
      <c r="BE288" s="20"/>
      <c r="BF288" s="20"/>
      <c r="BG288" s="20"/>
      <c r="BH288" s="20"/>
      <c r="BI288" s="20"/>
      <c r="BJ288" s="20"/>
      <c r="BK288" s="20"/>
      <c r="BL288" s="20"/>
      <c r="BM288" s="20"/>
      <c r="BN288" s="20"/>
      <c r="BO288" s="20"/>
      <c r="BP288" s="20"/>
      <c r="BQ288" s="20"/>
      <c r="BR288" s="20"/>
      <c r="BS288" s="20"/>
      <c r="BT288" s="20"/>
      <c r="BU288" s="20"/>
      <c r="BV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c r="BC289" s="20"/>
      <c r="BD289" s="20"/>
      <c r="BE289" s="20"/>
      <c r="BF289" s="20"/>
      <c r="BG289" s="20"/>
      <c r="BH289" s="20"/>
      <c r="BI289" s="20"/>
      <c r="BJ289" s="20"/>
      <c r="BK289" s="20"/>
      <c r="BL289" s="20"/>
      <c r="BM289" s="20"/>
      <c r="BN289" s="20"/>
      <c r="BO289" s="20"/>
      <c r="BP289" s="20"/>
      <c r="BQ289" s="20"/>
      <c r="BR289" s="20"/>
      <c r="BS289" s="20"/>
      <c r="BT289" s="20"/>
      <c r="BU289" s="20"/>
      <c r="BV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c r="BC290" s="20"/>
      <c r="BD290" s="20"/>
      <c r="BE290" s="20"/>
      <c r="BF290" s="20"/>
      <c r="BG290" s="20"/>
      <c r="BH290" s="20"/>
      <c r="BI290" s="20"/>
      <c r="BJ290" s="20"/>
      <c r="BK290" s="20"/>
      <c r="BL290" s="20"/>
      <c r="BM290" s="20"/>
      <c r="BN290" s="20"/>
      <c r="BO290" s="20"/>
      <c r="BP290" s="20"/>
      <c r="BQ290" s="20"/>
      <c r="BR290" s="20"/>
      <c r="BS290" s="20"/>
      <c r="BT290" s="20"/>
      <c r="BU290" s="20"/>
      <c r="BV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c r="BC291" s="20"/>
      <c r="BD291" s="20"/>
      <c r="BE291" s="20"/>
      <c r="BF291" s="20"/>
      <c r="BG291" s="20"/>
      <c r="BH291" s="20"/>
      <c r="BI291" s="20"/>
      <c r="BJ291" s="20"/>
      <c r="BK291" s="20"/>
      <c r="BL291" s="20"/>
      <c r="BM291" s="20"/>
      <c r="BN291" s="20"/>
      <c r="BO291" s="20"/>
      <c r="BP291" s="20"/>
      <c r="BQ291" s="20"/>
      <c r="BR291" s="20"/>
      <c r="BS291" s="20"/>
      <c r="BT291" s="20"/>
      <c r="BU291" s="20"/>
      <c r="BV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c r="BC292" s="20"/>
      <c r="BD292" s="20"/>
      <c r="BE292" s="20"/>
      <c r="BF292" s="20"/>
      <c r="BG292" s="20"/>
      <c r="BH292" s="20"/>
      <c r="BI292" s="20"/>
      <c r="BJ292" s="20"/>
      <c r="BK292" s="20"/>
      <c r="BL292" s="20"/>
      <c r="BM292" s="20"/>
      <c r="BN292" s="20"/>
      <c r="BO292" s="20"/>
      <c r="BP292" s="20"/>
      <c r="BQ292" s="20"/>
      <c r="BR292" s="20"/>
      <c r="BS292" s="20"/>
      <c r="BT292" s="20"/>
      <c r="BU292" s="20"/>
      <c r="BV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c r="BC293" s="20"/>
      <c r="BD293" s="20"/>
      <c r="BE293" s="20"/>
      <c r="BF293" s="20"/>
      <c r="BG293" s="20"/>
      <c r="BH293" s="20"/>
      <c r="BI293" s="20"/>
      <c r="BJ293" s="20"/>
      <c r="BK293" s="20"/>
      <c r="BL293" s="20"/>
      <c r="BM293" s="20"/>
      <c r="BN293" s="20"/>
      <c r="BO293" s="20"/>
      <c r="BP293" s="20"/>
      <c r="BQ293" s="20"/>
      <c r="BR293" s="20"/>
      <c r="BS293" s="20"/>
      <c r="BT293" s="20"/>
      <c r="BU293" s="20"/>
      <c r="BV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c r="BC294" s="20"/>
      <c r="BD294" s="20"/>
      <c r="BE294" s="20"/>
      <c r="BF294" s="20"/>
      <c r="BG294" s="20"/>
      <c r="BH294" s="20"/>
      <c r="BI294" s="20"/>
      <c r="BJ294" s="20"/>
      <c r="BK294" s="20"/>
      <c r="BL294" s="20"/>
      <c r="BM294" s="20"/>
      <c r="BN294" s="20"/>
      <c r="BO294" s="20"/>
      <c r="BP294" s="20"/>
      <c r="BQ294" s="20"/>
      <c r="BR294" s="20"/>
      <c r="BS294" s="20"/>
      <c r="BT294" s="20"/>
      <c r="BU294" s="20"/>
      <c r="BV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c r="BC295" s="20"/>
      <c r="BD295" s="20"/>
      <c r="BE295" s="20"/>
      <c r="BF295" s="20"/>
      <c r="BG295" s="20"/>
      <c r="BH295" s="20"/>
      <c r="BI295" s="20"/>
      <c r="BJ295" s="20"/>
      <c r="BK295" s="20"/>
      <c r="BL295" s="20"/>
      <c r="BM295" s="20"/>
      <c r="BN295" s="20"/>
      <c r="BO295" s="20"/>
      <c r="BP295" s="20"/>
      <c r="BQ295" s="20"/>
      <c r="BR295" s="20"/>
      <c r="BS295" s="20"/>
      <c r="BT295" s="20"/>
      <c r="BU295" s="20"/>
      <c r="BV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c r="BC296" s="20"/>
      <c r="BD296" s="20"/>
      <c r="BE296" s="20"/>
      <c r="BF296" s="20"/>
      <c r="BG296" s="20"/>
      <c r="BH296" s="20"/>
      <c r="BI296" s="20"/>
      <c r="BJ296" s="20"/>
      <c r="BK296" s="20"/>
      <c r="BL296" s="20"/>
      <c r="BM296" s="20"/>
      <c r="BN296" s="20"/>
      <c r="BO296" s="20"/>
      <c r="BP296" s="20"/>
      <c r="BQ296" s="20"/>
      <c r="BR296" s="20"/>
      <c r="BS296" s="20"/>
      <c r="BT296" s="20"/>
      <c r="BU296" s="20"/>
      <c r="BV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c r="BC297" s="20"/>
      <c r="BD297" s="20"/>
      <c r="BE297" s="20"/>
      <c r="BF297" s="20"/>
      <c r="BG297" s="20"/>
      <c r="BH297" s="20"/>
      <c r="BI297" s="20"/>
      <c r="BJ297" s="20"/>
      <c r="BK297" s="20"/>
      <c r="BL297" s="20"/>
      <c r="BM297" s="20"/>
      <c r="BN297" s="20"/>
      <c r="BO297" s="20"/>
      <c r="BP297" s="20"/>
      <c r="BQ297" s="20"/>
      <c r="BR297" s="20"/>
      <c r="BS297" s="20"/>
      <c r="BT297" s="20"/>
      <c r="BU297" s="20"/>
      <c r="BV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c r="BC298" s="20"/>
      <c r="BD298" s="20"/>
      <c r="BE298" s="20"/>
      <c r="BF298" s="20"/>
      <c r="BG298" s="20"/>
      <c r="BH298" s="20"/>
      <c r="BI298" s="20"/>
      <c r="BJ298" s="20"/>
      <c r="BK298" s="20"/>
      <c r="BL298" s="20"/>
      <c r="BM298" s="20"/>
      <c r="BN298" s="20"/>
      <c r="BO298" s="20"/>
      <c r="BP298" s="20"/>
      <c r="BQ298" s="20"/>
      <c r="BR298" s="20"/>
      <c r="BS298" s="20"/>
      <c r="BT298" s="20"/>
      <c r="BU298" s="20"/>
      <c r="BV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c r="BC299" s="20"/>
      <c r="BD299" s="20"/>
      <c r="BE299" s="20"/>
      <c r="BF299" s="20"/>
      <c r="BG299" s="20"/>
      <c r="BH299" s="20"/>
      <c r="BI299" s="20"/>
      <c r="BJ299" s="20"/>
      <c r="BK299" s="20"/>
      <c r="BL299" s="20"/>
      <c r="BM299" s="20"/>
      <c r="BN299" s="20"/>
      <c r="BO299" s="20"/>
      <c r="BP299" s="20"/>
      <c r="BQ299" s="20"/>
      <c r="BR299" s="20"/>
      <c r="BS299" s="20"/>
      <c r="BT299" s="20"/>
      <c r="BU299" s="20"/>
      <c r="BV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c r="BC300" s="20"/>
      <c r="BD300" s="20"/>
      <c r="BE300" s="20"/>
      <c r="BF300" s="20"/>
      <c r="BG300" s="20"/>
      <c r="BH300" s="20"/>
      <c r="BI300" s="20"/>
      <c r="BJ300" s="20"/>
      <c r="BK300" s="20"/>
      <c r="BL300" s="20"/>
      <c r="BM300" s="20"/>
      <c r="BN300" s="20"/>
      <c r="BO300" s="20"/>
      <c r="BP300" s="20"/>
      <c r="BQ300" s="20"/>
      <c r="BR300" s="20"/>
      <c r="BS300" s="20"/>
      <c r="BT300" s="20"/>
      <c r="BU300" s="20"/>
      <c r="BV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c r="BC301" s="20"/>
      <c r="BD301" s="20"/>
      <c r="BE301" s="20"/>
      <c r="BF301" s="20"/>
      <c r="BG301" s="20"/>
      <c r="BH301" s="20"/>
      <c r="BI301" s="20"/>
      <c r="BJ301" s="20"/>
      <c r="BK301" s="20"/>
      <c r="BL301" s="20"/>
      <c r="BM301" s="20"/>
      <c r="BN301" s="20"/>
      <c r="BO301" s="20"/>
      <c r="BP301" s="20"/>
      <c r="BQ301" s="20"/>
      <c r="BR301" s="20"/>
      <c r="BS301" s="20"/>
      <c r="BT301" s="20"/>
      <c r="BU301" s="20"/>
      <c r="BV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c r="BC302" s="20"/>
      <c r="BD302" s="20"/>
      <c r="BE302" s="20"/>
      <c r="BF302" s="20"/>
      <c r="BG302" s="20"/>
      <c r="BH302" s="20"/>
      <c r="BI302" s="20"/>
      <c r="BJ302" s="20"/>
      <c r="BK302" s="20"/>
      <c r="BL302" s="20"/>
      <c r="BM302" s="20"/>
      <c r="BN302" s="20"/>
      <c r="BO302" s="20"/>
      <c r="BP302" s="20"/>
      <c r="BQ302" s="20"/>
      <c r="BR302" s="20"/>
      <c r="BS302" s="20"/>
      <c r="BT302" s="20"/>
      <c r="BU302" s="20"/>
      <c r="BV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c r="BC303" s="20"/>
      <c r="BD303" s="20"/>
      <c r="BE303" s="20"/>
      <c r="BF303" s="20"/>
      <c r="BG303" s="20"/>
      <c r="BH303" s="20"/>
      <c r="BI303" s="20"/>
      <c r="BJ303" s="20"/>
      <c r="BK303" s="20"/>
      <c r="BL303" s="20"/>
      <c r="BM303" s="20"/>
      <c r="BN303" s="20"/>
      <c r="BO303" s="20"/>
      <c r="BP303" s="20"/>
      <c r="BQ303" s="20"/>
      <c r="BR303" s="20"/>
      <c r="BS303" s="20"/>
      <c r="BT303" s="20"/>
      <c r="BU303" s="20"/>
      <c r="BV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c r="BC304" s="20"/>
      <c r="BD304" s="20"/>
      <c r="BE304" s="20"/>
      <c r="BF304" s="20"/>
      <c r="BG304" s="20"/>
      <c r="BH304" s="20"/>
      <c r="BI304" s="20"/>
      <c r="BJ304" s="20"/>
      <c r="BK304" s="20"/>
      <c r="BL304" s="20"/>
      <c r="BM304" s="20"/>
      <c r="BN304" s="20"/>
      <c r="BO304" s="20"/>
      <c r="BP304" s="20"/>
      <c r="BQ304" s="20"/>
      <c r="BR304" s="20"/>
      <c r="BS304" s="20"/>
      <c r="BT304" s="20"/>
      <c r="BU304" s="20"/>
      <c r="BV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c r="BC305" s="20"/>
      <c r="BD305" s="20"/>
      <c r="BE305" s="20"/>
      <c r="BF305" s="20"/>
      <c r="BG305" s="20"/>
      <c r="BH305" s="20"/>
      <c r="BI305" s="20"/>
      <c r="BJ305" s="20"/>
      <c r="BK305" s="20"/>
      <c r="BL305" s="20"/>
      <c r="BM305" s="20"/>
      <c r="BN305" s="20"/>
      <c r="BO305" s="20"/>
      <c r="BP305" s="20"/>
      <c r="BQ305" s="20"/>
      <c r="BR305" s="20"/>
      <c r="BS305" s="20"/>
      <c r="BT305" s="20"/>
      <c r="BU305" s="20"/>
      <c r="BV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c r="BC306" s="20"/>
      <c r="BD306" s="20"/>
      <c r="BE306" s="20"/>
      <c r="BF306" s="20"/>
      <c r="BG306" s="20"/>
      <c r="BH306" s="20"/>
      <c r="BI306" s="20"/>
      <c r="BJ306" s="20"/>
      <c r="BK306" s="20"/>
      <c r="BL306" s="20"/>
      <c r="BM306" s="20"/>
      <c r="BN306" s="20"/>
      <c r="BO306" s="20"/>
      <c r="BP306" s="20"/>
      <c r="BQ306" s="20"/>
      <c r="BR306" s="20"/>
      <c r="BS306" s="20"/>
      <c r="BT306" s="20"/>
      <c r="BU306" s="20"/>
      <c r="BV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c r="BC307" s="20"/>
      <c r="BD307" s="20"/>
      <c r="BE307" s="20"/>
      <c r="BF307" s="20"/>
      <c r="BG307" s="20"/>
      <c r="BH307" s="20"/>
      <c r="BI307" s="20"/>
      <c r="BJ307" s="20"/>
      <c r="BK307" s="20"/>
      <c r="BL307" s="20"/>
      <c r="BM307" s="20"/>
      <c r="BN307" s="20"/>
      <c r="BO307" s="20"/>
      <c r="BP307" s="20"/>
      <c r="BQ307" s="20"/>
      <c r="BR307" s="20"/>
      <c r="BS307" s="20"/>
      <c r="BT307" s="20"/>
      <c r="BU307" s="20"/>
      <c r="BV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c r="BC308" s="20"/>
      <c r="BD308" s="20"/>
      <c r="BE308" s="20"/>
      <c r="BF308" s="20"/>
      <c r="BG308" s="20"/>
      <c r="BH308" s="20"/>
      <c r="BI308" s="20"/>
      <c r="BJ308" s="20"/>
      <c r="BK308" s="20"/>
      <c r="BL308" s="20"/>
      <c r="BM308" s="20"/>
      <c r="BN308" s="20"/>
      <c r="BO308" s="20"/>
      <c r="BP308" s="20"/>
      <c r="BQ308" s="20"/>
      <c r="BR308" s="20"/>
      <c r="BS308" s="20"/>
      <c r="BT308" s="20"/>
      <c r="BU308" s="20"/>
      <c r="BV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c r="BC309" s="20"/>
      <c r="BD309" s="20"/>
      <c r="BE309" s="20"/>
      <c r="BF309" s="20"/>
      <c r="BG309" s="20"/>
      <c r="BH309" s="20"/>
      <c r="BI309" s="20"/>
      <c r="BJ309" s="20"/>
      <c r="BK309" s="20"/>
      <c r="BL309" s="20"/>
      <c r="BM309" s="20"/>
      <c r="BN309" s="20"/>
      <c r="BO309" s="20"/>
      <c r="BP309" s="20"/>
      <c r="BQ309" s="20"/>
      <c r="BR309" s="20"/>
      <c r="BS309" s="20"/>
      <c r="BT309" s="20"/>
      <c r="BU309" s="20"/>
      <c r="BV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c r="BC310" s="20"/>
      <c r="BD310" s="20"/>
      <c r="BE310" s="20"/>
      <c r="BF310" s="20"/>
      <c r="BG310" s="20"/>
      <c r="BH310" s="20"/>
      <c r="BI310" s="20"/>
      <c r="BJ310" s="20"/>
      <c r="BK310" s="20"/>
      <c r="BL310" s="20"/>
      <c r="BM310" s="20"/>
      <c r="BN310" s="20"/>
      <c r="BO310" s="20"/>
      <c r="BP310" s="20"/>
      <c r="BQ310" s="20"/>
      <c r="BR310" s="20"/>
      <c r="BS310" s="20"/>
      <c r="BT310" s="20"/>
      <c r="BU310" s="20"/>
      <c r="BV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c r="BC311" s="20"/>
      <c r="BD311" s="20"/>
      <c r="BE311" s="20"/>
      <c r="BF311" s="20"/>
      <c r="BG311" s="20"/>
      <c r="BH311" s="20"/>
      <c r="BI311" s="20"/>
      <c r="BJ311" s="20"/>
      <c r="BK311" s="20"/>
      <c r="BL311" s="20"/>
      <c r="BM311" s="20"/>
      <c r="BN311" s="20"/>
      <c r="BO311" s="20"/>
      <c r="BP311" s="20"/>
      <c r="BQ311" s="20"/>
      <c r="BR311" s="20"/>
      <c r="BS311" s="20"/>
      <c r="BT311" s="20"/>
      <c r="BU311" s="20"/>
      <c r="BV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c r="BC312" s="20"/>
      <c r="BD312" s="20"/>
      <c r="BE312" s="20"/>
      <c r="BF312" s="20"/>
      <c r="BG312" s="20"/>
      <c r="BH312" s="20"/>
      <c r="BI312" s="20"/>
      <c r="BJ312" s="20"/>
      <c r="BK312" s="20"/>
      <c r="BL312" s="20"/>
      <c r="BM312" s="20"/>
      <c r="BN312" s="20"/>
      <c r="BO312" s="20"/>
      <c r="BP312" s="20"/>
      <c r="BQ312" s="20"/>
      <c r="BR312" s="20"/>
      <c r="BS312" s="20"/>
      <c r="BT312" s="20"/>
      <c r="BU312" s="20"/>
      <c r="BV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c r="BC313" s="20"/>
      <c r="BD313" s="20"/>
      <c r="BE313" s="20"/>
      <c r="BF313" s="20"/>
      <c r="BG313" s="20"/>
      <c r="BH313" s="20"/>
      <c r="BI313" s="20"/>
      <c r="BJ313" s="20"/>
      <c r="BK313" s="20"/>
      <c r="BL313" s="20"/>
      <c r="BM313" s="20"/>
      <c r="BN313" s="20"/>
      <c r="BO313" s="20"/>
      <c r="BP313" s="20"/>
      <c r="BQ313" s="20"/>
      <c r="BR313" s="20"/>
      <c r="BS313" s="20"/>
      <c r="BT313" s="20"/>
      <c r="BU313" s="20"/>
      <c r="BV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c r="BC314" s="20"/>
      <c r="BD314" s="20"/>
      <c r="BE314" s="20"/>
      <c r="BF314" s="20"/>
      <c r="BG314" s="20"/>
      <c r="BH314" s="20"/>
      <c r="BI314" s="20"/>
      <c r="BJ314" s="20"/>
      <c r="BK314" s="20"/>
      <c r="BL314" s="20"/>
      <c r="BM314" s="20"/>
      <c r="BN314" s="20"/>
      <c r="BO314" s="20"/>
      <c r="BP314" s="20"/>
      <c r="BQ314" s="20"/>
      <c r="BR314" s="20"/>
      <c r="BS314" s="20"/>
      <c r="BT314" s="20"/>
      <c r="BU314" s="20"/>
      <c r="BV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c r="BC315" s="20"/>
      <c r="BD315" s="20"/>
      <c r="BE315" s="20"/>
      <c r="BF315" s="20"/>
      <c r="BG315" s="20"/>
      <c r="BH315" s="20"/>
      <c r="BI315" s="20"/>
      <c r="BJ315" s="20"/>
      <c r="BK315" s="20"/>
      <c r="BL315" s="20"/>
      <c r="BM315" s="20"/>
      <c r="BN315" s="20"/>
      <c r="BO315" s="20"/>
      <c r="BP315" s="20"/>
      <c r="BQ315" s="20"/>
      <c r="BR315" s="20"/>
      <c r="BS315" s="20"/>
      <c r="BT315" s="20"/>
      <c r="BU315" s="20"/>
      <c r="BV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c r="BC316" s="20"/>
      <c r="BD316" s="20"/>
      <c r="BE316" s="20"/>
      <c r="BF316" s="20"/>
      <c r="BG316" s="20"/>
      <c r="BH316" s="20"/>
      <c r="BI316" s="20"/>
      <c r="BJ316" s="20"/>
      <c r="BK316" s="20"/>
      <c r="BL316" s="20"/>
      <c r="BM316" s="20"/>
      <c r="BN316" s="20"/>
      <c r="BO316" s="20"/>
      <c r="BP316" s="20"/>
      <c r="BQ316" s="20"/>
      <c r="BR316" s="20"/>
      <c r="BS316" s="20"/>
      <c r="BT316" s="20"/>
      <c r="BU316" s="20"/>
      <c r="BV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c r="BC317" s="20"/>
      <c r="BD317" s="20"/>
      <c r="BE317" s="20"/>
      <c r="BF317" s="20"/>
      <c r="BG317" s="20"/>
      <c r="BH317" s="20"/>
      <c r="BI317" s="20"/>
      <c r="BJ317" s="20"/>
      <c r="BK317" s="20"/>
      <c r="BL317" s="20"/>
      <c r="BM317" s="20"/>
      <c r="BN317" s="20"/>
      <c r="BO317" s="20"/>
      <c r="BP317" s="20"/>
      <c r="BQ317" s="20"/>
      <c r="BR317" s="20"/>
      <c r="BS317" s="20"/>
      <c r="BT317" s="20"/>
      <c r="BU317" s="20"/>
      <c r="BV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c r="BC318" s="20"/>
      <c r="BD318" s="20"/>
      <c r="BE318" s="20"/>
      <c r="BF318" s="20"/>
      <c r="BG318" s="20"/>
      <c r="BH318" s="20"/>
      <c r="BI318" s="20"/>
      <c r="BJ318" s="20"/>
      <c r="BK318" s="20"/>
      <c r="BL318" s="20"/>
      <c r="BM318" s="20"/>
      <c r="BN318" s="20"/>
      <c r="BO318" s="20"/>
      <c r="BP318" s="20"/>
      <c r="BQ318" s="20"/>
      <c r="BR318" s="20"/>
      <c r="BS318" s="20"/>
      <c r="BT318" s="20"/>
      <c r="BU318" s="20"/>
      <c r="BV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c r="BC319" s="20"/>
      <c r="BD319" s="20"/>
      <c r="BE319" s="20"/>
      <c r="BF319" s="20"/>
      <c r="BG319" s="20"/>
      <c r="BH319" s="20"/>
      <c r="BI319" s="20"/>
      <c r="BJ319" s="20"/>
      <c r="BK319" s="20"/>
      <c r="BL319" s="20"/>
      <c r="BM319" s="20"/>
      <c r="BN319" s="20"/>
      <c r="BO319" s="20"/>
      <c r="BP319" s="20"/>
      <c r="BQ319" s="20"/>
      <c r="BR319" s="20"/>
      <c r="BS319" s="20"/>
      <c r="BT319" s="20"/>
      <c r="BU319" s="20"/>
      <c r="BV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c r="BC320" s="20"/>
      <c r="BD320" s="20"/>
      <c r="BE320" s="20"/>
      <c r="BF320" s="20"/>
      <c r="BG320" s="20"/>
      <c r="BH320" s="20"/>
      <c r="BI320" s="20"/>
      <c r="BJ320" s="20"/>
      <c r="BK320" s="20"/>
      <c r="BL320" s="20"/>
      <c r="BM320" s="20"/>
      <c r="BN320" s="20"/>
      <c r="BO320" s="20"/>
      <c r="BP320" s="20"/>
      <c r="BQ320" s="20"/>
      <c r="BR320" s="20"/>
      <c r="BS320" s="20"/>
      <c r="BT320" s="20"/>
      <c r="BU320" s="20"/>
      <c r="BV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c r="BC321" s="20"/>
      <c r="BD321" s="20"/>
      <c r="BE321" s="20"/>
      <c r="BF321" s="20"/>
      <c r="BG321" s="20"/>
      <c r="BH321" s="20"/>
      <c r="BI321" s="20"/>
      <c r="BJ321" s="20"/>
      <c r="BK321" s="20"/>
      <c r="BL321" s="20"/>
      <c r="BM321" s="20"/>
      <c r="BN321" s="20"/>
      <c r="BO321" s="20"/>
      <c r="BP321" s="20"/>
      <c r="BQ321" s="20"/>
      <c r="BR321" s="20"/>
      <c r="BS321" s="20"/>
      <c r="BT321" s="20"/>
      <c r="BU321" s="20"/>
      <c r="BV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c r="BC322" s="20"/>
      <c r="BD322" s="20"/>
      <c r="BE322" s="20"/>
      <c r="BF322" s="20"/>
      <c r="BG322" s="20"/>
      <c r="BH322" s="20"/>
      <c r="BI322" s="20"/>
      <c r="BJ322" s="20"/>
      <c r="BK322" s="20"/>
      <c r="BL322" s="20"/>
      <c r="BM322" s="20"/>
      <c r="BN322" s="20"/>
      <c r="BO322" s="20"/>
      <c r="BP322" s="20"/>
      <c r="BQ322" s="20"/>
      <c r="BR322" s="20"/>
      <c r="BS322" s="20"/>
      <c r="BT322" s="20"/>
      <c r="BU322" s="20"/>
      <c r="BV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c r="BC323" s="20"/>
      <c r="BD323" s="20"/>
      <c r="BE323" s="20"/>
      <c r="BF323" s="20"/>
      <c r="BG323" s="20"/>
      <c r="BH323" s="20"/>
      <c r="BI323" s="20"/>
      <c r="BJ323" s="20"/>
      <c r="BK323" s="20"/>
      <c r="BL323" s="20"/>
      <c r="BM323" s="20"/>
      <c r="BN323" s="20"/>
      <c r="BO323" s="20"/>
      <c r="BP323" s="20"/>
      <c r="BQ323" s="20"/>
      <c r="BR323" s="20"/>
      <c r="BS323" s="20"/>
      <c r="BT323" s="20"/>
      <c r="BU323" s="20"/>
      <c r="BV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c r="BC324" s="20"/>
      <c r="BD324" s="20"/>
      <c r="BE324" s="20"/>
      <c r="BF324" s="20"/>
      <c r="BG324" s="20"/>
      <c r="BH324" s="20"/>
      <c r="BI324" s="20"/>
      <c r="BJ324" s="20"/>
      <c r="BK324" s="20"/>
      <c r="BL324" s="20"/>
      <c r="BM324" s="20"/>
      <c r="BN324" s="20"/>
      <c r="BO324" s="20"/>
      <c r="BP324" s="20"/>
      <c r="BQ324" s="20"/>
      <c r="BR324" s="20"/>
      <c r="BS324" s="20"/>
      <c r="BT324" s="20"/>
      <c r="BU324" s="20"/>
      <c r="BV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c r="BC325" s="20"/>
      <c r="BD325" s="20"/>
      <c r="BE325" s="20"/>
      <c r="BF325" s="20"/>
      <c r="BG325" s="20"/>
      <c r="BH325" s="20"/>
      <c r="BI325" s="20"/>
      <c r="BJ325" s="20"/>
      <c r="BK325" s="20"/>
      <c r="BL325" s="20"/>
      <c r="BM325" s="20"/>
      <c r="BN325" s="20"/>
      <c r="BO325" s="20"/>
      <c r="BP325" s="20"/>
      <c r="BQ325" s="20"/>
      <c r="BR325" s="20"/>
      <c r="BS325" s="20"/>
      <c r="BT325" s="20"/>
      <c r="BU325" s="20"/>
      <c r="BV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c r="BC326" s="20"/>
      <c r="BD326" s="20"/>
      <c r="BE326" s="20"/>
      <c r="BF326" s="20"/>
      <c r="BG326" s="20"/>
      <c r="BH326" s="20"/>
      <c r="BI326" s="20"/>
      <c r="BJ326" s="20"/>
      <c r="BK326" s="20"/>
      <c r="BL326" s="20"/>
      <c r="BM326" s="20"/>
      <c r="BN326" s="20"/>
      <c r="BO326" s="20"/>
      <c r="BP326" s="20"/>
      <c r="BQ326" s="20"/>
      <c r="BR326" s="20"/>
      <c r="BS326" s="20"/>
      <c r="BT326" s="20"/>
      <c r="BU326" s="20"/>
      <c r="BV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c r="BC327" s="20"/>
      <c r="BD327" s="20"/>
      <c r="BE327" s="20"/>
      <c r="BF327" s="20"/>
      <c r="BG327" s="20"/>
      <c r="BH327" s="20"/>
      <c r="BI327" s="20"/>
      <c r="BJ327" s="20"/>
      <c r="BK327" s="20"/>
      <c r="BL327" s="20"/>
      <c r="BM327" s="20"/>
      <c r="BN327" s="20"/>
      <c r="BO327" s="20"/>
      <c r="BP327" s="20"/>
      <c r="BQ327" s="20"/>
      <c r="BR327" s="20"/>
      <c r="BS327" s="20"/>
      <c r="BT327" s="20"/>
      <c r="BU327" s="20"/>
      <c r="BV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c r="BC328" s="20"/>
      <c r="BD328" s="20"/>
      <c r="BE328" s="20"/>
      <c r="BF328" s="20"/>
      <c r="BG328" s="20"/>
      <c r="BH328" s="20"/>
      <c r="BI328" s="20"/>
      <c r="BJ328" s="20"/>
      <c r="BK328" s="20"/>
      <c r="BL328" s="20"/>
      <c r="BM328" s="20"/>
      <c r="BN328" s="20"/>
      <c r="BO328" s="20"/>
      <c r="BP328" s="20"/>
      <c r="BQ328" s="20"/>
      <c r="BR328" s="20"/>
      <c r="BS328" s="20"/>
      <c r="BT328" s="20"/>
      <c r="BU328" s="20"/>
      <c r="BV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c r="BC329" s="20"/>
      <c r="BD329" s="20"/>
      <c r="BE329" s="20"/>
      <c r="BF329" s="20"/>
      <c r="BG329" s="20"/>
      <c r="BH329" s="20"/>
      <c r="BI329" s="20"/>
      <c r="BJ329" s="20"/>
      <c r="BK329" s="20"/>
      <c r="BL329" s="20"/>
      <c r="BM329" s="20"/>
      <c r="BN329" s="20"/>
      <c r="BO329" s="20"/>
      <c r="BP329" s="20"/>
      <c r="BQ329" s="20"/>
      <c r="BR329" s="20"/>
      <c r="BS329" s="20"/>
      <c r="BT329" s="20"/>
      <c r="BU329" s="20"/>
      <c r="BV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c r="BC330" s="20"/>
      <c r="BD330" s="20"/>
      <c r="BE330" s="20"/>
      <c r="BF330" s="20"/>
      <c r="BG330" s="20"/>
      <c r="BH330" s="20"/>
      <c r="BI330" s="20"/>
      <c r="BJ330" s="20"/>
      <c r="BK330" s="20"/>
      <c r="BL330" s="20"/>
      <c r="BM330" s="20"/>
      <c r="BN330" s="20"/>
      <c r="BO330" s="20"/>
      <c r="BP330" s="20"/>
      <c r="BQ330" s="20"/>
      <c r="BR330" s="20"/>
      <c r="BS330" s="20"/>
      <c r="BT330" s="20"/>
      <c r="BU330" s="20"/>
      <c r="BV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c r="BC331" s="20"/>
      <c r="BD331" s="20"/>
      <c r="BE331" s="20"/>
      <c r="BF331" s="20"/>
      <c r="BG331" s="20"/>
      <c r="BH331" s="20"/>
      <c r="BI331" s="20"/>
      <c r="BJ331" s="20"/>
      <c r="BK331" s="20"/>
      <c r="BL331" s="20"/>
      <c r="BM331" s="20"/>
      <c r="BN331" s="20"/>
      <c r="BO331" s="20"/>
      <c r="BP331" s="20"/>
      <c r="BQ331" s="20"/>
      <c r="BR331" s="20"/>
      <c r="BS331" s="20"/>
      <c r="BT331" s="20"/>
      <c r="BU331" s="20"/>
      <c r="BV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c r="BC332" s="20"/>
      <c r="BD332" s="20"/>
      <c r="BE332" s="20"/>
      <c r="BF332" s="20"/>
      <c r="BG332" s="20"/>
      <c r="BH332" s="20"/>
      <c r="BI332" s="20"/>
      <c r="BJ332" s="20"/>
      <c r="BK332" s="20"/>
      <c r="BL332" s="20"/>
      <c r="BM332" s="20"/>
      <c r="BN332" s="20"/>
      <c r="BO332" s="20"/>
      <c r="BP332" s="20"/>
      <c r="BQ332" s="20"/>
      <c r="BR332" s="20"/>
      <c r="BS332" s="20"/>
      <c r="BT332" s="20"/>
      <c r="BU332" s="20"/>
      <c r="BV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c r="BC333" s="20"/>
      <c r="BD333" s="20"/>
      <c r="BE333" s="20"/>
      <c r="BF333" s="20"/>
      <c r="BG333" s="20"/>
      <c r="BH333" s="20"/>
      <c r="BI333" s="20"/>
      <c r="BJ333" s="20"/>
      <c r="BK333" s="20"/>
      <c r="BL333" s="20"/>
      <c r="BM333" s="20"/>
      <c r="BN333" s="20"/>
      <c r="BO333" s="20"/>
      <c r="BP333" s="20"/>
      <c r="BQ333" s="20"/>
      <c r="BR333" s="20"/>
      <c r="BS333" s="20"/>
      <c r="BT333" s="20"/>
      <c r="BU333" s="20"/>
      <c r="BV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c r="BC334" s="20"/>
      <c r="BD334" s="20"/>
      <c r="BE334" s="20"/>
      <c r="BF334" s="20"/>
      <c r="BG334" s="20"/>
      <c r="BH334" s="20"/>
      <c r="BI334" s="20"/>
      <c r="BJ334" s="20"/>
      <c r="BK334" s="20"/>
      <c r="BL334" s="20"/>
      <c r="BM334" s="20"/>
      <c r="BN334" s="20"/>
      <c r="BO334" s="20"/>
      <c r="BP334" s="20"/>
      <c r="BQ334" s="20"/>
      <c r="BR334" s="20"/>
      <c r="BS334" s="20"/>
      <c r="BT334" s="20"/>
      <c r="BU334" s="20"/>
      <c r="BV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c r="BC335" s="20"/>
      <c r="BD335" s="20"/>
      <c r="BE335" s="20"/>
      <c r="BF335" s="20"/>
      <c r="BG335" s="20"/>
      <c r="BH335" s="20"/>
      <c r="BI335" s="20"/>
      <c r="BJ335" s="20"/>
      <c r="BK335" s="20"/>
      <c r="BL335" s="20"/>
      <c r="BM335" s="20"/>
      <c r="BN335" s="20"/>
      <c r="BO335" s="20"/>
      <c r="BP335" s="20"/>
      <c r="BQ335" s="20"/>
      <c r="BR335" s="20"/>
      <c r="BS335" s="20"/>
      <c r="BT335" s="20"/>
      <c r="BU335" s="20"/>
      <c r="BV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c r="BC336" s="20"/>
      <c r="BD336" s="20"/>
      <c r="BE336" s="20"/>
      <c r="BF336" s="20"/>
      <c r="BG336" s="20"/>
      <c r="BH336" s="20"/>
      <c r="BI336" s="20"/>
      <c r="BJ336" s="20"/>
      <c r="BK336" s="20"/>
      <c r="BL336" s="20"/>
      <c r="BM336" s="20"/>
      <c r="BN336" s="20"/>
      <c r="BO336" s="20"/>
      <c r="BP336" s="20"/>
      <c r="BQ336" s="20"/>
      <c r="BR336" s="20"/>
      <c r="BS336" s="20"/>
      <c r="BT336" s="20"/>
      <c r="BU336" s="20"/>
      <c r="BV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c r="BC337" s="20"/>
      <c r="BD337" s="20"/>
      <c r="BE337" s="20"/>
      <c r="BF337" s="20"/>
      <c r="BG337" s="20"/>
      <c r="BH337" s="20"/>
      <c r="BI337" s="20"/>
      <c r="BJ337" s="20"/>
      <c r="BK337" s="20"/>
      <c r="BL337" s="20"/>
      <c r="BM337" s="20"/>
      <c r="BN337" s="20"/>
      <c r="BO337" s="20"/>
      <c r="BP337" s="20"/>
      <c r="BQ337" s="20"/>
      <c r="BR337" s="20"/>
      <c r="BS337" s="20"/>
      <c r="BT337" s="20"/>
      <c r="BU337" s="20"/>
      <c r="BV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c r="BC338" s="20"/>
      <c r="BD338" s="20"/>
      <c r="BE338" s="20"/>
      <c r="BF338" s="20"/>
      <c r="BG338" s="20"/>
      <c r="BH338" s="20"/>
      <c r="BI338" s="20"/>
      <c r="BJ338" s="20"/>
      <c r="BK338" s="20"/>
      <c r="BL338" s="20"/>
      <c r="BM338" s="20"/>
      <c r="BN338" s="20"/>
      <c r="BO338" s="20"/>
      <c r="BP338" s="20"/>
      <c r="BQ338" s="20"/>
      <c r="BR338" s="20"/>
      <c r="BS338" s="20"/>
      <c r="BT338" s="20"/>
      <c r="BU338" s="20"/>
      <c r="BV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c r="BC339" s="20"/>
      <c r="BD339" s="20"/>
      <c r="BE339" s="20"/>
      <c r="BF339" s="20"/>
      <c r="BG339" s="20"/>
      <c r="BH339" s="20"/>
      <c r="BI339" s="20"/>
      <c r="BJ339" s="20"/>
      <c r="BK339" s="20"/>
      <c r="BL339" s="20"/>
      <c r="BM339" s="20"/>
      <c r="BN339" s="20"/>
      <c r="BO339" s="20"/>
      <c r="BP339" s="20"/>
      <c r="BQ339" s="20"/>
      <c r="BR339" s="20"/>
      <c r="BS339" s="20"/>
      <c r="BT339" s="20"/>
      <c r="BU339" s="20"/>
      <c r="BV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c r="BC340" s="20"/>
      <c r="BD340" s="20"/>
      <c r="BE340" s="20"/>
      <c r="BF340" s="20"/>
      <c r="BG340" s="20"/>
      <c r="BH340" s="20"/>
      <c r="BI340" s="20"/>
      <c r="BJ340" s="20"/>
      <c r="BK340" s="20"/>
      <c r="BL340" s="20"/>
      <c r="BM340" s="20"/>
      <c r="BN340" s="20"/>
      <c r="BO340" s="20"/>
      <c r="BP340" s="20"/>
      <c r="BQ340" s="20"/>
      <c r="BR340" s="20"/>
      <c r="BS340" s="20"/>
      <c r="BT340" s="20"/>
      <c r="BU340" s="20"/>
      <c r="BV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c r="BC341" s="20"/>
      <c r="BD341" s="20"/>
      <c r="BE341" s="20"/>
      <c r="BF341" s="20"/>
      <c r="BG341" s="20"/>
      <c r="BH341" s="20"/>
      <c r="BI341" s="20"/>
      <c r="BJ341" s="20"/>
      <c r="BK341" s="20"/>
      <c r="BL341" s="20"/>
      <c r="BM341" s="20"/>
      <c r="BN341" s="20"/>
      <c r="BO341" s="20"/>
      <c r="BP341" s="20"/>
      <c r="BQ341" s="20"/>
      <c r="BR341" s="20"/>
      <c r="BS341" s="20"/>
      <c r="BT341" s="20"/>
      <c r="BU341" s="20"/>
      <c r="BV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c r="BC342" s="20"/>
      <c r="BD342" s="20"/>
      <c r="BE342" s="20"/>
      <c r="BF342" s="20"/>
      <c r="BG342" s="20"/>
      <c r="BH342" s="20"/>
      <c r="BI342" s="20"/>
      <c r="BJ342" s="20"/>
      <c r="BK342" s="20"/>
      <c r="BL342" s="20"/>
      <c r="BM342" s="20"/>
      <c r="BN342" s="20"/>
      <c r="BO342" s="20"/>
      <c r="BP342" s="20"/>
      <c r="BQ342" s="20"/>
      <c r="BR342" s="20"/>
      <c r="BS342" s="20"/>
      <c r="BT342" s="20"/>
      <c r="BU342" s="20"/>
      <c r="BV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c r="BC343" s="20"/>
      <c r="BD343" s="20"/>
      <c r="BE343" s="20"/>
      <c r="BF343" s="20"/>
      <c r="BG343" s="20"/>
      <c r="BH343" s="20"/>
      <c r="BI343" s="20"/>
      <c r="BJ343" s="20"/>
      <c r="BK343" s="20"/>
      <c r="BL343" s="20"/>
      <c r="BM343" s="20"/>
      <c r="BN343" s="20"/>
      <c r="BO343" s="20"/>
      <c r="BP343" s="20"/>
      <c r="BQ343" s="20"/>
      <c r="BR343" s="20"/>
      <c r="BS343" s="20"/>
      <c r="BT343" s="20"/>
      <c r="BU343" s="20"/>
      <c r="BV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c r="BC344" s="20"/>
      <c r="BD344" s="20"/>
      <c r="BE344" s="20"/>
      <c r="BF344" s="20"/>
      <c r="BG344" s="20"/>
      <c r="BH344" s="20"/>
      <c r="BI344" s="20"/>
      <c r="BJ344" s="20"/>
      <c r="BK344" s="20"/>
      <c r="BL344" s="20"/>
      <c r="BM344" s="20"/>
      <c r="BN344" s="20"/>
      <c r="BO344" s="20"/>
      <c r="BP344" s="20"/>
      <c r="BQ344" s="20"/>
      <c r="BR344" s="20"/>
      <c r="BS344" s="20"/>
      <c r="BT344" s="20"/>
      <c r="BU344" s="20"/>
      <c r="BV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c r="BC345" s="20"/>
      <c r="BD345" s="20"/>
      <c r="BE345" s="20"/>
      <c r="BF345" s="20"/>
      <c r="BG345" s="20"/>
      <c r="BH345" s="20"/>
      <c r="BI345" s="20"/>
      <c r="BJ345" s="20"/>
      <c r="BK345" s="20"/>
      <c r="BL345" s="20"/>
      <c r="BM345" s="20"/>
      <c r="BN345" s="20"/>
      <c r="BO345" s="20"/>
      <c r="BP345" s="20"/>
      <c r="BQ345" s="20"/>
      <c r="BR345" s="20"/>
      <c r="BS345" s="20"/>
      <c r="BT345" s="20"/>
      <c r="BU345" s="20"/>
      <c r="BV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c r="BC346" s="20"/>
      <c r="BD346" s="20"/>
      <c r="BE346" s="20"/>
      <c r="BF346" s="20"/>
      <c r="BG346" s="20"/>
      <c r="BH346" s="20"/>
      <c r="BI346" s="20"/>
      <c r="BJ346" s="20"/>
      <c r="BK346" s="20"/>
      <c r="BL346" s="20"/>
      <c r="BM346" s="20"/>
      <c r="BN346" s="20"/>
      <c r="BO346" s="20"/>
      <c r="BP346" s="20"/>
      <c r="BQ346" s="20"/>
      <c r="BR346" s="20"/>
      <c r="BS346" s="20"/>
      <c r="BT346" s="20"/>
      <c r="BU346" s="20"/>
      <c r="BV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c r="BC347" s="20"/>
      <c r="BD347" s="20"/>
      <c r="BE347" s="20"/>
      <c r="BF347" s="20"/>
      <c r="BG347" s="20"/>
      <c r="BH347" s="20"/>
      <c r="BI347" s="20"/>
      <c r="BJ347" s="20"/>
      <c r="BK347" s="20"/>
      <c r="BL347" s="20"/>
      <c r="BM347" s="20"/>
      <c r="BN347" s="20"/>
      <c r="BO347" s="20"/>
      <c r="BP347" s="20"/>
      <c r="BQ347" s="20"/>
      <c r="BR347" s="20"/>
      <c r="BS347" s="20"/>
      <c r="BT347" s="20"/>
      <c r="BU347" s="20"/>
      <c r="BV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c r="BC348" s="20"/>
      <c r="BD348" s="20"/>
      <c r="BE348" s="20"/>
      <c r="BF348" s="20"/>
      <c r="BG348" s="20"/>
      <c r="BH348" s="20"/>
      <c r="BI348" s="20"/>
      <c r="BJ348" s="20"/>
      <c r="BK348" s="20"/>
      <c r="BL348" s="20"/>
      <c r="BM348" s="20"/>
      <c r="BN348" s="20"/>
      <c r="BO348" s="20"/>
      <c r="BP348" s="20"/>
      <c r="BQ348" s="20"/>
      <c r="BR348" s="20"/>
      <c r="BS348" s="20"/>
      <c r="BT348" s="20"/>
      <c r="BU348" s="20"/>
      <c r="BV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c r="BC349" s="20"/>
      <c r="BD349" s="20"/>
      <c r="BE349" s="20"/>
      <c r="BF349" s="20"/>
      <c r="BG349" s="20"/>
      <c r="BH349" s="20"/>
      <c r="BI349" s="20"/>
      <c r="BJ349" s="20"/>
      <c r="BK349" s="20"/>
      <c r="BL349" s="20"/>
      <c r="BM349" s="20"/>
      <c r="BN349" s="20"/>
      <c r="BO349" s="20"/>
      <c r="BP349" s="20"/>
      <c r="BQ349" s="20"/>
      <c r="BR349" s="20"/>
      <c r="BS349" s="20"/>
      <c r="BT349" s="20"/>
      <c r="BU349" s="20"/>
      <c r="BV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c r="BC350" s="20"/>
      <c r="BD350" s="20"/>
      <c r="BE350" s="20"/>
      <c r="BF350" s="20"/>
      <c r="BG350" s="20"/>
      <c r="BH350" s="20"/>
      <c r="BI350" s="20"/>
      <c r="BJ350" s="20"/>
      <c r="BK350" s="20"/>
      <c r="BL350" s="20"/>
      <c r="BM350" s="20"/>
      <c r="BN350" s="20"/>
      <c r="BO350" s="20"/>
      <c r="BP350" s="20"/>
      <c r="BQ350" s="20"/>
      <c r="BR350" s="20"/>
      <c r="BS350" s="20"/>
      <c r="BT350" s="20"/>
      <c r="BU350" s="20"/>
      <c r="BV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c r="BC351" s="20"/>
      <c r="BD351" s="20"/>
      <c r="BE351" s="20"/>
      <c r="BF351" s="20"/>
      <c r="BG351" s="20"/>
      <c r="BH351" s="20"/>
      <c r="BI351" s="20"/>
      <c r="BJ351" s="20"/>
      <c r="BK351" s="20"/>
      <c r="BL351" s="20"/>
      <c r="BM351" s="20"/>
      <c r="BN351" s="20"/>
      <c r="BO351" s="20"/>
      <c r="BP351" s="20"/>
      <c r="BQ351" s="20"/>
      <c r="BR351" s="20"/>
      <c r="BS351" s="20"/>
      <c r="BT351" s="20"/>
      <c r="BU351" s="20"/>
      <c r="BV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c r="BC352" s="20"/>
      <c r="BD352" s="20"/>
      <c r="BE352" s="20"/>
      <c r="BF352" s="20"/>
      <c r="BG352" s="20"/>
      <c r="BH352" s="20"/>
      <c r="BI352" s="20"/>
      <c r="BJ352" s="20"/>
      <c r="BK352" s="20"/>
      <c r="BL352" s="20"/>
      <c r="BM352" s="20"/>
      <c r="BN352" s="20"/>
      <c r="BO352" s="20"/>
      <c r="BP352" s="20"/>
      <c r="BQ352" s="20"/>
      <c r="BR352" s="20"/>
      <c r="BS352" s="20"/>
      <c r="BT352" s="20"/>
      <c r="BU352" s="20"/>
      <c r="BV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c r="BC353" s="20"/>
      <c r="BD353" s="20"/>
      <c r="BE353" s="20"/>
      <c r="BF353" s="20"/>
      <c r="BG353" s="20"/>
      <c r="BH353" s="20"/>
      <c r="BI353" s="20"/>
      <c r="BJ353" s="20"/>
      <c r="BK353" s="20"/>
      <c r="BL353" s="20"/>
      <c r="BM353" s="20"/>
      <c r="BN353" s="20"/>
      <c r="BO353" s="20"/>
      <c r="BP353" s="20"/>
      <c r="BQ353" s="20"/>
      <c r="BR353" s="20"/>
      <c r="BS353" s="20"/>
      <c r="BT353" s="20"/>
      <c r="BU353" s="20"/>
      <c r="BV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c r="BC354" s="20"/>
      <c r="BD354" s="20"/>
      <c r="BE354" s="20"/>
      <c r="BF354" s="20"/>
      <c r="BG354" s="20"/>
      <c r="BH354" s="20"/>
      <c r="BI354" s="20"/>
      <c r="BJ354" s="20"/>
      <c r="BK354" s="20"/>
      <c r="BL354" s="20"/>
      <c r="BM354" s="20"/>
      <c r="BN354" s="20"/>
      <c r="BO354" s="20"/>
      <c r="BP354" s="20"/>
      <c r="BQ354" s="20"/>
      <c r="BR354" s="20"/>
      <c r="BS354" s="20"/>
      <c r="BT354" s="20"/>
      <c r="BU354" s="20"/>
      <c r="BV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c r="BC355" s="20"/>
      <c r="BD355" s="20"/>
      <c r="BE355" s="20"/>
      <c r="BF355" s="20"/>
      <c r="BG355" s="20"/>
      <c r="BH355" s="20"/>
      <c r="BI355" s="20"/>
      <c r="BJ355" s="20"/>
      <c r="BK355" s="20"/>
      <c r="BL355" s="20"/>
      <c r="BM355" s="20"/>
      <c r="BN355" s="20"/>
      <c r="BO355" s="20"/>
      <c r="BP355" s="20"/>
      <c r="BQ355" s="20"/>
      <c r="BR355" s="20"/>
      <c r="BS355" s="20"/>
      <c r="BT355" s="20"/>
      <c r="BU355" s="20"/>
      <c r="BV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c r="BC356" s="20"/>
      <c r="BD356" s="20"/>
      <c r="BE356" s="20"/>
      <c r="BF356" s="20"/>
      <c r="BG356" s="20"/>
      <c r="BH356" s="20"/>
      <c r="BI356" s="20"/>
      <c r="BJ356" s="20"/>
      <c r="BK356" s="20"/>
      <c r="BL356" s="20"/>
      <c r="BM356" s="20"/>
      <c r="BN356" s="20"/>
      <c r="BO356" s="20"/>
      <c r="BP356" s="20"/>
      <c r="BQ356" s="20"/>
      <c r="BR356" s="20"/>
      <c r="BS356" s="20"/>
      <c r="BT356" s="20"/>
      <c r="BU356" s="20"/>
      <c r="BV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c r="BC357" s="20"/>
      <c r="BD357" s="20"/>
      <c r="BE357" s="20"/>
      <c r="BF357" s="20"/>
      <c r="BG357" s="20"/>
      <c r="BH357" s="20"/>
      <c r="BI357" s="20"/>
      <c r="BJ357" s="20"/>
      <c r="BK357" s="20"/>
      <c r="BL357" s="20"/>
      <c r="BM357" s="20"/>
      <c r="BN357" s="20"/>
      <c r="BO357" s="20"/>
      <c r="BP357" s="20"/>
      <c r="BQ357" s="20"/>
      <c r="BR357" s="20"/>
      <c r="BS357" s="20"/>
      <c r="BT357" s="20"/>
      <c r="BU357" s="20"/>
      <c r="BV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c r="BC358" s="20"/>
      <c r="BD358" s="20"/>
      <c r="BE358" s="20"/>
      <c r="BF358" s="20"/>
      <c r="BG358" s="20"/>
      <c r="BH358" s="20"/>
      <c r="BI358" s="20"/>
      <c r="BJ358" s="20"/>
      <c r="BK358" s="20"/>
      <c r="BL358" s="20"/>
      <c r="BM358" s="20"/>
      <c r="BN358" s="20"/>
      <c r="BO358" s="20"/>
      <c r="BP358" s="20"/>
      <c r="BQ358" s="20"/>
      <c r="BR358" s="20"/>
      <c r="BS358" s="20"/>
      <c r="BT358" s="20"/>
      <c r="BU358" s="20"/>
      <c r="BV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c r="BC359" s="20"/>
      <c r="BD359" s="20"/>
      <c r="BE359" s="20"/>
      <c r="BF359" s="20"/>
      <c r="BG359" s="20"/>
      <c r="BH359" s="20"/>
      <c r="BI359" s="20"/>
      <c r="BJ359" s="20"/>
      <c r="BK359" s="20"/>
      <c r="BL359" s="20"/>
      <c r="BM359" s="20"/>
      <c r="BN359" s="20"/>
      <c r="BO359" s="20"/>
      <c r="BP359" s="20"/>
      <c r="BQ359" s="20"/>
      <c r="BR359" s="20"/>
      <c r="BS359" s="20"/>
      <c r="BT359" s="20"/>
      <c r="BU359" s="20"/>
      <c r="BV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c r="BC360" s="20"/>
      <c r="BD360" s="20"/>
      <c r="BE360" s="20"/>
      <c r="BF360" s="20"/>
      <c r="BG360" s="20"/>
      <c r="BH360" s="20"/>
      <c r="BI360" s="20"/>
      <c r="BJ360" s="20"/>
      <c r="BK360" s="20"/>
      <c r="BL360" s="20"/>
      <c r="BM360" s="20"/>
      <c r="BN360" s="20"/>
      <c r="BO360" s="20"/>
      <c r="BP360" s="20"/>
      <c r="BQ360" s="20"/>
      <c r="BR360" s="20"/>
      <c r="BS360" s="20"/>
      <c r="BT360" s="20"/>
      <c r="BU360" s="20"/>
      <c r="BV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c r="BC361" s="20"/>
      <c r="BD361" s="20"/>
      <c r="BE361" s="20"/>
      <c r="BF361" s="20"/>
      <c r="BG361" s="20"/>
      <c r="BH361" s="20"/>
      <c r="BI361" s="20"/>
      <c r="BJ361" s="20"/>
      <c r="BK361" s="20"/>
      <c r="BL361" s="20"/>
      <c r="BM361" s="20"/>
      <c r="BN361" s="20"/>
      <c r="BO361" s="20"/>
      <c r="BP361" s="20"/>
      <c r="BQ361" s="20"/>
      <c r="BR361" s="20"/>
      <c r="BS361" s="20"/>
      <c r="BT361" s="20"/>
      <c r="BU361" s="20"/>
      <c r="BV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c r="BC362" s="20"/>
      <c r="BD362" s="20"/>
      <c r="BE362" s="20"/>
      <c r="BF362" s="20"/>
      <c r="BG362" s="20"/>
      <c r="BH362" s="20"/>
      <c r="BI362" s="20"/>
      <c r="BJ362" s="20"/>
      <c r="BK362" s="20"/>
      <c r="BL362" s="20"/>
      <c r="BM362" s="20"/>
      <c r="BN362" s="20"/>
      <c r="BO362" s="20"/>
      <c r="BP362" s="20"/>
      <c r="BQ362" s="20"/>
      <c r="BR362" s="20"/>
      <c r="BS362" s="20"/>
      <c r="BT362" s="20"/>
      <c r="BU362" s="20"/>
      <c r="BV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c r="BC363" s="20"/>
      <c r="BD363" s="20"/>
      <c r="BE363" s="20"/>
      <c r="BF363" s="20"/>
      <c r="BG363" s="20"/>
      <c r="BH363" s="20"/>
      <c r="BI363" s="20"/>
      <c r="BJ363" s="20"/>
      <c r="BK363" s="20"/>
      <c r="BL363" s="20"/>
      <c r="BM363" s="20"/>
      <c r="BN363" s="20"/>
      <c r="BO363" s="20"/>
      <c r="BP363" s="20"/>
      <c r="BQ363" s="20"/>
      <c r="BR363" s="20"/>
      <c r="BS363" s="20"/>
      <c r="BT363" s="20"/>
      <c r="BU363" s="20"/>
      <c r="BV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c r="BC364" s="20"/>
      <c r="BD364" s="20"/>
      <c r="BE364" s="20"/>
      <c r="BF364" s="20"/>
      <c r="BG364" s="20"/>
      <c r="BH364" s="20"/>
      <c r="BI364" s="20"/>
      <c r="BJ364" s="20"/>
      <c r="BK364" s="20"/>
      <c r="BL364" s="20"/>
      <c r="BM364" s="20"/>
      <c r="BN364" s="20"/>
      <c r="BO364" s="20"/>
      <c r="BP364" s="20"/>
      <c r="BQ364" s="20"/>
      <c r="BR364" s="20"/>
      <c r="BS364" s="20"/>
      <c r="BT364" s="20"/>
      <c r="BU364" s="20"/>
      <c r="BV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c r="BC365" s="20"/>
      <c r="BD365" s="20"/>
      <c r="BE365" s="20"/>
      <c r="BF365" s="20"/>
      <c r="BG365" s="20"/>
      <c r="BH365" s="20"/>
      <c r="BI365" s="20"/>
      <c r="BJ365" s="20"/>
      <c r="BK365" s="20"/>
      <c r="BL365" s="20"/>
      <c r="BM365" s="20"/>
      <c r="BN365" s="20"/>
      <c r="BO365" s="20"/>
      <c r="BP365" s="20"/>
      <c r="BQ365" s="20"/>
      <c r="BR365" s="20"/>
      <c r="BS365" s="20"/>
      <c r="BT365" s="20"/>
      <c r="BU365" s="20"/>
      <c r="BV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c r="BC366" s="20"/>
      <c r="BD366" s="20"/>
      <c r="BE366" s="20"/>
      <c r="BF366" s="20"/>
      <c r="BG366" s="20"/>
      <c r="BH366" s="20"/>
      <c r="BI366" s="20"/>
      <c r="BJ366" s="20"/>
      <c r="BK366" s="20"/>
      <c r="BL366" s="20"/>
      <c r="BM366" s="20"/>
      <c r="BN366" s="20"/>
      <c r="BO366" s="20"/>
      <c r="BP366" s="20"/>
      <c r="BQ366" s="20"/>
      <c r="BR366" s="20"/>
      <c r="BS366" s="20"/>
      <c r="BT366" s="20"/>
      <c r="BU366" s="20"/>
      <c r="BV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c r="BC367" s="20"/>
      <c r="BD367" s="20"/>
      <c r="BE367" s="20"/>
      <c r="BF367" s="20"/>
      <c r="BG367" s="20"/>
      <c r="BH367" s="20"/>
      <c r="BI367" s="20"/>
      <c r="BJ367" s="20"/>
      <c r="BK367" s="20"/>
      <c r="BL367" s="20"/>
      <c r="BM367" s="20"/>
      <c r="BN367" s="20"/>
      <c r="BO367" s="20"/>
      <c r="BP367" s="20"/>
      <c r="BQ367" s="20"/>
      <c r="BR367" s="20"/>
      <c r="BS367" s="20"/>
      <c r="BT367" s="20"/>
      <c r="BU367" s="20"/>
      <c r="BV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c r="BC368" s="20"/>
      <c r="BD368" s="20"/>
      <c r="BE368" s="20"/>
      <c r="BF368" s="20"/>
      <c r="BG368" s="20"/>
      <c r="BH368" s="20"/>
      <c r="BI368" s="20"/>
      <c r="BJ368" s="20"/>
      <c r="BK368" s="20"/>
      <c r="BL368" s="20"/>
      <c r="BM368" s="20"/>
      <c r="BN368" s="20"/>
      <c r="BO368" s="20"/>
      <c r="BP368" s="20"/>
      <c r="BQ368" s="20"/>
      <c r="BR368" s="20"/>
      <c r="BS368" s="20"/>
      <c r="BT368" s="20"/>
      <c r="BU368" s="20"/>
      <c r="BV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c r="BC369" s="20"/>
      <c r="BD369" s="20"/>
      <c r="BE369" s="20"/>
      <c r="BF369" s="20"/>
      <c r="BG369" s="20"/>
      <c r="BH369" s="20"/>
      <c r="BI369" s="20"/>
      <c r="BJ369" s="20"/>
      <c r="BK369" s="20"/>
      <c r="BL369" s="20"/>
      <c r="BM369" s="20"/>
      <c r="BN369" s="20"/>
      <c r="BO369" s="20"/>
      <c r="BP369" s="20"/>
      <c r="BQ369" s="20"/>
      <c r="BR369" s="20"/>
      <c r="BS369" s="20"/>
      <c r="BT369" s="20"/>
      <c r="BU369" s="20"/>
      <c r="BV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c r="BC370" s="20"/>
      <c r="BD370" s="20"/>
      <c r="BE370" s="20"/>
      <c r="BF370" s="20"/>
      <c r="BG370" s="20"/>
      <c r="BH370" s="20"/>
      <c r="BI370" s="20"/>
      <c r="BJ370" s="20"/>
      <c r="BK370" s="20"/>
      <c r="BL370" s="20"/>
      <c r="BM370" s="20"/>
      <c r="BN370" s="20"/>
      <c r="BO370" s="20"/>
      <c r="BP370" s="20"/>
      <c r="BQ370" s="20"/>
      <c r="BR370" s="20"/>
      <c r="BS370" s="20"/>
      <c r="BT370" s="20"/>
      <c r="BU370" s="20"/>
      <c r="BV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c r="BC371" s="20"/>
      <c r="BD371" s="20"/>
      <c r="BE371" s="20"/>
      <c r="BF371" s="20"/>
      <c r="BG371" s="20"/>
      <c r="BH371" s="20"/>
      <c r="BI371" s="20"/>
      <c r="BJ371" s="20"/>
      <c r="BK371" s="20"/>
      <c r="BL371" s="20"/>
      <c r="BM371" s="20"/>
      <c r="BN371" s="20"/>
      <c r="BO371" s="20"/>
      <c r="BP371" s="20"/>
      <c r="BQ371" s="20"/>
      <c r="BR371" s="20"/>
      <c r="BS371" s="20"/>
      <c r="BT371" s="20"/>
      <c r="BU371" s="20"/>
      <c r="BV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c r="BC372" s="20"/>
      <c r="BD372" s="20"/>
      <c r="BE372" s="20"/>
      <c r="BF372" s="20"/>
      <c r="BG372" s="20"/>
      <c r="BH372" s="20"/>
      <c r="BI372" s="20"/>
      <c r="BJ372" s="20"/>
      <c r="BK372" s="20"/>
      <c r="BL372" s="20"/>
      <c r="BM372" s="20"/>
      <c r="BN372" s="20"/>
      <c r="BO372" s="20"/>
      <c r="BP372" s="20"/>
      <c r="BQ372" s="20"/>
      <c r="BR372" s="20"/>
      <c r="BS372" s="20"/>
      <c r="BT372" s="20"/>
      <c r="BU372" s="20"/>
      <c r="BV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c r="BC373" s="20"/>
      <c r="BD373" s="20"/>
      <c r="BE373" s="20"/>
      <c r="BF373" s="20"/>
      <c r="BG373" s="20"/>
      <c r="BH373" s="20"/>
      <c r="BI373" s="20"/>
      <c r="BJ373" s="20"/>
      <c r="BK373" s="20"/>
      <c r="BL373" s="20"/>
      <c r="BM373" s="20"/>
      <c r="BN373" s="20"/>
      <c r="BO373" s="20"/>
      <c r="BP373" s="20"/>
      <c r="BQ373" s="20"/>
      <c r="BR373" s="20"/>
      <c r="BS373" s="20"/>
      <c r="BT373" s="20"/>
      <c r="BU373" s="20"/>
      <c r="BV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c r="BC374" s="20"/>
      <c r="BD374" s="20"/>
      <c r="BE374" s="20"/>
      <c r="BF374" s="20"/>
      <c r="BG374" s="20"/>
      <c r="BH374" s="20"/>
      <c r="BI374" s="20"/>
      <c r="BJ374" s="20"/>
      <c r="BK374" s="20"/>
      <c r="BL374" s="20"/>
      <c r="BM374" s="20"/>
      <c r="BN374" s="20"/>
      <c r="BO374" s="20"/>
      <c r="BP374" s="20"/>
      <c r="BQ374" s="20"/>
      <c r="BR374" s="20"/>
      <c r="BS374" s="20"/>
      <c r="BT374" s="20"/>
      <c r="BU374" s="20"/>
      <c r="BV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c r="BC375" s="20"/>
      <c r="BD375" s="20"/>
      <c r="BE375" s="20"/>
      <c r="BF375" s="20"/>
      <c r="BG375" s="20"/>
      <c r="BH375" s="20"/>
      <c r="BI375" s="20"/>
      <c r="BJ375" s="20"/>
      <c r="BK375" s="20"/>
      <c r="BL375" s="20"/>
      <c r="BM375" s="20"/>
      <c r="BN375" s="20"/>
      <c r="BO375" s="20"/>
      <c r="BP375" s="20"/>
      <c r="BQ375" s="20"/>
      <c r="BR375" s="20"/>
      <c r="BS375" s="20"/>
      <c r="BT375" s="20"/>
      <c r="BU375" s="20"/>
      <c r="BV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c r="BC376" s="20"/>
      <c r="BD376" s="20"/>
      <c r="BE376" s="20"/>
      <c r="BF376" s="20"/>
      <c r="BG376" s="20"/>
      <c r="BH376" s="20"/>
      <c r="BI376" s="20"/>
      <c r="BJ376" s="20"/>
      <c r="BK376" s="20"/>
      <c r="BL376" s="20"/>
      <c r="BM376" s="20"/>
      <c r="BN376" s="20"/>
      <c r="BO376" s="20"/>
      <c r="BP376" s="20"/>
      <c r="BQ376" s="20"/>
      <c r="BR376" s="20"/>
      <c r="BS376" s="20"/>
      <c r="BT376" s="20"/>
      <c r="BU376" s="20"/>
      <c r="BV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c r="BC377" s="20"/>
      <c r="BD377" s="20"/>
      <c r="BE377" s="20"/>
      <c r="BF377" s="20"/>
      <c r="BG377" s="20"/>
      <c r="BH377" s="20"/>
      <c r="BI377" s="20"/>
      <c r="BJ377" s="20"/>
      <c r="BK377" s="20"/>
      <c r="BL377" s="20"/>
      <c r="BM377" s="20"/>
      <c r="BN377" s="20"/>
      <c r="BO377" s="20"/>
      <c r="BP377" s="20"/>
      <c r="BQ377" s="20"/>
      <c r="BR377" s="20"/>
      <c r="BS377" s="20"/>
      <c r="BT377" s="20"/>
      <c r="BU377" s="20"/>
      <c r="BV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c r="BC378" s="20"/>
      <c r="BD378" s="20"/>
      <c r="BE378" s="20"/>
      <c r="BF378" s="20"/>
      <c r="BG378" s="20"/>
      <c r="BH378" s="20"/>
      <c r="BI378" s="20"/>
      <c r="BJ378" s="20"/>
      <c r="BK378" s="20"/>
      <c r="BL378" s="20"/>
      <c r="BM378" s="20"/>
      <c r="BN378" s="20"/>
      <c r="BO378" s="20"/>
      <c r="BP378" s="20"/>
      <c r="BQ378" s="20"/>
      <c r="BR378" s="20"/>
      <c r="BS378" s="20"/>
      <c r="BT378" s="20"/>
      <c r="BU378" s="20"/>
      <c r="BV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c r="BC379" s="20"/>
      <c r="BD379" s="20"/>
      <c r="BE379" s="20"/>
      <c r="BF379" s="20"/>
      <c r="BG379" s="20"/>
      <c r="BH379" s="20"/>
      <c r="BI379" s="20"/>
      <c r="BJ379" s="20"/>
      <c r="BK379" s="20"/>
      <c r="BL379" s="20"/>
      <c r="BM379" s="20"/>
      <c r="BN379" s="20"/>
      <c r="BO379" s="20"/>
      <c r="BP379" s="20"/>
      <c r="BQ379" s="20"/>
      <c r="BR379" s="20"/>
      <c r="BS379" s="20"/>
      <c r="BT379" s="20"/>
      <c r="BU379" s="20"/>
      <c r="BV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c r="BC380" s="20"/>
      <c r="BD380" s="20"/>
      <c r="BE380" s="20"/>
      <c r="BF380" s="20"/>
      <c r="BG380" s="20"/>
      <c r="BH380" s="20"/>
      <c r="BI380" s="20"/>
      <c r="BJ380" s="20"/>
      <c r="BK380" s="20"/>
      <c r="BL380" s="20"/>
      <c r="BM380" s="20"/>
      <c r="BN380" s="20"/>
      <c r="BO380" s="20"/>
      <c r="BP380" s="20"/>
      <c r="BQ380" s="20"/>
      <c r="BR380" s="20"/>
      <c r="BS380" s="20"/>
      <c r="BT380" s="20"/>
      <c r="BU380" s="20"/>
      <c r="BV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c r="BC381" s="20"/>
      <c r="BD381" s="20"/>
      <c r="BE381" s="20"/>
      <c r="BF381" s="20"/>
      <c r="BG381" s="20"/>
      <c r="BH381" s="20"/>
      <c r="BI381" s="20"/>
      <c r="BJ381" s="20"/>
      <c r="BK381" s="20"/>
      <c r="BL381" s="20"/>
      <c r="BM381" s="20"/>
      <c r="BN381" s="20"/>
      <c r="BO381" s="20"/>
      <c r="BP381" s="20"/>
      <c r="BQ381" s="20"/>
      <c r="BR381" s="20"/>
      <c r="BS381" s="20"/>
      <c r="BT381" s="20"/>
      <c r="BU381" s="20"/>
      <c r="BV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c r="BC382" s="20"/>
      <c r="BD382" s="20"/>
      <c r="BE382" s="20"/>
      <c r="BF382" s="20"/>
      <c r="BG382" s="20"/>
      <c r="BH382" s="20"/>
      <c r="BI382" s="20"/>
      <c r="BJ382" s="20"/>
      <c r="BK382" s="20"/>
      <c r="BL382" s="20"/>
      <c r="BM382" s="20"/>
      <c r="BN382" s="20"/>
      <c r="BO382" s="20"/>
      <c r="BP382" s="20"/>
      <c r="BQ382" s="20"/>
      <c r="BR382" s="20"/>
      <c r="BS382" s="20"/>
      <c r="BT382" s="20"/>
      <c r="BU382" s="20"/>
      <c r="BV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c r="BC383" s="20"/>
      <c r="BD383" s="20"/>
      <c r="BE383" s="20"/>
      <c r="BF383" s="20"/>
      <c r="BG383" s="20"/>
      <c r="BH383" s="20"/>
      <c r="BI383" s="20"/>
      <c r="BJ383" s="20"/>
      <c r="BK383" s="20"/>
      <c r="BL383" s="20"/>
      <c r="BM383" s="20"/>
      <c r="BN383" s="20"/>
      <c r="BO383" s="20"/>
      <c r="BP383" s="20"/>
      <c r="BQ383" s="20"/>
      <c r="BR383" s="20"/>
      <c r="BS383" s="20"/>
      <c r="BT383" s="20"/>
      <c r="BU383" s="20"/>
      <c r="BV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c r="BC384" s="20"/>
      <c r="BD384" s="20"/>
      <c r="BE384" s="20"/>
      <c r="BF384" s="20"/>
      <c r="BG384" s="20"/>
      <c r="BH384" s="20"/>
      <c r="BI384" s="20"/>
      <c r="BJ384" s="20"/>
      <c r="BK384" s="20"/>
      <c r="BL384" s="20"/>
      <c r="BM384" s="20"/>
      <c r="BN384" s="20"/>
      <c r="BO384" s="20"/>
      <c r="BP384" s="20"/>
      <c r="BQ384" s="20"/>
      <c r="BR384" s="20"/>
      <c r="BS384" s="20"/>
      <c r="BT384" s="20"/>
      <c r="BU384" s="20"/>
      <c r="BV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c r="BC385" s="20"/>
      <c r="BD385" s="20"/>
      <c r="BE385" s="20"/>
      <c r="BF385" s="20"/>
      <c r="BG385" s="20"/>
      <c r="BH385" s="20"/>
      <c r="BI385" s="20"/>
      <c r="BJ385" s="20"/>
      <c r="BK385" s="20"/>
      <c r="BL385" s="20"/>
      <c r="BM385" s="20"/>
      <c r="BN385" s="20"/>
      <c r="BO385" s="20"/>
      <c r="BP385" s="20"/>
      <c r="BQ385" s="20"/>
      <c r="BR385" s="20"/>
      <c r="BS385" s="20"/>
      <c r="BT385" s="20"/>
      <c r="BU385" s="20"/>
      <c r="BV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c r="BC386" s="20"/>
      <c r="BD386" s="20"/>
      <c r="BE386" s="20"/>
      <c r="BF386" s="20"/>
      <c r="BG386" s="20"/>
      <c r="BH386" s="20"/>
      <c r="BI386" s="20"/>
      <c r="BJ386" s="20"/>
      <c r="BK386" s="20"/>
      <c r="BL386" s="20"/>
      <c r="BM386" s="20"/>
      <c r="BN386" s="20"/>
      <c r="BO386" s="20"/>
      <c r="BP386" s="20"/>
      <c r="BQ386" s="20"/>
      <c r="BR386" s="20"/>
      <c r="BS386" s="20"/>
      <c r="BT386" s="20"/>
      <c r="BU386" s="20"/>
      <c r="BV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c r="BC387" s="20"/>
      <c r="BD387" s="20"/>
      <c r="BE387" s="20"/>
      <c r="BF387" s="20"/>
      <c r="BG387" s="20"/>
      <c r="BH387" s="20"/>
      <c r="BI387" s="20"/>
      <c r="BJ387" s="20"/>
      <c r="BK387" s="20"/>
      <c r="BL387" s="20"/>
      <c r="BM387" s="20"/>
      <c r="BN387" s="20"/>
      <c r="BO387" s="20"/>
      <c r="BP387" s="20"/>
      <c r="BQ387" s="20"/>
      <c r="BR387" s="20"/>
      <c r="BS387" s="20"/>
      <c r="BT387" s="20"/>
      <c r="BU387" s="20"/>
      <c r="BV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c r="BC388" s="20"/>
      <c r="BD388" s="20"/>
      <c r="BE388" s="20"/>
      <c r="BF388" s="20"/>
      <c r="BG388" s="20"/>
      <c r="BH388" s="20"/>
      <c r="BI388" s="20"/>
      <c r="BJ388" s="20"/>
      <c r="BK388" s="20"/>
      <c r="BL388" s="20"/>
      <c r="BM388" s="20"/>
      <c r="BN388" s="20"/>
      <c r="BO388" s="20"/>
      <c r="BP388" s="20"/>
      <c r="BQ388" s="20"/>
      <c r="BR388" s="20"/>
      <c r="BS388" s="20"/>
      <c r="BT388" s="20"/>
      <c r="BU388" s="20"/>
      <c r="BV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c r="BC389" s="20"/>
      <c r="BD389" s="20"/>
      <c r="BE389" s="20"/>
      <c r="BF389" s="20"/>
      <c r="BG389" s="20"/>
      <c r="BH389" s="20"/>
      <c r="BI389" s="20"/>
      <c r="BJ389" s="20"/>
      <c r="BK389" s="20"/>
      <c r="BL389" s="20"/>
      <c r="BM389" s="20"/>
      <c r="BN389" s="20"/>
      <c r="BO389" s="20"/>
      <c r="BP389" s="20"/>
      <c r="BQ389" s="20"/>
      <c r="BR389" s="20"/>
      <c r="BS389" s="20"/>
      <c r="BT389" s="20"/>
      <c r="BU389" s="20"/>
      <c r="BV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c r="BC390" s="20"/>
      <c r="BD390" s="20"/>
      <c r="BE390" s="20"/>
      <c r="BF390" s="20"/>
      <c r="BG390" s="20"/>
      <c r="BH390" s="20"/>
      <c r="BI390" s="20"/>
      <c r="BJ390" s="20"/>
      <c r="BK390" s="20"/>
      <c r="BL390" s="20"/>
      <c r="BM390" s="20"/>
      <c r="BN390" s="20"/>
      <c r="BO390" s="20"/>
      <c r="BP390" s="20"/>
      <c r="BQ390" s="20"/>
      <c r="BR390" s="20"/>
      <c r="BS390" s="20"/>
      <c r="BT390" s="20"/>
      <c r="BU390" s="20"/>
      <c r="BV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c r="BC391" s="20"/>
      <c r="BD391" s="20"/>
      <c r="BE391" s="20"/>
      <c r="BF391" s="20"/>
      <c r="BG391" s="20"/>
      <c r="BH391" s="20"/>
      <c r="BI391" s="20"/>
      <c r="BJ391" s="20"/>
      <c r="BK391" s="20"/>
      <c r="BL391" s="20"/>
      <c r="BM391" s="20"/>
      <c r="BN391" s="20"/>
      <c r="BO391" s="20"/>
      <c r="BP391" s="20"/>
      <c r="BQ391" s="20"/>
      <c r="BR391" s="20"/>
      <c r="BS391" s="20"/>
      <c r="BT391" s="20"/>
      <c r="BU391" s="20"/>
      <c r="BV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c r="BC392" s="20"/>
      <c r="BD392" s="20"/>
      <c r="BE392" s="20"/>
      <c r="BF392" s="20"/>
      <c r="BG392" s="20"/>
      <c r="BH392" s="20"/>
      <c r="BI392" s="20"/>
      <c r="BJ392" s="20"/>
      <c r="BK392" s="20"/>
      <c r="BL392" s="20"/>
      <c r="BM392" s="20"/>
      <c r="BN392" s="20"/>
      <c r="BO392" s="20"/>
      <c r="BP392" s="20"/>
      <c r="BQ392" s="20"/>
      <c r="BR392" s="20"/>
      <c r="BS392" s="20"/>
      <c r="BT392" s="20"/>
      <c r="BU392" s="20"/>
      <c r="BV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c r="BC393" s="20"/>
      <c r="BD393" s="20"/>
      <c r="BE393" s="20"/>
      <c r="BF393" s="20"/>
      <c r="BG393" s="20"/>
      <c r="BH393" s="20"/>
      <c r="BI393" s="20"/>
      <c r="BJ393" s="20"/>
      <c r="BK393" s="20"/>
      <c r="BL393" s="20"/>
      <c r="BM393" s="20"/>
      <c r="BN393" s="20"/>
      <c r="BO393" s="20"/>
      <c r="BP393" s="20"/>
      <c r="BQ393" s="20"/>
      <c r="BR393" s="20"/>
      <c r="BS393" s="20"/>
      <c r="BT393" s="20"/>
      <c r="BU393" s="20"/>
      <c r="BV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c r="BC394" s="20"/>
      <c r="BD394" s="20"/>
      <c r="BE394" s="20"/>
      <c r="BF394" s="20"/>
      <c r="BG394" s="20"/>
      <c r="BH394" s="20"/>
      <c r="BI394" s="20"/>
      <c r="BJ394" s="20"/>
      <c r="BK394" s="20"/>
      <c r="BL394" s="20"/>
      <c r="BM394" s="20"/>
      <c r="BN394" s="20"/>
      <c r="BO394" s="20"/>
      <c r="BP394" s="20"/>
      <c r="BQ394" s="20"/>
      <c r="BR394" s="20"/>
      <c r="BS394" s="20"/>
      <c r="BT394" s="20"/>
      <c r="BU394" s="20"/>
      <c r="BV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c r="BC395" s="20"/>
      <c r="BD395" s="20"/>
      <c r="BE395" s="20"/>
      <c r="BF395" s="20"/>
      <c r="BG395" s="20"/>
      <c r="BH395" s="20"/>
      <c r="BI395" s="20"/>
      <c r="BJ395" s="20"/>
      <c r="BK395" s="20"/>
      <c r="BL395" s="20"/>
      <c r="BM395" s="20"/>
      <c r="BN395" s="20"/>
      <c r="BO395" s="20"/>
      <c r="BP395" s="20"/>
      <c r="BQ395" s="20"/>
      <c r="BR395" s="20"/>
      <c r="BS395" s="20"/>
      <c r="BT395" s="20"/>
      <c r="BU395" s="20"/>
      <c r="BV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c r="BC396" s="20"/>
      <c r="BD396" s="20"/>
      <c r="BE396" s="20"/>
      <c r="BF396" s="20"/>
      <c r="BG396" s="20"/>
      <c r="BH396" s="20"/>
      <c r="BI396" s="20"/>
      <c r="BJ396" s="20"/>
      <c r="BK396" s="20"/>
      <c r="BL396" s="20"/>
      <c r="BM396" s="20"/>
      <c r="BN396" s="20"/>
      <c r="BO396" s="20"/>
      <c r="BP396" s="20"/>
      <c r="BQ396" s="20"/>
      <c r="BR396" s="20"/>
      <c r="BS396" s="20"/>
      <c r="BT396" s="20"/>
      <c r="BU396" s="20"/>
      <c r="BV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c r="BC397" s="20"/>
      <c r="BD397" s="20"/>
      <c r="BE397" s="20"/>
      <c r="BF397" s="20"/>
      <c r="BG397" s="20"/>
      <c r="BH397" s="20"/>
      <c r="BI397" s="20"/>
      <c r="BJ397" s="20"/>
      <c r="BK397" s="20"/>
      <c r="BL397" s="20"/>
      <c r="BM397" s="20"/>
      <c r="BN397" s="20"/>
      <c r="BO397" s="20"/>
      <c r="BP397" s="20"/>
      <c r="BQ397" s="20"/>
      <c r="BR397" s="20"/>
      <c r="BS397" s="20"/>
      <c r="BT397" s="20"/>
      <c r="BU397" s="20"/>
      <c r="BV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c r="BC398" s="20"/>
      <c r="BD398" s="20"/>
      <c r="BE398" s="20"/>
      <c r="BF398" s="20"/>
      <c r="BG398" s="20"/>
      <c r="BH398" s="20"/>
      <c r="BI398" s="20"/>
      <c r="BJ398" s="20"/>
      <c r="BK398" s="20"/>
      <c r="BL398" s="20"/>
      <c r="BM398" s="20"/>
      <c r="BN398" s="20"/>
      <c r="BO398" s="20"/>
      <c r="BP398" s="20"/>
      <c r="BQ398" s="20"/>
      <c r="BR398" s="20"/>
      <c r="BS398" s="20"/>
      <c r="BT398" s="20"/>
      <c r="BU398" s="20"/>
      <c r="BV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c r="BC399" s="20"/>
      <c r="BD399" s="20"/>
      <c r="BE399" s="20"/>
      <c r="BF399" s="20"/>
      <c r="BG399" s="20"/>
      <c r="BH399" s="20"/>
      <c r="BI399" s="20"/>
      <c r="BJ399" s="20"/>
      <c r="BK399" s="20"/>
      <c r="BL399" s="20"/>
      <c r="BM399" s="20"/>
      <c r="BN399" s="20"/>
      <c r="BO399" s="20"/>
      <c r="BP399" s="20"/>
      <c r="BQ399" s="20"/>
      <c r="BR399" s="20"/>
      <c r="BS399" s="20"/>
      <c r="BT399" s="20"/>
      <c r="BU399" s="20"/>
      <c r="BV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c r="BC400" s="20"/>
      <c r="BD400" s="20"/>
      <c r="BE400" s="20"/>
      <c r="BF400" s="20"/>
      <c r="BG400" s="20"/>
      <c r="BH400" s="20"/>
      <c r="BI400" s="20"/>
      <c r="BJ400" s="20"/>
      <c r="BK400" s="20"/>
      <c r="BL400" s="20"/>
      <c r="BM400" s="20"/>
      <c r="BN400" s="20"/>
      <c r="BO400" s="20"/>
      <c r="BP400" s="20"/>
      <c r="BQ400" s="20"/>
      <c r="BR400" s="20"/>
      <c r="BS400" s="20"/>
      <c r="BT400" s="20"/>
      <c r="BU400" s="20"/>
      <c r="BV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c r="BC401" s="20"/>
      <c r="BD401" s="20"/>
      <c r="BE401" s="20"/>
      <c r="BF401" s="20"/>
      <c r="BG401" s="20"/>
      <c r="BH401" s="20"/>
      <c r="BI401" s="20"/>
      <c r="BJ401" s="20"/>
      <c r="BK401" s="20"/>
      <c r="BL401" s="20"/>
      <c r="BM401" s="20"/>
      <c r="BN401" s="20"/>
      <c r="BO401" s="20"/>
      <c r="BP401" s="20"/>
      <c r="BQ401" s="20"/>
      <c r="BR401" s="20"/>
      <c r="BS401" s="20"/>
      <c r="BT401" s="20"/>
      <c r="BU401" s="20"/>
      <c r="BV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c r="BC402" s="20"/>
      <c r="BD402" s="20"/>
      <c r="BE402" s="20"/>
      <c r="BF402" s="20"/>
      <c r="BG402" s="20"/>
      <c r="BH402" s="20"/>
      <c r="BI402" s="20"/>
      <c r="BJ402" s="20"/>
      <c r="BK402" s="20"/>
      <c r="BL402" s="20"/>
      <c r="BM402" s="20"/>
      <c r="BN402" s="20"/>
      <c r="BO402" s="20"/>
      <c r="BP402" s="20"/>
      <c r="BQ402" s="20"/>
      <c r="BR402" s="20"/>
      <c r="BS402" s="20"/>
      <c r="BT402" s="20"/>
      <c r="BU402" s="20"/>
      <c r="BV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c r="BC403" s="20"/>
      <c r="BD403" s="20"/>
      <c r="BE403" s="20"/>
      <c r="BF403" s="20"/>
      <c r="BG403" s="20"/>
      <c r="BH403" s="20"/>
      <c r="BI403" s="20"/>
      <c r="BJ403" s="20"/>
      <c r="BK403" s="20"/>
      <c r="BL403" s="20"/>
      <c r="BM403" s="20"/>
      <c r="BN403" s="20"/>
      <c r="BO403" s="20"/>
      <c r="BP403" s="20"/>
      <c r="BQ403" s="20"/>
      <c r="BR403" s="20"/>
      <c r="BS403" s="20"/>
      <c r="BT403" s="20"/>
      <c r="BU403" s="20"/>
      <c r="BV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c r="BC404" s="20"/>
      <c r="BD404" s="20"/>
      <c r="BE404" s="20"/>
      <c r="BF404" s="20"/>
      <c r="BG404" s="20"/>
      <c r="BH404" s="20"/>
      <c r="BI404" s="20"/>
      <c r="BJ404" s="20"/>
      <c r="BK404" s="20"/>
      <c r="BL404" s="20"/>
      <c r="BM404" s="20"/>
      <c r="BN404" s="20"/>
      <c r="BO404" s="20"/>
      <c r="BP404" s="20"/>
      <c r="BQ404" s="20"/>
      <c r="BR404" s="20"/>
      <c r="BS404" s="20"/>
      <c r="BT404" s="20"/>
      <c r="BU404" s="20"/>
      <c r="BV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c r="BC405" s="20"/>
      <c r="BD405" s="20"/>
      <c r="BE405" s="20"/>
      <c r="BF405" s="20"/>
      <c r="BG405" s="20"/>
      <c r="BH405" s="20"/>
      <c r="BI405" s="20"/>
      <c r="BJ405" s="20"/>
      <c r="BK405" s="20"/>
      <c r="BL405" s="20"/>
      <c r="BM405" s="20"/>
      <c r="BN405" s="20"/>
      <c r="BO405" s="20"/>
      <c r="BP405" s="20"/>
      <c r="BQ405" s="20"/>
      <c r="BR405" s="20"/>
      <c r="BS405" s="20"/>
      <c r="BT405" s="20"/>
      <c r="BU405" s="20"/>
      <c r="BV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c r="BC406" s="20"/>
      <c r="BD406" s="20"/>
      <c r="BE406" s="20"/>
      <c r="BF406" s="20"/>
      <c r="BG406" s="20"/>
      <c r="BH406" s="20"/>
      <c r="BI406" s="20"/>
      <c r="BJ406" s="20"/>
      <c r="BK406" s="20"/>
      <c r="BL406" s="20"/>
      <c r="BM406" s="20"/>
      <c r="BN406" s="20"/>
      <c r="BO406" s="20"/>
      <c r="BP406" s="20"/>
      <c r="BQ406" s="20"/>
      <c r="BR406" s="20"/>
      <c r="BS406" s="20"/>
      <c r="BT406" s="20"/>
      <c r="BU406" s="20"/>
      <c r="BV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c r="BC407" s="20"/>
      <c r="BD407" s="20"/>
      <c r="BE407" s="20"/>
      <c r="BF407" s="20"/>
      <c r="BG407" s="20"/>
      <c r="BH407" s="20"/>
      <c r="BI407" s="20"/>
      <c r="BJ407" s="20"/>
      <c r="BK407" s="20"/>
      <c r="BL407" s="20"/>
      <c r="BM407" s="20"/>
      <c r="BN407" s="20"/>
      <c r="BO407" s="20"/>
      <c r="BP407" s="20"/>
      <c r="BQ407" s="20"/>
      <c r="BR407" s="20"/>
      <c r="BS407" s="20"/>
      <c r="BT407" s="20"/>
      <c r="BU407" s="20"/>
      <c r="BV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c r="BC408" s="20"/>
      <c r="BD408" s="20"/>
      <c r="BE408" s="20"/>
      <c r="BF408" s="20"/>
      <c r="BG408" s="20"/>
      <c r="BH408" s="20"/>
      <c r="BI408" s="20"/>
      <c r="BJ408" s="20"/>
      <c r="BK408" s="20"/>
      <c r="BL408" s="20"/>
      <c r="BM408" s="20"/>
      <c r="BN408" s="20"/>
      <c r="BO408" s="20"/>
      <c r="BP408" s="20"/>
      <c r="BQ408" s="20"/>
      <c r="BR408" s="20"/>
      <c r="BS408" s="20"/>
      <c r="BT408" s="20"/>
      <c r="BU408" s="20"/>
      <c r="BV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c r="BC409" s="20"/>
      <c r="BD409" s="20"/>
      <c r="BE409" s="20"/>
      <c r="BF409" s="20"/>
      <c r="BG409" s="20"/>
      <c r="BH409" s="20"/>
      <c r="BI409" s="20"/>
      <c r="BJ409" s="20"/>
      <c r="BK409" s="20"/>
      <c r="BL409" s="20"/>
      <c r="BM409" s="20"/>
      <c r="BN409" s="20"/>
      <c r="BO409" s="20"/>
      <c r="BP409" s="20"/>
      <c r="BQ409" s="20"/>
      <c r="BR409" s="20"/>
      <c r="BS409" s="20"/>
      <c r="BT409" s="20"/>
      <c r="BU409" s="20"/>
      <c r="BV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c r="BC410" s="20"/>
      <c r="BD410" s="20"/>
      <c r="BE410" s="20"/>
      <c r="BF410" s="20"/>
      <c r="BG410" s="20"/>
      <c r="BH410" s="20"/>
      <c r="BI410" s="20"/>
      <c r="BJ410" s="20"/>
      <c r="BK410" s="20"/>
      <c r="BL410" s="20"/>
      <c r="BM410" s="20"/>
      <c r="BN410" s="20"/>
      <c r="BO410" s="20"/>
      <c r="BP410" s="20"/>
      <c r="BQ410" s="20"/>
      <c r="BR410" s="20"/>
      <c r="BS410" s="20"/>
      <c r="BT410" s="20"/>
      <c r="BU410" s="20"/>
      <c r="BV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c r="BC411" s="20"/>
      <c r="BD411" s="20"/>
      <c r="BE411" s="20"/>
      <c r="BF411" s="20"/>
      <c r="BG411" s="20"/>
      <c r="BH411" s="20"/>
      <c r="BI411" s="20"/>
      <c r="BJ411" s="20"/>
      <c r="BK411" s="20"/>
      <c r="BL411" s="20"/>
      <c r="BM411" s="20"/>
      <c r="BN411" s="20"/>
      <c r="BO411" s="20"/>
      <c r="BP411" s="20"/>
      <c r="BQ411" s="20"/>
      <c r="BR411" s="20"/>
      <c r="BS411" s="20"/>
      <c r="BT411" s="20"/>
      <c r="BU411" s="20"/>
      <c r="BV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c r="BC412" s="20"/>
      <c r="BD412" s="20"/>
      <c r="BE412" s="20"/>
      <c r="BF412" s="20"/>
      <c r="BG412" s="20"/>
      <c r="BH412" s="20"/>
      <c r="BI412" s="20"/>
      <c r="BJ412" s="20"/>
      <c r="BK412" s="20"/>
      <c r="BL412" s="20"/>
      <c r="BM412" s="20"/>
      <c r="BN412" s="20"/>
      <c r="BO412" s="20"/>
      <c r="BP412" s="20"/>
      <c r="BQ412" s="20"/>
      <c r="BR412" s="20"/>
      <c r="BS412" s="20"/>
      <c r="BT412" s="20"/>
      <c r="BU412" s="20"/>
      <c r="BV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c r="BC413" s="20"/>
      <c r="BD413" s="20"/>
      <c r="BE413" s="20"/>
      <c r="BF413" s="20"/>
      <c r="BG413" s="20"/>
      <c r="BH413" s="20"/>
      <c r="BI413" s="20"/>
      <c r="BJ413" s="20"/>
      <c r="BK413" s="20"/>
      <c r="BL413" s="20"/>
      <c r="BM413" s="20"/>
      <c r="BN413" s="20"/>
      <c r="BO413" s="20"/>
      <c r="BP413" s="20"/>
      <c r="BQ413" s="20"/>
      <c r="BR413" s="20"/>
      <c r="BS413" s="20"/>
      <c r="BT413" s="20"/>
      <c r="BU413" s="20"/>
      <c r="BV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c r="BC414" s="20"/>
      <c r="BD414" s="20"/>
      <c r="BE414" s="20"/>
      <c r="BF414" s="20"/>
      <c r="BG414" s="20"/>
      <c r="BH414" s="20"/>
      <c r="BI414" s="20"/>
      <c r="BJ414" s="20"/>
      <c r="BK414" s="20"/>
      <c r="BL414" s="20"/>
      <c r="BM414" s="20"/>
      <c r="BN414" s="20"/>
      <c r="BO414" s="20"/>
      <c r="BP414" s="20"/>
      <c r="BQ414" s="20"/>
      <c r="BR414" s="20"/>
      <c r="BS414" s="20"/>
      <c r="BT414" s="20"/>
      <c r="BU414" s="20"/>
      <c r="BV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c r="BC415" s="20"/>
      <c r="BD415" s="20"/>
      <c r="BE415" s="20"/>
      <c r="BF415" s="20"/>
      <c r="BG415" s="20"/>
      <c r="BH415" s="20"/>
      <c r="BI415" s="20"/>
      <c r="BJ415" s="20"/>
      <c r="BK415" s="20"/>
      <c r="BL415" s="20"/>
      <c r="BM415" s="20"/>
      <c r="BN415" s="20"/>
      <c r="BO415" s="20"/>
      <c r="BP415" s="20"/>
      <c r="BQ415" s="20"/>
      <c r="BR415" s="20"/>
      <c r="BS415" s="20"/>
      <c r="BT415" s="20"/>
      <c r="BU415" s="20"/>
      <c r="BV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c r="BC416" s="20"/>
      <c r="BD416" s="20"/>
      <c r="BE416" s="20"/>
      <c r="BF416" s="20"/>
      <c r="BG416" s="20"/>
      <c r="BH416" s="20"/>
      <c r="BI416" s="20"/>
      <c r="BJ416" s="20"/>
      <c r="BK416" s="20"/>
      <c r="BL416" s="20"/>
      <c r="BM416" s="20"/>
      <c r="BN416" s="20"/>
      <c r="BO416" s="20"/>
      <c r="BP416" s="20"/>
      <c r="BQ416" s="20"/>
      <c r="BR416" s="20"/>
      <c r="BS416" s="20"/>
      <c r="BT416" s="20"/>
      <c r="BU416" s="20"/>
      <c r="BV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c r="BC417" s="20"/>
      <c r="BD417" s="20"/>
      <c r="BE417" s="20"/>
      <c r="BF417" s="20"/>
      <c r="BG417" s="20"/>
      <c r="BH417" s="20"/>
      <c r="BI417" s="20"/>
      <c r="BJ417" s="20"/>
      <c r="BK417" s="20"/>
      <c r="BL417" s="20"/>
      <c r="BM417" s="20"/>
      <c r="BN417" s="20"/>
      <c r="BO417" s="20"/>
      <c r="BP417" s="20"/>
      <c r="BQ417" s="20"/>
      <c r="BR417" s="20"/>
      <c r="BS417" s="20"/>
      <c r="BT417" s="20"/>
      <c r="BU417" s="20"/>
      <c r="BV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c r="BC418" s="20"/>
      <c r="BD418" s="20"/>
      <c r="BE418" s="20"/>
      <c r="BF418" s="20"/>
      <c r="BG418" s="20"/>
      <c r="BH418" s="20"/>
      <c r="BI418" s="20"/>
      <c r="BJ418" s="20"/>
      <c r="BK418" s="20"/>
      <c r="BL418" s="20"/>
      <c r="BM418" s="20"/>
      <c r="BN418" s="20"/>
      <c r="BO418" s="20"/>
      <c r="BP418" s="20"/>
      <c r="BQ418" s="20"/>
      <c r="BR418" s="20"/>
      <c r="BS418" s="20"/>
      <c r="BT418" s="20"/>
      <c r="BU418" s="20"/>
      <c r="BV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c r="BC419" s="20"/>
      <c r="BD419" s="20"/>
      <c r="BE419" s="20"/>
      <c r="BF419" s="20"/>
      <c r="BG419" s="20"/>
      <c r="BH419" s="20"/>
      <c r="BI419" s="20"/>
      <c r="BJ419" s="20"/>
      <c r="BK419" s="20"/>
      <c r="BL419" s="20"/>
      <c r="BM419" s="20"/>
      <c r="BN419" s="20"/>
      <c r="BO419" s="20"/>
      <c r="BP419" s="20"/>
      <c r="BQ419" s="20"/>
      <c r="BR419" s="20"/>
      <c r="BS419" s="20"/>
      <c r="BT419" s="20"/>
      <c r="BU419" s="20"/>
      <c r="BV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c r="BC420" s="20"/>
      <c r="BD420" s="20"/>
      <c r="BE420" s="20"/>
      <c r="BF420" s="20"/>
      <c r="BG420" s="20"/>
      <c r="BH420" s="20"/>
      <c r="BI420" s="20"/>
      <c r="BJ420" s="20"/>
      <c r="BK420" s="20"/>
      <c r="BL420" s="20"/>
      <c r="BM420" s="20"/>
      <c r="BN420" s="20"/>
      <c r="BO420" s="20"/>
      <c r="BP420" s="20"/>
      <c r="BQ420" s="20"/>
      <c r="BR420" s="20"/>
      <c r="BS420" s="20"/>
      <c r="BT420" s="20"/>
      <c r="BU420" s="20"/>
      <c r="BV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c r="BC421" s="20"/>
      <c r="BD421" s="20"/>
      <c r="BE421" s="20"/>
      <c r="BF421" s="20"/>
      <c r="BG421" s="20"/>
      <c r="BH421" s="20"/>
      <c r="BI421" s="20"/>
      <c r="BJ421" s="20"/>
      <c r="BK421" s="20"/>
      <c r="BL421" s="20"/>
      <c r="BM421" s="20"/>
      <c r="BN421" s="20"/>
      <c r="BO421" s="20"/>
      <c r="BP421" s="20"/>
      <c r="BQ421" s="20"/>
      <c r="BR421" s="20"/>
      <c r="BS421" s="20"/>
      <c r="BT421" s="20"/>
      <c r="BU421" s="20"/>
      <c r="BV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c r="BC422" s="20"/>
      <c r="BD422" s="20"/>
      <c r="BE422" s="20"/>
      <c r="BF422" s="20"/>
      <c r="BG422" s="20"/>
      <c r="BH422" s="20"/>
      <c r="BI422" s="20"/>
      <c r="BJ422" s="20"/>
      <c r="BK422" s="20"/>
      <c r="BL422" s="20"/>
      <c r="BM422" s="20"/>
      <c r="BN422" s="20"/>
      <c r="BO422" s="20"/>
      <c r="BP422" s="20"/>
      <c r="BQ422" s="20"/>
      <c r="BR422" s="20"/>
      <c r="BS422" s="20"/>
      <c r="BT422" s="20"/>
      <c r="BU422" s="20"/>
      <c r="BV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c r="BC423" s="20"/>
      <c r="BD423" s="20"/>
      <c r="BE423" s="20"/>
      <c r="BF423" s="20"/>
      <c r="BG423" s="20"/>
      <c r="BH423" s="20"/>
      <c r="BI423" s="20"/>
      <c r="BJ423" s="20"/>
      <c r="BK423" s="20"/>
      <c r="BL423" s="20"/>
      <c r="BM423" s="20"/>
      <c r="BN423" s="20"/>
      <c r="BO423" s="20"/>
      <c r="BP423" s="20"/>
      <c r="BQ423" s="20"/>
      <c r="BR423" s="20"/>
      <c r="BS423" s="20"/>
      <c r="BT423" s="20"/>
      <c r="BU423" s="20"/>
      <c r="BV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c r="BC424" s="20"/>
      <c r="BD424" s="20"/>
      <c r="BE424" s="20"/>
      <c r="BF424" s="20"/>
      <c r="BG424" s="20"/>
      <c r="BH424" s="20"/>
      <c r="BI424" s="20"/>
      <c r="BJ424" s="20"/>
      <c r="BK424" s="20"/>
      <c r="BL424" s="20"/>
      <c r="BM424" s="20"/>
      <c r="BN424" s="20"/>
      <c r="BO424" s="20"/>
      <c r="BP424" s="20"/>
      <c r="BQ424" s="20"/>
      <c r="BR424" s="20"/>
      <c r="BS424" s="20"/>
      <c r="BT424" s="20"/>
      <c r="BU424" s="20"/>
      <c r="BV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c r="BC425" s="20"/>
      <c r="BD425" s="20"/>
      <c r="BE425" s="20"/>
      <c r="BF425" s="20"/>
      <c r="BG425" s="20"/>
      <c r="BH425" s="20"/>
      <c r="BI425" s="20"/>
      <c r="BJ425" s="20"/>
      <c r="BK425" s="20"/>
      <c r="BL425" s="20"/>
      <c r="BM425" s="20"/>
      <c r="BN425" s="20"/>
      <c r="BO425" s="20"/>
      <c r="BP425" s="20"/>
      <c r="BQ425" s="20"/>
      <c r="BR425" s="20"/>
      <c r="BS425" s="20"/>
      <c r="BT425" s="20"/>
      <c r="BU425" s="20"/>
      <c r="BV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c r="BC426" s="20"/>
      <c r="BD426" s="20"/>
      <c r="BE426" s="20"/>
      <c r="BF426" s="20"/>
      <c r="BG426" s="20"/>
      <c r="BH426" s="20"/>
      <c r="BI426" s="20"/>
      <c r="BJ426" s="20"/>
      <c r="BK426" s="20"/>
      <c r="BL426" s="20"/>
      <c r="BM426" s="20"/>
      <c r="BN426" s="20"/>
      <c r="BO426" s="20"/>
      <c r="BP426" s="20"/>
      <c r="BQ426" s="20"/>
      <c r="BR426" s="20"/>
      <c r="BS426" s="20"/>
      <c r="BT426" s="20"/>
      <c r="BU426" s="20"/>
      <c r="BV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c r="BC427" s="20"/>
      <c r="BD427" s="20"/>
      <c r="BE427" s="20"/>
      <c r="BF427" s="20"/>
      <c r="BG427" s="20"/>
      <c r="BH427" s="20"/>
      <c r="BI427" s="20"/>
      <c r="BJ427" s="20"/>
      <c r="BK427" s="20"/>
      <c r="BL427" s="20"/>
      <c r="BM427" s="20"/>
      <c r="BN427" s="20"/>
      <c r="BO427" s="20"/>
      <c r="BP427" s="20"/>
      <c r="BQ427" s="20"/>
      <c r="BR427" s="20"/>
      <c r="BS427" s="20"/>
      <c r="BT427" s="20"/>
      <c r="BU427" s="20"/>
      <c r="BV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c r="BC428" s="20"/>
      <c r="BD428" s="20"/>
      <c r="BE428" s="20"/>
      <c r="BF428" s="20"/>
      <c r="BG428" s="20"/>
      <c r="BH428" s="20"/>
      <c r="BI428" s="20"/>
      <c r="BJ428" s="20"/>
      <c r="BK428" s="20"/>
      <c r="BL428" s="20"/>
      <c r="BM428" s="20"/>
      <c r="BN428" s="20"/>
      <c r="BO428" s="20"/>
      <c r="BP428" s="20"/>
      <c r="BQ428" s="20"/>
      <c r="BR428" s="20"/>
      <c r="BS428" s="20"/>
      <c r="BT428" s="20"/>
      <c r="BU428" s="20"/>
      <c r="BV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c r="BC429" s="20"/>
      <c r="BD429" s="20"/>
      <c r="BE429" s="20"/>
      <c r="BF429" s="20"/>
      <c r="BG429" s="20"/>
      <c r="BH429" s="20"/>
      <c r="BI429" s="20"/>
      <c r="BJ429" s="20"/>
      <c r="BK429" s="20"/>
      <c r="BL429" s="20"/>
      <c r="BM429" s="20"/>
      <c r="BN429" s="20"/>
      <c r="BO429" s="20"/>
      <c r="BP429" s="20"/>
      <c r="BQ429" s="20"/>
      <c r="BR429" s="20"/>
      <c r="BS429" s="20"/>
      <c r="BT429" s="20"/>
      <c r="BU429" s="20"/>
      <c r="BV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c r="BC430" s="20"/>
      <c r="BD430" s="20"/>
      <c r="BE430" s="20"/>
      <c r="BF430" s="20"/>
      <c r="BG430" s="20"/>
      <c r="BH430" s="20"/>
      <c r="BI430" s="20"/>
      <c r="BJ430" s="20"/>
      <c r="BK430" s="20"/>
      <c r="BL430" s="20"/>
      <c r="BM430" s="20"/>
      <c r="BN430" s="20"/>
      <c r="BO430" s="20"/>
      <c r="BP430" s="20"/>
      <c r="BQ430" s="20"/>
      <c r="BR430" s="20"/>
      <c r="BS430" s="20"/>
      <c r="BT430" s="20"/>
      <c r="BU430" s="20"/>
      <c r="BV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c r="BC431" s="20"/>
      <c r="BD431" s="20"/>
      <c r="BE431" s="20"/>
      <c r="BF431" s="20"/>
      <c r="BG431" s="20"/>
      <c r="BH431" s="20"/>
      <c r="BI431" s="20"/>
      <c r="BJ431" s="20"/>
      <c r="BK431" s="20"/>
      <c r="BL431" s="20"/>
      <c r="BM431" s="20"/>
      <c r="BN431" s="20"/>
      <c r="BO431" s="20"/>
      <c r="BP431" s="20"/>
      <c r="BQ431" s="20"/>
      <c r="BR431" s="20"/>
      <c r="BS431" s="20"/>
      <c r="BT431" s="20"/>
      <c r="BU431" s="20"/>
      <c r="BV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c r="BC432" s="20"/>
      <c r="BD432" s="20"/>
      <c r="BE432" s="20"/>
      <c r="BF432" s="20"/>
      <c r="BG432" s="20"/>
      <c r="BH432" s="20"/>
      <c r="BI432" s="20"/>
      <c r="BJ432" s="20"/>
      <c r="BK432" s="20"/>
      <c r="BL432" s="20"/>
      <c r="BM432" s="20"/>
      <c r="BN432" s="20"/>
      <c r="BO432" s="20"/>
      <c r="BP432" s="20"/>
      <c r="BQ432" s="20"/>
      <c r="BR432" s="20"/>
      <c r="BS432" s="20"/>
      <c r="BT432" s="20"/>
      <c r="BU432" s="20"/>
      <c r="BV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c r="BC433" s="20"/>
      <c r="BD433" s="20"/>
      <c r="BE433" s="20"/>
      <c r="BF433" s="20"/>
      <c r="BG433" s="20"/>
      <c r="BH433" s="20"/>
      <c r="BI433" s="20"/>
      <c r="BJ433" s="20"/>
      <c r="BK433" s="20"/>
      <c r="BL433" s="20"/>
      <c r="BM433" s="20"/>
      <c r="BN433" s="20"/>
      <c r="BO433" s="20"/>
      <c r="BP433" s="20"/>
      <c r="BQ433" s="20"/>
      <c r="BR433" s="20"/>
      <c r="BS433" s="20"/>
      <c r="BT433" s="20"/>
      <c r="BU433" s="20"/>
      <c r="BV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c r="BC434" s="20"/>
      <c r="BD434" s="20"/>
      <c r="BE434" s="20"/>
      <c r="BF434" s="20"/>
      <c r="BG434" s="20"/>
      <c r="BH434" s="20"/>
      <c r="BI434" s="20"/>
      <c r="BJ434" s="20"/>
      <c r="BK434" s="20"/>
      <c r="BL434" s="20"/>
      <c r="BM434" s="20"/>
      <c r="BN434" s="20"/>
      <c r="BO434" s="20"/>
      <c r="BP434" s="20"/>
      <c r="BQ434" s="20"/>
      <c r="BR434" s="20"/>
      <c r="BS434" s="20"/>
      <c r="BT434" s="20"/>
      <c r="BU434" s="20"/>
      <c r="BV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c r="BC435" s="20"/>
      <c r="BD435" s="20"/>
      <c r="BE435" s="20"/>
      <c r="BF435" s="20"/>
      <c r="BG435" s="20"/>
      <c r="BH435" s="20"/>
      <c r="BI435" s="20"/>
      <c r="BJ435" s="20"/>
      <c r="BK435" s="20"/>
      <c r="BL435" s="20"/>
      <c r="BM435" s="20"/>
      <c r="BN435" s="20"/>
      <c r="BO435" s="20"/>
      <c r="BP435" s="20"/>
      <c r="BQ435" s="20"/>
      <c r="BR435" s="20"/>
      <c r="BS435" s="20"/>
      <c r="BT435" s="20"/>
      <c r="BU435" s="20"/>
      <c r="BV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c r="BC436" s="20"/>
      <c r="BD436" s="20"/>
      <c r="BE436" s="20"/>
      <c r="BF436" s="20"/>
      <c r="BG436" s="20"/>
      <c r="BH436" s="20"/>
      <c r="BI436" s="20"/>
      <c r="BJ436" s="20"/>
      <c r="BK436" s="20"/>
      <c r="BL436" s="20"/>
      <c r="BM436" s="20"/>
      <c r="BN436" s="20"/>
      <c r="BO436" s="20"/>
      <c r="BP436" s="20"/>
      <c r="BQ436" s="20"/>
      <c r="BR436" s="20"/>
      <c r="BS436" s="20"/>
      <c r="BT436" s="20"/>
      <c r="BU436" s="20"/>
      <c r="BV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c r="BC437" s="20"/>
      <c r="BD437" s="20"/>
      <c r="BE437" s="20"/>
      <c r="BF437" s="20"/>
      <c r="BG437" s="20"/>
      <c r="BH437" s="20"/>
      <c r="BI437" s="20"/>
      <c r="BJ437" s="20"/>
      <c r="BK437" s="20"/>
      <c r="BL437" s="20"/>
      <c r="BM437" s="20"/>
      <c r="BN437" s="20"/>
      <c r="BO437" s="20"/>
      <c r="BP437" s="20"/>
      <c r="BQ437" s="20"/>
      <c r="BR437" s="20"/>
      <c r="BS437" s="20"/>
      <c r="BT437" s="20"/>
      <c r="BU437" s="20"/>
      <c r="BV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c r="BC438" s="20"/>
      <c r="BD438" s="20"/>
      <c r="BE438" s="20"/>
      <c r="BF438" s="20"/>
      <c r="BG438" s="20"/>
      <c r="BH438" s="20"/>
      <c r="BI438" s="20"/>
      <c r="BJ438" s="20"/>
      <c r="BK438" s="20"/>
      <c r="BL438" s="20"/>
      <c r="BM438" s="20"/>
      <c r="BN438" s="20"/>
      <c r="BO438" s="20"/>
      <c r="BP438" s="20"/>
      <c r="BQ438" s="20"/>
      <c r="BR438" s="20"/>
      <c r="BS438" s="20"/>
      <c r="BT438" s="20"/>
      <c r="BU438" s="20"/>
      <c r="BV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c r="BC439" s="20"/>
      <c r="BD439" s="20"/>
      <c r="BE439" s="20"/>
      <c r="BF439" s="20"/>
      <c r="BG439" s="20"/>
      <c r="BH439" s="20"/>
      <c r="BI439" s="20"/>
      <c r="BJ439" s="20"/>
      <c r="BK439" s="20"/>
      <c r="BL439" s="20"/>
      <c r="BM439" s="20"/>
      <c r="BN439" s="20"/>
      <c r="BO439" s="20"/>
      <c r="BP439" s="20"/>
      <c r="BQ439" s="20"/>
      <c r="BR439" s="20"/>
      <c r="BS439" s="20"/>
      <c r="BT439" s="20"/>
      <c r="BU439" s="20"/>
      <c r="BV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c r="BC440" s="20"/>
      <c r="BD440" s="20"/>
      <c r="BE440" s="20"/>
      <c r="BF440" s="20"/>
      <c r="BG440" s="20"/>
      <c r="BH440" s="20"/>
      <c r="BI440" s="20"/>
      <c r="BJ440" s="20"/>
      <c r="BK440" s="20"/>
      <c r="BL440" s="20"/>
      <c r="BM440" s="20"/>
      <c r="BN440" s="20"/>
      <c r="BO440" s="20"/>
      <c r="BP440" s="20"/>
      <c r="BQ440" s="20"/>
      <c r="BR440" s="20"/>
      <c r="BS440" s="20"/>
      <c r="BT440" s="20"/>
      <c r="BU440" s="20"/>
      <c r="BV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c r="BC441" s="20"/>
      <c r="BD441" s="20"/>
      <c r="BE441" s="20"/>
      <c r="BF441" s="20"/>
      <c r="BG441" s="20"/>
      <c r="BH441" s="20"/>
      <c r="BI441" s="20"/>
      <c r="BJ441" s="20"/>
      <c r="BK441" s="20"/>
      <c r="BL441" s="20"/>
      <c r="BM441" s="20"/>
      <c r="BN441" s="20"/>
      <c r="BO441" s="20"/>
      <c r="BP441" s="20"/>
      <c r="BQ441" s="20"/>
      <c r="BR441" s="20"/>
      <c r="BS441" s="20"/>
      <c r="BT441" s="20"/>
      <c r="BU441" s="20"/>
      <c r="BV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c r="BC442" s="20"/>
      <c r="BD442" s="20"/>
      <c r="BE442" s="20"/>
      <c r="BF442" s="20"/>
      <c r="BG442" s="20"/>
      <c r="BH442" s="20"/>
      <c r="BI442" s="20"/>
      <c r="BJ442" s="20"/>
      <c r="BK442" s="20"/>
      <c r="BL442" s="20"/>
      <c r="BM442" s="20"/>
      <c r="BN442" s="20"/>
      <c r="BO442" s="20"/>
      <c r="BP442" s="20"/>
      <c r="BQ442" s="20"/>
      <c r="BR442" s="20"/>
      <c r="BS442" s="20"/>
      <c r="BT442" s="20"/>
      <c r="BU442" s="20"/>
      <c r="BV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c r="BC443" s="20"/>
      <c r="BD443" s="20"/>
      <c r="BE443" s="20"/>
      <c r="BF443" s="20"/>
      <c r="BG443" s="20"/>
      <c r="BH443" s="20"/>
      <c r="BI443" s="20"/>
      <c r="BJ443" s="20"/>
      <c r="BK443" s="20"/>
      <c r="BL443" s="20"/>
      <c r="BM443" s="20"/>
      <c r="BN443" s="20"/>
      <c r="BO443" s="20"/>
      <c r="BP443" s="20"/>
      <c r="BQ443" s="20"/>
      <c r="BR443" s="20"/>
      <c r="BS443" s="20"/>
      <c r="BT443" s="20"/>
      <c r="BU443" s="20"/>
      <c r="BV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c r="BC444" s="20"/>
      <c r="BD444" s="20"/>
      <c r="BE444" s="20"/>
      <c r="BF444" s="20"/>
      <c r="BG444" s="20"/>
      <c r="BH444" s="20"/>
      <c r="BI444" s="20"/>
      <c r="BJ444" s="20"/>
      <c r="BK444" s="20"/>
      <c r="BL444" s="20"/>
      <c r="BM444" s="20"/>
      <c r="BN444" s="20"/>
      <c r="BO444" s="20"/>
      <c r="BP444" s="20"/>
      <c r="BQ444" s="20"/>
      <c r="BR444" s="20"/>
      <c r="BS444" s="20"/>
      <c r="BT444" s="20"/>
      <c r="BU444" s="20"/>
      <c r="BV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c r="BC445" s="20"/>
      <c r="BD445" s="20"/>
      <c r="BE445" s="20"/>
      <c r="BF445" s="20"/>
      <c r="BG445" s="20"/>
      <c r="BH445" s="20"/>
      <c r="BI445" s="20"/>
      <c r="BJ445" s="20"/>
      <c r="BK445" s="20"/>
      <c r="BL445" s="20"/>
      <c r="BM445" s="20"/>
      <c r="BN445" s="20"/>
      <c r="BO445" s="20"/>
      <c r="BP445" s="20"/>
      <c r="BQ445" s="20"/>
      <c r="BR445" s="20"/>
      <c r="BS445" s="20"/>
      <c r="BT445" s="20"/>
      <c r="BU445" s="20"/>
      <c r="BV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c r="BC446" s="20"/>
      <c r="BD446" s="20"/>
      <c r="BE446" s="20"/>
      <c r="BF446" s="20"/>
      <c r="BG446" s="20"/>
      <c r="BH446" s="20"/>
      <c r="BI446" s="20"/>
      <c r="BJ446" s="20"/>
      <c r="BK446" s="20"/>
      <c r="BL446" s="20"/>
      <c r="BM446" s="20"/>
      <c r="BN446" s="20"/>
      <c r="BO446" s="20"/>
      <c r="BP446" s="20"/>
      <c r="BQ446" s="20"/>
      <c r="BR446" s="20"/>
      <c r="BS446" s="20"/>
      <c r="BT446" s="20"/>
      <c r="BU446" s="20"/>
      <c r="BV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c r="BC447" s="20"/>
      <c r="BD447" s="20"/>
      <c r="BE447" s="20"/>
      <c r="BF447" s="20"/>
      <c r="BG447" s="20"/>
      <c r="BH447" s="20"/>
      <c r="BI447" s="20"/>
      <c r="BJ447" s="20"/>
      <c r="BK447" s="20"/>
      <c r="BL447" s="20"/>
      <c r="BM447" s="20"/>
      <c r="BN447" s="20"/>
      <c r="BO447" s="20"/>
      <c r="BP447" s="20"/>
      <c r="BQ447" s="20"/>
      <c r="BR447" s="20"/>
      <c r="BS447" s="20"/>
      <c r="BT447" s="20"/>
      <c r="BU447" s="20"/>
      <c r="BV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c r="BC448" s="20"/>
      <c r="BD448" s="20"/>
      <c r="BE448" s="20"/>
      <c r="BF448" s="20"/>
      <c r="BG448" s="20"/>
      <c r="BH448" s="20"/>
      <c r="BI448" s="20"/>
      <c r="BJ448" s="20"/>
      <c r="BK448" s="20"/>
      <c r="BL448" s="20"/>
      <c r="BM448" s="20"/>
      <c r="BN448" s="20"/>
      <c r="BO448" s="20"/>
      <c r="BP448" s="20"/>
      <c r="BQ448" s="20"/>
      <c r="BR448" s="20"/>
      <c r="BS448" s="20"/>
      <c r="BT448" s="20"/>
      <c r="BU448" s="20"/>
      <c r="BV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c r="BC449" s="20"/>
      <c r="BD449" s="20"/>
      <c r="BE449" s="20"/>
      <c r="BF449" s="20"/>
      <c r="BG449" s="20"/>
      <c r="BH449" s="20"/>
      <c r="BI449" s="20"/>
      <c r="BJ449" s="20"/>
      <c r="BK449" s="20"/>
      <c r="BL449" s="20"/>
      <c r="BM449" s="20"/>
      <c r="BN449" s="20"/>
      <c r="BO449" s="20"/>
      <c r="BP449" s="20"/>
      <c r="BQ449" s="20"/>
      <c r="BR449" s="20"/>
      <c r="BS449" s="20"/>
      <c r="BT449" s="20"/>
      <c r="BU449" s="20"/>
      <c r="BV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c r="BC450" s="20"/>
      <c r="BD450" s="20"/>
      <c r="BE450" s="20"/>
      <c r="BF450" s="20"/>
      <c r="BG450" s="20"/>
      <c r="BH450" s="20"/>
      <c r="BI450" s="20"/>
      <c r="BJ450" s="20"/>
      <c r="BK450" s="20"/>
      <c r="BL450" s="20"/>
      <c r="BM450" s="20"/>
      <c r="BN450" s="20"/>
      <c r="BO450" s="20"/>
      <c r="BP450" s="20"/>
      <c r="BQ450" s="20"/>
      <c r="BR450" s="20"/>
      <c r="BS450" s="20"/>
      <c r="BT450" s="20"/>
      <c r="BU450" s="20"/>
      <c r="BV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c r="BC451" s="20"/>
      <c r="BD451" s="20"/>
      <c r="BE451" s="20"/>
      <c r="BF451" s="20"/>
      <c r="BG451" s="20"/>
      <c r="BH451" s="20"/>
      <c r="BI451" s="20"/>
      <c r="BJ451" s="20"/>
      <c r="BK451" s="20"/>
      <c r="BL451" s="20"/>
      <c r="BM451" s="20"/>
      <c r="BN451" s="20"/>
      <c r="BO451" s="20"/>
      <c r="BP451" s="20"/>
      <c r="BQ451" s="20"/>
      <c r="BR451" s="20"/>
      <c r="BS451" s="20"/>
      <c r="BT451" s="20"/>
      <c r="BU451" s="20"/>
      <c r="BV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c r="BC452" s="20"/>
      <c r="BD452" s="20"/>
      <c r="BE452" s="20"/>
      <c r="BF452" s="20"/>
      <c r="BG452" s="20"/>
      <c r="BH452" s="20"/>
      <c r="BI452" s="20"/>
      <c r="BJ452" s="20"/>
      <c r="BK452" s="20"/>
      <c r="BL452" s="20"/>
      <c r="BM452" s="20"/>
      <c r="BN452" s="20"/>
      <c r="BO452" s="20"/>
      <c r="BP452" s="20"/>
      <c r="BQ452" s="20"/>
      <c r="BR452" s="20"/>
      <c r="BS452" s="20"/>
      <c r="BT452" s="20"/>
      <c r="BU452" s="20"/>
      <c r="BV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c r="BC453" s="20"/>
      <c r="BD453" s="20"/>
      <c r="BE453" s="20"/>
      <c r="BF453" s="20"/>
      <c r="BG453" s="20"/>
      <c r="BH453" s="20"/>
      <c r="BI453" s="20"/>
      <c r="BJ453" s="20"/>
      <c r="BK453" s="20"/>
      <c r="BL453" s="20"/>
      <c r="BM453" s="20"/>
      <c r="BN453" s="20"/>
      <c r="BO453" s="20"/>
      <c r="BP453" s="20"/>
      <c r="BQ453" s="20"/>
      <c r="BR453" s="20"/>
      <c r="BS453" s="20"/>
      <c r="BT453" s="20"/>
      <c r="BU453" s="20"/>
      <c r="BV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c r="BC454" s="20"/>
      <c r="BD454" s="20"/>
      <c r="BE454" s="20"/>
      <c r="BF454" s="20"/>
      <c r="BG454" s="20"/>
      <c r="BH454" s="20"/>
      <c r="BI454" s="20"/>
      <c r="BJ454" s="20"/>
      <c r="BK454" s="20"/>
      <c r="BL454" s="20"/>
      <c r="BM454" s="20"/>
      <c r="BN454" s="20"/>
      <c r="BO454" s="20"/>
      <c r="BP454" s="20"/>
      <c r="BQ454" s="20"/>
      <c r="BR454" s="20"/>
      <c r="BS454" s="20"/>
      <c r="BT454" s="20"/>
      <c r="BU454" s="20"/>
      <c r="BV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c r="BC455" s="20"/>
      <c r="BD455" s="20"/>
      <c r="BE455" s="20"/>
      <c r="BF455" s="20"/>
      <c r="BG455" s="20"/>
      <c r="BH455" s="20"/>
      <c r="BI455" s="20"/>
      <c r="BJ455" s="20"/>
      <c r="BK455" s="20"/>
      <c r="BL455" s="20"/>
      <c r="BM455" s="20"/>
      <c r="BN455" s="20"/>
      <c r="BO455" s="20"/>
      <c r="BP455" s="20"/>
      <c r="BQ455" s="20"/>
      <c r="BR455" s="20"/>
      <c r="BS455" s="20"/>
      <c r="BT455" s="20"/>
      <c r="BU455" s="20"/>
      <c r="BV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c r="BC456" s="20"/>
      <c r="BD456" s="20"/>
      <c r="BE456" s="20"/>
      <c r="BF456" s="20"/>
      <c r="BG456" s="20"/>
      <c r="BH456" s="20"/>
      <c r="BI456" s="20"/>
      <c r="BJ456" s="20"/>
      <c r="BK456" s="20"/>
      <c r="BL456" s="20"/>
      <c r="BM456" s="20"/>
      <c r="BN456" s="20"/>
      <c r="BO456" s="20"/>
      <c r="BP456" s="20"/>
      <c r="BQ456" s="20"/>
      <c r="BR456" s="20"/>
      <c r="BS456" s="20"/>
      <c r="BT456" s="20"/>
      <c r="BU456" s="20"/>
      <c r="BV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c r="BC457" s="20"/>
      <c r="BD457" s="20"/>
      <c r="BE457" s="20"/>
      <c r="BF457" s="20"/>
      <c r="BG457" s="20"/>
      <c r="BH457" s="20"/>
      <c r="BI457" s="20"/>
      <c r="BJ457" s="20"/>
      <c r="BK457" s="20"/>
      <c r="BL457" s="20"/>
      <c r="BM457" s="20"/>
      <c r="BN457" s="20"/>
      <c r="BO457" s="20"/>
      <c r="BP457" s="20"/>
      <c r="BQ457" s="20"/>
      <c r="BR457" s="20"/>
      <c r="BS457" s="20"/>
      <c r="BT457" s="20"/>
      <c r="BU457" s="20"/>
      <c r="BV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c r="BC458" s="20"/>
      <c r="BD458" s="20"/>
      <c r="BE458" s="20"/>
      <c r="BF458" s="20"/>
      <c r="BG458" s="20"/>
      <c r="BH458" s="20"/>
      <c r="BI458" s="20"/>
      <c r="BJ458" s="20"/>
      <c r="BK458" s="20"/>
      <c r="BL458" s="20"/>
      <c r="BM458" s="20"/>
      <c r="BN458" s="20"/>
      <c r="BO458" s="20"/>
      <c r="BP458" s="20"/>
      <c r="BQ458" s="20"/>
      <c r="BR458" s="20"/>
      <c r="BS458" s="20"/>
      <c r="BT458" s="20"/>
      <c r="BU458" s="20"/>
      <c r="BV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c r="BC459" s="20"/>
      <c r="BD459" s="20"/>
      <c r="BE459" s="20"/>
      <c r="BF459" s="20"/>
      <c r="BG459" s="20"/>
      <c r="BH459" s="20"/>
      <c r="BI459" s="20"/>
      <c r="BJ459" s="20"/>
      <c r="BK459" s="20"/>
      <c r="BL459" s="20"/>
      <c r="BM459" s="20"/>
      <c r="BN459" s="20"/>
      <c r="BO459" s="20"/>
      <c r="BP459" s="20"/>
      <c r="BQ459" s="20"/>
      <c r="BR459" s="20"/>
      <c r="BS459" s="20"/>
      <c r="BT459" s="20"/>
      <c r="BU459" s="20"/>
      <c r="BV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c r="BC460" s="20"/>
      <c r="BD460" s="20"/>
      <c r="BE460" s="20"/>
      <c r="BF460" s="20"/>
      <c r="BG460" s="20"/>
      <c r="BH460" s="20"/>
      <c r="BI460" s="20"/>
      <c r="BJ460" s="20"/>
      <c r="BK460" s="20"/>
      <c r="BL460" s="20"/>
      <c r="BM460" s="20"/>
      <c r="BN460" s="20"/>
      <c r="BO460" s="20"/>
      <c r="BP460" s="20"/>
      <c r="BQ460" s="20"/>
      <c r="BR460" s="20"/>
      <c r="BS460" s="20"/>
      <c r="BT460" s="20"/>
      <c r="BU460" s="20"/>
      <c r="BV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c r="BC461" s="20"/>
      <c r="BD461" s="20"/>
      <c r="BE461" s="20"/>
      <c r="BF461" s="20"/>
      <c r="BG461" s="20"/>
      <c r="BH461" s="20"/>
      <c r="BI461" s="20"/>
      <c r="BJ461" s="20"/>
      <c r="BK461" s="20"/>
      <c r="BL461" s="20"/>
      <c r="BM461" s="20"/>
      <c r="BN461" s="20"/>
      <c r="BO461" s="20"/>
      <c r="BP461" s="20"/>
      <c r="BQ461" s="20"/>
      <c r="BR461" s="20"/>
      <c r="BS461" s="20"/>
      <c r="BT461" s="20"/>
      <c r="BU461" s="20"/>
      <c r="BV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c r="BC462" s="20"/>
      <c r="BD462" s="20"/>
      <c r="BE462" s="20"/>
      <c r="BF462" s="20"/>
      <c r="BG462" s="20"/>
      <c r="BH462" s="20"/>
      <c r="BI462" s="20"/>
      <c r="BJ462" s="20"/>
      <c r="BK462" s="20"/>
      <c r="BL462" s="20"/>
      <c r="BM462" s="20"/>
      <c r="BN462" s="20"/>
      <c r="BO462" s="20"/>
      <c r="BP462" s="20"/>
      <c r="BQ462" s="20"/>
      <c r="BR462" s="20"/>
      <c r="BS462" s="20"/>
      <c r="BT462" s="20"/>
      <c r="BU462" s="20"/>
      <c r="BV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c r="BC463" s="20"/>
      <c r="BD463" s="20"/>
      <c r="BE463" s="20"/>
      <c r="BF463" s="20"/>
      <c r="BG463" s="20"/>
      <c r="BH463" s="20"/>
      <c r="BI463" s="20"/>
      <c r="BJ463" s="20"/>
      <c r="BK463" s="20"/>
      <c r="BL463" s="20"/>
      <c r="BM463" s="20"/>
      <c r="BN463" s="20"/>
      <c r="BO463" s="20"/>
      <c r="BP463" s="20"/>
      <c r="BQ463" s="20"/>
      <c r="BR463" s="20"/>
      <c r="BS463" s="20"/>
      <c r="BT463" s="20"/>
      <c r="BU463" s="20"/>
      <c r="BV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c r="BC464" s="20"/>
      <c r="BD464" s="20"/>
      <c r="BE464" s="20"/>
      <c r="BF464" s="20"/>
      <c r="BG464" s="20"/>
      <c r="BH464" s="20"/>
      <c r="BI464" s="20"/>
      <c r="BJ464" s="20"/>
      <c r="BK464" s="20"/>
      <c r="BL464" s="20"/>
      <c r="BM464" s="20"/>
      <c r="BN464" s="20"/>
      <c r="BO464" s="20"/>
      <c r="BP464" s="20"/>
      <c r="BQ464" s="20"/>
      <c r="BR464" s="20"/>
      <c r="BS464" s="20"/>
      <c r="BT464" s="20"/>
      <c r="BU464" s="20"/>
      <c r="BV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c r="BC465" s="20"/>
      <c r="BD465" s="20"/>
      <c r="BE465" s="20"/>
      <c r="BF465" s="20"/>
      <c r="BG465" s="20"/>
      <c r="BH465" s="20"/>
      <c r="BI465" s="20"/>
      <c r="BJ465" s="20"/>
      <c r="BK465" s="20"/>
      <c r="BL465" s="20"/>
      <c r="BM465" s="20"/>
      <c r="BN465" s="20"/>
      <c r="BO465" s="20"/>
      <c r="BP465" s="20"/>
      <c r="BQ465" s="20"/>
      <c r="BR465" s="20"/>
      <c r="BS465" s="20"/>
      <c r="BT465" s="20"/>
      <c r="BU465" s="20"/>
      <c r="BV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c r="BC466" s="20"/>
      <c r="BD466" s="20"/>
      <c r="BE466" s="20"/>
      <c r="BF466" s="20"/>
      <c r="BG466" s="20"/>
      <c r="BH466" s="20"/>
      <c r="BI466" s="20"/>
      <c r="BJ466" s="20"/>
      <c r="BK466" s="20"/>
      <c r="BL466" s="20"/>
      <c r="BM466" s="20"/>
      <c r="BN466" s="20"/>
      <c r="BO466" s="20"/>
      <c r="BP466" s="20"/>
      <c r="BQ466" s="20"/>
      <c r="BR466" s="20"/>
      <c r="BS466" s="20"/>
      <c r="BT466" s="20"/>
      <c r="BU466" s="20"/>
      <c r="BV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c r="BC467" s="20"/>
      <c r="BD467" s="20"/>
      <c r="BE467" s="20"/>
      <c r="BF467" s="20"/>
      <c r="BG467" s="20"/>
      <c r="BH467" s="20"/>
      <c r="BI467" s="20"/>
      <c r="BJ467" s="20"/>
      <c r="BK467" s="20"/>
      <c r="BL467" s="20"/>
      <c r="BM467" s="20"/>
      <c r="BN467" s="20"/>
      <c r="BO467" s="20"/>
      <c r="BP467" s="20"/>
      <c r="BQ467" s="20"/>
      <c r="BR467" s="20"/>
      <c r="BS467" s="20"/>
      <c r="BT467" s="20"/>
      <c r="BU467" s="20"/>
      <c r="BV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c r="BC468" s="20"/>
      <c r="BD468" s="20"/>
      <c r="BE468" s="20"/>
      <c r="BF468" s="20"/>
      <c r="BG468" s="20"/>
      <c r="BH468" s="20"/>
      <c r="BI468" s="20"/>
      <c r="BJ468" s="20"/>
      <c r="BK468" s="20"/>
      <c r="BL468" s="20"/>
      <c r="BM468" s="20"/>
      <c r="BN468" s="20"/>
      <c r="BO468" s="20"/>
      <c r="BP468" s="20"/>
      <c r="BQ468" s="20"/>
      <c r="BR468" s="20"/>
      <c r="BS468" s="20"/>
      <c r="BT468" s="20"/>
      <c r="BU468" s="20"/>
      <c r="BV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c r="BC469" s="20"/>
      <c r="BD469" s="20"/>
      <c r="BE469" s="20"/>
      <c r="BF469" s="20"/>
      <c r="BG469" s="20"/>
      <c r="BH469" s="20"/>
      <c r="BI469" s="20"/>
      <c r="BJ469" s="20"/>
      <c r="BK469" s="20"/>
      <c r="BL469" s="20"/>
      <c r="BM469" s="20"/>
      <c r="BN469" s="20"/>
      <c r="BO469" s="20"/>
      <c r="BP469" s="20"/>
      <c r="BQ469" s="20"/>
      <c r="BR469" s="20"/>
      <c r="BS469" s="20"/>
      <c r="BT469" s="20"/>
      <c r="BU469" s="20"/>
      <c r="BV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c r="BC470" s="20"/>
      <c r="BD470" s="20"/>
      <c r="BE470" s="20"/>
      <c r="BF470" s="20"/>
      <c r="BG470" s="20"/>
      <c r="BH470" s="20"/>
      <c r="BI470" s="20"/>
      <c r="BJ470" s="20"/>
      <c r="BK470" s="20"/>
      <c r="BL470" s="20"/>
      <c r="BM470" s="20"/>
      <c r="BN470" s="20"/>
      <c r="BO470" s="20"/>
      <c r="BP470" s="20"/>
      <c r="BQ470" s="20"/>
      <c r="BR470" s="20"/>
      <c r="BS470" s="20"/>
      <c r="BT470" s="20"/>
      <c r="BU470" s="20"/>
      <c r="BV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c r="BC471" s="20"/>
      <c r="BD471" s="20"/>
      <c r="BE471" s="20"/>
      <c r="BF471" s="20"/>
      <c r="BG471" s="20"/>
      <c r="BH471" s="20"/>
      <c r="BI471" s="20"/>
      <c r="BJ471" s="20"/>
      <c r="BK471" s="20"/>
      <c r="BL471" s="20"/>
      <c r="BM471" s="20"/>
      <c r="BN471" s="20"/>
      <c r="BO471" s="20"/>
      <c r="BP471" s="20"/>
      <c r="BQ471" s="20"/>
      <c r="BR471" s="20"/>
      <c r="BS471" s="20"/>
      <c r="BT471" s="20"/>
      <c r="BU471" s="20"/>
      <c r="BV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c r="BC472" s="20"/>
      <c r="BD472" s="20"/>
      <c r="BE472" s="20"/>
      <c r="BF472" s="20"/>
      <c r="BG472" s="20"/>
      <c r="BH472" s="20"/>
      <c r="BI472" s="20"/>
      <c r="BJ472" s="20"/>
      <c r="BK472" s="20"/>
      <c r="BL472" s="20"/>
      <c r="BM472" s="20"/>
      <c r="BN472" s="20"/>
      <c r="BO472" s="20"/>
      <c r="BP472" s="20"/>
      <c r="BQ472" s="20"/>
      <c r="BR472" s="20"/>
      <c r="BS472" s="20"/>
      <c r="BT472" s="20"/>
      <c r="BU472" s="20"/>
      <c r="BV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c r="BC473" s="20"/>
      <c r="BD473" s="20"/>
      <c r="BE473" s="20"/>
      <c r="BF473" s="20"/>
      <c r="BG473" s="20"/>
      <c r="BH473" s="20"/>
      <c r="BI473" s="20"/>
      <c r="BJ473" s="20"/>
      <c r="BK473" s="20"/>
      <c r="BL473" s="20"/>
      <c r="BM473" s="20"/>
      <c r="BN473" s="20"/>
      <c r="BO473" s="20"/>
      <c r="BP473" s="20"/>
      <c r="BQ473" s="20"/>
      <c r="BR473" s="20"/>
      <c r="BS473" s="20"/>
      <c r="BT473" s="20"/>
      <c r="BU473" s="20"/>
      <c r="BV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c r="BC474" s="20"/>
      <c r="BD474" s="20"/>
      <c r="BE474" s="20"/>
      <c r="BF474" s="20"/>
      <c r="BG474" s="20"/>
      <c r="BH474" s="20"/>
      <c r="BI474" s="20"/>
      <c r="BJ474" s="20"/>
      <c r="BK474" s="20"/>
      <c r="BL474" s="20"/>
      <c r="BM474" s="20"/>
      <c r="BN474" s="20"/>
      <c r="BO474" s="20"/>
      <c r="BP474" s="20"/>
      <c r="BQ474" s="20"/>
      <c r="BR474" s="20"/>
      <c r="BS474" s="20"/>
      <c r="BT474" s="20"/>
      <c r="BU474" s="20"/>
      <c r="BV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c r="BC475" s="20"/>
      <c r="BD475" s="20"/>
      <c r="BE475" s="20"/>
      <c r="BF475" s="20"/>
      <c r="BG475" s="20"/>
      <c r="BH475" s="20"/>
      <c r="BI475" s="20"/>
      <c r="BJ475" s="20"/>
      <c r="BK475" s="20"/>
      <c r="BL475" s="20"/>
      <c r="BM475" s="20"/>
      <c r="BN475" s="20"/>
      <c r="BO475" s="20"/>
      <c r="BP475" s="20"/>
      <c r="BQ475" s="20"/>
      <c r="BR475" s="20"/>
      <c r="BS475" s="20"/>
      <c r="BT475" s="20"/>
      <c r="BU475" s="20"/>
      <c r="BV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c r="BC476" s="20"/>
      <c r="BD476" s="20"/>
      <c r="BE476" s="20"/>
      <c r="BF476" s="20"/>
      <c r="BG476" s="20"/>
      <c r="BH476" s="20"/>
      <c r="BI476" s="20"/>
      <c r="BJ476" s="20"/>
      <c r="BK476" s="20"/>
      <c r="BL476" s="20"/>
      <c r="BM476" s="20"/>
      <c r="BN476" s="20"/>
      <c r="BO476" s="20"/>
      <c r="BP476" s="20"/>
      <c r="BQ476" s="20"/>
      <c r="BR476" s="20"/>
      <c r="BS476" s="20"/>
      <c r="BT476" s="20"/>
      <c r="BU476" s="20"/>
      <c r="BV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c r="BC477" s="20"/>
      <c r="BD477" s="20"/>
      <c r="BE477" s="20"/>
      <c r="BF477" s="20"/>
      <c r="BG477" s="20"/>
      <c r="BH477" s="20"/>
      <c r="BI477" s="20"/>
      <c r="BJ477" s="20"/>
      <c r="BK477" s="20"/>
      <c r="BL477" s="20"/>
      <c r="BM477" s="20"/>
      <c r="BN477" s="20"/>
      <c r="BO477" s="20"/>
      <c r="BP477" s="20"/>
      <c r="BQ477" s="20"/>
      <c r="BR477" s="20"/>
      <c r="BS477" s="20"/>
      <c r="BT477" s="20"/>
      <c r="BU477" s="20"/>
      <c r="BV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c r="BC478" s="20"/>
      <c r="BD478" s="20"/>
      <c r="BE478" s="20"/>
      <c r="BF478" s="20"/>
      <c r="BG478" s="20"/>
      <c r="BH478" s="20"/>
      <c r="BI478" s="20"/>
      <c r="BJ478" s="20"/>
      <c r="BK478" s="20"/>
      <c r="BL478" s="20"/>
      <c r="BM478" s="20"/>
      <c r="BN478" s="20"/>
      <c r="BO478" s="20"/>
      <c r="BP478" s="20"/>
      <c r="BQ478" s="20"/>
      <c r="BR478" s="20"/>
      <c r="BS478" s="20"/>
      <c r="BT478" s="20"/>
      <c r="BU478" s="20"/>
      <c r="BV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c r="BC479" s="20"/>
      <c r="BD479" s="20"/>
      <c r="BE479" s="20"/>
      <c r="BF479" s="20"/>
      <c r="BG479" s="20"/>
      <c r="BH479" s="20"/>
      <c r="BI479" s="20"/>
      <c r="BJ479" s="20"/>
      <c r="BK479" s="20"/>
      <c r="BL479" s="20"/>
      <c r="BM479" s="20"/>
      <c r="BN479" s="20"/>
      <c r="BO479" s="20"/>
      <c r="BP479" s="20"/>
      <c r="BQ479" s="20"/>
      <c r="BR479" s="20"/>
      <c r="BS479" s="20"/>
      <c r="BT479" s="20"/>
      <c r="BU479" s="20"/>
      <c r="BV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c r="BC480" s="20"/>
      <c r="BD480" s="20"/>
      <c r="BE480" s="20"/>
      <c r="BF480" s="20"/>
      <c r="BG480" s="20"/>
      <c r="BH480" s="20"/>
      <c r="BI480" s="20"/>
      <c r="BJ480" s="20"/>
      <c r="BK480" s="20"/>
      <c r="BL480" s="20"/>
      <c r="BM480" s="20"/>
      <c r="BN480" s="20"/>
      <c r="BO480" s="20"/>
      <c r="BP480" s="20"/>
      <c r="BQ480" s="20"/>
      <c r="BR480" s="20"/>
      <c r="BS480" s="20"/>
      <c r="BT480" s="20"/>
      <c r="BU480" s="20"/>
      <c r="BV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c r="BC481" s="20"/>
      <c r="BD481" s="20"/>
      <c r="BE481" s="20"/>
      <c r="BF481" s="20"/>
      <c r="BG481" s="20"/>
      <c r="BH481" s="20"/>
      <c r="BI481" s="20"/>
      <c r="BJ481" s="20"/>
      <c r="BK481" s="20"/>
      <c r="BL481" s="20"/>
      <c r="BM481" s="20"/>
      <c r="BN481" s="20"/>
      <c r="BO481" s="20"/>
      <c r="BP481" s="20"/>
      <c r="BQ481" s="20"/>
      <c r="BR481" s="20"/>
      <c r="BS481" s="20"/>
      <c r="BT481" s="20"/>
      <c r="BU481" s="20"/>
      <c r="BV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c r="BC482" s="20"/>
      <c r="BD482" s="20"/>
      <c r="BE482" s="20"/>
      <c r="BF482" s="20"/>
      <c r="BG482" s="20"/>
      <c r="BH482" s="20"/>
      <c r="BI482" s="20"/>
      <c r="BJ482" s="20"/>
      <c r="BK482" s="20"/>
      <c r="BL482" s="20"/>
      <c r="BM482" s="20"/>
      <c r="BN482" s="20"/>
      <c r="BO482" s="20"/>
      <c r="BP482" s="20"/>
      <c r="BQ482" s="20"/>
      <c r="BR482" s="20"/>
      <c r="BS482" s="20"/>
      <c r="BT482" s="20"/>
      <c r="BU482" s="20"/>
      <c r="BV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c r="BC483" s="20"/>
      <c r="BD483" s="20"/>
      <c r="BE483" s="20"/>
      <c r="BF483" s="20"/>
      <c r="BG483" s="20"/>
      <c r="BH483" s="20"/>
      <c r="BI483" s="20"/>
      <c r="BJ483" s="20"/>
      <c r="BK483" s="20"/>
      <c r="BL483" s="20"/>
      <c r="BM483" s="20"/>
      <c r="BN483" s="20"/>
      <c r="BO483" s="20"/>
      <c r="BP483" s="20"/>
      <c r="BQ483" s="20"/>
      <c r="BR483" s="20"/>
      <c r="BS483" s="20"/>
      <c r="BT483" s="20"/>
      <c r="BU483" s="20"/>
      <c r="BV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c r="BC484" s="20"/>
      <c r="BD484" s="20"/>
      <c r="BE484" s="20"/>
      <c r="BF484" s="20"/>
      <c r="BG484" s="20"/>
      <c r="BH484" s="20"/>
      <c r="BI484" s="20"/>
      <c r="BJ484" s="20"/>
      <c r="BK484" s="20"/>
      <c r="BL484" s="20"/>
      <c r="BM484" s="20"/>
      <c r="BN484" s="20"/>
      <c r="BO484" s="20"/>
      <c r="BP484" s="20"/>
      <c r="BQ484" s="20"/>
      <c r="BR484" s="20"/>
      <c r="BS484" s="20"/>
      <c r="BT484" s="20"/>
      <c r="BU484" s="20"/>
      <c r="BV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c r="BC485" s="20"/>
      <c r="BD485" s="20"/>
      <c r="BE485" s="20"/>
      <c r="BF485" s="20"/>
      <c r="BG485" s="20"/>
      <c r="BH485" s="20"/>
      <c r="BI485" s="20"/>
      <c r="BJ485" s="20"/>
      <c r="BK485" s="20"/>
      <c r="BL485" s="20"/>
      <c r="BM485" s="20"/>
      <c r="BN485" s="20"/>
      <c r="BO485" s="20"/>
      <c r="BP485" s="20"/>
      <c r="BQ485" s="20"/>
      <c r="BR485" s="20"/>
      <c r="BS485" s="20"/>
      <c r="BT485" s="20"/>
      <c r="BU485" s="20"/>
      <c r="BV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c r="BC486" s="20"/>
      <c r="BD486" s="20"/>
      <c r="BE486" s="20"/>
      <c r="BF486" s="20"/>
      <c r="BG486" s="20"/>
      <c r="BH486" s="20"/>
      <c r="BI486" s="20"/>
      <c r="BJ486" s="20"/>
      <c r="BK486" s="20"/>
      <c r="BL486" s="20"/>
      <c r="BM486" s="20"/>
      <c r="BN486" s="20"/>
      <c r="BO486" s="20"/>
      <c r="BP486" s="20"/>
      <c r="BQ486" s="20"/>
      <c r="BR486" s="20"/>
      <c r="BS486" s="20"/>
      <c r="BT486" s="20"/>
      <c r="BU486" s="20"/>
      <c r="BV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c r="BC487" s="20"/>
      <c r="BD487" s="20"/>
      <c r="BE487" s="20"/>
      <c r="BF487" s="20"/>
      <c r="BG487" s="20"/>
      <c r="BH487" s="20"/>
      <c r="BI487" s="20"/>
      <c r="BJ487" s="20"/>
      <c r="BK487" s="20"/>
      <c r="BL487" s="20"/>
      <c r="BM487" s="20"/>
      <c r="BN487" s="20"/>
      <c r="BO487" s="20"/>
      <c r="BP487" s="20"/>
      <c r="BQ487" s="20"/>
      <c r="BR487" s="20"/>
      <c r="BS487" s="20"/>
      <c r="BT487" s="20"/>
      <c r="BU487" s="20"/>
      <c r="BV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c r="BC488" s="20"/>
      <c r="BD488" s="20"/>
      <c r="BE488" s="20"/>
      <c r="BF488" s="20"/>
      <c r="BG488" s="20"/>
      <c r="BH488" s="20"/>
      <c r="BI488" s="20"/>
      <c r="BJ488" s="20"/>
      <c r="BK488" s="20"/>
      <c r="BL488" s="20"/>
      <c r="BM488" s="20"/>
      <c r="BN488" s="20"/>
      <c r="BO488" s="20"/>
      <c r="BP488" s="20"/>
      <c r="BQ488" s="20"/>
      <c r="BR488" s="20"/>
      <c r="BS488" s="20"/>
      <c r="BT488" s="20"/>
      <c r="BU488" s="20"/>
      <c r="BV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c r="BC489" s="20"/>
      <c r="BD489" s="20"/>
      <c r="BE489" s="20"/>
      <c r="BF489" s="20"/>
      <c r="BG489" s="20"/>
      <c r="BH489" s="20"/>
      <c r="BI489" s="20"/>
      <c r="BJ489" s="20"/>
      <c r="BK489" s="20"/>
      <c r="BL489" s="20"/>
      <c r="BM489" s="20"/>
      <c r="BN489" s="20"/>
      <c r="BO489" s="20"/>
      <c r="BP489" s="20"/>
      <c r="BQ489" s="20"/>
      <c r="BR489" s="20"/>
      <c r="BS489" s="20"/>
      <c r="BT489" s="20"/>
      <c r="BU489" s="20"/>
      <c r="BV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c r="BC490" s="20"/>
      <c r="BD490" s="20"/>
      <c r="BE490" s="20"/>
      <c r="BF490" s="20"/>
      <c r="BG490" s="20"/>
      <c r="BH490" s="20"/>
      <c r="BI490" s="20"/>
      <c r="BJ490" s="20"/>
      <c r="BK490" s="20"/>
      <c r="BL490" s="20"/>
      <c r="BM490" s="20"/>
      <c r="BN490" s="20"/>
      <c r="BO490" s="20"/>
      <c r="BP490" s="20"/>
      <c r="BQ490" s="20"/>
      <c r="BR490" s="20"/>
      <c r="BS490" s="20"/>
      <c r="BT490" s="20"/>
      <c r="BU490" s="20"/>
      <c r="BV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c r="BC491" s="20"/>
      <c r="BD491" s="20"/>
      <c r="BE491" s="20"/>
      <c r="BF491" s="20"/>
      <c r="BG491" s="20"/>
      <c r="BH491" s="20"/>
      <c r="BI491" s="20"/>
      <c r="BJ491" s="20"/>
      <c r="BK491" s="20"/>
      <c r="BL491" s="20"/>
      <c r="BM491" s="20"/>
      <c r="BN491" s="20"/>
      <c r="BO491" s="20"/>
      <c r="BP491" s="20"/>
      <c r="BQ491" s="20"/>
      <c r="BR491" s="20"/>
      <c r="BS491" s="20"/>
      <c r="BT491" s="20"/>
      <c r="BU491" s="20"/>
      <c r="BV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c r="BC492" s="20"/>
      <c r="BD492" s="20"/>
      <c r="BE492" s="20"/>
      <c r="BF492" s="20"/>
      <c r="BG492" s="20"/>
      <c r="BH492" s="20"/>
      <c r="BI492" s="20"/>
      <c r="BJ492" s="20"/>
      <c r="BK492" s="20"/>
      <c r="BL492" s="20"/>
      <c r="BM492" s="20"/>
      <c r="BN492" s="20"/>
      <c r="BO492" s="20"/>
      <c r="BP492" s="20"/>
      <c r="BQ492" s="20"/>
      <c r="BR492" s="20"/>
      <c r="BS492" s="20"/>
      <c r="BT492" s="20"/>
      <c r="BU492" s="20"/>
      <c r="BV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c r="BC493" s="20"/>
      <c r="BD493" s="20"/>
      <c r="BE493" s="20"/>
      <c r="BF493" s="20"/>
      <c r="BG493" s="20"/>
      <c r="BH493" s="20"/>
      <c r="BI493" s="20"/>
      <c r="BJ493" s="20"/>
      <c r="BK493" s="20"/>
      <c r="BL493" s="20"/>
      <c r="BM493" s="20"/>
      <c r="BN493" s="20"/>
      <c r="BO493" s="20"/>
      <c r="BP493" s="20"/>
      <c r="BQ493" s="20"/>
      <c r="BR493" s="20"/>
      <c r="BS493" s="20"/>
      <c r="BT493" s="20"/>
      <c r="BU493" s="20"/>
      <c r="BV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c r="BC494" s="20"/>
      <c r="BD494" s="20"/>
      <c r="BE494" s="20"/>
      <c r="BF494" s="20"/>
      <c r="BG494" s="20"/>
      <c r="BH494" s="20"/>
      <c r="BI494" s="20"/>
      <c r="BJ494" s="20"/>
      <c r="BK494" s="20"/>
      <c r="BL494" s="20"/>
      <c r="BM494" s="20"/>
      <c r="BN494" s="20"/>
      <c r="BO494" s="20"/>
      <c r="BP494" s="20"/>
      <c r="BQ494" s="20"/>
      <c r="BR494" s="20"/>
      <c r="BS494" s="20"/>
      <c r="BT494" s="20"/>
      <c r="BU494" s="20"/>
      <c r="BV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c r="BC495" s="20"/>
      <c r="BD495" s="20"/>
      <c r="BE495" s="20"/>
      <c r="BF495" s="20"/>
      <c r="BG495" s="20"/>
      <c r="BH495" s="20"/>
      <c r="BI495" s="20"/>
      <c r="BJ495" s="20"/>
      <c r="BK495" s="20"/>
      <c r="BL495" s="20"/>
      <c r="BM495" s="20"/>
      <c r="BN495" s="20"/>
      <c r="BO495" s="20"/>
      <c r="BP495" s="20"/>
      <c r="BQ495" s="20"/>
      <c r="BR495" s="20"/>
      <c r="BS495" s="20"/>
      <c r="BT495" s="20"/>
      <c r="BU495" s="20"/>
      <c r="BV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c r="BC496" s="20"/>
      <c r="BD496" s="20"/>
      <c r="BE496" s="20"/>
      <c r="BF496" s="20"/>
      <c r="BG496" s="20"/>
      <c r="BH496" s="20"/>
      <c r="BI496" s="20"/>
      <c r="BJ496" s="20"/>
      <c r="BK496" s="20"/>
      <c r="BL496" s="20"/>
      <c r="BM496" s="20"/>
      <c r="BN496" s="20"/>
      <c r="BO496" s="20"/>
      <c r="BP496" s="20"/>
      <c r="BQ496" s="20"/>
      <c r="BR496" s="20"/>
      <c r="BS496" s="20"/>
      <c r="BT496" s="20"/>
      <c r="BU496" s="20"/>
      <c r="BV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c r="BC497" s="20"/>
      <c r="BD497" s="20"/>
      <c r="BE497" s="20"/>
      <c r="BF497" s="20"/>
      <c r="BG497" s="20"/>
      <c r="BH497" s="20"/>
      <c r="BI497" s="20"/>
      <c r="BJ497" s="20"/>
      <c r="BK497" s="20"/>
      <c r="BL497" s="20"/>
      <c r="BM497" s="20"/>
      <c r="BN497" s="20"/>
      <c r="BO497" s="20"/>
      <c r="BP497" s="20"/>
      <c r="BQ497" s="20"/>
      <c r="BR497" s="20"/>
      <c r="BS497" s="20"/>
      <c r="BT497" s="20"/>
      <c r="BU497" s="20"/>
      <c r="BV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c r="BC498" s="20"/>
      <c r="BD498" s="20"/>
      <c r="BE498" s="20"/>
      <c r="BF498" s="20"/>
      <c r="BG498" s="20"/>
      <c r="BH498" s="20"/>
      <c r="BI498" s="20"/>
      <c r="BJ498" s="20"/>
      <c r="BK498" s="20"/>
      <c r="BL498" s="20"/>
      <c r="BM498" s="20"/>
      <c r="BN498" s="20"/>
      <c r="BO498" s="20"/>
      <c r="BP498" s="20"/>
      <c r="BQ498" s="20"/>
      <c r="BR498" s="20"/>
      <c r="BS498" s="20"/>
      <c r="BT498" s="20"/>
      <c r="BU498" s="20"/>
      <c r="BV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c r="BC499" s="20"/>
      <c r="BD499" s="20"/>
      <c r="BE499" s="20"/>
      <c r="BF499" s="20"/>
      <c r="BG499" s="20"/>
      <c r="BH499" s="20"/>
      <c r="BI499" s="20"/>
      <c r="BJ499" s="20"/>
      <c r="BK499" s="20"/>
      <c r="BL499" s="20"/>
      <c r="BM499" s="20"/>
      <c r="BN499" s="20"/>
      <c r="BO499" s="20"/>
      <c r="BP499" s="20"/>
      <c r="BQ499" s="20"/>
      <c r="BR499" s="20"/>
      <c r="BS499" s="20"/>
      <c r="BT499" s="20"/>
      <c r="BU499" s="20"/>
      <c r="BV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c r="BC500" s="20"/>
      <c r="BD500" s="20"/>
      <c r="BE500" s="20"/>
      <c r="BF500" s="20"/>
      <c r="BG500" s="20"/>
      <c r="BH500" s="20"/>
      <c r="BI500" s="20"/>
      <c r="BJ500" s="20"/>
      <c r="BK500" s="20"/>
      <c r="BL500" s="20"/>
      <c r="BM500" s="20"/>
      <c r="BN500" s="20"/>
      <c r="BO500" s="20"/>
      <c r="BP500" s="20"/>
      <c r="BQ500" s="20"/>
      <c r="BR500" s="20"/>
      <c r="BS500" s="20"/>
      <c r="BT500" s="20"/>
      <c r="BU500" s="20"/>
      <c r="BV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c r="BC501" s="20"/>
      <c r="BD501" s="20"/>
      <c r="BE501" s="20"/>
      <c r="BF501" s="20"/>
      <c r="BG501" s="20"/>
      <c r="BH501" s="20"/>
      <c r="BI501" s="20"/>
      <c r="BJ501" s="20"/>
      <c r="BK501" s="20"/>
      <c r="BL501" s="20"/>
      <c r="BM501" s="20"/>
      <c r="BN501" s="20"/>
      <c r="BO501" s="20"/>
      <c r="BP501" s="20"/>
      <c r="BQ501" s="20"/>
      <c r="BR501" s="20"/>
      <c r="BS501" s="20"/>
      <c r="BT501" s="20"/>
      <c r="BU501" s="20"/>
      <c r="BV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c r="BC502" s="20"/>
      <c r="BD502" s="20"/>
      <c r="BE502" s="20"/>
      <c r="BF502" s="20"/>
      <c r="BG502" s="20"/>
      <c r="BH502" s="20"/>
      <c r="BI502" s="20"/>
      <c r="BJ502" s="20"/>
      <c r="BK502" s="20"/>
      <c r="BL502" s="20"/>
      <c r="BM502" s="20"/>
      <c r="BN502" s="20"/>
      <c r="BO502" s="20"/>
      <c r="BP502" s="20"/>
      <c r="BQ502" s="20"/>
      <c r="BR502" s="20"/>
      <c r="BS502" s="20"/>
      <c r="BT502" s="20"/>
      <c r="BU502" s="20"/>
      <c r="BV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c r="BC503" s="20"/>
      <c r="BD503" s="20"/>
      <c r="BE503" s="20"/>
      <c r="BF503" s="20"/>
      <c r="BG503" s="20"/>
      <c r="BH503" s="20"/>
      <c r="BI503" s="20"/>
      <c r="BJ503" s="20"/>
      <c r="BK503" s="20"/>
      <c r="BL503" s="20"/>
      <c r="BM503" s="20"/>
      <c r="BN503" s="20"/>
      <c r="BO503" s="20"/>
      <c r="BP503" s="20"/>
      <c r="BQ503" s="20"/>
      <c r="BR503" s="20"/>
      <c r="BS503" s="20"/>
      <c r="BT503" s="20"/>
      <c r="BU503" s="20"/>
      <c r="BV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c r="BC504" s="20"/>
      <c r="BD504" s="20"/>
      <c r="BE504" s="20"/>
      <c r="BF504" s="20"/>
      <c r="BG504" s="20"/>
      <c r="BH504" s="20"/>
      <c r="BI504" s="20"/>
      <c r="BJ504" s="20"/>
      <c r="BK504" s="20"/>
      <c r="BL504" s="20"/>
      <c r="BM504" s="20"/>
      <c r="BN504" s="20"/>
      <c r="BO504" s="20"/>
      <c r="BP504" s="20"/>
      <c r="BQ504" s="20"/>
      <c r="BR504" s="20"/>
      <c r="BS504" s="20"/>
      <c r="BT504" s="20"/>
      <c r="BU504" s="20"/>
      <c r="BV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c r="BC505" s="20"/>
      <c r="BD505" s="20"/>
      <c r="BE505" s="20"/>
      <c r="BF505" s="20"/>
      <c r="BG505" s="20"/>
      <c r="BH505" s="20"/>
      <c r="BI505" s="20"/>
      <c r="BJ505" s="20"/>
      <c r="BK505" s="20"/>
      <c r="BL505" s="20"/>
      <c r="BM505" s="20"/>
      <c r="BN505" s="20"/>
      <c r="BO505" s="20"/>
      <c r="BP505" s="20"/>
      <c r="BQ505" s="20"/>
      <c r="BR505" s="20"/>
      <c r="BS505" s="20"/>
      <c r="BT505" s="20"/>
      <c r="BU505" s="20"/>
      <c r="BV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c r="BC506" s="20"/>
      <c r="BD506" s="20"/>
      <c r="BE506" s="20"/>
      <c r="BF506" s="20"/>
      <c r="BG506" s="20"/>
      <c r="BH506" s="20"/>
      <c r="BI506" s="20"/>
      <c r="BJ506" s="20"/>
      <c r="BK506" s="20"/>
      <c r="BL506" s="20"/>
      <c r="BM506" s="20"/>
      <c r="BN506" s="20"/>
      <c r="BO506" s="20"/>
      <c r="BP506" s="20"/>
      <c r="BQ506" s="20"/>
      <c r="BR506" s="20"/>
      <c r="BS506" s="20"/>
      <c r="BT506" s="20"/>
      <c r="BU506" s="20"/>
      <c r="BV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c r="BC507" s="20"/>
      <c r="BD507" s="20"/>
      <c r="BE507" s="20"/>
      <c r="BF507" s="20"/>
      <c r="BG507" s="20"/>
      <c r="BH507" s="20"/>
      <c r="BI507" s="20"/>
      <c r="BJ507" s="20"/>
      <c r="BK507" s="20"/>
      <c r="BL507" s="20"/>
      <c r="BM507" s="20"/>
      <c r="BN507" s="20"/>
      <c r="BO507" s="20"/>
      <c r="BP507" s="20"/>
      <c r="BQ507" s="20"/>
      <c r="BR507" s="20"/>
      <c r="BS507" s="20"/>
      <c r="BT507" s="20"/>
      <c r="BU507" s="20"/>
      <c r="BV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c r="BC508" s="20"/>
      <c r="BD508" s="20"/>
      <c r="BE508" s="20"/>
      <c r="BF508" s="20"/>
      <c r="BG508" s="20"/>
      <c r="BH508" s="20"/>
      <c r="BI508" s="20"/>
      <c r="BJ508" s="20"/>
      <c r="BK508" s="20"/>
      <c r="BL508" s="20"/>
      <c r="BM508" s="20"/>
      <c r="BN508" s="20"/>
      <c r="BO508" s="20"/>
      <c r="BP508" s="20"/>
      <c r="BQ508" s="20"/>
      <c r="BR508" s="20"/>
      <c r="BS508" s="20"/>
      <c r="BT508" s="20"/>
      <c r="BU508" s="20"/>
      <c r="BV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c r="BC509" s="20"/>
      <c r="BD509" s="20"/>
      <c r="BE509" s="20"/>
      <c r="BF509" s="20"/>
      <c r="BG509" s="20"/>
      <c r="BH509" s="20"/>
      <c r="BI509" s="20"/>
      <c r="BJ509" s="20"/>
      <c r="BK509" s="20"/>
      <c r="BL509" s="20"/>
      <c r="BM509" s="20"/>
      <c r="BN509" s="20"/>
      <c r="BO509" s="20"/>
      <c r="BP509" s="20"/>
      <c r="BQ509" s="20"/>
      <c r="BR509" s="20"/>
      <c r="BS509" s="20"/>
      <c r="BT509" s="20"/>
      <c r="BU509" s="20"/>
      <c r="BV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c r="BC510" s="20"/>
      <c r="BD510" s="20"/>
      <c r="BE510" s="20"/>
      <c r="BF510" s="20"/>
      <c r="BG510" s="20"/>
      <c r="BH510" s="20"/>
      <c r="BI510" s="20"/>
      <c r="BJ510" s="20"/>
      <c r="BK510" s="20"/>
      <c r="BL510" s="20"/>
      <c r="BM510" s="20"/>
      <c r="BN510" s="20"/>
      <c r="BO510" s="20"/>
      <c r="BP510" s="20"/>
      <c r="BQ510" s="20"/>
      <c r="BR510" s="20"/>
      <c r="BS510" s="20"/>
      <c r="BT510" s="20"/>
      <c r="BU510" s="20"/>
      <c r="BV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c r="BC511" s="20"/>
      <c r="BD511" s="20"/>
      <c r="BE511" s="20"/>
      <c r="BF511" s="20"/>
      <c r="BG511" s="20"/>
      <c r="BH511" s="20"/>
      <c r="BI511" s="20"/>
      <c r="BJ511" s="20"/>
      <c r="BK511" s="20"/>
      <c r="BL511" s="20"/>
      <c r="BM511" s="20"/>
      <c r="BN511" s="20"/>
      <c r="BO511" s="20"/>
      <c r="BP511" s="20"/>
      <c r="BQ511" s="20"/>
      <c r="BR511" s="20"/>
      <c r="BS511" s="20"/>
      <c r="BT511" s="20"/>
      <c r="BU511" s="20"/>
      <c r="BV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c r="BC512" s="20"/>
      <c r="BD512" s="20"/>
      <c r="BE512" s="20"/>
      <c r="BF512" s="20"/>
      <c r="BG512" s="20"/>
      <c r="BH512" s="20"/>
      <c r="BI512" s="20"/>
      <c r="BJ512" s="20"/>
      <c r="BK512" s="20"/>
      <c r="BL512" s="20"/>
      <c r="BM512" s="20"/>
      <c r="BN512" s="20"/>
      <c r="BO512" s="20"/>
      <c r="BP512" s="20"/>
      <c r="BQ512" s="20"/>
      <c r="BR512" s="20"/>
      <c r="BS512" s="20"/>
      <c r="BT512" s="20"/>
      <c r="BU512" s="20"/>
      <c r="BV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c r="BC513" s="20"/>
      <c r="BD513" s="20"/>
      <c r="BE513" s="20"/>
      <c r="BF513" s="20"/>
      <c r="BG513" s="20"/>
      <c r="BH513" s="20"/>
      <c r="BI513" s="20"/>
      <c r="BJ513" s="20"/>
      <c r="BK513" s="20"/>
      <c r="BL513" s="20"/>
      <c r="BM513" s="20"/>
      <c r="BN513" s="20"/>
      <c r="BO513" s="20"/>
      <c r="BP513" s="20"/>
      <c r="BQ513" s="20"/>
      <c r="BR513" s="20"/>
      <c r="BS513" s="20"/>
      <c r="BT513" s="20"/>
      <c r="BU513" s="20"/>
      <c r="BV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c r="BC514" s="20"/>
      <c r="BD514" s="20"/>
      <c r="BE514" s="20"/>
      <c r="BF514" s="20"/>
      <c r="BG514" s="20"/>
      <c r="BH514" s="20"/>
      <c r="BI514" s="20"/>
      <c r="BJ514" s="20"/>
      <c r="BK514" s="20"/>
      <c r="BL514" s="20"/>
      <c r="BM514" s="20"/>
      <c r="BN514" s="20"/>
      <c r="BO514" s="20"/>
      <c r="BP514" s="20"/>
      <c r="BQ514" s="20"/>
      <c r="BR514" s="20"/>
      <c r="BS514" s="20"/>
      <c r="BT514" s="20"/>
      <c r="BU514" s="20"/>
      <c r="BV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c r="BC515" s="20"/>
      <c r="BD515" s="20"/>
      <c r="BE515" s="20"/>
      <c r="BF515" s="20"/>
      <c r="BG515" s="20"/>
      <c r="BH515" s="20"/>
      <c r="BI515" s="20"/>
      <c r="BJ515" s="20"/>
      <c r="BK515" s="20"/>
      <c r="BL515" s="20"/>
      <c r="BM515" s="20"/>
      <c r="BN515" s="20"/>
      <c r="BO515" s="20"/>
      <c r="BP515" s="20"/>
      <c r="BQ515" s="20"/>
      <c r="BR515" s="20"/>
      <c r="BS515" s="20"/>
      <c r="BT515" s="20"/>
      <c r="BU515" s="20"/>
      <c r="BV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c r="BC516" s="20"/>
      <c r="BD516" s="20"/>
      <c r="BE516" s="20"/>
      <c r="BF516" s="20"/>
      <c r="BG516" s="20"/>
      <c r="BH516" s="20"/>
      <c r="BI516" s="20"/>
      <c r="BJ516" s="20"/>
      <c r="BK516" s="20"/>
      <c r="BL516" s="20"/>
      <c r="BM516" s="20"/>
      <c r="BN516" s="20"/>
      <c r="BO516" s="20"/>
      <c r="BP516" s="20"/>
      <c r="BQ516" s="20"/>
      <c r="BR516" s="20"/>
      <c r="BS516" s="20"/>
      <c r="BT516" s="20"/>
      <c r="BU516" s="20"/>
      <c r="BV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c r="BC517" s="20"/>
      <c r="BD517" s="20"/>
      <c r="BE517" s="20"/>
      <c r="BF517" s="20"/>
      <c r="BG517" s="20"/>
      <c r="BH517" s="20"/>
      <c r="BI517" s="20"/>
      <c r="BJ517" s="20"/>
      <c r="BK517" s="20"/>
      <c r="BL517" s="20"/>
      <c r="BM517" s="20"/>
      <c r="BN517" s="20"/>
      <c r="BO517" s="20"/>
      <c r="BP517" s="20"/>
      <c r="BQ517" s="20"/>
      <c r="BR517" s="20"/>
      <c r="BS517" s="20"/>
      <c r="BT517" s="20"/>
      <c r="BU517" s="20"/>
      <c r="BV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c r="BC518" s="20"/>
      <c r="BD518" s="20"/>
      <c r="BE518" s="20"/>
      <c r="BF518" s="20"/>
      <c r="BG518" s="20"/>
      <c r="BH518" s="20"/>
      <c r="BI518" s="20"/>
      <c r="BJ518" s="20"/>
      <c r="BK518" s="20"/>
      <c r="BL518" s="20"/>
      <c r="BM518" s="20"/>
      <c r="BN518" s="20"/>
      <c r="BO518" s="20"/>
      <c r="BP518" s="20"/>
      <c r="BQ518" s="20"/>
      <c r="BR518" s="20"/>
      <c r="BS518" s="20"/>
      <c r="BT518" s="20"/>
      <c r="BU518" s="20"/>
      <c r="BV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c r="BC519" s="20"/>
      <c r="BD519" s="20"/>
      <c r="BE519" s="20"/>
      <c r="BF519" s="20"/>
      <c r="BG519" s="20"/>
      <c r="BH519" s="20"/>
      <c r="BI519" s="20"/>
      <c r="BJ519" s="20"/>
      <c r="BK519" s="20"/>
      <c r="BL519" s="20"/>
      <c r="BM519" s="20"/>
      <c r="BN519" s="20"/>
      <c r="BO519" s="20"/>
      <c r="BP519" s="20"/>
      <c r="BQ519" s="20"/>
      <c r="BR519" s="20"/>
      <c r="BS519" s="20"/>
      <c r="BT519" s="20"/>
      <c r="BU519" s="20"/>
      <c r="BV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c r="BC520" s="20"/>
      <c r="BD520" s="20"/>
      <c r="BE520" s="20"/>
      <c r="BF520" s="20"/>
      <c r="BG520" s="20"/>
      <c r="BH520" s="20"/>
      <c r="BI520" s="20"/>
      <c r="BJ520" s="20"/>
      <c r="BK520" s="20"/>
      <c r="BL520" s="20"/>
      <c r="BM520" s="20"/>
      <c r="BN520" s="20"/>
      <c r="BO520" s="20"/>
      <c r="BP520" s="20"/>
      <c r="BQ520" s="20"/>
      <c r="BR520" s="20"/>
      <c r="BS520" s="20"/>
      <c r="BT520" s="20"/>
      <c r="BU520" s="20"/>
      <c r="BV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c r="BC521" s="20"/>
      <c r="BD521" s="20"/>
      <c r="BE521" s="20"/>
      <c r="BF521" s="20"/>
      <c r="BG521" s="20"/>
      <c r="BH521" s="20"/>
      <c r="BI521" s="20"/>
      <c r="BJ521" s="20"/>
      <c r="BK521" s="20"/>
      <c r="BL521" s="20"/>
      <c r="BM521" s="20"/>
      <c r="BN521" s="20"/>
      <c r="BO521" s="20"/>
      <c r="BP521" s="20"/>
      <c r="BQ521" s="20"/>
      <c r="BR521" s="20"/>
      <c r="BS521" s="20"/>
      <c r="BT521" s="20"/>
      <c r="BU521" s="20"/>
      <c r="BV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c r="BC522" s="20"/>
      <c r="BD522" s="20"/>
      <c r="BE522" s="20"/>
      <c r="BF522" s="20"/>
      <c r="BG522" s="20"/>
      <c r="BH522" s="20"/>
      <c r="BI522" s="20"/>
      <c r="BJ522" s="20"/>
      <c r="BK522" s="20"/>
      <c r="BL522" s="20"/>
      <c r="BM522" s="20"/>
      <c r="BN522" s="20"/>
      <c r="BO522" s="20"/>
      <c r="BP522" s="20"/>
      <c r="BQ522" s="20"/>
      <c r="BR522" s="20"/>
      <c r="BS522" s="20"/>
      <c r="BT522" s="20"/>
      <c r="BU522" s="20"/>
      <c r="BV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c r="BC523" s="20"/>
      <c r="BD523" s="20"/>
      <c r="BE523" s="20"/>
      <c r="BF523" s="20"/>
      <c r="BG523" s="20"/>
      <c r="BH523" s="20"/>
      <c r="BI523" s="20"/>
      <c r="BJ523" s="20"/>
      <c r="BK523" s="20"/>
      <c r="BL523" s="20"/>
      <c r="BM523" s="20"/>
      <c r="BN523" s="20"/>
      <c r="BO523" s="20"/>
      <c r="BP523" s="20"/>
      <c r="BQ523" s="20"/>
      <c r="BR523" s="20"/>
      <c r="BS523" s="20"/>
      <c r="BT523" s="20"/>
      <c r="BU523" s="20"/>
      <c r="BV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c r="BC524" s="20"/>
      <c r="BD524" s="20"/>
      <c r="BE524" s="20"/>
      <c r="BF524" s="20"/>
      <c r="BG524" s="20"/>
      <c r="BH524" s="20"/>
      <c r="BI524" s="20"/>
      <c r="BJ524" s="20"/>
      <c r="BK524" s="20"/>
      <c r="BL524" s="20"/>
      <c r="BM524" s="20"/>
      <c r="BN524" s="20"/>
      <c r="BO524" s="20"/>
      <c r="BP524" s="20"/>
      <c r="BQ524" s="20"/>
      <c r="BR524" s="20"/>
      <c r="BS524" s="20"/>
      <c r="BT524" s="20"/>
      <c r="BU524" s="20"/>
      <c r="BV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c r="BC525" s="20"/>
      <c r="BD525" s="20"/>
      <c r="BE525" s="20"/>
      <c r="BF525" s="20"/>
      <c r="BG525" s="20"/>
      <c r="BH525" s="20"/>
      <c r="BI525" s="20"/>
      <c r="BJ525" s="20"/>
      <c r="BK525" s="20"/>
      <c r="BL525" s="20"/>
      <c r="BM525" s="20"/>
      <c r="BN525" s="20"/>
      <c r="BO525" s="20"/>
      <c r="BP525" s="20"/>
      <c r="BQ525" s="20"/>
      <c r="BR525" s="20"/>
      <c r="BS525" s="20"/>
      <c r="BT525" s="20"/>
      <c r="BU525" s="20"/>
      <c r="BV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c r="BC526" s="20"/>
      <c r="BD526" s="20"/>
      <c r="BE526" s="20"/>
      <c r="BF526" s="20"/>
      <c r="BG526" s="20"/>
      <c r="BH526" s="20"/>
      <c r="BI526" s="20"/>
      <c r="BJ526" s="20"/>
      <c r="BK526" s="20"/>
      <c r="BL526" s="20"/>
      <c r="BM526" s="20"/>
      <c r="BN526" s="20"/>
      <c r="BO526" s="20"/>
      <c r="BP526" s="20"/>
      <c r="BQ526" s="20"/>
      <c r="BR526" s="20"/>
      <c r="BS526" s="20"/>
      <c r="BT526" s="20"/>
      <c r="BU526" s="20"/>
      <c r="BV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c r="BC527" s="20"/>
      <c r="BD527" s="20"/>
      <c r="BE527" s="20"/>
      <c r="BF527" s="20"/>
      <c r="BG527" s="20"/>
      <c r="BH527" s="20"/>
      <c r="BI527" s="20"/>
      <c r="BJ527" s="20"/>
      <c r="BK527" s="20"/>
      <c r="BL527" s="20"/>
      <c r="BM527" s="20"/>
      <c r="BN527" s="20"/>
      <c r="BO527" s="20"/>
      <c r="BP527" s="20"/>
      <c r="BQ527" s="20"/>
      <c r="BR527" s="20"/>
      <c r="BS527" s="20"/>
      <c r="BT527" s="20"/>
      <c r="BU527" s="20"/>
      <c r="BV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c r="BC528" s="20"/>
      <c r="BD528" s="20"/>
      <c r="BE528" s="20"/>
      <c r="BF528" s="20"/>
      <c r="BG528" s="20"/>
      <c r="BH528" s="20"/>
      <c r="BI528" s="20"/>
      <c r="BJ528" s="20"/>
      <c r="BK528" s="20"/>
      <c r="BL528" s="20"/>
      <c r="BM528" s="20"/>
      <c r="BN528" s="20"/>
      <c r="BO528" s="20"/>
      <c r="BP528" s="20"/>
      <c r="BQ528" s="20"/>
      <c r="BR528" s="20"/>
      <c r="BS528" s="20"/>
      <c r="BT528" s="20"/>
      <c r="BU528" s="20"/>
      <c r="BV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c r="BC529" s="20"/>
      <c r="BD529" s="20"/>
      <c r="BE529" s="20"/>
      <c r="BF529" s="20"/>
      <c r="BG529" s="20"/>
      <c r="BH529" s="20"/>
      <c r="BI529" s="20"/>
      <c r="BJ529" s="20"/>
      <c r="BK529" s="20"/>
      <c r="BL529" s="20"/>
      <c r="BM529" s="20"/>
      <c r="BN529" s="20"/>
      <c r="BO529" s="20"/>
      <c r="BP529" s="20"/>
      <c r="BQ529" s="20"/>
      <c r="BR529" s="20"/>
      <c r="BS529" s="20"/>
      <c r="BT529" s="20"/>
      <c r="BU529" s="20"/>
      <c r="BV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c r="BC530" s="20"/>
      <c r="BD530" s="20"/>
      <c r="BE530" s="20"/>
      <c r="BF530" s="20"/>
      <c r="BG530" s="20"/>
      <c r="BH530" s="20"/>
      <c r="BI530" s="20"/>
      <c r="BJ530" s="20"/>
      <c r="BK530" s="20"/>
      <c r="BL530" s="20"/>
      <c r="BM530" s="20"/>
      <c r="BN530" s="20"/>
      <c r="BO530" s="20"/>
      <c r="BP530" s="20"/>
      <c r="BQ530" s="20"/>
      <c r="BR530" s="20"/>
      <c r="BS530" s="20"/>
      <c r="BT530" s="20"/>
      <c r="BU530" s="20"/>
      <c r="BV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c r="BC531" s="20"/>
      <c r="BD531" s="20"/>
      <c r="BE531" s="20"/>
      <c r="BF531" s="20"/>
      <c r="BG531" s="20"/>
      <c r="BH531" s="20"/>
      <c r="BI531" s="20"/>
      <c r="BJ531" s="20"/>
      <c r="BK531" s="20"/>
      <c r="BL531" s="20"/>
      <c r="BM531" s="20"/>
      <c r="BN531" s="20"/>
      <c r="BO531" s="20"/>
      <c r="BP531" s="20"/>
      <c r="BQ531" s="20"/>
      <c r="BR531" s="20"/>
      <c r="BS531" s="20"/>
      <c r="BT531" s="20"/>
      <c r="BU531" s="20"/>
      <c r="BV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c r="BC532" s="20"/>
      <c r="BD532" s="20"/>
      <c r="BE532" s="20"/>
      <c r="BF532" s="20"/>
      <c r="BG532" s="20"/>
      <c r="BH532" s="20"/>
      <c r="BI532" s="20"/>
      <c r="BJ532" s="20"/>
      <c r="BK532" s="20"/>
      <c r="BL532" s="20"/>
      <c r="BM532" s="20"/>
      <c r="BN532" s="20"/>
      <c r="BO532" s="20"/>
      <c r="BP532" s="20"/>
      <c r="BQ532" s="20"/>
      <c r="BR532" s="20"/>
      <c r="BS532" s="20"/>
      <c r="BT532" s="20"/>
      <c r="BU532" s="20"/>
      <c r="BV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c r="BC533" s="20"/>
      <c r="BD533" s="20"/>
      <c r="BE533" s="20"/>
      <c r="BF533" s="20"/>
      <c r="BG533" s="20"/>
      <c r="BH533" s="20"/>
      <c r="BI533" s="20"/>
      <c r="BJ533" s="20"/>
      <c r="BK533" s="20"/>
      <c r="BL533" s="20"/>
      <c r="BM533" s="20"/>
      <c r="BN533" s="20"/>
      <c r="BO533" s="20"/>
      <c r="BP533" s="20"/>
      <c r="BQ533" s="20"/>
      <c r="BR533" s="20"/>
      <c r="BS533" s="20"/>
      <c r="BT533" s="20"/>
      <c r="BU533" s="20"/>
      <c r="BV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c r="BC534" s="20"/>
      <c r="BD534" s="20"/>
      <c r="BE534" s="20"/>
      <c r="BF534" s="20"/>
      <c r="BG534" s="20"/>
      <c r="BH534" s="20"/>
      <c r="BI534" s="20"/>
      <c r="BJ534" s="20"/>
      <c r="BK534" s="20"/>
      <c r="BL534" s="20"/>
      <c r="BM534" s="20"/>
      <c r="BN534" s="20"/>
      <c r="BO534" s="20"/>
      <c r="BP534" s="20"/>
      <c r="BQ534" s="20"/>
      <c r="BR534" s="20"/>
      <c r="BS534" s="20"/>
      <c r="BT534" s="20"/>
      <c r="BU534" s="20"/>
      <c r="BV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c r="BC535" s="20"/>
      <c r="BD535" s="20"/>
      <c r="BE535" s="20"/>
      <c r="BF535" s="20"/>
      <c r="BG535" s="20"/>
      <c r="BH535" s="20"/>
      <c r="BI535" s="20"/>
      <c r="BJ535" s="20"/>
      <c r="BK535" s="20"/>
      <c r="BL535" s="20"/>
      <c r="BM535" s="20"/>
      <c r="BN535" s="20"/>
      <c r="BO535" s="20"/>
      <c r="BP535" s="20"/>
      <c r="BQ535" s="20"/>
      <c r="BR535" s="20"/>
      <c r="BS535" s="20"/>
      <c r="BT535" s="20"/>
      <c r="BU535" s="20"/>
      <c r="BV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c r="BC536" s="20"/>
      <c r="BD536" s="20"/>
      <c r="BE536" s="20"/>
      <c r="BF536" s="20"/>
      <c r="BG536" s="20"/>
      <c r="BH536" s="20"/>
      <c r="BI536" s="20"/>
      <c r="BJ536" s="20"/>
      <c r="BK536" s="20"/>
      <c r="BL536" s="20"/>
      <c r="BM536" s="20"/>
      <c r="BN536" s="20"/>
      <c r="BO536" s="20"/>
      <c r="BP536" s="20"/>
      <c r="BQ536" s="20"/>
      <c r="BR536" s="20"/>
      <c r="BS536" s="20"/>
      <c r="BT536" s="20"/>
      <c r="BU536" s="20"/>
      <c r="BV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c r="BC537" s="20"/>
      <c r="BD537" s="20"/>
      <c r="BE537" s="20"/>
      <c r="BF537" s="20"/>
      <c r="BG537" s="20"/>
      <c r="BH537" s="20"/>
      <c r="BI537" s="20"/>
      <c r="BJ537" s="20"/>
      <c r="BK537" s="20"/>
      <c r="BL537" s="20"/>
      <c r="BM537" s="20"/>
      <c r="BN537" s="20"/>
      <c r="BO537" s="20"/>
      <c r="BP537" s="20"/>
      <c r="BQ537" s="20"/>
      <c r="BR537" s="20"/>
      <c r="BS537" s="20"/>
      <c r="BT537" s="20"/>
      <c r="BU537" s="20"/>
      <c r="BV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c r="BC538" s="20"/>
      <c r="BD538" s="20"/>
      <c r="BE538" s="20"/>
      <c r="BF538" s="20"/>
      <c r="BG538" s="20"/>
      <c r="BH538" s="20"/>
      <c r="BI538" s="20"/>
      <c r="BJ538" s="20"/>
      <c r="BK538" s="20"/>
      <c r="BL538" s="20"/>
      <c r="BM538" s="20"/>
      <c r="BN538" s="20"/>
      <c r="BO538" s="20"/>
      <c r="BP538" s="20"/>
      <c r="BQ538" s="20"/>
      <c r="BR538" s="20"/>
      <c r="BS538" s="20"/>
      <c r="BT538" s="20"/>
      <c r="BU538" s="20"/>
      <c r="BV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c r="BC539" s="20"/>
      <c r="BD539" s="20"/>
      <c r="BE539" s="20"/>
      <c r="BF539" s="20"/>
      <c r="BG539" s="20"/>
      <c r="BH539" s="20"/>
      <c r="BI539" s="20"/>
      <c r="BJ539" s="20"/>
      <c r="BK539" s="20"/>
      <c r="BL539" s="20"/>
      <c r="BM539" s="20"/>
      <c r="BN539" s="20"/>
      <c r="BO539" s="20"/>
      <c r="BP539" s="20"/>
      <c r="BQ539" s="20"/>
      <c r="BR539" s="20"/>
      <c r="BS539" s="20"/>
      <c r="BT539" s="20"/>
      <c r="BU539" s="20"/>
      <c r="BV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c r="BC540" s="20"/>
      <c r="BD540" s="20"/>
      <c r="BE540" s="20"/>
      <c r="BF540" s="20"/>
      <c r="BG540" s="20"/>
      <c r="BH540" s="20"/>
      <c r="BI540" s="20"/>
      <c r="BJ540" s="20"/>
      <c r="BK540" s="20"/>
      <c r="BL540" s="20"/>
      <c r="BM540" s="20"/>
      <c r="BN540" s="20"/>
      <c r="BO540" s="20"/>
      <c r="BP540" s="20"/>
      <c r="BQ540" s="20"/>
      <c r="BR540" s="20"/>
      <c r="BS540" s="20"/>
      <c r="BT540" s="20"/>
      <c r="BU540" s="20"/>
      <c r="BV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c r="BC541" s="20"/>
      <c r="BD541" s="20"/>
      <c r="BE541" s="20"/>
      <c r="BF541" s="20"/>
      <c r="BG541" s="20"/>
      <c r="BH541" s="20"/>
      <c r="BI541" s="20"/>
      <c r="BJ541" s="20"/>
      <c r="BK541" s="20"/>
      <c r="BL541" s="20"/>
      <c r="BM541" s="20"/>
      <c r="BN541" s="20"/>
      <c r="BO541" s="20"/>
      <c r="BP541" s="20"/>
      <c r="BQ541" s="20"/>
      <c r="BR541" s="20"/>
      <c r="BS541" s="20"/>
      <c r="BT541" s="20"/>
      <c r="BU541" s="20"/>
      <c r="BV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c r="BC542" s="20"/>
      <c r="BD542" s="20"/>
      <c r="BE542" s="20"/>
      <c r="BF542" s="20"/>
      <c r="BG542" s="20"/>
      <c r="BH542" s="20"/>
      <c r="BI542" s="20"/>
      <c r="BJ542" s="20"/>
      <c r="BK542" s="20"/>
      <c r="BL542" s="20"/>
      <c r="BM542" s="20"/>
      <c r="BN542" s="20"/>
      <c r="BO542" s="20"/>
      <c r="BP542" s="20"/>
      <c r="BQ542" s="20"/>
      <c r="BR542" s="20"/>
      <c r="BS542" s="20"/>
      <c r="BT542" s="20"/>
      <c r="BU542" s="20"/>
      <c r="BV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c r="BC543" s="20"/>
      <c r="BD543" s="20"/>
      <c r="BE543" s="20"/>
      <c r="BF543" s="20"/>
      <c r="BG543" s="20"/>
      <c r="BH543" s="20"/>
      <c r="BI543" s="20"/>
      <c r="BJ543" s="20"/>
      <c r="BK543" s="20"/>
      <c r="BL543" s="20"/>
      <c r="BM543" s="20"/>
      <c r="BN543" s="20"/>
      <c r="BO543" s="20"/>
      <c r="BP543" s="20"/>
      <c r="BQ543" s="20"/>
      <c r="BR543" s="20"/>
      <c r="BS543" s="20"/>
      <c r="BT543" s="20"/>
      <c r="BU543" s="20"/>
      <c r="BV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c r="BC544" s="20"/>
      <c r="BD544" s="20"/>
      <c r="BE544" s="20"/>
      <c r="BF544" s="20"/>
      <c r="BG544" s="20"/>
      <c r="BH544" s="20"/>
      <c r="BI544" s="20"/>
      <c r="BJ544" s="20"/>
      <c r="BK544" s="20"/>
      <c r="BL544" s="20"/>
      <c r="BM544" s="20"/>
      <c r="BN544" s="20"/>
      <c r="BO544" s="20"/>
      <c r="BP544" s="20"/>
      <c r="BQ544" s="20"/>
      <c r="BR544" s="20"/>
      <c r="BS544" s="20"/>
      <c r="BT544" s="20"/>
      <c r="BU544" s="20"/>
      <c r="BV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c r="BC545" s="20"/>
      <c r="BD545" s="20"/>
      <c r="BE545" s="20"/>
      <c r="BF545" s="20"/>
      <c r="BG545" s="20"/>
      <c r="BH545" s="20"/>
      <c r="BI545" s="20"/>
      <c r="BJ545" s="20"/>
      <c r="BK545" s="20"/>
      <c r="BL545" s="20"/>
      <c r="BM545" s="20"/>
      <c r="BN545" s="20"/>
      <c r="BO545" s="20"/>
      <c r="BP545" s="20"/>
      <c r="BQ545" s="20"/>
      <c r="BR545" s="20"/>
      <c r="BS545" s="20"/>
      <c r="BT545" s="20"/>
      <c r="BU545" s="20"/>
      <c r="BV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c r="BC546" s="20"/>
      <c r="BD546" s="20"/>
      <c r="BE546" s="20"/>
      <c r="BF546" s="20"/>
      <c r="BG546" s="20"/>
      <c r="BH546" s="20"/>
      <c r="BI546" s="20"/>
      <c r="BJ546" s="20"/>
      <c r="BK546" s="20"/>
      <c r="BL546" s="20"/>
      <c r="BM546" s="20"/>
      <c r="BN546" s="20"/>
      <c r="BO546" s="20"/>
      <c r="BP546" s="20"/>
      <c r="BQ546" s="20"/>
      <c r="BR546" s="20"/>
      <c r="BS546" s="20"/>
      <c r="BT546" s="20"/>
      <c r="BU546" s="20"/>
      <c r="BV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c r="BC547" s="20"/>
      <c r="BD547" s="20"/>
      <c r="BE547" s="20"/>
      <c r="BF547" s="20"/>
      <c r="BG547" s="20"/>
      <c r="BH547" s="20"/>
      <c r="BI547" s="20"/>
      <c r="BJ547" s="20"/>
      <c r="BK547" s="20"/>
      <c r="BL547" s="20"/>
      <c r="BM547" s="20"/>
      <c r="BN547" s="20"/>
      <c r="BO547" s="20"/>
      <c r="BP547" s="20"/>
      <c r="BQ547" s="20"/>
      <c r="BR547" s="20"/>
      <c r="BS547" s="20"/>
      <c r="BT547" s="20"/>
      <c r="BU547" s="20"/>
      <c r="BV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c r="BC548" s="20"/>
      <c r="BD548" s="20"/>
      <c r="BE548" s="20"/>
      <c r="BF548" s="20"/>
      <c r="BG548" s="20"/>
      <c r="BH548" s="20"/>
      <c r="BI548" s="20"/>
      <c r="BJ548" s="20"/>
      <c r="BK548" s="20"/>
      <c r="BL548" s="20"/>
      <c r="BM548" s="20"/>
      <c r="BN548" s="20"/>
      <c r="BO548" s="20"/>
      <c r="BP548" s="20"/>
      <c r="BQ548" s="20"/>
      <c r="BR548" s="20"/>
      <c r="BS548" s="20"/>
      <c r="BT548" s="20"/>
      <c r="BU548" s="20"/>
      <c r="BV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c r="BC549" s="20"/>
      <c r="BD549" s="20"/>
      <c r="BE549" s="20"/>
      <c r="BF549" s="20"/>
      <c r="BG549" s="20"/>
      <c r="BH549" s="20"/>
      <c r="BI549" s="20"/>
      <c r="BJ549" s="20"/>
      <c r="BK549" s="20"/>
      <c r="BL549" s="20"/>
      <c r="BM549" s="20"/>
      <c r="BN549" s="20"/>
      <c r="BO549" s="20"/>
      <c r="BP549" s="20"/>
      <c r="BQ549" s="20"/>
      <c r="BR549" s="20"/>
      <c r="BS549" s="20"/>
      <c r="BT549" s="20"/>
      <c r="BU549" s="20"/>
      <c r="BV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c r="BC550" s="20"/>
      <c r="BD550" s="20"/>
      <c r="BE550" s="20"/>
      <c r="BF550" s="20"/>
      <c r="BG550" s="20"/>
      <c r="BH550" s="20"/>
      <c r="BI550" s="20"/>
      <c r="BJ550" s="20"/>
      <c r="BK550" s="20"/>
      <c r="BL550" s="20"/>
      <c r="BM550" s="20"/>
      <c r="BN550" s="20"/>
      <c r="BO550" s="20"/>
      <c r="BP550" s="20"/>
      <c r="BQ550" s="20"/>
      <c r="BR550" s="20"/>
      <c r="BS550" s="20"/>
      <c r="BT550" s="20"/>
      <c r="BU550" s="20"/>
      <c r="BV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c r="BC551" s="20"/>
      <c r="BD551" s="20"/>
      <c r="BE551" s="20"/>
      <c r="BF551" s="20"/>
      <c r="BG551" s="20"/>
      <c r="BH551" s="20"/>
      <c r="BI551" s="20"/>
      <c r="BJ551" s="20"/>
      <c r="BK551" s="20"/>
      <c r="BL551" s="20"/>
      <c r="BM551" s="20"/>
      <c r="BN551" s="20"/>
      <c r="BO551" s="20"/>
      <c r="BP551" s="20"/>
      <c r="BQ551" s="20"/>
      <c r="BR551" s="20"/>
      <c r="BS551" s="20"/>
      <c r="BT551" s="20"/>
      <c r="BU551" s="20"/>
      <c r="BV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c r="BC552" s="20"/>
      <c r="BD552" s="20"/>
      <c r="BE552" s="20"/>
      <c r="BF552" s="20"/>
      <c r="BG552" s="20"/>
      <c r="BH552" s="20"/>
      <c r="BI552" s="20"/>
      <c r="BJ552" s="20"/>
      <c r="BK552" s="20"/>
      <c r="BL552" s="20"/>
      <c r="BM552" s="20"/>
      <c r="BN552" s="20"/>
      <c r="BO552" s="20"/>
      <c r="BP552" s="20"/>
      <c r="BQ552" s="20"/>
      <c r="BR552" s="20"/>
      <c r="BS552" s="20"/>
      <c r="BT552" s="20"/>
      <c r="BU552" s="20"/>
      <c r="BV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c r="BC553" s="20"/>
      <c r="BD553" s="20"/>
      <c r="BE553" s="20"/>
      <c r="BF553" s="20"/>
      <c r="BG553" s="20"/>
      <c r="BH553" s="20"/>
      <c r="BI553" s="20"/>
      <c r="BJ553" s="20"/>
      <c r="BK553" s="20"/>
      <c r="BL553" s="20"/>
      <c r="BM553" s="20"/>
      <c r="BN553" s="20"/>
      <c r="BO553" s="20"/>
      <c r="BP553" s="20"/>
      <c r="BQ553" s="20"/>
      <c r="BR553" s="20"/>
      <c r="BS553" s="20"/>
      <c r="BT553" s="20"/>
      <c r="BU553" s="20"/>
      <c r="BV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c r="BC554" s="20"/>
      <c r="BD554" s="20"/>
      <c r="BE554" s="20"/>
      <c r="BF554" s="20"/>
      <c r="BG554" s="20"/>
      <c r="BH554" s="20"/>
      <c r="BI554" s="20"/>
      <c r="BJ554" s="20"/>
      <c r="BK554" s="20"/>
      <c r="BL554" s="20"/>
      <c r="BM554" s="20"/>
      <c r="BN554" s="20"/>
      <c r="BO554" s="20"/>
      <c r="BP554" s="20"/>
      <c r="BQ554" s="20"/>
      <c r="BR554" s="20"/>
      <c r="BS554" s="20"/>
      <c r="BT554" s="20"/>
      <c r="BU554" s="20"/>
      <c r="BV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c r="BC555" s="20"/>
      <c r="BD555" s="20"/>
      <c r="BE555" s="20"/>
      <c r="BF555" s="20"/>
      <c r="BG555" s="20"/>
      <c r="BH555" s="20"/>
      <c r="BI555" s="20"/>
      <c r="BJ555" s="20"/>
      <c r="BK555" s="20"/>
      <c r="BL555" s="20"/>
      <c r="BM555" s="20"/>
      <c r="BN555" s="20"/>
      <c r="BO555" s="20"/>
      <c r="BP555" s="20"/>
      <c r="BQ555" s="20"/>
      <c r="BR555" s="20"/>
      <c r="BS555" s="20"/>
      <c r="BT555" s="20"/>
      <c r="BU555" s="20"/>
      <c r="BV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c r="BC556" s="20"/>
      <c r="BD556" s="20"/>
      <c r="BE556" s="20"/>
      <c r="BF556" s="20"/>
      <c r="BG556" s="20"/>
      <c r="BH556" s="20"/>
      <c r="BI556" s="20"/>
      <c r="BJ556" s="20"/>
      <c r="BK556" s="20"/>
      <c r="BL556" s="20"/>
      <c r="BM556" s="20"/>
      <c r="BN556" s="20"/>
      <c r="BO556" s="20"/>
      <c r="BP556" s="20"/>
      <c r="BQ556" s="20"/>
      <c r="BR556" s="20"/>
      <c r="BS556" s="20"/>
      <c r="BT556" s="20"/>
      <c r="BU556" s="20"/>
      <c r="BV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c r="BC557" s="20"/>
      <c r="BD557" s="20"/>
      <c r="BE557" s="20"/>
      <c r="BF557" s="20"/>
      <c r="BG557" s="20"/>
      <c r="BH557" s="20"/>
      <c r="BI557" s="20"/>
      <c r="BJ557" s="20"/>
      <c r="BK557" s="20"/>
      <c r="BL557" s="20"/>
      <c r="BM557" s="20"/>
      <c r="BN557" s="20"/>
      <c r="BO557" s="20"/>
      <c r="BP557" s="20"/>
      <c r="BQ557" s="20"/>
      <c r="BR557" s="20"/>
      <c r="BS557" s="20"/>
      <c r="BT557" s="20"/>
      <c r="BU557" s="20"/>
      <c r="BV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c r="BC558" s="20"/>
      <c r="BD558" s="20"/>
      <c r="BE558" s="20"/>
      <c r="BF558" s="20"/>
      <c r="BG558" s="20"/>
      <c r="BH558" s="20"/>
      <c r="BI558" s="20"/>
      <c r="BJ558" s="20"/>
      <c r="BK558" s="20"/>
      <c r="BL558" s="20"/>
      <c r="BM558" s="20"/>
      <c r="BN558" s="20"/>
      <c r="BO558" s="20"/>
      <c r="BP558" s="20"/>
      <c r="BQ558" s="20"/>
      <c r="BR558" s="20"/>
      <c r="BS558" s="20"/>
      <c r="BT558" s="20"/>
      <c r="BU558" s="20"/>
      <c r="BV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c r="BC559" s="20"/>
      <c r="BD559" s="20"/>
      <c r="BE559" s="20"/>
      <c r="BF559" s="20"/>
      <c r="BG559" s="20"/>
      <c r="BH559" s="20"/>
      <c r="BI559" s="20"/>
      <c r="BJ559" s="20"/>
      <c r="BK559" s="20"/>
      <c r="BL559" s="20"/>
      <c r="BM559" s="20"/>
      <c r="BN559" s="20"/>
      <c r="BO559" s="20"/>
      <c r="BP559" s="20"/>
      <c r="BQ559" s="20"/>
      <c r="BR559" s="20"/>
      <c r="BS559" s="20"/>
      <c r="BT559" s="20"/>
      <c r="BU559" s="20"/>
      <c r="BV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c r="BC560" s="20"/>
      <c r="BD560" s="20"/>
      <c r="BE560" s="20"/>
      <c r="BF560" s="20"/>
      <c r="BG560" s="20"/>
      <c r="BH560" s="20"/>
      <c r="BI560" s="20"/>
      <c r="BJ560" s="20"/>
      <c r="BK560" s="20"/>
      <c r="BL560" s="20"/>
      <c r="BM560" s="20"/>
      <c r="BN560" s="20"/>
      <c r="BO560" s="20"/>
      <c r="BP560" s="20"/>
      <c r="BQ560" s="20"/>
      <c r="BR560" s="20"/>
      <c r="BS560" s="20"/>
      <c r="BT560" s="20"/>
      <c r="BU560" s="20"/>
      <c r="BV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c r="BC561" s="20"/>
      <c r="BD561" s="20"/>
      <c r="BE561" s="20"/>
      <c r="BF561" s="20"/>
      <c r="BG561" s="20"/>
      <c r="BH561" s="20"/>
      <c r="BI561" s="20"/>
      <c r="BJ561" s="20"/>
      <c r="BK561" s="20"/>
      <c r="BL561" s="20"/>
      <c r="BM561" s="20"/>
      <c r="BN561" s="20"/>
      <c r="BO561" s="20"/>
      <c r="BP561" s="20"/>
      <c r="BQ561" s="20"/>
      <c r="BR561" s="20"/>
      <c r="BS561" s="20"/>
      <c r="BT561" s="20"/>
      <c r="BU561" s="20"/>
      <c r="BV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c r="BC562" s="20"/>
      <c r="BD562" s="20"/>
      <c r="BE562" s="20"/>
      <c r="BF562" s="20"/>
      <c r="BG562" s="20"/>
      <c r="BH562" s="20"/>
      <c r="BI562" s="20"/>
      <c r="BJ562" s="20"/>
      <c r="BK562" s="20"/>
      <c r="BL562" s="20"/>
      <c r="BM562" s="20"/>
      <c r="BN562" s="20"/>
      <c r="BO562" s="20"/>
      <c r="BP562" s="20"/>
      <c r="BQ562" s="20"/>
      <c r="BR562" s="20"/>
      <c r="BS562" s="20"/>
      <c r="BT562" s="20"/>
      <c r="BU562" s="20"/>
      <c r="BV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c r="BC563" s="20"/>
      <c r="BD563" s="20"/>
      <c r="BE563" s="20"/>
      <c r="BF563" s="20"/>
      <c r="BG563" s="20"/>
      <c r="BH563" s="20"/>
      <c r="BI563" s="20"/>
      <c r="BJ563" s="20"/>
      <c r="BK563" s="20"/>
      <c r="BL563" s="20"/>
      <c r="BM563" s="20"/>
      <c r="BN563" s="20"/>
      <c r="BO563" s="20"/>
      <c r="BP563" s="20"/>
      <c r="BQ563" s="20"/>
      <c r="BR563" s="20"/>
      <c r="BS563" s="20"/>
      <c r="BT563" s="20"/>
      <c r="BU563" s="20"/>
      <c r="BV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c r="BC564" s="20"/>
      <c r="BD564" s="20"/>
      <c r="BE564" s="20"/>
      <c r="BF564" s="20"/>
      <c r="BG564" s="20"/>
      <c r="BH564" s="20"/>
      <c r="BI564" s="20"/>
      <c r="BJ564" s="20"/>
      <c r="BK564" s="20"/>
      <c r="BL564" s="20"/>
      <c r="BM564" s="20"/>
      <c r="BN564" s="20"/>
      <c r="BO564" s="20"/>
      <c r="BP564" s="20"/>
      <c r="BQ564" s="20"/>
      <c r="BR564" s="20"/>
      <c r="BS564" s="20"/>
      <c r="BT564" s="20"/>
      <c r="BU564" s="20"/>
      <c r="BV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c r="BC565" s="20"/>
      <c r="BD565" s="20"/>
      <c r="BE565" s="20"/>
      <c r="BF565" s="20"/>
      <c r="BG565" s="20"/>
      <c r="BH565" s="20"/>
      <c r="BI565" s="20"/>
      <c r="BJ565" s="20"/>
      <c r="BK565" s="20"/>
      <c r="BL565" s="20"/>
      <c r="BM565" s="20"/>
      <c r="BN565" s="20"/>
      <c r="BO565" s="20"/>
      <c r="BP565" s="20"/>
      <c r="BQ565" s="20"/>
      <c r="BR565" s="20"/>
      <c r="BS565" s="20"/>
      <c r="BT565" s="20"/>
      <c r="BU565" s="20"/>
      <c r="BV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c r="BC566" s="20"/>
      <c r="BD566" s="20"/>
      <c r="BE566" s="20"/>
      <c r="BF566" s="20"/>
      <c r="BG566" s="20"/>
      <c r="BH566" s="20"/>
      <c r="BI566" s="20"/>
      <c r="BJ566" s="20"/>
      <c r="BK566" s="20"/>
      <c r="BL566" s="20"/>
      <c r="BM566" s="20"/>
      <c r="BN566" s="20"/>
      <c r="BO566" s="20"/>
      <c r="BP566" s="20"/>
      <c r="BQ566" s="20"/>
      <c r="BR566" s="20"/>
      <c r="BS566" s="20"/>
      <c r="BT566" s="20"/>
      <c r="BU566" s="20"/>
      <c r="BV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c r="BC567" s="20"/>
      <c r="BD567" s="20"/>
      <c r="BE567" s="20"/>
      <c r="BF567" s="20"/>
      <c r="BG567" s="20"/>
      <c r="BH567" s="20"/>
      <c r="BI567" s="20"/>
      <c r="BJ567" s="20"/>
      <c r="BK567" s="20"/>
      <c r="BL567" s="20"/>
      <c r="BM567" s="20"/>
      <c r="BN567" s="20"/>
      <c r="BO567" s="20"/>
      <c r="BP567" s="20"/>
      <c r="BQ567" s="20"/>
      <c r="BR567" s="20"/>
      <c r="BS567" s="20"/>
      <c r="BT567" s="20"/>
      <c r="BU567" s="20"/>
      <c r="BV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c r="BC568" s="20"/>
      <c r="BD568" s="20"/>
      <c r="BE568" s="20"/>
      <c r="BF568" s="20"/>
      <c r="BG568" s="20"/>
      <c r="BH568" s="20"/>
      <c r="BI568" s="20"/>
      <c r="BJ568" s="20"/>
      <c r="BK568" s="20"/>
      <c r="BL568" s="20"/>
      <c r="BM568" s="20"/>
      <c r="BN568" s="20"/>
      <c r="BO568" s="20"/>
      <c r="BP568" s="20"/>
      <c r="BQ568" s="20"/>
      <c r="BR568" s="20"/>
      <c r="BS568" s="20"/>
      <c r="BT568" s="20"/>
      <c r="BU568" s="20"/>
      <c r="BV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c r="BC569" s="20"/>
      <c r="BD569" s="20"/>
      <c r="BE569" s="20"/>
      <c r="BF569" s="20"/>
      <c r="BG569" s="20"/>
      <c r="BH569" s="20"/>
      <c r="BI569" s="20"/>
      <c r="BJ569" s="20"/>
      <c r="BK569" s="20"/>
      <c r="BL569" s="20"/>
      <c r="BM569" s="20"/>
      <c r="BN569" s="20"/>
      <c r="BO569" s="20"/>
      <c r="BP569" s="20"/>
      <c r="BQ569" s="20"/>
      <c r="BR569" s="20"/>
      <c r="BS569" s="20"/>
      <c r="BT569" s="20"/>
      <c r="BU569" s="20"/>
      <c r="BV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c r="BC570" s="20"/>
      <c r="BD570" s="20"/>
      <c r="BE570" s="20"/>
      <c r="BF570" s="20"/>
      <c r="BG570" s="20"/>
      <c r="BH570" s="20"/>
      <c r="BI570" s="20"/>
      <c r="BJ570" s="20"/>
      <c r="BK570" s="20"/>
      <c r="BL570" s="20"/>
      <c r="BM570" s="20"/>
      <c r="BN570" s="20"/>
      <c r="BO570" s="20"/>
      <c r="BP570" s="20"/>
      <c r="BQ570" s="20"/>
      <c r="BR570" s="20"/>
      <c r="BS570" s="20"/>
      <c r="BT570" s="20"/>
      <c r="BU570" s="20"/>
      <c r="BV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c r="BC571" s="20"/>
      <c r="BD571" s="20"/>
      <c r="BE571" s="20"/>
      <c r="BF571" s="20"/>
      <c r="BG571" s="20"/>
      <c r="BH571" s="20"/>
      <c r="BI571" s="20"/>
      <c r="BJ571" s="20"/>
      <c r="BK571" s="20"/>
      <c r="BL571" s="20"/>
      <c r="BM571" s="20"/>
      <c r="BN571" s="20"/>
      <c r="BO571" s="20"/>
      <c r="BP571" s="20"/>
      <c r="BQ571" s="20"/>
      <c r="BR571" s="20"/>
      <c r="BS571" s="20"/>
      <c r="BT571" s="20"/>
      <c r="BU571" s="20"/>
      <c r="BV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c r="BC572" s="20"/>
      <c r="BD572" s="20"/>
      <c r="BE572" s="20"/>
      <c r="BF572" s="20"/>
      <c r="BG572" s="20"/>
      <c r="BH572" s="20"/>
      <c r="BI572" s="20"/>
      <c r="BJ572" s="20"/>
      <c r="BK572" s="20"/>
      <c r="BL572" s="20"/>
      <c r="BM572" s="20"/>
      <c r="BN572" s="20"/>
      <c r="BO572" s="20"/>
      <c r="BP572" s="20"/>
      <c r="BQ572" s="20"/>
      <c r="BR572" s="20"/>
      <c r="BS572" s="20"/>
      <c r="BT572" s="20"/>
      <c r="BU572" s="20"/>
      <c r="BV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c r="BC573" s="20"/>
      <c r="BD573" s="20"/>
      <c r="BE573" s="20"/>
      <c r="BF573" s="20"/>
      <c r="BG573" s="20"/>
      <c r="BH573" s="20"/>
      <c r="BI573" s="20"/>
      <c r="BJ573" s="20"/>
      <c r="BK573" s="20"/>
      <c r="BL573" s="20"/>
      <c r="BM573" s="20"/>
      <c r="BN573" s="20"/>
      <c r="BO573" s="20"/>
      <c r="BP573" s="20"/>
      <c r="BQ573" s="20"/>
      <c r="BR573" s="20"/>
      <c r="BS573" s="20"/>
      <c r="BT573" s="20"/>
      <c r="BU573" s="20"/>
      <c r="BV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c r="BC574" s="20"/>
      <c r="BD574" s="20"/>
      <c r="BE574" s="20"/>
      <c r="BF574" s="20"/>
      <c r="BG574" s="20"/>
      <c r="BH574" s="20"/>
      <c r="BI574" s="20"/>
      <c r="BJ574" s="20"/>
      <c r="BK574" s="20"/>
      <c r="BL574" s="20"/>
      <c r="BM574" s="20"/>
      <c r="BN574" s="20"/>
      <c r="BO574" s="20"/>
      <c r="BP574" s="20"/>
      <c r="BQ574" s="20"/>
      <c r="BR574" s="20"/>
      <c r="BS574" s="20"/>
      <c r="BT574" s="20"/>
      <c r="BU574" s="20"/>
      <c r="BV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c r="BC575" s="20"/>
      <c r="BD575" s="20"/>
      <c r="BE575" s="20"/>
      <c r="BF575" s="20"/>
      <c r="BG575" s="20"/>
      <c r="BH575" s="20"/>
      <c r="BI575" s="20"/>
      <c r="BJ575" s="20"/>
      <c r="BK575" s="20"/>
      <c r="BL575" s="20"/>
      <c r="BM575" s="20"/>
      <c r="BN575" s="20"/>
      <c r="BO575" s="20"/>
      <c r="BP575" s="20"/>
      <c r="BQ575" s="20"/>
      <c r="BR575" s="20"/>
      <c r="BS575" s="20"/>
      <c r="BT575" s="20"/>
      <c r="BU575" s="20"/>
      <c r="BV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c r="BC576" s="20"/>
      <c r="BD576" s="20"/>
      <c r="BE576" s="20"/>
      <c r="BF576" s="20"/>
      <c r="BG576" s="20"/>
      <c r="BH576" s="20"/>
      <c r="BI576" s="20"/>
      <c r="BJ576" s="20"/>
      <c r="BK576" s="20"/>
      <c r="BL576" s="20"/>
      <c r="BM576" s="20"/>
      <c r="BN576" s="20"/>
      <c r="BO576" s="20"/>
      <c r="BP576" s="20"/>
      <c r="BQ576" s="20"/>
      <c r="BR576" s="20"/>
      <c r="BS576" s="20"/>
      <c r="BT576" s="20"/>
      <c r="BU576" s="20"/>
      <c r="BV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c r="BC577" s="20"/>
      <c r="BD577" s="20"/>
      <c r="BE577" s="20"/>
      <c r="BF577" s="20"/>
      <c r="BG577" s="20"/>
      <c r="BH577" s="20"/>
      <c r="BI577" s="20"/>
      <c r="BJ577" s="20"/>
      <c r="BK577" s="20"/>
      <c r="BL577" s="20"/>
      <c r="BM577" s="20"/>
      <c r="BN577" s="20"/>
      <c r="BO577" s="20"/>
      <c r="BP577" s="20"/>
      <c r="BQ577" s="20"/>
      <c r="BR577" s="20"/>
      <c r="BS577" s="20"/>
      <c r="BT577" s="20"/>
      <c r="BU577" s="20"/>
      <c r="BV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c r="BC578" s="20"/>
      <c r="BD578" s="20"/>
      <c r="BE578" s="20"/>
      <c r="BF578" s="20"/>
      <c r="BG578" s="20"/>
      <c r="BH578" s="20"/>
      <c r="BI578" s="20"/>
      <c r="BJ578" s="20"/>
      <c r="BK578" s="20"/>
      <c r="BL578" s="20"/>
      <c r="BM578" s="20"/>
      <c r="BN578" s="20"/>
      <c r="BO578" s="20"/>
      <c r="BP578" s="20"/>
      <c r="BQ578" s="20"/>
      <c r="BR578" s="20"/>
      <c r="BS578" s="20"/>
      <c r="BT578" s="20"/>
      <c r="BU578" s="20"/>
      <c r="BV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c r="BC579" s="20"/>
      <c r="BD579" s="20"/>
      <c r="BE579" s="20"/>
      <c r="BF579" s="20"/>
      <c r="BG579" s="20"/>
      <c r="BH579" s="20"/>
      <c r="BI579" s="20"/>
      <c r="BJ579" s="20"/>
      <c r="BK579" s="20"/>
      <c r="BL579" s="20"/>
      <c r="BM579" s="20"/>
      <c r="BN579" s="20"/>
      <c r="BO579" s="20"/>
      <c r="BP579" s="20"/>
      <c r="BQ579" s="20"/>
      <c r="BR579" s="20"/>
      <c r="BS579" s="20"/>
      <c r="BT579" s="20"/>
      <c r="BU579" s="20"/>
      <c r="BV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c r="BC580" s="20"/>
      <c r="BD580" s="20"/>
      <c r="BE580" s="20"/>
      <c r="BF580" s="20"/>
      <c r="BG580" s="20"/>
      <c r="BH580" s="20"/>
      <c r="BI580" s="20"/>
      <c r="BJ580" s="20"/>
      <c r="BK580" s="20"/>
      <c r="BL580" s="20"/>
      <c r="BM580" s="20"/>
      <c r="BN580" s="20"/>
      <c r="BO580" s="20"/>
      <c r="BP580" s="20"/>
      <c r="BQ580" s="20"/>
      <c r="BR580" s="20"/>
      <c r="BS580" s="20"/>
      <c r="BT580" s="20"/>
      <c r="BU580" s="20"/>
      <c r="BV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c r="BC581" s="20"/>
      <c r="BD581" s="20"/>
      <c r="BE581" s="20"/>
      <c r="BF581" s="20"/>
      <c r="BG581" s="20"/>
      <c r="BH581" s="20"/>
      <c r="BI581" s="20"/>
      <c r="BJ581" s="20"/>
      <c r="BK581" s="20"/>
      <c r="BL581" s="20"/>
      <c r="BM581" s="20"/>
      <c r="BN581" s="20"/>
      <c r="BO581" s="20"/>
      <c r="BP581" s="20"/>
      <c r="BQ581" s="20"/>
      <c r="BR581" s="20"/>
      <c r="BS581" s="20"/>
      <c r="BT581" s="20"/>
      <c r="BU581" s="20"/>
      <c r="BV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c r="BC582" s="20"/>
      <c r="BD582" s="20"/>
      <c r="BE582" s="20"/>
      <c r="BF582" s="20"/>
      <c r="BG582" s="20"/>
      <c r="BH582" s="20"/>
      <c r="BI582" s="20"/>
      <c r="BJ582" s="20"/>
      <c r="BK582" s="20"/>
      <c r="BL582" s="20"/>
      <c r="BM582" s="20"/>
      <c r="BN582" s="20"/>
      <c r="BO582" s="20"/>
      <c r="BP582" s="20"/>
      <c r="BQ582" s="20"/>
      <c r="BR582" s="20"/>
      <c r="BS582" s="20"/>
      <c r="BT582" s="20"/>
      <c r="BU582" s="20"/>
      <c r="BV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c r="BC583" s="20"/>
      <c r="BD583" s="20"/>
      <c r="BE583" s="20"/>
      <c r="BF583" s="20"/>
      <c r="BG583" s="20"/>
      <c r="BH583" s="20"/>
      <c r="BI583" s="20"/>
      <c r="BJ583" s="20"/>
      <c r="BK583" s="20"/>
      <c r="BL583" s="20"/>
      <c r="BM583" s="20"/>
      <c r="BN583" s="20"/>
      <c r="BO583" s="20"/>
      <c r="BP583" s="20"/>
      <c r="BQ583" s="20"/>
      <c r="BR583" s="20"/>
      <c r="BS583" s="20"/>
      <c r="BT583" s="20"/>
      <c r="BU583" s="20"/>
      <c r="BV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c r="BC584" s="20"/>
      <c r="BD584" s="20"/>
      <c r="BE584" s="20"/>
      <c r="BF584" s="20"/>
      <c r="BG584" s="20"/>
      <c r="BH584" s="20"/>
      <c r="BI584" s="20"/>
      <c r="BJ584" s="20"/>
      <c r="BK584" s="20"/>
      <c r="BL584" s="20"/>
      <c r="BM584" s="20"/>
      <c r="BN584" s="20"/>
      <c r="BO584" s="20"/>
      <c r="BP584" s="20"/>
      <c r="BQ584" s="20"/>
      <c r="BR584" s="20"/>
      <c r="BS584" s="20"/>
      <c r="BT584" s="20"/>
      <c r="BU584" s="20"/>
      <c r="BV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c r="BC585" s="20"/>
      <c r="BD585" s="20"/>
      <c r="BE585" s="20"/>
      <c r="BF585" s="20"/>
      <c r="BG585" s="20"/>
      <c r="BH585" s="20"/>
      <c r="BI585" s="20"/>
      <c r="BJ585" s="20"/>
      <c r="BK585" s="20"/>
      <c r="BL585" s="20"/>
      <c r="BM585" s="20"/>
      <c r="BN585" s="20"/>
      <c r="BO585" s="20"/>
      <c r="BP585" s="20"/>
      <c r="BQ585" s="20"/>
      <c r="BR585" s="20"/>
      <c r="BS585" s="20"/>
      <c r="BT585" s="20"/>
      <c r="BU585" s="20"/>
      <c r="BV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c r="BC586" s="20"/>
      <c r="BD586" s="20"/>
      <c r="BE586" s="20"/>
      <c r="BF586" s="20"/>
      <c r="BG586" s="20"/>
      <c r="BH586" s="20"/>
      <c r="BI586" s="20"/>
      <c r="BJ586" s="20"/>
      <c r="BK586" s="20"/>
      <c r="BL586" s="20"/>
      <c r="BM586" s="20"/>
      <c r="BN586" s="20"/>
      <c r="BO586" s="20"/>
      <c r="BP586" s="20"/>
      <c r="BQ586" s="20"/>
      <c r="BR586" s="20"/>
      <c r="BS586" s="20"/>
      <c r="BT586" s="20"/>
      <c r="BU586" s="20"/>
      <c r="BV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c r="BC587" s="20"/>
      <c r="BD587" s="20"/>
      <c r="BE587" s="20"/>
      <c r="BF587" s="20"/>
      <c r="BG587" s="20"/>
      <c r="BH587" s="20"/>
      <c r="BI587" s="20"/>
      <c r="BJ587" s="20"/>
      <c r="BK587" s="20"/>
      <c r="BL587" s="20"/>
      <c r="BM587" s="20"/>
      <c r="BN587" s="20"/>
      <c r="BO587" s="20"/>
      <c r="BP587" s="20"/>
      <c r="BQ587" s="20"/>
      <c r="BR587" s="20"/>
      <c r="BS587" s="20"/>
      <c r="BT587" s="20"/>
      <c r="BU587" s="20"/>
      <c r="BV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c r="BC588" s="20"/>
      <c r="BD588" s="20"/>
      <c r="BE588" s="20"/>
      <c r="BF588" s="20"/>
      <c r="BG588" s="20"/>
      <c r="BH588" s="20"/>
      <c r="BI588" s="20"/>
      <c r="BJ588" s="20"/>
      <c r="BK588" s="20"/>
      <c r="BL588" s="20"/>
      <c r="BM588" s="20"/>
      <c r="BN588" s="20"/>
      <c r="BO588" s="20"/>
      <c r="BP588" s="20"/>
      <c r="BQ588" s="20"/>
      <c r="BR588" s="20"/>
      <c r="BS588" s="20"/>
      <c r="BT588" s="20"/>
      <c r="BU588" s="20"/>
      <c r="BV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c r="BC589" s="20"/>
      <c r="BD589" s="20"/>
      <c r="BE589" s="20"/>
      <c r="BF589" s="20"/>
      <c r="BG589" s="20"/>
      <c r="BH589" s="20"/>
      <c r="BI589" s="20"/>
      <c r="BJ589" s="20"/>
      <c r="BK589" s="20"/>
      <c r="BL589" s="20"/>
      <c r="BM589" s="20"/>
      <c r="BN589" s="20"/>
      <c r="BO589" s="20"/>
      <c r="BP589" s="20"/>
      <c r="BQ589" s="20"/>
      <c r="BR589" s="20"/>
      <c r="BS589" s="20"/>
      <c r="BT589" s="20"/>
      <c r="BU589" s="20"/>
      <c r="BV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c r="BC590" s="20"/>
      <c r="BD590" s="20"/>
      <c r="BE590" s="20"/>
      <c r="BF590" s="20"/>
      <c r="BG590" s="20"/>
      <c r="BH590" s="20"/>
      <c r="BI590" s="20"/>
      <c r="BJ590" s="20"/>
      <c r="BK590" s="20"/>
      <c r="BL590" s="20"/>
      <c r="BM590" s="20"/>
      <c r="BN590" s="20"/>
      <c r="BO590" s="20"/>
      <c r="BP590" s="20"/>
      <c r="BQ590" s="20"/>
      <c r="BR590" s="20"/>
      <c r="BS590" s="20"/>
      <c r="BT590" s="20"/>
      <c r="BU590" s="20"/>
      <c r="BV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c r="BC591" s="20"/>
      <c r="BD591" s="20"/>
      <c r="BE591" s="20"/>
      <c r="BF591" s="20"/>
      <c r="BG591" s="20"/>
      <c r="BH591" s="20"/>
      <c r="BI591" s="20"/>
      <c r="BJ591" s="20"/>
      <c r="BK591" s="20"/>
      <c r="BL591" s="20"/>
      <c r="BM591" s="20"/>
      <c r="BN591" s="20"/>
      <c r="BO591" s="20"/>
      <c r="BP591" s="20"/>
      <c r="BQ591" s="20"/>
      <c r="BR591" s="20"/>
      <c r="BS591" s="20"/>
      <c r="BT591" s="20"/>
      <c r="BU591" s="20"/>
      <c r="BV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c r="BC592" s="20"/>
      <c r="BD592" s="20"/>
      <c r="BE592" s="20"/>
      <c r="BF592" s="20"/>
      <c r="BG592" s="20"/>
      <c r="BH592" s="20"/>
      <c r="BI592" s="20"/>
      <c r="BJ592" s="20"/>
      <c r="BK592" s="20"/>
      <c r="BL592" s="20"/>
      <c r="BM592" s="20"/>
      <c r="BN592" s="20"/>
      <c r="BO592" s="20"/>
      <c r="BP592" s="20"/>
      <c r="BQ592" s="20"/>
      <c r="BR592" s="20"/>
      <c r="BS592" s="20"/>
      <c r="BT592" s="20"/>
      <c r="BU592" s="20"/>
      <c r="BV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c r="BC593" s="20"/>
      <c r="BD593" s="20"/>
      <c r="BE593" s="20"/>
      <c r="BF593" s="20"/>
      <c r="BG593" s="20"/>
      <c r="BH593" s="20"/>
      <c r="BI593" s="20"/>
      <c r="BJ593" s="20"/>
      <c r="BK593" s="20"/>
      <c r="BL593" s="20"/>
      <c r="BM593" s="20"/>
      <c r="BN593" s="20"/>
      <c r="BO593" s="20"/>
      <c r="BP593" s="20"/>
      <c r="BQ593" s="20"/>
      <c r="BR593" s="20"/>
      <c r="BS593" s="20"/>
      <c r="BT593" s="20"/>
      <c r="BU593" s="20"/>
      <c r="BV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c r="BC594" s="20"/>
      <c r="BD594" s="20"/>
      <c r="BE594" s="20"/>
      <c r="BF594" s="20"/>
      <c r="BG594" s="20"/>
      <c r="BH594" s="20"/>
      <c r="BI594" s="20"/>
      <c r="BJ594" s="20"/>
      <c r="BK594" s="20"/>
      <c r="BL594" s="20"/>
      <c r="BM594" s="20"/>
      <c r="BN594" s="20"/>
      <c r="BO594" s="20"/>
      <c r="BP594" s="20"/>
      <c r="BQ594" s="20"/>
      <c r="BR594" s="20"/>
      <c r="BS594" s="20"/>
      <c r="BT594" s="20"/>
      <c r="BU594" s="20"/>
      <c r="BV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c r="BC595" s="20"/>
      <c r="BD595" s="20"/>
      <c r="BE595" s="20"/>
      <c r="BF595" s="20"/>
      <c r="BG595" s="20"/>
      <c r="BH595" s="20"/>
      <c r="BI595" s="20"/>
      <c r="BJ595" s="20"/>
      <c r="BK595" s="20"/>
      <c r="BL595" s="20"/>
      <c r="BM595" s="20"/>
      <c r="BN595" s="20"/>
      <c r="BO595" s="20"/>
      <c r="BP595" s="20"/>
      <c r="BQ595" s="20"/>
      <c r="BR595" s="20"/>
      <c r="BS595" s="20"/>
      <c r="BT595" s="20"/>
      <c r="BU595" s="20"/>
      <c r="BV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c r="BC596" s="20"/>
      <c r="BD596" s="20"/>
      <c r="BE596" s="20"/>
      <c r="BF596" s="20"/>
      <c r="BG596" s="20"/>
      <c r="BH596" s="20"/>
      <c r="BI596" s="20"/>
      <c r="BJ596" s="20"/>
      <c r="BK596" s="20"/>
      <c r="BL596" s="20"/>
      <c r="BM596" s="20"/>
      <c r="BN596" s="20"/>
      <c r="BO596" s="20"/>
      <c r="BP596" s="20"/>
      <c r="BQ596" s="20"/>
      <c r="BR596" s="20"/>
      <c r="BS596" s="20"/>
      <c r="BT596" s="20"/>
      <c r="BU596" s="20"/>
      <c r="BV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c r="BC597" s="20"/>
      <c r="BD597" s="20"/>
      <c r="BE597" s="20"/>
      <c r="BF597" s="20"/>
      <c r="BG597" s="20"/>
      <c r="BH597" s="20"/>
      <c r="BI597" s="20"/>
      <c r="BJ597" s="20"/>
      <c r="BK597" s="20"/>
      <c r="BL597" s="20"/>
      <c r="BM597" s="20"/>
      <c r="BN597" s="20"/>
      <c r="BO597" s="20"/>
      <c r="BP597" s="20"/>
      <c r="BQ597" s="20"/>
      <c r="BR597" s="20"/>
      <c r="BS597" s="20"/>
      <c r="BT597" s="20"/>
      <c r="BU597" s="20"/>
      <c r="BV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c r="BC598" s="20"/>
      <c r="BD598" s="20"/>
      <c r="BE598" s="20"/>
      <c r="BF598" s="20"/>
      <c r="BG598" s="20"/>
      <c r="BH598" s="20"/>
      <c r="BI598" s="20"/>
      <c r="BJ598" s="20"/>
      <c r="BK598" s="20"/>
      <c r="BL598" s="20"/>
      <c r="BM598" s="20"/>
      <c r="BN598" s="20"/>
      <c r="BO598" s="20"/>
      <c r="BP598" s="20"/>
      <c r="BQ598" s="20"/>
      <c r="BR598" s="20"/>
      <c r="BS598" s="20"/>
      <c r="BT598" s="20"/>
      <c r="BU598" s="20"/>
      <c r="BV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c r="BC599" s="20"/>
      <c r="BD599" s="20"/>
      <c r="BE599" s="20"/>
      <c r="BF599" s="20"/>
      <c r="BG599" s="20"/>
      <c r="BH599" s="20"/>
      <c r="BI599" s="20"/>
      <c r="BJ599" s="20"/>
      <c r="BK599" s="20"/>
      <c r="BL599" s="20"/>
      <c r="BM599" s="20"/>
      <c r="BN599" s="20"/>
      <c r="BO599" s="20"/>
      <c r="BP599" s="20"/>
      <c r="BQ599" s="20"/>
      <c r="BR599" s="20"/>
      <c r="BS599" s="20"/>
      <c r="BT599" s="20"/>
      <c r="BU599" s="20"/>
      <c r="BV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c r="BC600" s="20"/>
      <c r="BD600" s="20"/>
      <c r="BE600" s="20"/>
      <c r="BF600" s="20"/>
      <c r="BG600" s="20"/>
      <c r="BH600" s="20"/>
      <c r="BI600" s="20"/>
      <c r="BJ600" s="20"/>
      <c r="BK600" s="20"/>
      <c r="BL600" s="20"/>
      <c r="BM600" s="20"/>
      <c r="BN600" s="20"/>
      <c r="BO600" s="20"/>
      <c r="BP600" s="20"/>
      <c r="BQ600" s="20"/>
      <c r="BR600" s="20"/>
      <c r="BS600" s="20"/>
      <c r="BT600" s="20"/>
      <c r="BU600" s="20"/>
      <c r="BV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c r="BC601" s="20"/>
      <c r="BD601" s="20"/>
      <c r="BE601" s="20"/>
      <c r="BF601" s="20"/>
      <c r="BG601" s="20"/>
      <c r="BH601" s="20"/>
      <c r="BI601" s="20"/>
      <c r="BJ601" s="20"/>
      <c r="BK601" s="20"/>
      <c r="BL601" s="20"/>
      <c r="BM601" s="20"/>
      <c r="BN601" s="20"/>
      <c r="BO601" s="20"/>
      <c r="BP601" s="20"/>
      <c r="BQ601" s="20"/>
      <c r="BR601" s="20"/>
      <c r="BS601" s="20"/>
      <c r="BT601" s="20"/>
      <c r="BU601" s="20"/>
      <c r="BV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c r="BC602" s="20"/>
      <c r="BD602" s="20"/>
      <c r="BE602" s="20"/>
      <c r="BF602" s="20"/>
      <c r="BG602" s="20"/>
      <c r="BH602" s="20"/>
      <c r="BI602" s="20"/>
      <c r="BJ602" s="20"/>
      <c r="BK602" s="20"/>
      <c r="BL602" s="20"/>
      <c r="BM602" s="20"/>
      <c r="BN602" s="20"/>
      <c r="BO602" s="20"/>
      <c r="BP602" s="20"/>
      <c r="BQ602" s="20"/>
      <c r="BR602" s="20"/>
      <c r="BS602" s="20"/>
      <c r="BT602" s="20"/>
      <c r="BU602" s="20"/>
      <c r="BV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c r="BC603" s="20"/>
      <c r="BD603" s="20"/>
      <c r="BE603" s="20"/>
      <c r="BF603" s="20"/>
      <c r="BG603" s="20"/>
      <c r="BH603" s="20"/>
      <c r="BI603" s="20"/>
      <c r="BJ603" s="20"/>
      <c r="BK603" s="20"/>
      <c r="BL603" s="20"/>
      <c r="BM603" s="20"/>
      <c r="BN603" s="20"/>
      <c r="BO603" s="20"/>
      <c r="BP603" s="20"/>
      <c r="BQ603" s="20"/>
      <c r="BR603" s="20"/>
      <c r="BS603" s="20"/>
      <c r="BT603" s="20"/>
      <c r="BU603" s="20"/>
      <c r="BV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c r="BC604" s="20"/>
      <c r="BD604" s="20"/>
      <c r="BE604" s="20"/>
      <c r="BF604" s="20"/>
      <c r="BG604" s="20"/>
      <c r="BH604" s="20"/>
      <c r="BI604" s="20"/>
      <c r="BJ604" s="20"/>
      <c r="BK604" s="20"/>
      <c r="BL604" s="20"/>
      <c r="BM604" s="20"/>
      <c r="BN604" s="20"/>
      <c r="BO604" s="20"/>
      <c r="BP604" s="20"/>
      <c r="BQ604" s="20"/>
      <c r="BR604" s="20"/>
      <c r="BS604" s="20"/>
      <c r="BT604" s="20"/>
      <c r="BU604" s="20"/>
      <c r="BV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c r="BC605" s="20"/>
      <c r="BD605" s="20"/>
      <c r="BE605" s="20"/>
      <c r="BF605" s="20"/>
      <c r="BG605" s="20"/>
      <c r="BH605" s="20"/>
      <c r="BI605" s="20"/>
      <c r="BJ605" s="20"/>
      <c r="BK605" s="20"/>
      <c r="BL605" s="20"/>
      <c r="BM605" s="20"/>
      <c r="BN605" s="20"/>
      <c r="BO605" s="20"/>
      <c r="BP605" s="20"/>
      <c r="BQ605" s="20"/>
      <c r="BR605" s="20"/>
      <c r="BS605" s="20"/>
      <c r="BT605" s="20"/>
      <c r="BU605" s="20"/>
      <c r="BV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c r="BC606" s="20"/>
      <c r="BD606" s="20"/>
      <c r="BE606" s="20"/>
      <c r="BF606" s="20"/>
      <c r="BG606" s="20"/>
      <c r="BH606" s="20"/>
      <c r="BI606" s="20"/>
      <c r="BJ606" s="20"/>
      <c r="BK606" s="20"/>
      <c r="BL606" s="20"/>
      <c r="BM606" s="20"/>
      <c r="BN606" s="20"/>
      <c r="BO606" s="20"/>
      <c r="BP606" s="20"/>
      <c r="BQ606" s="20"/>
      <c r="BR606" s="20"/>
      <c r="BS606" s="20"/>
      <c r="BT606" s="20"/>
      <c r="BU606" s="20"/>
      <c r="BV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c r="BC607" s="20"/>
      <c r="BD607" s="20"/>
      <c r="BE607" s="20"/>
      <c r="BF607" s="20"/>
      <c r="BG607" s="20"/>
      <c r="BH607" s="20"/>
      <c r="BI607" s="20"/>
      <c r="BJ607" s="20"/>
      <c r="BK607" s="20"/>
      <c r="BL607" s="20"/>
      <c r="BM607" s="20"/>
      <c r="BN607" s="20"/>
      <c r="BO607" s="20"/>
      <c r="BP607" s="20"/>
      <c r="BQ607" s="20"/>
      <c r="BR607" s="20"/>
      <c r="BS607" s="20"/>
      <c r="BT607" s="20"/>
      <c r="BU607" s="20"/>
      <c r="BV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c r="BC608" s="20"/>
      <c r="BD608" s="20"/>
      <c r="BE608" s="20"/>
      <c r="BF608" s="20"/>
      <c r="BG608" s="20"/>
      <c r="BH608" s="20"/>
      <c r="BI608" s="20"/>
      <c r="BJ608" s="20"/>
      <c r="BK608" s="20"/>
      <c r="BL608" s="20"/>
      <c r="BM608" s="20"/>
      <c r="BN608" s="20"/>
      <c r="BO608" s="20"/>
      <c r="BP608" s="20"/>
      <c r="BQ608" s="20"/>
      <c r="BR608" s="20"/>
      <c r="BS608" s="20"/>
      <c r="BT608" s="20"/>
      <c r="BU608" s="20"/>
      <c r="BV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c r="BC609" s="20"/>
      <c r="BD609" s="20"/>
      <c r="BE609" s="20"/>
      <c r="BF609" s="20"/>
      <c r="BG609" s="20"/>
      <c r="BH609" s="20"/>
      <c r="BI609" s="20"/>
      <c r="BJ609" s="20"/>
      <c r="BK609" s="20"/>
      <c r="BL609" s="20"/>
      <c r="BM609" s="20"/>
      <c r="BN609" s="20"/>
      <c r="BO609" s="20"/>
      <c r="BP609" s="20"/>
      <c r="BQ609" s="20"/>
      <c r="BR609" s="20"/>
      <c r="BS609" s="20"/>
      <c r="BT609" s="20"/>
      <c r="BU609" s="20"/>
      <c r="BV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c r="BC610" s="20"/>
      <c r="BD610" s="20"/>
      <c r="BE610" s="20"/>
      <c r="BF610" s="20"/>
      <c r="BG610" s="20"/>
      <c r="BH610" s="20"/>
      <c r="BI610" s="20"/>
      <c r="BJ610" s="20"/>
      <c r="BK610" s="20"/>
      <c r="BL610" s="20"/>
      <c r="BM610" s="20"/>
      <c r="BN610" s="20"/>
      <c r="BO610" s="20"/>
      <c r="BP610" s="20"/>
      <c r="BQ610" s="20"/>
      <c r="BR610" s="20"/>
      <c r="BS610" s="20"/>
      <c r="BT610" s="20"/>
      <c r="BU610" s="20"/>
      <c r="BV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c r="BC611" s="20"/>
      <c r="BD611" s="20"/>
      <c r="BE611" s="20"/>
      <c r="BF611" s="20"/>
      <c r="BG611" s="20"/>
      <c r="BH611" s="20"/>
      <c r="BI611" s="20"/>
      <c r="BJ611" s="20"/>
      <c r="BK611" s="20"/>
      <c r="BL611" s="20"/>
      <c r="BM611" s="20"/>
      <c r="BN611" s="20"/>
      <c r="BO611" s="20"/>
      <c r="BP611" s="20"/>
      <c r="BQ611" s="20"/>
      <c r="BR611" s="20"/>
      <c r="BS611" s="20"/>
      <c r="BT611" s="20"/>
      <c r="BU611" s="20"/>
      <c r="BV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c r="BC612" s="20"/>
      <c r="BD612" s="20"/>
      <c r="BE612" s="20"/>
      <c r="BF612" s="20"/>
      <c r="BG612" s="20"/>
      <c r="BH612" s="20"/>
      <c r="BI612" s="20"/>
      <c r="BJ612" s="20"/>
      <c r="BK612" s="20"/>
      <c r="BL612" s="20"/>
      <c r="BM612" s="20"/>
      <c r="BN612" s="20"/>
      <c r="BO612" s="20"/>
      <c r="BP612" s="20"/>
      <c r="BQ612" s="20"/>
      <c r="BR612" s="20"/>
      <c r="BS612" s="20"/>
      <c r="BT612" s="20"/>
      <c r="BU612" s="20"/>
      <c r="BV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c r="BC613" s="20"/>
      <c r="BD613" s="20"/>
      <c r="BE613" s="20"/>
      <c r="BF613" s="20"/>
      <c r="BG613" s="20"/>
      <c r="BH613" s="20"/>
      <c r="BI613" s="20"/>
      <c r="BJ613" s="20"/>
      <c r="BK613" s="20"/>
      <c r="BL613" s="20"/>
      <c r="BM613" s="20"/>
      <c r="BN613" s="20"/>
      <c r="BO613" s="20"/>
      <c r="BP613" s="20"/>
      <c r="BQ613" s="20"/>
      <c r="BR613" s="20"/>
      <c r="BS613" s="20"/>
      <c r="BT613" s="20"/>
      <c r="BU613" s="20"/>
      <c r="BV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c r="BC614" s="20"/>
      <c r="BD614" s="20"/>
      <c r="BE614" s="20"/>
      <c r="BF614" s="20"/>
      <c r="BG614" s="20"/>
      <c r="BH614" s="20"/>
      <c r="BI614" s="20"/>
      <c r="BJ614" s="20"/>
      <c r="BK614" s="20"/>
      <c r="BL614" s="20"/>
      <c r="BM614" s="20"/>
      <c r="BN614" s="20"/>
      <c r="BO614" s="20"/>
      <c r="BP614" s="20"/>
      <c r="BQ614" s="20"/>
      <c r="BR614" s="20"/>
      <c r="BS614" s="20"/>
      <c r="BT614" s="20"/>
      <c r="BU614" s="20"/>
      <c r="BV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c r="BC615" s="20"/>
      <c r="BD615" s="20"/>
      <c r="BE615" s="20"/>
      <c r="BF615" s="20"/>
      <c r="BG615" s="20"/>
      <c r="BH615" s="20"/>
      <c r="BI615" s="20"/>
      <c r="BJ615" s="20"/>
      <c r="BK615" s="20"/>
      <c r="BL615" s="20"/>
      <c r="BM615" s="20"/>
      <c r="BN615" s="20"/>
      <c r="BO615" s="20"/>
      <c r="BP615" s="20"/>
      <c r="BQ615" s="20"/>
      <c r="BR615" s="20"/>
      <c r="BS615" s="20"/>
      <c r="BT615" s="20"/>
      <c r="BU615" s="20"/>
      <c r="BV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c r="BC616" s="20"/>
      <c r="BD616" s="20"/>
      <c r="BE616" s="20"/>
      <c r="BF616" s="20"/>
      <c r="BG616" s="20"/>
      <c r="BH616" s="20"/>
      <c r="BI616" s="20"/>
      <c r="BJ616" s="20"/>
      <c r="BK616" s="20"/>
      <c r="BL616" s="20"/>
      <c r="BM616" s="20"/>
      <c r="BN616" s="20"/>
      <c r="BO616" s="20"/>
      <c r="BP616" s="20"/>
      <c r="BQ616" s="20"/>
      <c r="BR616" s="20"/>
      <c r="BS616" s="20"/>
      <c r="BT616" s="20"/>
      <c r="BU616" s="20"/>
      <c r="BV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c r="BC617" s="20"/>
      <c r="BD617" s="20"/>
      <c r="BE617" s="20"/>
      <c r="BF617" s="20"/>
      <c r="BG617" s="20"/>
      <c r="BH617" s="20"/>
      <c r="BI617" s="20"/>
      <c r="BJ617" s="20"/>
      <c r="BK617" s="20"/>
      <c r="BL617" s="20"/>
      <c r="BM617" s="20"/>
      <c r="BN617" s="20"/>
      <c r="BO617" s="20"/>
      <c r="BP617" s="20"/>
      <c r="BQ617" s="20"/>
      <c r="BR617" s="20"/>
      <c r="BS617" s="20"/>
      <c r="BT617" s="20"/>
      <c r="BU617" s="20"/>
      <c r="BV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c r="BC618" s="20"/>
      <c r="BD618" s="20"/>
      <c r="BE618" s="20"/>
      <c r="BF618" s="20"/>
      <c r="BG618" s="20"/>
      <c r="BH618" s="20"/>
      <c r="BI618" s="20"/>
      <c r="BJ618" s="20"/>
      <c r="BK618" s="20"/>
      <c r="BL618" s="20"/>
      <c r="BM618" s="20"/>
      <c r="BN618" s="20"/>
      <c r="BO618" s="20"/>
      <c r="BP618" s="20"/>
      <c r="BQ618" s="20"/>
      <c r="BR618" s="20"/>
      <c r="BS618" s="20"/>
      <c r="BT618" s="20"/>
      <c r="BU618" s="20"/>
      <c r="BV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c r="BC619" s="20"/>
      <c r="BD619" s="20"/>
      <c r="BE619" s="20"/>
      <c r="BF619" s="20"/>
      <c r="BG619" s="20"/>
      <c r="BH619" s="20"/>
      <c r="BI619" s="20"/>
      <c r="BJ619" s="20"/>
      <c r="BK619" s="20"/>
      <c r="BL619" s="20"/>
      <c r="BM619" s="20"/>
      <c r="BN619" s="20"/>
      <c r="BO619" s="20"/>
      <c r="BP619" s="20"/>
      <c r="BQ619" s="20"/>
      <c r="BR619" s="20"/>
      <c r="BS619" s="20"/>
      <c r="BT619" s="20"/>
      <c r="BU619" s="20"/>
      <c r="BV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c r="BC620" s="20"/>
      <c r="BD620" s="20"/>
      <c r="BE620" s="20"/>
      <c r="BF620" s="20"/>
      <c r="BG620" s="20"/>
      <c r="BH620" s="20"/>
      <c r="BI620" s="20"/>
      <c r="BJ620" s="20"/>
      <c r="BK620" s="20"/>
      <c r="BL620" s="20"/>
      <c r="BM620" s="20"/>
      <c r="BN620" s="20"/>
      <c r="BO620" s="20"/>
      <c r="BP620" s="20"/>
      <c r="BQ620" s="20"/>
      <c r="BR620" s="20"/>
      <c r="BS620" s="20"/>
      <c r="BT620" s="20"/>
      <c r="BU620" s="20"/>
      <c r="BV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c r="BC621" s="20"/>
      <c r="BD621" s="20"/>
      <c r="BE621" s="20"/>
      <c r="BF621" s="20"/>
      <c r="BG621" s="20"/>
      <c r="BH621" s="20"/>
      <c r="BI621" s="20"/>
      <c r="BJ621" s="20"/>
      <c r="BK621" s="20"/>
      <c r="BL621" s="20"/>
      <c r="BM621" s="20"/>
      <c r="BN621" s="20"/>
      <c r="BO621" s="20"/>
      <c r="BP621" s="20"/>
      <c r="BQ621" s="20"/>
      <c r="BR621" s="20"/>
      <c r="BS621" s="20"/>
      <c r="BT621" s="20"/>
      <c r="BU621" s="20"/>
      <c r="BV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c r="BC622" s="20"/>
      <c r="BD622" s="20"/>
      <c r="BE622" s="20"/>
      <c r="BF622" s="20"/>
      <c r="BG622" s="20"/>
      <c r="BH622" s="20"/>
      <c r="BI622" s="20"/>
      <c r="BJ622" s="20"/>
      <c r="BK622" s="20"/>
      <c r="BL622" s="20"/>
      <c r="BM622" s="20"/>
      <c r="BN622" s="20"/>
      <c r="BO622" s="20"/>
      <c r="BP622" s="20"/>
      <c r="BQ622" s="20"/>
      <c r="BR622" s="20"/>
      <c r="BS622" s="20"/>
      <c r="BT622" s="20"/>
      <c r="BU622" s="20"/>
      <c r="BV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c r="BC623" s="20"/>
      <c r="BD623" s="20"/>
      <c r="BE623" s="20"/>
      <c r="BF623" s="20"/>
      <c r="BG623" s="20"/>
      <c r="BH623" s="20"/>
      <c r="BI623" s="20"/>
      <c r="BJ623" s="20"/>
      <c r="BK623" s="20"/>
      <c r="BL623" s="20"/>
      <c r="BM623" s="20"/>
      <c r="BN623" s="20"/>
      <c r="BO623" s="20"/>
      <c r="BP623" s="20"/>
      <c r="BQ623" s="20"/>
      <c r="BR623" s="20"/>
      <c r="BS623" s="20"/>
      <c r="BT623" s="20"/>
      <c r="BU623" s="20"/>
      <c r="BV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c r="BC624" s="20"/>
      <c r="BD624" s="20"/>
      <c r="BE624" s="20"/>
      <c r="BF624" s="20"/>
      <c r="BG624" s="20"/>
      <c r="BH624" s="20"/>
      <c r="BI624" s="20"/>
      <c r="BJ624" s="20"/>
      <c r="BK624" s="20"/>
      <c r="BL624" s="20"/>
      <c r="BM624" s="20"/>
      <c r="BN624" s="20"/>
      <c r="BO624" s="20"/>
      <c r="BP624" s="20"/>
      <c r="BQ624" s="20"/>
      <c r="BR624" s="20"/>
      <c r="BS624" s="20"/>
      <c r="BT624" s="20"/>
      <c r="BU624" s="20"/>
      <c r="BV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c r="BC625" s="20"/>
      <c r="BD625" s="20"/>
      <c r="BE625" s="20"/>
      <c r="BF625" s="20"/>
      <c r="BG625" s="20"/>
      <c r="BH625" s="20"/>
      <c r="BI625" s="20"/>
      <c r="BJ625" s="20"/>
      <c r="BK625" s="20"/>
      <c r="BL625" s="20"/>
      <c r="BM625" s="20"/>
      <c r="BN625" s="20"/>
      <c r="BO625" s="20"/>
      <c r="BP625" s="20"/>
      <c r="BQ625" s="20"/>
      <c r="BR625" s="20"/>
      <c r="BS625" s="20"/>
      <c r="BT625" s="20"/>
      <c r="BU625" s="20"/>
      <c r="BV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c r="BC626" s="20"/>
      <c r="BD626" s="20"/>
      <c r="BE626" s="20"/>
      <c r="BF626" s="20"/>
      <c r="BG626" s="20"/>
      <c r="BH626" s="20"/>
      <c r="BI626" s="20"/>
      <c r="BJ626" s="20"/>
      <c r="BK626" s="20"/>
      <c r="BL626" s="20"/>
      <c r="BM626" s="20"/>
      <c r="BN626" s="20"/>
      <c r="BO626" s="20"/>
      <c r="BP626" s="20"/>
      <c r="BQ626" s="20"/>
      <c r="BR626" s="20"/>
      <c r="BS626" s="20"/>
      <c r="BT626" s="20"/>
      <c r="BU626" s="20"/>
      <c r="BV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c r="BC627" s="20"/>
      <c r="BD627" s="20"/>
      <c r="BE627" s="20"/>
      <c r="BF627" s="20"/>
      <c r="BG627" s="20"/>
      <c r="BH627" s="20"/>
      <c r="BI627" s="20"/>
      <c r="BJ627" s="20"/>
      <c r="BK627" s="20"/>
      <c r="BL627" s="20"/>
      <c r="BM627" s="20"/>
      <c r="BN627" s="20"/>
      <c r="BO627" s="20"/>
      <c r="BP627" s="20"/>
      <c r="BQ627" s="20"/>
      <c r="BR627" s="20"/>
      <c r="BS627" s="20"/>
      <c r="BT627" s="20"/>
      <c r="BU627" s="20"/>
      <c r="BV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c r="BC628" s="20"/>
      <c r="BD628" s="20"/>
      <c r="BE628" s="20"/>
      <c r="BF628" s="20"/>
      <c r="BG628" s="20"/>
      <c r="BH628" s="20"/>
      <c r="BI628" s="20"/>
      <c r="BJ628" s="20"/>
      <c r="BK628" s="20"/>
      <c r="BL628" s="20"/>
      <c r="BM628" s="20"/>
      <c r="BN628" s="20"/>
      <c r="BO628" s="20"/>
      <c r="BP628" s="20"/>
      <c r="BQ628" s="20"/>
      <c r="BR628" s="20"/>
      <c r="BS628" s="20"/>
      <c r="BT628" s="20"/>
      <c r="BU628" s="20"/>
      <c r="BV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c r="BC629" s="20"/>
      <c r="BD629" s="20"/>
      <c r="BE629" s="20"/>
      <c r="BF629" s="20"/>
      <c r="BG629" s="20"/>
      <c r="BH629" s="20"/>
      <c r="BI629" s="20"/>
      <c r="BJ629" s="20"/>
      <c r="BK629" s="20"/>
      <c r="BL629" s="20"/>
      <c r="BM629" s="20"/>
      <c r="BN629" s="20"/>
      <c r="BO629" s="20"/>
      <c r="BP629" s="20"/>
      <c r="BQ629" s="20"/>
      <c r="BR629" s="20"/>
      <c r="BS629" s="20"/>
      <c r="BT629" s="20"/>
      <c r="BU629" s="20"/>
      <c r="BV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c r="BC630" s="20"/>
      <c r="BD630" s="20"/>
      <c r="BE630" s="20"/>
      <c r="BF630" s="20"/>
      <c r="BG630" s="20"/>
      <c r="BH630" s="20"/>
      <c r="BI630" s="20"/>
      <c r="BJ630" s="20"/>
      <c r="BK630" s="20"/>
      <c r="BL630" s="20"/>
      <c r="BM630" s="20"/>
      <c r="BN630" s="20"/>
      <c r="BO630" s="20"/>
      <c r="BP630" s="20"/>
      <c r="BQ630" s="20"/>
      <c r="BR630" s="20"/>
      <c r="BS630" s="20"/>
      <c r="BT630" s="20"/>
      <c r="BU630" s="20"/>
      <c r="BV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c r="BC631" s="20"/>
      <c r="BD631" s="20"/>
      <c r="BE631" s="20"/>
      <c r="BF631" s="20"/>
      <c r="BG631" s="20"/>
      <c r="BH631" s="20"/>
      <c r="BI631" s="20"/>
      <c r="BJ631" s="20"/>
      <c r="BK631" s="20"/>
      <c r="BL631" s="20"/>
      <c r="BM631" s="20"/>
      <c r="BN631" s="20"/>
      <c r="BO631" s="20"/>
      <c r="BP631" s="20"/>
      <c r="BQ631" s="20"/>
      <c r="BR631" s="20"/>
      <c r="BS631" s="20"/>
      <c r="BT631" s="20"/>
      <c r="BU631" s="20"/>
      <c r="BV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c r="BC632" s="20"/>
      <c r="BD632" s="20"/>
      <c r="BE632" s="20"/>
      <c r="BF632" s="20"/>
      <c r="BG632" s="20"/>
      <c r="BH632" s="20"/>
      <c r="BI632" s="20"/>
      <c r="BJ632" s="20"/>
      <c r="BK632" s="20"/>
      <c r="BL632" s="20"/>
      <c r="BM632" s="20"/>
      <c r="BN632" s="20"/>
      <c r="BO632" s="20"/>
      <c r="BP632" s="20"/>
      <c r="BQ632" s="20"/>
      <c r="BR632" s="20"/>
      <c r="BS632" s="20"/>
      <c r="BT632" s="20"/>
      <c r="BU632" s="20"/>
      <c r="BV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c r="BC633" s="20"/>
      <c r="BD633" s="20"/>
      <c r="BE633" s="20"/>
      <c r="BF633" s="20"/>
      <c r="BG633" s="20"/>
      <c r="BH633" s="20"/>
      <c r="BI633" s="20"/>
      <c r="BJ633" s="20"/>
      <c r="BK633" s="20"/>
      <c r="BL633" s="20"/>
      <c r="BM633" s="20"/>
      <c r="BN633" s="20"/>
      <c r="BO633" s="20"/>
      <c r="BP633" s="20"/>
      <c r="BQ633" s="20"/>
      <c r="BR633" s="20"/>
      <c r="BS633" s="20"/>
      <c r="BT633" s="20"/>
      <c r="BU633" s="20"/>
      <c r="BV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c r="BC634" s="20"/>
      <c r="BD634" s="20"/>
      <c r="BE634" s="20"/>
      <c r="BF634" s="20"/>
      <c r="BG634" s="20"/>
      <c r="BH634" s="20"/>
      <c r="BI634" s="20"/>
      <c r="BJ634" s="20"/>
      <c r="BK634" s="20"/>
      <c r="BL634" s="20"/>
      <c r="BM634" s="20"/>
      <c r="BN634" s="20"/>
      <c r="BO634" s="20"/>
      <c r="BP634" s="20"/>
      <c r="BQ634" s="20"/>
      <c r="BR634" s="20"/>
      <c r="BS634" s="20"/>
      <c r="BT634" s="20"/>
      <c r="BU634" s="20"/>
      <c r="BV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c r="BC635" s="20"/>
      <c r="BD635" s="20"/>
      <c r="BE635" s="20"/>
      <c r="BF635" s="20"/>
      <c r="BG635" s="20"/>
      <c r="BH635" s="20"/>
      <c r="BI635" s="20"/>
      <c r="BJ635" s="20"/>
      <c r="BK635" s="20"/>
      <c r="BL635" s="20"/>
      <c r="BM635" s="20"/>
      <c r="BN635" s="20"/>
      <c r="BO635" s="20"/>
      <c r="BP635" s="20"/>
      <c r="BQ635" s="20"/>
      <c r="BR635" s="20"/>
      <c r="BS635" s="20"/>
      <c r="BT635" s="20"/>
      <c r="BU635" s="20"/>
      <c r="BV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c r="BC636" s="20"/>
      <c r="BD636" s="20"/>
      <c r="BE636" s="20"/>
      <c r="BF636" s="20"/>
      <c r="BG636" s="20"/>
      <c r="BH636" s="20"/>
      <c r="BI636" s="20"/>
      <c r="BJ636" s="20"/>
      <c r="BK636" s="20"/>
      <c r="BL636" s="20"/>
      <c r="BM636" s="20"/>
      <c r="BN636" s="20"/>
      <c r="BO636" s="20"/>
      <c r="BP636" s="20"/>
      <c r="BQ636" s="20"/>
      <c r="BR636" s="20"/>
      <c r="BS636" s="20"/>
      <c r="BT636" s="20"/>
      <c r="BU636" s="20"/>
      <c r="BV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c r="BC637" s="20"/>
      <c r="BD637" s="20"/>
      <c r="BE637" s="20"/>
      <c r="BF637" s="20"/>
      <c r="BG637" s="20"/>
      <c r="BH637" s="20"/>
      <c r="BI637" s="20"/>
      <c r="BJ637" s="20"/>
      <c r="BK637" s="20"/>
      <c r="BL637" s="20"/>
      <c r="BM637" s="20"/>
      <c r="BN637" s="20"/>
      <c r="BO637" s="20"/>
      <c r="BP637" s="20"/>
      <c r="BQ637" s="20"/>
      <c r="BR637" s="20"/>
      <c r="BS637" s="20"/>
      <c r="BT637" s="20"/>
      <c r="BU637" s="20"/>
      <c r="BV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c r="BC638" s="20"/>
      <c r="BD638" s="20"/>
      <c r="BE638" s="20"/>
      <c r="BF638" s="20"/>
      <c r="BG638" s="20"/>
      <c r="BH638" s="20"/>
      <c r="BI638" s="20"/>
      <c r="BJ638" s="20"/>
      <c r="BK638" s="20"/>
      <c r="BL638" s="20"/>
      <c r="BM638" s="20"/>
      <c r="BN638" s="20"/>
      <c r="BO638" s="20"/>
      <c r="BP638" s="20"/>
      <c r="BQ638" s="20"/>
      <c r="BR638" s="20"/>
      <c r="BS638" s="20"/>
      <c r="BT638" s="20"/>
      <c r="BU638" s="20"/>
      <c r="BV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c r="BC639" s="20"/>
      <c r="BD639" s="20"/>
      <c r="BE639" s="20"/>
      <c r="BF639" s="20"/>
      <c r="BG639" s="20"/>
      <c r="BH639" s="20"/>
      <c r="BI639" s="20"/>
      <c r="BJ639" s="20"/>
      <c r="BK639" s="20"/>
      <c r="BL639" s="20"/>
      <c r="BM639" s="20"/>
      <c r="BN639" s="20"/>
      <c r="BO639" s="20"/>
      <c r="BP639" s="20"/>
      <c r="BQ639" s="20"/>
      <c r="BR639" s="20"/>
      <c r="BS639" s="20"/>
      <c r="BT639" s="20"/>
      <c r="BU639" s="20"/>
      <c r="BV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c r="BC640" s="20"/>
      <c r="BD640" s="20"/>
      <c r="BE640" s="20"/>
      <c r="BF640" s="20"/>
      <c r="BG640" s="20"/>
      <c r="BH640" s="20"/>
      <c r="BI640" s="20"/>
      <c r="BJ640" s="20"/>
      <c r="BK640" s="20"/>
      <c r="BL640" s="20"/>
      <c r="BM640" s="20"/>
      <c r="BN640" s="20"/>
      <c r="BO640" s="20"/>
      <c r="BP640" s="20"/>
      <c r="BQ640" s="20"/>
      <c r="BR640" s="20"/>
      <c r="BS640" s="20"/>
      <c r="BT640" s="20"/>
      <c r="BU640" s="20"/>
      <c r="BV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c r="BC641" s="20"/>
      <c r="BD641" s="20"/>
      <c r="BE641" s="20"/>
      <c r="BF641" s="20"/>
      <c r="BG641" s="20"/>
      <c r="BH641" s="20"/>
      <c r="BI641" s="20"/>
      <c r="BJ641" s="20"/>
      <c r="BK641" s="20"/>
      <c r="BL641" s="20"/>
      <c r="BM641" s="20"/>
      <c r="BN641" s="20"/>
      <c r="BO641" s="20"/>
      <c r="BP641" s="20"/>
      <c r="BQ641" s="20"/>
      <c r="BR641" s="20"/>
      <c r="BS641" s="20"/>
      <c r="BT641" s="20"/>
      <c r="BU641" s="20"/>
      <c r="BV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c r="BC642" s="20"/>
      <c r="BD642" s="20"/>
      <c r="BE642" s="20"/>
      <c r="BF642" s="20"/>
      <c r="BG642" s="20"/>
      <c r="BH642" s="20"/>
      <c r="BI642" s="20"/>
      <c r="BJ642" s="20"/>
      <c r="BK642" s="20"/>
      <c r="BL642" s="20"/>
      <c r="BM642" s="20"/>
      <c r="BN642" s="20"/>
      <c r="BO642" s="20"/>
      <c r="BP642" s="20"/>
      <c r="BQ642" s="20"/>
      <c r="BR642" s="20"/>
      <c r="BS642" s="20"/>
      <c r="BT642" s="20"/>
      <c r="BU642" s="20"/>
      <c r="BV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c r="BC643" s="20"/>
      <c r="BD643" s="20"/>
      <c r="BE643" s="20"/>
      <c r="BF643" s="20"/>
      <c r="BG643" s="20"/>
      <c r="BH643" s="20"/>
      <c r="BI643" s="20"/>
      <c r="BJ643" s="20"/>
      <c r="BK643" s="20"/>
      <c r="BL643" s="20"/>
      <c r="BM643" s="20"/>
      <c r="BN643" s="20"/>
      <c r="BO643" s="20"/>
      <c r="BP643" s="20"/>
      <c r="BQ643" s="20"/>
      <c r="BR643" s="20"/>
      <c r="BS643" s="20"/>
      <c r="BT643" s="20"/>
      <c r="BU643" s="20"/>
      <c r="BV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c r="BC644" s="20"/>
      <c r="BD644" s="20"/>
      <c r="BE644" s="20"/>
      <c r="BF644" s="20"/>
      <c r="BG644" s="20"/>
      <c r="BH644" s="20"/>
      <c r="BI644" s="20"/>
      <c r="BJ644" s="20"/>
      <c r="BK644" s="20"/>
      <c r="BL644" s="20"/>
      <c r="BM644" s="20"/>
      <c r="BN644" s="20"/>
      <c r="BO644" s="20"/>
      <c r="BP644" s="20"/>
      <c r="BQ644" s="20"/>
      <c r="BR644" s="20"/>
      <c r="BS644" s="20"/>
      <c r="BT644" s="20"/>
      <c r="BU644" s="20"/>
      <c r="BV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c r="BC645" s="20"/>
      <c r="BD645" s="20"/>
      <c r="BE645" s="20"/>
      <c r="BF645" s="20"/>
      <c r="BG645" s="20"/>
      <c r="BH645" s="20"/>
      <c r="BI645" s="20"/>
      <c r="BJ645" s="20"/>
      <c r="BK645" s="20"/>
      <c r="BL645" s="20"/>
      <c r="BM645" s="20"/>
      <c r="BN645" s="20"/>
      <c r="BO645" s="20"/>
      <c r="BP645" s="20"/>
      <c r="BQ645" s="20"/>
      <c r="BR645" s="20"/>
      <c r="BS645" s="20"/>
      <c r="BT645" s="20"/>
      <c r="BU645" s="20"/>
      <c r="BV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c r="BC646" s="20"/>
      <c r="BD646" s="20"/>
      <c r="BE646" s="20"/>
      <c r="BF646" s="20"/>
      <c r="BG646" s="20"/>
      <c r="BH646" s="20"/>
      <c r="BI646" s="20"/>
      <c r="BJ646" s="20"/>
      <c r="BK646" s="20"/>
      <c r="BL646" s="20"/>
      <c r="BM646" s="20"/>
      <c r="BN646" s="20"/>
      <c r="BO646" s="20"/>
      <c r="BP646" s="20"/>
      <c r="BQ646" s="20"/>
      <c r="BR646" s="20"/>
      <c r="BS646" s="20"/>
      <c r="BT646" s="20"/>
      <c r="BU646" s="20"/>
      <c r="BV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c r="BC647" s="20"/>
      <c r="BD647" s="20"/>
      <c r="BE647" s="20"/>
      <c r="BF647" s="20"/>
      <c r="BG647" s="20"/>
      <c r="BH647" s="20"/>
      <c r="BI647" s="20"/>
      <c r="BJ647" s="20"/>
      <c r="BK647" s="20"/>
      <c r="BL647" s="20"/>
      <c r="BM647" s="20"/>
      <c r="BN647" s="20"/>
      <c r="BO647" s="20"/>
      <c r="BP647" s="20"/>
      <c r="BQ647" s="20"/>
      <c r="BR647" s="20"/>
      <c r="BS647" s="20"/>
      <c r="BT647" s="20"/>
      <c r="BU647" s="20"/>
      <c r="BV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c r="BC648" s="20"/>
      <c r="BD648" s="20"/>
      <c r="BE648" s="20"/>
      <c r="BF648" s="20"/>
      <c r="BG648" s="20"/>
      <c r="BH648" s="20"/>
      <c r="BI648" s="20"/>
      <c r="BJ648" s="20"/>
      <c r="BK648" s="20"/>
      <c r="BL648" s="20"/>
      <c r="BM648" s="20"/>
      <c r="BN648" s="20"/>
      <c r="BO648" s="20"/>
      <c r="BP648" s="20"/>
      <c r="BQ648" s="20"/>
      <c r="BR648" s="20"/>
      <c r="BS648" s="20"/>
      <c r="BT648" s="20"/>
      <c r="BU648" s="20"/>
      <c r="BV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c r="BC649" s="20"/>
      <c r="BD649" s="20"/>
      <c r="BE649" s="20"/>
      <c r="BF649" s="20"/>
      <c r="BG649" s="20"/>
      <c r="BH649" s="20"/>
      <c r="BI649" s="20"/>
      <c r="BJ649" s="20"/>
      <c r="BK649" s="20"/>
      <c r="BL649" s="20"/>
      <c r="BM649" s="20"/>
      <c r="BN649" s="20"/>
      <c r="BO649" s="20"/>
      <c r="BP649" s="20"/>
      <c r="BQ649" s="20"/>
      <c r="BR649" s="20"/>
      <c r="BS649" s="20"/>
      <c r="BT649" s="20"/>
      <c r="BU649" s="20"/>
      <c r="BV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c r="BC650" s="20"/>
      <c r="BD650" s="20"/>
      <c r="BE650" s="20"/>
      <c r="BF650" s="20"/>
      <c r="BG650" s="20"/>
      <c r="BH650" s="20"/>
      <c r="BI650" s="20"/>
      <c r="BJ650" s="20"/>
      <c r="BK650" s="20"/>
      <c r="BL650" s="20"/>
      <c r="BM650" s="20"/>
      <c r="BN650" s="20"/>
      <c r="BO650" s="20"/>
      <c r="BP650" s="20"/>
      <c r="BQ650" s="20"/>
      <c r="BR650" s="20"/>
      <c r="BS650" s="20"/>
      <c r="BT650" s="20"/>
      <c r="BU650" s="20"/>
      <c r="BV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c r="BC651" s="20"/>
      <c r="BD651" s="20"/>
      <c r="BE651" s="20"/>
      <c r="BF651" s="20"/>
      <c r="BG651" s="20"/>
      <c r="BH651" s="20"/>
      <c r="BI651" s="20"/>
      <c r="BJ651" s="20"/>
      <c r="BK651" s="20"/>
      <c r="BL651" s="20"/>
      <c r="BM651" s="20"/>
      <c r="BN651" s="20"/>
      <c r="BO651" s="20"/>
      <c r="BP651" s="20"/>
      <c r="BQ651" s="20"/>
      <c r="BR651" s="20"/>
      <c r="BS651" s="20"/>
      <c r="BT651" s="20"/>
      <c r="BU651" s="20"/>
      <c r="BV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c r="BC652" s="20"/>
      <c r="BD652" s="20"/>
      <c r="BE652" s="20"/>
      <c r="BF652" s="20"/>
      <c r="BG652" s="20"/>
      <c r="BH652" s="20"/>
      <c r="BI652" s="20"/>
      <c r="BJ652" s="20"/>
      <c r="BK652" s="20"/>
      <c r="BL652" s="20"/>
      <c r="BM652" s="20"/>
      <c r="BN652" s="20"/>
      <c r="BO652" s="20"/>
      <c r="BP652" s="20"/>
      <c r="BQ652" s="20"/>
      <c r="BR652" s="20"/>
      <c r="BS652" s="20"/>
      <c r="BT652" s="20"/>
      <c r="BU652" s="20"/>
      <c r="BV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c r="BC653" s="20"/>
      <c r="BD653" s="20"/>
      <c r="BE653" s="20"/>
      <c r="BF653" s="20"/>
      <c r="BG653" s="20"/>
      <c r="BH653" s="20"/>
      <c r="BI653" s="20"/>
      <c r="BJ653" s="20"/>
      <c r="BK653" s="20"/>
      <c r="BL653" s="20"/>
      <c r="BM653" s="20"/>
      <c r="BN653" s="20"/>
      <c r="BO653" s="20"/>
      <c r="BP653" s="20"/>
      <c r="BQ653" s="20"/>
      <c r="BR653" s="20"/>
      <c r="BS653" s="20"/>
      <c r="BT653" s="20"/>
      <c r="BU653" s="20"/>
      <c r="BV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c r="BC654" s="20"/>
      <c r="BD654" s="20"/>
      <c r="BE654" s="20"/>
      <c r="BF654" s="20"/>
      <c r="BG654" s="20"/>
      <c r="BH654" s="20"/>
      <c r="BI654" s="20"/>
      <c r="BJ654" s="20"/>
      <c r="BK654" s="20"/>
      <c r="BL654" s="20"/>
      <c r="BM654" s="20"/>
      <c r="BN654" s="20"/>
      <c r="BO654" s="20"/>
      <c r="BP654" s="20"/>
      <c r="BQ654" s="20"/>
      <c r="BR654" s="20"/>
      <c r="BS654" s="20"/>
      <c r="BT654" s="20"/>
      <c r="BU654" s="20"/>
      <c r="BV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c r="BC655" s="20"/>
      <c r="BD655" s="20"/>
      <c r="BE655" s="20"/>
      <c r="BF655" s="20"/>
      <c r="BG655" s="20"/>
      <c r="BH655" s="20"/>
      <c r="BI655" s="20"/>
      <c r="BJ655" s="20"/>
      <c r="BK655" s="20"/>
      <c r="BL655" s="20"/>
      <c r="BM655" s="20"/>
      <c r="BN655" s="20"/>
      <c r="BO655" s="20"/>
      <c r="BP655" s="20"/>
      <c r="BQ655" s="20"/>
      <c r="BR655" s="20"/>
      <c r="BS655" s="20"/>
      <c r="BT655" s="20"/>
      <c r="BU655" s="20"/>
      <c r="BV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c r="BC656" s="20"/>
      <c r="BD656" s="20"/>
      <c r="BE656" s="20"/>
      <c r="BF656" s="20"/>
      <c r="BG656" s="20"/>
      <c r="BH656" s="20"/>
      <c r="BI656" s="20"/>
      <c r="BJ656" s="20"/>
      <c r="BK656" s="20"/>
      <c r="BL656" s="20"/>
      <c r="BM656" s="20"/>
      <c r="BN656" s="20"/>
      <c r="BO656" s="20"/>
      <c r="BP656" s="20"/>
      <c r="BQ656" s="20"/>
      <c r="BR656" s="20"/>
      <c r="BS656" s="20"/>
      <c r="BT656" s="20"/>
      <c r="BU656" s="20"/>
      <c r="BV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c r="BC657" s="20"/>
      <c r="BD657" s="20"/>
      <c r="BE657" s="20"/>
      <c r="BF657" s="20"/>
      <c r="BG657" s="20"/>
      <c r="BH657" s="20"/>
      <c r="BI657" s="20"/>
      <c r="BJ657" s="20"/>
      <c r="BK657" s="20"/>
      <c r="BL657" s="20"/>
      <c r="BM657" s="20"/>
      <c r="BN657" s="20"/>
      <c r="BO657" s="20"/>
      <c r="BP657" s="20"/>
      <c r="BQ657" s="20"/>
      <c r="BR657" s="20"/>
      <c r="BS657" s="20"/>
      <c r="BT657" s="20"/>
      <c r="BU657" s="20"/>
      <c r="BV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c r="BC658" s="20"/>
      <c r="BD658" s="20"/>
      <c r="BE658" s="20"/>
      <c r="BF658" s="20"/>
      <c r="BG658" s="20"/>
      <c r="BH658" s="20"/>
      <c r="BI658" s="20"/>
      <c r="BJ658" s="20"/>
      <c r="BK658" s="20"/>
      <c r="BL658" s="20"/>
      <c r="BM658" s="20"/>
      <c r="BN658" s="20"/>
      <c r="BO658" s="20"/>
      <c r="BP658" s="20"/>
      <c r="BQ658" s="20"/>
      <c r="BR658" s="20"/>
      <c r="BS658" s="20"/>
      <c r="BT658" s="20"/>
      <c r="BU658" s="20"/>
      <c r="BV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c r="BC659" s="20"/>
      <c r="BD659" s="20"/>
      <c r="BE659" s="20"/>
      <c r="BF659" s="20"/>
      <c r="BG659" s="20"/>
      <c r="BH659" s="20"/>
      <c r="BI659" s="20"/>
      <c r="BJ659" s="20"/>
      <c r="BK659" s="20"/>
      <c r="BL659" s="20"/>
      <c r="BM659" s="20"/>
      <c r="BN659" s="20"/>
      <c r="BO659" s="20"/>
      <c r="BP659" s="20"/>
      <c r="BQ659" s="20"/>
      <c r="BR659" s="20"/>
      <c r="BS659" s="20"/>
      <c r="BT659" s="20"/>
      <c r="BU659" s="20"/>
      <c r="BV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c r="BC660" s="20"/>
      <c r="BD660" s="20"/>
      <c r="BE660" s="20"/>
      <c r="BF660" s="20"/>
      <c r="BG660" s="20"/>
      <c r="BH660" s="20"/>
      <c r="BI660" s="20"/>
      <c r="BJ660" s="20"/>
      <c r="BK660" s="20"/>
      <c r="BL660" s="20"/>
      <c r="BM660" s="20"/>
      <c r="BN660" s="20"/>
      <c r="BO660" s="20"/>
      <c r="BP660" s="20"/>
      <c r="BQ660" s="20"/>
      <c r="BR660" s="20"/>
      <c r="BS660" s="20"/>
      <c r="BT660" s="20"/>
      <c r="BU660" s="20"/>
      <c r="BV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c r="BC661" s="20"/>
      <c r="BD661" s="20"/>
      <c r="BE661" s="20"/>
      <c r="BF661" s="20"/>
      <c r="BG661" s="20"/>
      <c r="BH661" s="20"/>
      <c r="BI661" s="20"/>
      <c r="BJ661" s="20"/>
      <c r="BK661" s="20"/>
      <c r="BL661" s="20"/>
      <c r="BM661" s="20"/>
      <c r="BN661" s="20"/>
      <c r="BO661" s="20"/>
      <c r="BP661" s="20"/>
      <c r="BQ661" s="20"/>
      <c r="BR661" s="20"/>
      <c r="BS661" s="20"/>
      <c r="BT661" s="20"/>
      <c r="BU661" s="20"/>
      <c r="BV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c r="BC662" s="20"/>
      <c r="BD662" s="20"/>
      <c r="BE662" s="20"/>
      <c r="BF662" s="20"/>
      <c r="BG662" s="20"/>
      <c r="BH662" s="20"/>
      <c r="BI662" s="20"/>
      <c r="BJ662" s="20"/>
      <c r="BK662" s="20"/>
      <c r="BL662" s="20"/>
      <c r="BM662" s="20"/>
      <c r="BN662" s="20"/>
      <c r="BO662" s="20"/>
      <c r="BP662" s="20"/>
      <c r="BQ662" s="20"/>
      <c r="BR662" s="20"/>
      <c r="BS662" s="20"/>
      <c r="BT662" s="20"/>
      <c r="BU662" s="20"/>
      <c r="BV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c r="BC663" s="20"/>
      <c r="BD663" s="20"/>
      <c r="BE663" s="20"/>
      <c r="BF663" s="20"/>
      <c r="BG663" s="20"/>
      <c r="BH663" s="20"/>
      <c r="BI663" s="20"/>
      <c r="BJ663" s="20"/>
      <c r="BK663" s="20"/>
      <c r="BL663" s="20"/>
      <c r="BM663" s="20"/>
      <c r="BN663" s="20"/>
      <c r="BO663" s="20"/>
      <c r="BP663" s="20"/>
      <c r="BQ663" s="20"/>
      <c r="BR663" s="20"/>
      <c r="BS663" s="20"/>
      <c r="BT663" s="20"/>
      <c r="BU663" s="20"/>
      <c r="BV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c r="BC664" s="20"/>
      <c r="BD664" s="20"/>
      <c r="BE664" s="20"/>
      <c r="BF664" s="20"/>
      <c r="BG664" s="20"/>
      <c r="BH664" s="20"/>
      <c r="BI664" s="20"/>
      <c r="BJ664" s="20"/>
      <c r="BK664" s="20"/>
      <c r="BL664" s="20"/>
      <c r="BM664" s="20"/>
      <c r="BN664" s="20"/>
      <c r="BO664" s="20"/>
      <c r="BP664" s="20"/>
      <c r="BQ664" s="20"/>
      <c r="BR664" s="20"/>
      <c r="BS664" s="20"/>
      <c r="BT664" s="20"/>
      <c r="BU664" s="20"/>
      <c r="BV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c r="BC665" s="20"/>
      <c r="BD665" s="20"/>
      <c r="BE665" s="20"/>
      <c r="BF665" s="20"/>
      <c r="BG665" s="20"/>
      <c r="BH665" s="20"/>
      <c r="BI665" s="20"/>
      <c r="BJ665" s="20"/>
      <c r="BK665" s="20"/>
      <c r="BL665" s="20"/>
      <c r="BM665" s="20"/>
      <c r="BN665" s="20"/>
      <c r="BO665" s="20"/>
      <c r="BP665" s="20"/>
      <c r="BQ665" s="20"/>
      <c r="BR665" s="20"/>
      <c r="BS665" s="20"/>
      <c r="BT665" s="20"/>
      <c r="BU665" s="20"/>
      <c r="BV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c r="BC666" s="20"/>
      <c r="BD666" s="20"/>
      <c r="BE666" s="20"/>
      <c r="BF666" s="20"/>
      <c r="BG666" s="20"/>
      <c r="BH666" s="20"/>
      <c r="BI666" s="20"/>
      <c r="BJ666" s="20"/>
      <c r="BK666" s="20"/>
      <c r="BL666" s="20"/>
      <c r="BM666" s="20"/>
      <c r="BN666" s="20"/>
      <c r="BO666" s="20"/>
      <c r="BP666" s="20"/>
      <c r="BQ666" s="20"/>
      <c r="BR666" s="20"/>
      <c r="BS666" s="20"/>
      <c r="BT666" s="20"/>
      <c r="BU666" s="20"/>
      <c r="BV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c r="BC667" s="20"/>
      <c r="BD667" s="20"/>
      <c r="BE667" s="20"/>
      <c r="BF667" s="20"/>
      <c r="BG667" s="20"/>
      <c r="BH667" s="20"/>
      <c r="BI667" s="20"/>
      <c r="BJ667" s="20"/>
      <c r="BK667" s="20"/>
      <c r="BL667" s="20"/>
      <c r="BM667" s="20"/>
      <c r="BN667" s="20"/>
      <c r="BO667" s="20"/>
      <c r="BP667" s="20"/>
      <c r="BQ667" s="20"/>
      <c r="BR667" s="20"/>
      <c r="BS667" s="20"/>
      <c r="BT667" s="20"/>
      <c r="BU667" s="20"/>
      <c r="BV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c r="BC668" s="20"/>
      <c r="BD668" s="20"/>
      <c r="BE668" s="20"/>
      <c r="BF668" s="20"/>
      <c r="BG668" s="20"/>
      <c r="BH668" s="20"/>
      <c r="BI668" s="20"/>
      <c r="BJ668" s="20"/>
      <c r="BK668" s="20"/>
      <c r="BL668" s="20"/>
      <c r="BM668" s="20"/>
      <c r="BN668" s="20"/>
      <c r="BO668" s="20"/>
      <c r="BP668" s="20"/>
      <c r="BQ668" s="20"/>
      <c r="BR668" s="20"/>
      <c r="BS668" s="20"/>
      <c r="BT668" s="20"/>
      <c r="BU668" s="20"/>
      <c r="BV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c r="BC669" s="20"/>
      <c r="BD669" s="20"/>
      <c r="BE669" s="20"/>
      <c r="BF669" s="20"/>
      <c r="BG669" s="20"/>
      <c r="BH669" s="20"/>
      <c r="BI669" s="20"/>
      <c r="BJ669" s="20"/>
      <c r="BK669" s="20"/>
      <c r="BL669" s="20"/>
      <c r="BM669" s="20"/>
      <c r="BN669" s="20"/>
      <c r="BO669" s="20"/>
      <c r="BP669" s="20"/>
      <c r="BQ669" s="20"/>
      <c r="BR669" s="20"/>
      <c r="BS669" s="20"/>
      <c r="BT669" s="20"/>
      <c r="BU669" s="20"/>
      <c r="BV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c r="BC670" s="20"/>
      <c r="BD670" s="20"/>
      <c r="BE670" s="20"/>
      <c r="BF670" s="20"/>
      <c r="BG670" s="20"/>
      <c r="BH670" s="20"/>
      <c r="BI670" s="20"/>
      <c r="BJ670" s="20"/>
      <c r="BK670" s="20"/>
      <c r="BL670" s="20"/>
      <c r="BM670" s="20"/>
      <c r="BN670" s="20"/>
      <c r="BO670" s="20"/>
      <c r="BP670" s="20"/>
      <c r="BQ670" s="20"/>
      <c r="BR670" s="20"/>
      <c r="BS670" s="20"/>
      <c r="BT670" s="20"/>
      <c r="BU670" s="20"/>
      <c r="BV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c r="BC671" s="20"/>
      <c r="BD671" s="20"/>
      <c r="BE671" s="20"/>
      <c r="BF671" s="20"/>
      <c r="BG671" s="20"/>
      <c r="BH671" s="20"/>
      <c r="BI671" s="20"/>
      <c r="BJ671" s="20"/>
      <c r="BK671" s="20"/>
      <c r="BL671" s="20"/>
      <c r="BM671" s="20"/>
      <c r="BN671" s="20"/>
      <c r="BO671" s="20"/>
      <c r="BP671" s="20"/>
      <c r="BQ671" s="20"/>
      <c r="BR671" s="20"/>
      <c r="BS671" s="20"/>
      <c r="BT671" s="20"/>
      <c r="BU671" s="20"/>
      <c r="BV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c r="BC672" s="20"/>
      <c r="BD672" s="20"/>
      <c r="BE672" s="20"/>
      <c r="BF672" s="20"/>
      <c r="BG672" s="20"/>
      <c r="BH672" s="20"/>
      <c r="BI672" s="20"/>
      <c r="BJ672" s="20"/>
      <c r="BK672" s="20"/>
      <c r="BL672" s="20"/>
      <c r="BM672" s="20"/>
      <c r="BN672" s="20"/>
      <c r="BO672" s="20"/>
      <c r="BP672" s="20"/>
      <c r="BQ672" s="20"/>
      <c r="BR672" s="20"/>
      <c r="BS672" s="20"/>
      <c r="BT672" s="20"/>
      <c r="BU672" s="20"/>
      <c r="BV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c r="BC673" s="20"/>
      <c r="BD673" s="20"/>
      <c r="BE673" s="20"/>
      <c r="BF673" s="20"/>
      <c r="BG673" s="20"/>
      <c r="BH673" s="20"/>
      <c r="BI673" s="20"/>
      <c r="BJ673" s="20"/>
      <c r="BK673" s="20"/>
      <c r="BL673" s="20"/>
      <c r="BM673" s="20"/>
      <c r="BN673" s="20"/>
      <c r="BO673" s="20"/>
      <c r="BP673" s="20"/>
      <c r="BQ673" s="20"/>
      <c r="BR673" s="20"/>
      <c r="BS673" s="20"/>
      <c r="BT673" s="20"/>
      <c r="BU673" s="20"/>
      <c r="BV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c r="BC674" s="20"/>
      <c r="BD674" s="20"/>
      <c r="BE674" s="20"/>
      <c r="BF674" s="20"/>
      <c r="BG674" s="20"/>
      <c r="BH674" s="20"/>
      <c r="BI674" s="20"/>
      <c r="BJ674" s="20"/>
      <c r="BK674" s="20"/>
      <c r="BL674" s="20"/>
      <c r="BM674" s="20"/>
      <c r="BN674" s="20"/>
      <c r="BO674" s="20"/>
      <c r="BP674" s="20"/>
      <c r="BQ674" s="20"/>
      <c r="BR674" s="20"/>
      <c r="BS674" s="20"/>
      <c r="BT674" s="20"/>
      <c r="BU674" s="20"/>
      <c r="BV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c r="BC675" s="20"/>
      <c r="BD675" s="20"/>
      <c r="BE675" s="20"/>
      <c r="BF675" s="20"/>
      <c r="BG675" s="20"/>
      <c r="BH675" s="20"/>
      <c r="BI675" s="20"/>
      <c r="BJ675" s="20"/>
      <c r="BK675" s="20"/>
      <c r="BL675" s="20"/>
      <c r="BM675" s="20"/>
      <c r="BN675" s="20"/>
      <c r="BO675" s="20"/>
      <c r="BP675" s="20"/>
      <c r="BQ675" s="20"/>
      <c r="BR675" s="20"/>
      <c r="BS675" s="20"/>
      <c r="BT675" s="20"/>
      <c r="BU675" s="20"/>
      <c r="BV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c r="BC676" s="20"/>
      <c r="BD676" s="20"/>
      <c r="BE676" s="20"/>
      <c r="BF676" s="20"/>
      <c r="BG676" s="20"/>
      <c r="BH676" s="20"/>
      <c r="BI676" s="20"/>
      <c r="BJ676" s="20"/>
      <c r="BK676" s="20"/>
      <c r="BL676" s="20"/>
      <c r="BM676" s="20"/>
      <c r="BN676" s="20"/>
      <c r="BO676" s="20"/>
      <c r="BP676" s="20"/>
      <c r="BQ676" s="20"/>
      <c r="BR676" s="20"/>
      <c r="BS676" s="20"/>
      <c r="BT676" s="20"/>
      <c r="BU676" s="20"/>
      <c r="BV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c r="BC677" s="20"/>
      <c r="BD677" s="20"/>
      <c r="BE677" s="20"/>
      <c r="BF677" s="20"/>
      <c r="BG677" s="20"/>
      <c r="BH677" s="20"/>
      <c r="BI677" s="20"/>
      <c r="BJ677" s="20"/>
      <c r="BK677" s="20"/>
      <c r="BL677" s="20"/>
      <c r="BM677" s="20"/>
      <c r="BN677" s="20"/>
      <c r="BO677" s="20"/>
      <c r="BP677" s="20"/>
      <c r="BQ677" s="20"/>
      <c r="BR677" s="20"/>
      <c r="BS677" s="20"/>
      <c r="BT677" s="20"/>
      <c r="BU677" s="20"/>
      <c r="BV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c r="BC678" s="20"/>
      <c r="BD678" s="20"/>
      <c r="BE678" s="20"/>
      <c r="BF678" s="20"/>
      <c r="BG678" s="20"/>
      <c r="BH678" s="20"/>
      <c r="BI678" s="20"/>
      <c r="BJ678" s="20"/>
      <c r="BK678" s="20"/>
      <c r="BL678" s="20"/>
      <c r="BM678" s="20"/>
      <c r="BN678" s="20"/>
      <c r="BO678" s="20"/>
      <c r="BP678" s="20"/>
      <c r="BQ678" s="20"/>
      <c r="BR678" s="20"/>
      <c r="BS678" s="20"/>
      <c r="BT678" s="20"/>
      <c r="BU678" s="20"/>
      <c r="BV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c r="BC679" s="20"/>
      <c r="BD679" s="20"/>
      <c r="BE679" s="20"/>
      <c r="BF679" s="20"/>
      <c r="BG679" s="20"/>
      <c r="BH679" s="20"/>
      <c r="BI679" s="20"/>
      <c r="BJ679" s="20"/>
      <c r="BK679" s="20"/>
      <c r="BL679" s="20"/>
      <c r="BM679" s="20"/>
      <c r="BN679" s="20"/>
      <c r="BO679" s="20"/>
      <c r="BP679" s="20"/>
      <c r="BQ679" s="20"/>
      <c r="BR679" s="20"/>
      <c r="BS679" s="20"/>
      <c r="BT679" s="20"/>
      <c r="BU679" s="20"/>
      <c r="BV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c r="BC680" s="20"/>
      <c r="BD680" s="20"/>
      <c r="BE680" s="20"/>
      <c r="BF680" s="20"/>
      <c r="BG680" s="20"/>
      <c r="BH680" s="20"/>
      <c r="BI680" s="20"/>
      <c r="BJ680" s="20"/>
      <c r="BK680" s="20"/>
      <c r="BL680" s="20"/>
      <c r="BM680" s="20"/>
      <c r="BN680" s="20"/>
      <c r="BO680" s="20"/>
      <c r="BP680" s="20"/>
      <c r="BQ680" s="20"/>
      <c r="BR680" s="20"/>
      <c r="BS680" s="20"/>
      <c r="BT680" s="20"/>
      <c r="BU680" s="20"/>
      <c r="BV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c r="BC681" s="20"/>
      <c r="BD681" s="20"/>
      <c r="BE681" s="20"/>
      <c r="BF681" s="20"/>
      <c r="BG681" s="20"/>
      <c r="BH681" s="20"/>
      <c r="BI681" s="20"/>
      <c r="BJ681" s="20"/>
      <c r="BK681" s="20"/>
      <c r="BL681" s="20"/>
      <c r="BM681" s="20"/>
      <c r="BN681" s="20"/>
      <c r="BO681" s="20"/>
      <c r="BP681" s="20"/>
      <c r="BQ681" s="20"/>
      <c r="BR681" s="20"/>
      <c r="BS681" s="20"/>
      <c r="BT681" s="20"/>
      <c r="BU681" s="20"/>
      <c r="BV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c r="BC682" s="20"/>
      <c r="BD682" s="20"/>
      <c r="BE682" s="20"/>
      <c r="BF682" s="20"/>
      <c r="BG682" s="20"/>
      <c r="BH682" s="20"/>
      <c r="BI682" s="20"/>
      <c r="BJ682" s="20"/>
      <c r="BK682" s="20"/>
      <c r="BL682" s="20"/>
      <c r="BM682" s="20"/>
      <c r="BN682" s="20"/>
      <c r="BO682" s="20"/>
      <c r="BP682" s="20"/>
      <c r="BQ682" s="20"/>
      <c r="BR682" s="20"/>
      <c r="BS682" s="20"/>
      <c r="BT682" s="20"/>
      <c r="BU682" s="20"/>
      <c r="BV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c r="BC683" s="20"/>
      <c r="BD683" s="20"/>
      <c r="BE683" s="20"/>
      <c r="BF683" s="20"/>
      <c r="BG683" s="20"/>
      <c r="BH683" s="20"/>
      <c r="BI683" s="20"/>
      <c r="BJ683" s="20"/>
      <c r="BK683" s="20"/>
      <c r="BL683" s="20"/>
      <c r="BM683" s="20"/>
      <c r="BN683" s="20"/>
      <c r="BO683" s="20"/>
      <c r="BP683" s="20"/>
      <c r="BQ683" s="20"/>
      <c r="BR683" s="20"/>
      <c r="BS683" s="20"/>
      <c r="BT683" s="20"/>
      <c r="BU683" s="20"/>
      <c r="BV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c r="BC684" s="20"/>
      <c r="BD684" s="20"/>
      <c r="BE684" s="20"/>
      <c r="BF684" s="20"/>
      <c r="BG684" s="20"/>
      <c r="BH684" s="20"/>
      <c r="BI684" s="20"/>
      <c r="BJ684" s="20"/>
      <c r="BK684" s="20"/>
      <c r="BL684" s="20"/>
      <c r="BM684" s="20"/>
      <c r="BN684" s="20"/>
      <c r="BO684" s="20"/>
      <c r="BP684" s="20"/>
      <c r="BQ684" s="20"/>
      <c r="BR684" s="20"/>
      <c r="BS684" s="20"/>
      <c r="BT684" s="20"/>
      <c r="BU684" s="20"/>
      <c r="BV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c r="BC685" s="20"/>
      <c r="BD685" s="20"/>
      <c r="BE685" s="20"/>
      <c r="BF685" s="20"/>
      <c r="BG685" s="20"/>
      <c r="BH685" s="20"/>
      <c r="BI685" s="20"/>
      <c r="BJ685" s="20"/>
      <c r="BK685" s="20"/>
      <c r="BL685" s="20"/>
      <c r="BM685" s="20"/>
      <c r="BN685" s="20"/>
      <c r="BO685" s="20"/>
      <c r="BP685" s="20"/>
      <c r="BQ685" s="20"/>
      <c r="BR685" s="20"/>
      <c r="BS685" s="20"/>
      <c r="BT685" s="20"/>
      <c r="BU685" s="20"/>
      <c r="BV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c r="BC686" s="20"/>
      <c r="BD686" s="20"/>
      <c r="BE686" s="20"/>
      <c r="BF686" s="20"/>
      <c r="BG686" s="20"/>
      <c r="BH686" s="20"/>
      <c r="BI686" s="20"/>
      <c r="BJ686" s="20"/>
      <c r="BK686" s="20"/>
      <c r="BL686" s="20"/>
      <c r="BM686" s="20"/>
      <c r="BN686" s="20"/>
      <c r="BO686" s="20"/>
      <c r="BP686" s="20"/>
      <c r="BQ686" s="20"/>
      <c r="BR686" s="20"/>
      <c r="BS686" s="20"/>
      <c r="BT686" s="20"/>
      <c r="BU686" s="20"/>
      <c r="BV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c r="BC687" s="20"/>
      <c r="BD687" s="20"/>
      <c r="BE687" s="20"/>
      <c r="BF687" s="20"/>
      <c r="BG687" s="20"/>
      <c r="BH687" s="20"/>
      <c r="BI687" s="20"/>
      <c r="BJ687" s="20"/>
      <c r="BK687" s="20"/>
      <c r="BL687" s="20"/>
      <c r="BM687" s="20"/>
      <c r="BN687" s="20"/>
      <c r="BO687" s="20"/>
      <c r="BP687" s="20"/>
      <c r="BQ687" s="20"/>
      <c r="BR687" s="20"/>
      <c r="BS687" s="20"/>
      <c r="BT687" s="20"/>
      <c r="BU687" s="20"/>
      <c r="BV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c r="BC688" s="20"/>
      <c r="BD688" s="20"/>
      <c r="BE688" s="20"/>
      <c r="BF688" s="20"/>
      <c r="BG688" s="20"/>
      <c r="BH688" s="20"/>
      <c r="BI688" s="20"/>
      <c r="BJ688" s="20"/>
      <c r="BK688" s="20"/>
      <c r="BL688" s="20"/>
      <c r="BM688" s="20"/>
      <c r="BN688" s="20"/>
      <c r="BO688" s="20"/>
      <c r="BP688" s="20"/>
      <c r="BQ688" s="20"/>
      <c r="BR688" s="20"/>
      <c r="BS688" s="20"/>
      <c r="BT688" s="20"/>
      <c r="BU688" s="20"/>
      <c r="BV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c r="BC689" s="20"/>
      <c r="BD689" s="20"/>
      <c r="BE689" s="20"/>
      <c r="BF689" s="20"/>
      <c r="BG689" s="20"/>
      <c r="BH689" s="20"/>
      <c r="BI689" s="20"/>
      <c r="BJ689" s="20"/>
      <c r="BK689" s="20"/>
      <c r="BL689" s="20"/>
      <c r="BM689" s="20"/>
      <c r="BN689" s="20"/>
      <c r="BO689" s="20"/>
      <c r="BP689" s="20"/>
      <c r="BQ689" s="20"/>
      <c r="BR689" s="20"/>
      <c r="BS689" s="20"/>
      <c r="BT689" s="20"/>
      <c r="BU689" s="20"/>
      <c r="BV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c r="BC690" s="20"/>
      <c r="BD690" s="20"/>
      <c r="BE690" s="20"/>
      <c r="BF690" s="20"/>
      <c r="BG690" s="20"/>
      <c r="BH690" s="20"/>
      <c r="BI690" s="20"/>
      <c r="BJ690" s="20"/>
      <c r="BK690" s="20"/>
      <c r="BL690" s="20"/>
      <c r="BM690" s="20"/>
      <c r="BN690" s="20"/>
      <c r="BO690" s="20"/>
      <c r="BP690" s="20"/>
      <c r="BQ690" s="20"/>
      <c r="BR690" s="20"/>
      <c r="BS690" s="20"/>
      <c r="BT690" s="20"/>
      <c r="BU690" s="20"/>
      <c r="BV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c r="BC691" s="20"/>
      <c r="BD691" s="20"/>
      <c r="BE691" s="20"/>
      <c r="BF691" s="20"/>
      <c r="BG691" s="20"/>
      <c r="BH691" s="20"/>
      <c r="BI691" s="20"/>
      <c r="BJ691" s="20"/>
      <c r="BK691" s="20"/>
      <c r="BL691" s="20"/>
      <c r="BM691" s="20"/>
      <c r="BN691" s="20"/>
      <c r="BO691" s="20"/>
      <c r="BP691" s="20"/>
      <c r="BQ691" s="20"/>
      <c r="BR691" s="20"/>
      <c r="BS691" s="20"/>
      <c r="BT691" s="20"/>
      <c r="BU691" s="20"/>
      <c r="BV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c r="BC692" s="20"/>
      <c r="BD692" s="20"/>
      <c r="BE692" s="20"/>
      <c r="BF692" s="20"/>
      <c r="BG692" s="20"/>
      <c r="BH692" s="20"/>
      <c r="BI692" s="20"/>
      <c r="BJ692" s="20"/>
      <c r="BK692" s="20"/>
      <c r="BL692" s="20"/>
      <c r="BM692" s="20"/>
      <c r="BN692" s="20"/>
      <c r="BO692" s="20"/>
      <c r="BP692" s="20"/>
      <c r="BQ692" s="20"/>
      <c r="BR692" s="20"/>
      <c r="BS692" s="20"/>
      <c r="BT692" s="20"/>
      <c r="BU692" s="20"/>
      <c r="BV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c r="BC693" s="20"/>
      <c r="BD693" s="20"/>
      <c r="BE693" s="20"/>
      <c r="BF693" s="20"/>
      <c r="BG693" s="20"/>
      <c r="BH693" s="20"/>
      <c r="BI693" s="20"/>
      <c r="BJ693" s="20"/>
      <c r="BK693" s="20"/>
      <c r="BL693" s="20"/>
      <c r="BM693" s="20"/>
      <c r="BN693" s="20"/>
      <c r="BO693" s="20"/>
      <c r="BP693" s="20"/>
      <c r="BQ693" s="20"/>
      <c r="BR693" s="20"/>
      <c r="BS693" s="20"/>
      <c r="BT693" s="20"/>
      <c r="BU693" s="20"/>
      <c r="BV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c r="BC694" s="20"/>
      <c r="BD694" s="20"/>
      <c r="BE694" s="20"/>
      <c r="BF694" s="20"/>
      <c r="BG694" s="20"/>
      <c r="BH694" s="20"/>
      <c r="BI694" s="20"/>
      <c r="BJ694" s="20"/>
      <c r="BK694" s="20"/>
      <c r="BL694" s="20"/>
      <c r="BM694" s="20"/>
      <c r="BN694" s="20"/>
      <c r="BO694" s="20"/>
      <c r="BP694" s="20"/>
      <c r="BQ694" s="20"/>
      <c r="BR694" s="20"/>
      <c r="BS694" s="20"/>
      <c r="BT694" s="20"/>
      <c r="BU694" s="20"/>
      <c r="BV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c r="BC695" s="20"/>
      <c r="BD695" s="20"/>
      <c r="BE695" s="20"/>
      <c r="BF695" s="20"/>
      <c r="BG695" s="20"/>
      <c r="BH695" s="20"/>
      <c r="BI695" s="20"/>
      <c r="BJ695" s="20"/>
      <c r="BK695" s="20"/>
      <c r="BL695" s="20"/>
      <c r="BM695" s="20"/>
      <c r="BN695" s="20"/>
      <c r="BO695" s="20"/>
      <c r="BP695" s="20"/>
      <c r="BQ695" s="20"/>
      <c r="BR695" s="20"/>
      <c r="BS695" s="20"/>
      <c r="BT695" s="20"/>
      <c r="BU695" s="20"/>
      <c r="BV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c r="BC696" s="20"/>
      <c r="BD696" s="20"/>
      <c r="BE696" s="20"/>
      <c r="BF696" s="20"/>
      <c r="BG696" s="20"/>
      <c r="BH696" s="20"/>
      <c r="BI696" s="20"/>
      <c r="BJ696" s="20"/>
      <c r="BK696" s="20"/>
      <c r="BL696" s="20"/>
      <c r="BM696" s="20"/>
      <c r="BN696" s="20"/>
      <c r="BO696" s="20"/>
      <c r="BP696" s="20"/>
      <c r="BQ696" s="20"/>
      <c r="BR696" s="20"/>
      <c r="BS696" s="20"/>
      <c r="BT696" s="20"/>
      <c r="BU696" s="20"/>
      <c r="BV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c r="BC697" s="20"/>
      <c r="BD697" s="20"/>
      <c r="BE697" s="20"/>
      <c r="BF697" s="20"/>
      <c r="BG697" s="20"/>
      <c r="BH697" s="20"/>
      <c r="BI697" s="20"/>
      <c r="BJ697" s="20"/>
      <c r="BK697" s="20"/>
      <c r="BL697" s="20"/>
      <c r="BM697" s="20"/>
      <c r="BN697" s="20"/>
      <c r="BO697" s="20"/>
      <c r="BP697" s="20"/>
      <c r="BQ697" s="20"/>
      <c r="BR697" s="20"/>
      <c r="BS697" s="20"/>
      <c r="BT697" s="20"/>
      <c r="BU697" s="20"/>
      <c r="BV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c r="BC698" s="20"/>
      <c r="BD698" s="20"/>
      <c r="BE698" s="20"/>
      <c r="BF698" s="20"/>
      <c r="BG698" s="20"/>
      <c r="BH698" s="20"/>
      <c r="BI698" s="20"/>
      <c r="BJ698" s="20"/>
      <c r="BK698" s="20"/>
      <c r="BL698" s="20"/>
      <c r="BM698" s="20"/>
      <c r="BN698" s="20"/>
      <c r="BO698" s="20"/>
      <c r="BP698" s="20"/>
      <c r="BQ698" s="20"/>
      <c r="BR698" s="20"/>
      <c r="BS698" s="20"/>
      <c r="BT698" s="20"/>
      <c r="BU698" s="20"/>
      <c r="BV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c r="BC699" s="20"/>
      <c r="BD699" s="20"/>
      <c r="BE699" s="20"/>
      <c r="BF699" s="20"/>
      <c r="BG699" s="20"/>
      <c r="BH699" s="20"/>
      <c r="BI699" s="20"/>
      <c r="BJ699" s="20"/>
      <c r="BK699" s="20"/>
      <c r="BL699" s="20"/>
      <c r="BM699" s="20"/>
      <c r="BN699" s="20"/>
      <c r="BO699" s="20"/>
      <c r="BP699" s="20"/>
      <c r="BQ699" s="20"/>
      <c r="BR699" s="20"/>
      <c r="BS699" s="20"/>
      <c r="BT699" s="20"/>
      <c r="BU699" s="20"/>
      <c r="BV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c r="BC700" s="20"/>
      <c r="BD700" s="20"/>
      <c r="BE700" s="20"/>
      <c r="BF700" s="20"/>
      <c r="BG700" s="20"/>
      <c r="BH700" s="20"/>
      <c r="BI700" s="20"/>
      <c r="BJ700" s="20"/>
      <c r="BK700" s="20"/>
      <c r="BL700" s="20"/>
      <c r="BM700" s="20"/>
      <c r="BN700" s="20"/>
      <c r="BO700" s="20"/>
      <c r="BP700" s="20"/>
      <c r="BQ700" s="20"/>
      <c r="BR700" s="20"/>
      <c r="BS700" s="20"/>
      <c r="BT700" s="20"/>
      <c r="BU700" s="20"/>
      <c r="BV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c r="BC701" s="20"/>
      <c r="BD701" s="20"/>
      <c r="BE701" s="20"/>
      <c r="BF701" s="20"/>
      <c r="BG701" s="20"/>
      <c r="BH701" s="20"/>
      <c r="BI701" s="20"/>
      <c r="BJ701" s="20"/>
      <c r="BK701" s="20"/>
      <c r="BL701" s="20"/>
      <c r="BM701" s="20"/>
      <c r="BN701" s="20"/>
      <c r="BO701" s="20"/>
      <c r="BP701" s="20"/>
      <c r="BQ701" s="20"/>
      <c r="BR701" s="20"/>
      <c r="BS701" s="20"/>
      <c r="BT701" s="20"/>
      <c r="BU701" s="20"/>
      <c r="BV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c r="BC702" s="20"/>
      <c r="BD702" s="20"/>
      <c r="BE702" s="20"/>
      <c r="BF702" s="20"/>
      <c r="BG702" s="20"/>
      <c r="BH702" s="20"/>
      <c r="BI702" s="20"/>
      <c r="BJ702" s="20"/>
      <c r="BK702" s="20"/>
      <c r="BL702" s="20"/>
      <c r="BM702" s="20"/>
      <c r="BN702" s="20"/>
      <c r="BO702" s="20"/>
      <c r="BP702" s="20"/>
      <c r="BQ702" s="20"/>
      <c r="BR702" s="20"/>
      <c r="BS702" s="20"/>
      <c r="BT702" s="20"/>
      <c r="BU702" s="20"/>
      <c r="BV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c r="BC703" s="20"/>
      <c r="BD703" s="20"/>
      <c r="BE703" s="20"/>
      <c r="BF703" s="20"/>
      <c r="BG703" s="20"/>
      <c r="BH703" s="20"/>
      <c r="BI703" s="20"/>
      <c r="BJ703" s="20"/>
      <c r="BK703" s="20"/>
      <c r="BL703" s="20"/>
      <c r="BM703" s="20"/>
      <c r="BN703" s="20"/>
      <c r="BO703" s="20"/>
      <c r="BP703" s="20"/>
      <c r="BQ703" s="20"/>
      <c r="BR703" s="20"/>
      <c r="BS703" s="20"/>
      <c r="BT703" s="20"/>
      <c r="BU703" s="20"/>
      <c r="BV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c r="BC704" s="20"/>
      <c r="BD704" s="20"/>
      <c r="BE704" s="20"/>
      <c r="BF704" s="20"/>
      <c r="BG704" s="20"/>
      <c r="BH704" s="20"/>
      <c r="BI704" s="20"/>
      <c r="BJ704" s="20"/>
      <c r="BK704" s="20"/>
      <c r="BL704" s="20"/>
      <c r="BM704" s="20"/>
      <c r="BN704" s="20"/>
      <c r="BO704" s="20"/>
      <c r="BP704" s="20"/>
      <c r="BQ704" s="20"/>
      <c r="BR704" s="20"/>
      <c r="BS704" s="20"/>
      <c r="BT704" s="20"/>
      <c r="BU704" s="20"/>
      <c r="BV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c r="BC705" s="20"/>
      <c r="BD705" s="20"/>
      <c r="BE705" s="20"/>
      <c r="BF705" s="20"/>
      <c r="BG705" s="20"/>
      <c r="BH705" s="20"/>
      <c r="BI705" s="20"/>
      <c r="BJ705" s="20"/>
      <c r="BK705" s="20"/>
      <c r="BL705" s="20"/>
      <c r="BM705" s="20"/>
      <c r="BN705" s="20"/>
      <c r="BO705" s="20"/>
      <c r="BP705" s="20"/>
      <c r="BQ705" s="20"/>
      <c r="BR705" s="20"/>
      <c r="BS705" s="20"/>
      <c r="BT705" s="20"/>
      <c r="BU705" s="20"/>
      <c r="BV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c r="BC706" s="20"/>
      <c r="BD706" s="20"/>
      <c r="BE706" s="20"/>
      <c r="BF706" s="20"/>
      <c r="BG706" s="20"/>
      <c r="BH706" s="20"/>
      <c r="BI706" s="20"/>
      <c r="BJ706" s="20"/>
      <c r="BK706" s="20"/>
      <c r="BL706" s="20"/>
      <c r="BM706" s="20"/>
      <c r="BN706" s="20"/>
      <c r="BO706" s="20"/>
      <c r="BP706" s="20"/>
      <c r="BQ706" s="20"/>
      <c r="BR706" s="20"/>
      <c r="BS706" s="20"/>
      <c r="BT706" s="20"/>
      <c r="BU706" s="20"/>
      <c r="BV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c r="BC707" s="20"/>
      <c r="BD707" s="20"/>
      <c r="BE707" s="20"/>
      <c r="BF707" s="20"/>
      <c r="BG707" s="20"/>
      <c r="BH707" s="20"/>
      <c r="BI707" s="20"/>
      <c r="BJ707" s="20"/>
      <c r="BK707" s="20"/>
      <c r="BL707" s="20"/>
      <c r="BM707" s="20"/>
      <c r="BN707" s="20"/>
      <c r="BO707" s="20"/>
      <c r="BP707" s="20"/>
      <c r="BQ707" s="20"/>
      <c r="BR707" s="20"/>
      <c r="BS707" s="20"/>
      <c r="BT707" s="20"/>
      <c r="BU707" s="20"/>
      <c r="BV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c r="BC708" s="20"/>
      <c r="BD708" s="20"/>
      <c r="BE708" s="20"/>
      <c r="BF708" s="20"/>
      <c r="BG708" s="20"/>
      <c r="BH708" s="20"/>
      <c r="BI708" s="20"/>
      <c r="BJ708" s="20"/>
      <c r="BK708" s="20"/>
      <c r="BL708" s="20"/>
      <c r="BM708" s="20"/>
      <c r="BN708" s="20"/>
      <c r="BO708" s="20"/>
      <c r="BP708" s="20"/>
      <c r="BQ708" s="20"/>
      <c r="BR708" s="20"/>
      <c r="BS708" s="20"/>
      <c r="BT708" s="20"/>
      <c r="BU708" s="20"/>
      <c r="BV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c r="BC709" s="20"/>
      <c r="BD709" s="20"/>
      <c r="BE709" s="20"/>
      <c r="BF709" s="20"/>
      <c r="BG709" s="20"/>
      <c r="BH709" s="20"/>
      <c r="BI709" s="20"/>
      <c r="BJ709" s="20"/>
      <c r="BK709" s="20"/>
      <c r="BL709" s="20"/>
      <c r="BM709" s="20"/>
      <c r="BN709" s="20"/>
      <c r="BO709" s="20"/>
      <c r="BP709" s="20"/>
      <c r="BQ709" s="20"/>
      <c r="BR709" s="20"/>
      <c r="BS709" s="20"/>
      <c r="BT709" s="20"/>
      <c r="BU709" s="20"/>
      <c r="BV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c r="BC710" s="20"/>
      <c r="BD710" s="20"/>
      <c r="BE710" s="20"/>
      <c r="BF710" s="20"/>
      <c r="BG710" s="20"/>
      <c r="BH710" s="20"/>
      <c r="BI710" s="20"/>
      <c r="BJ710" s="20"/>
      <c r="BK710" s="20"/>
      <c r="BL710" s="20"/>
      <c r="BM710" s="20"/>
      <c r="BN710" s="20"/>
      <c r="BO710" s="20"/>
      <c r="BP710" s="20"/>
      <c r="BQ710" s="20"/>
      <c r="BR710" s="20"/>
      <c r="BS710" s="20"/>
      <c r="BT710" s="20"/>
      <c r="BU710" s="20"/>
      <c r="BV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c r="BC711" s="20"/>
      <c r="BD711" s="20"/>
      <c r="BE711" s="20"/>
      <c r="BF711" s="20"/>
      <c r="BG711" s="20"/>
      <c r="BH711" s="20"/>
      <c r="BI711" s="20"/>
      <c r="BJ711" s="20"/>
      <c r="BK711" s="20"/>
      <c r="BL711" s="20"/>
      <c r="BM711" s="20"/>
      <c r="BN711" s="20"/>
      <c r="BO711" s="20"/>
      <c r="BP711" s="20"/>
      <c r="BQ711" s="20"/>
      <c r="BR711" s="20"/>
      <c r="BS711" s="20"/>
      <c r="BT711" s="20"/>
      <c r="BU711" s="20"/>
      <c r="BV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c r="BC712" s="20"/>
      <c r="BD712" s="20"/>
      <c r="BE712" s="20"/>
      <c r="BF712" s="20"/>
      <c r="BG712" s="20"/>
      <c r="BH712" s="20"/>
      <c r="BI712" s="20"/>
      <c r="BJ712" s="20"/>
      <c r="BK712" s="20"/>
      <c r="BL712" s="20"/>
      <c r="BM712" s="20"/>
      <c r="BN712" s="20"/>
      <c r="BO712" s="20"/>
      <c r="BP712" s="20"/>
      <c r="BQ712" s="20"/>
      <c r="BR712" s="20"/>
      <c r="BS712" s="20"/>
      <c r="BT712" s="20"/>
      <c r="BU712" s="20"/>
      <c r="BV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c r="BC713" s="20"/>
      <c r="BD713" s="20"/>
      <c r="BE713" s="20"/>
      <c r="BF713" s="20"/>
      <c r="BG713" s="20"/>
      <c r="BH713" s="20"/>
      <c r="BI713" s="20"/>
      <c r="BJ713" s="20"/>
      <c r="BK713" s="20"/>
      <c r="BL713" s="20"/>
      <c r="BM713" s="20"/>
      <c r="BN713" s="20"/>
      <c r="BO713" s="20"/>
      <c r="BP713" s="20"/>
      <c r="BQ713" s="20"/>
      <c r="BR713" s="20"/>
      <c r="BS713" s="20"/>
      <c r="BT713" s="20"/>
      <c r="BU713" s="20"/>
      <c r="BV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c r="BC714" s="20"/>
      <c r="BD714" s="20"/>
      <c r="BE714" s="20"/>
      <c r="BF714" s="20"/>
      <c r="BG714" s="20"/>
      <c r="BH714" s="20"/>
      <c r="BI714" s="20"/>
      <c r="BJ714" s="20"/>
      <c r="BK714" s="20"/>
      <c r="BL714" s="20"/>
      <c r="BM714" s="20"/>
      <c r="BN714" s="20"/>
      <c r="BO714" s="20"/>
      <c r="BP714" s="20"/>
      <c r="BQ714" s="20"/>
      <c r="BR714" s="20"/>
      <c r="BS714" s="20"/>
      <c r="BT714" s="20"/>
      <c r="BU714" s="20"/>
      <c r="BV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c r="BC715" s="20"/>
      <c r="BD715" s="20"/>
      <c r="BE715" s="20"/>
      <c r="BF715" s="20"/>
      <c r="BG715" s="20"/>
      <c r="BH715" s="20"/>
      <c r="BI715" s="20"/>
      <c r="BJ715" s="20"/>
      <c r="BK715" s="20"/>
      <c r="BL715" s="20"/>
      <c r="BM715" s="20"/>
      <c r="BN715" s="20"/>
      <c r="BO715" s="20"/>
      <c r="BP715" s="20"/>
      <c r="BQ715" s="20"/>
      <c r="BR715" s="20"/>
      <c r="BS715" s="20"/>
      <c r="BT715" s="20"/>
      <c r="BU715" s="20"/>
      <c r="BV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c r="BC716" s="20"/>
      <c r="BD716" s="20"/>
      <c r="BE716" s="20"/>
      <c r="BF716" s="20"/>
      <c r="BG716" s="20"/>
      <c r="BH716" s="20"/>
      <c r="BI716" s="20"/>
      <c r="BJ716" s="20"/>
      <c r="BK716" s="20"/>
      <c r="BL716" s="20"/>
      <c r="BM716" s="20"/>
      <c r="BN716" s="20"/>
      <c r="BO716" s="20"/>
      <c r="BP716" s="20"/>
      <c r="BQ716" s="20"/>
      <c r="BR716" s="20"/>
      <c r="BS716" s="20"/>
      <c r="BT716" s="20"/>
      <c r="BU716" s="20"/>
      <c r="BV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c r="BC717" s="20"/>
      <c r="BD717" s="20"/>
      <c r="BE717" s="20"/>
      <c r="BF717" s="20"/>
      <c r="BG717" s="20"/>
      <c r="BH717" s="20"/>
      <c r="BI717" s="20"/>
      <c r="BJ717" s="20"/>
      <c r="BK717" s="20"/>
      <c r="BL717" s="20"/>
      <c r="BM717" s="20"/>
      <c r="BN717" s="20"/>
      <c r="BO717" s="20"/>
      <c r="BP717" s="20"/>
      <c r="BQ717" s="20"/>
      <c r="BR717" s="20"/>
      <c r="BS717" s="20"/>
      <c r="BT717" s="20"/>
      <c r="BU717" s="20"/>
      <c r="BV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c r="BC718" s="20"/>
      <c r="BD718" s="20"/>
      <c r="BE718" s="20"/>
      <c r="BF718" s="20"/>
      <c r="BG718" s="20"/>
      <c r="BH718" s="20"/>
      <c r="BI718" s="20"/>
      <c r="BJ718" s="20"/>
      <c r="BK718" s="20"/>
      <c r="BL718" s="20"/>
      <c r="BM718" s="20"/>
      <c r="BN718" s="20"/>
      <c r="BO718" s="20"/>
      <c r="BP718" s="20"/>
      <c r="BQ718" s="20"/>
      <c r="BR718" s="20"/>
      <c r="BS718" s="20"/>
      <c r="BT718" s="20"/>
      <c r="BU718" s="20"/>
      <c r="BV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c r="BC719" s="20"/>
      <c r="BD719" s="20"/>
      <c r="BE719" s="20"/>
      <c r="BF719" s="20"/>
      <c r="BG719" s="20"/>
      <c r="BH719" s="20"/>
      <c r="BI719" s="20"/>
      <c r="BJ719" s="20"/>
      <c r="BK719" s="20"/>
      <c r="BL719" s="20"/>
      <c r="BM719" s="20"/>
      <c r="BN719" s="20"/>
      <c r="BO719" s="20"/>
      <c r="BP719" s="20"/>
      <c r="BQ719" s="20"/>
      <c r="BR719" s="20"/>
      <c r="BS719" s="20"/>
      <c r="BT719" s="20"/>
      <c r="BU719" s="20"/>
      <c r="BV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c r="BC720" s="20"/>
      <c r="BD720" s="20"/>
      <c r="BE720" s="20"/>
      <c r="BF720" s="20"/>
      <c r="BG720" s="20"/>
      <c r="BH720" s="20"/>
      <c r="BI720" s="20"/>
      <c r="BJ720" s="20"/>
      <c r="BK720" s="20"/>
      <c r="BL720" s="20"/>
      <c r="BM720" s="20"/>
      <c r="BN720" s="20"/>
      <c r="BO720" s="20"/>
      <c r="BP720" s="20"/>
      <c r="BQ720" s="20"/>
      <c r="BR720" s="20"/>
      <c r="BS720" s="20"/>
      <c r="BT720" s="20"/>
      <c r="BU720" s="20"/>
      <c r="BV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c r="BC721" s="20"/>
      <c r="BD721" s="20"/>
      <c r="BE721" s="20"/>
      <c r="BF721" s="20"/>
      <c r="BG721" s="20"/>
      <c r="BH721" s="20"/>
      <c r="BI721" s="20"/>
      <c r="BJ721" s="20"/>
      <c r="BK721" s="20"/>
      <c r="BL721" s="20"/>
      <c r="BM721" s="20"/>
      <c r="BN721" s="20"/>
      <c r="BO721" s="20"/>
      <c r="BP721" s="20"/>
      <c r="BQ721" s="20"/>
      <c r="BR721" s="20"/>
      <c r="BS721" s="20"/>
      <c r="BT721" s="20"/>
      <c r="BU721" s="20"/>
      <c r="BV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c r="BC722" s="20"/>
      <c r="BD722" s="20"/>
      <c r="BE722" s="20"/>
      <c r="BF722" s="20"/>
      <c r="BG722" s="20"/>
      <c r="BH722" s="20"/>
      <c r="BI722" s="20"/>
      <c r="BJ722" s="20"/>
      <c r="BK722" s="20"/>
      <c r="BL722" s="20"/>
      <c r="BM722" s="20"/>
      <c r="BN722" s="20"/>
      <c r="BO722" s="20"/>
      <c r="BP722" s="20"/>
      <c r="BQ722" s="20"/>
      <c r="BR722" s="20"/>
      <c r="BS722" s="20"/>
      <c r="BT722" s="20"/>
      <c r="BU722" s="20"/>
      <c r="BV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c r="BC723" s="20"/>
      <c r="BD723" s="20"/>
      <c r="BE723" s="20"/>
      <c r="BF723" s="20"/>
      <c r="BG723" s="20"/>
      <c r="BH723" s="20"/>
      <c r="BI723" s="20"/>
      <c r="BJ723" s="20"/>
      <c r="BK723" s="20"/>
      <c r="BL723" s="20"/>
      <c r="BM723" s="20"/>
      <c r="BN723" s="20"/>
      <c r="BO723" s="20"/>
      <c r="BP723" s="20"/>
      <c r="BQ723" s="20"/>
      <c r="BR723" s="20"/>
      <c r="BS723" s="20"/>
      <c r="BT723" s="20"/>
      <c r="BU723" s="20"/>
      <c r="BV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c r="BC724" s="20"/>
      <c r="BD724" s="20"/>
      <c r="BE724" s="20"/>
      <c r="BF724" s="20"/>
      <c r="BG724" s="20"/>
      <c r="BH724" s="20"/>
      <c r="BI724" s="20"/>
      <c r="BJ724" s="20"/>
      <c r="BK724" s="20"/>
      <c r="BL724" s="20"/>
      <c r="BM724" s="20"/>
      <c r="BN724" s="20"/>
      <c r="BO724" s="20"/>
      <c r="BP724" s="20"/>
      <c r="BQ724" s="20"/>
      <c r="BR724" s="20"/>
      <c r="BS724" s="20"/>
      <c r="BT724" s="20"/>
      <c r="BU724" s="20"/>
      <c r="BV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c r="BC725" s="20"/>
      <c r="BD725" s="20"/>
      <c r="BE725" s="20"/>
      <c r="BF725" s="20"/>
      <c r="BG725" s="20"/>
      <c r="BH725" s="20"/>
      <c r="BI725" s="20"/>
      <c r="BJ725" s="20"/>
      <c r="BK725" s="20"/>
      <c r="BL725" s="20"/>
      <c r="BM725" s="20"/>
      <c r="BN725" s="20"/>
      <c r="BO725" s="20"/>
      <c r="BP725" s="20"/>
      <c r="BQ725" s="20"/>
      <c r="BR725" s="20"/>
      <c r="BS725" s="20"/>
      <c r="BT725" s="20"/>
      <c r="BU725" s="20"/>
      <c r="BV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c r="BC726" s="20"/>
      <c r="BD726" s="20"/>
      <c r="BE726" s="20"/>
      <c r="BF726" s="20"/>
      <c r="BG726" s="20"/>
      <c r="BH726" s="20"/>
      <c r="BI726" s="20"/>
      <c r="BJ726" s="20"/>
      <c r="BK726" s="20"/>
      <c r="BL726" s="20"/>
      <c r="BM726" s="20"/>
      <c r="BN726" s="20"/>
      <c r="BO726" s="20"/>
      <c r="BP726" s="20"/>
      <c r="BQ726" s="20"/>
      <c r="BR726" s="20"/>
      <c r="BS726" s="20"/>
      <c r="BT726" s="20"/>
      <c r="BU726" s="20"/>
      <c r="BV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c r="BC727" s="20"/>
      <c r="BD727" s="20"/>
      <c r="BE727" s="20"/>
      <c r="BF727" s="20"/>
      <c r="BG727" s="20"/>
      <c r="BH727" s="20"/>
      <c r="BI727" s="20"/>
      <c r="BJ727" s="20"/>
      <c r="BK727" s="20"/>
      <c r="BL727" s="20"/>
      <c r="BM727" s="20"/>
      <c r="BN727" s="20"/>
      <c r="BO727" s="20"/>
      <c r="BP727" s="20"/>
      <c r="BQ727" s="20"/>
      <c r="BR727" s="20"/>
      <c r="BS727" s="20"/>
      <c r="BT727" s="20"/>
      <c r="BU727" s="20"/>
      <c r="BV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c r="BC728" s="20"/>
      <c r="BD728" s="20"/>
      <c r="BE728" s="20"/>
      <c r="BF728" s="20"/>
      <c r="BG728" s="20"/>
      <c r="BH728" s="20"/>
      <c r="BI728" s="20"/>
      <c r="BJ728" s="20"/>
      <c r="BK728" s="20"/>
      <c r="BL728" s="20"/>
      <c r="BM728" s="20"/>
      <c r="BN728" s="20"/>
      <c r="BO728" s="20"/>
      <c r="BP728" s="20"/>
      <c r="BQ728" s="20"/>
      <c r="BR728" s="20"/>
      <c r="BS728" s="20"/>
      <c r="BT728" s="20"/>
      <c r="BU728" s="20"/>
      <c r="BV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c r="BC729" s="20"/>
      <c r="BD729" s="20"/>
      <c r="BE729" s="20"/>
      <c r="BF729" s="20"/>
      <c r="BG729" s="20"/>
      <c r="BH729" s="20"/>
      <c r="BI729" s="20"/>
      <c r="BJ729" s="20"/>
      <c r="BK729" s="20"/>
      <c r="BL729" s="20"/>
      <c r="BM729" s="20"/>
      <c r="BN729" s="20"/>
      <c r="BO729" s="20"/>
      <c r="BP729" s="20"/>
      <c r="BQ729" s="20"/>
      <c r="BR729" s="20"/>
      <c r="BS729" s="20"/>
      <c r="BT729" s="20"/>
      <c r="BU729" s="20"/>
      <c r="BV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c r="BC730" s="20"/>
      <c r="BD730" s="20"/>
      <c r="BE730" s="20"/>
      <c r="BF730" s="20"/>
      <c r="BG730" s="20"/>
      <c r="BH730" s="20"/>
      <c r="BI730" s="20"/>
      <c r="BJ730" s="20"/>
      <c r="BK730" s="20"/>
      <c r="BL730" s="20"/>
      <c r="BM730" s="20"/>
      <c r="BN730" s="20"/>
      <c r="BO730" s="20"/>
      <c r="BP730" s="20"/>
      <c r="BQ730" s="20"/>
      <c r="BR730" s="20"/>
      <c r="BS730" s="20"/>
      <c r="BT730" s="20"/>
      <c r="BU730" s="20"/>
      <c r="BV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c r="BC731" s="20"/>
      <c r="BD731" s="20"/>
      <c r="BE731" s="20"/>
      <c r="BF731" s="20"/>
      <c r="BG731" s="20"/>
      <c r="BH731" s="20"/>
      <c r="BI731" s="20"/>
      <c r="BJ731" s="20"/>
      <c r="BK731" s="20"/>
      <c r="BL731" s="20"/>
      <c r="BM731" s="20"/>
      <c r="BN731" s="20"/>
      <c r="BO731" s="20"/>
      <c r="BP731" s="20"/>
      <c r="BQ731" s="20"/>
      <c r="BR731" s="20"/>
      <c r="BS731" s="20"/>
      <c r="BT731" s="20"/>
      <c r="BU731" s="20"/>
      <c r="BV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c r="BC732" s="20"/>
      <c r="BD732" s="20"/>
      <c r="BE732" s="20"/>
      <c r="BF732" s="20"/>
      <c r="BG732" s="20"/>
      <c r="BH732" s="20"/>
      <c r="BI732" s="20"/>
      <c r="BJ732" s="20"/>
      <c r="BK732" s="20"/>
      <c r="BL732" s="20"/>
      <c r="BM732" s="20"/>
      <c r="BN732" s="20"/>
      <c r="BO732" s="20"/>
      <c r="BP732" s="20"/>
      <c r="BQ732" s="20"/>
      <c r="BR732" s="20"/>
      <c r="BS732" s="20"/>
      <c r="BT732" s="20"/>
      <c r="BU732" s="20"/>
      <c r="BV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c r="BC733" s="20"/>
      <c r="BD733" s="20"/>
      <c r="BE733" s="20"/>
      <c r="BF733" s="20"/>
      <c r="BG733" s="20"/>
      <c r="BH733" s="20"/>
      <c r="BI733" s="20"/>
      <c r="BJ733" s="20"/>
      <c r="BK733" s="20"/>
      <c r="BL733" s="20"/>
      <c r="BM733" s="20"/>
      <c r="BN733" s="20"/>
      <c r="BO733" s="20"/>
      <c r="BP733" s="20"/>
      <c r="BQ733" s="20"/>
      <c r="BR733" s="20"/>
      <c r="BS733" s="20"/>
      <c r="BT733" s="20"/>
      <c r="BU733" s="20"/>
      <c r="BV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c r="BC734" s="20"/>
      <c r="BD734" s="20"/>
      <c r="BE734" s="20"/>
      <c r="BF734" s="20"/>
      <c r="BG734" s="20"/>
      <c r="BH734" s="20"/>
      <c r="BI734" s="20"/>
      <c r="BJ734" s="20"/>
      <c r="BK734" s="20"/>
      <c r="BL734" s="20"/>
      <c r="BM734" s="20"/>
      <c r="BN734" s="20"/>
      <c r="BO734" s="20"/>
      <c r="BP734" s="20"/>
      <c r="BQ734" s="20"/>
      <c r="BR734" s="20"/>
      <c r="BS734" s="20"/>
      <c r="BT734" s="20"/>
      <c r="BU734" s="20"/>
      <c r="BV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c r="BC735" s="20"/>
      <c r="BD735" s="20"/>
      <c r="BE735" s="20"/>
      <c r="BF735" s="20"/>
      <c r="BG735" s="20"/>
      <c r="BH735" s="20"/>
      <c r="BI735" s="20"/>
      <c r="BJ735" s="20"/>
      <c r="BK735" s="20"/>
      <c r="BL735" s="20"/>
      <c r="BM735" s="20"/>
      <c r="BN735" s="20"/>
      <c r="BO735" s="20"/>
      <c r="BP735" s="20"/>
      <c r="BQ735" s="20"/>
      <c r="BR735" s="20"/>
      <c r="BS735" s="20"/>
      <c r="BT735" s="20"/>
      <c r="BU735" s="20"/>
      <c r="BV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c r="BC736" s="20"/>
      <c r="BD736" s="20"/>
      <c r="BE736" s="20"/>
      <c r="BF736" s="20"/>
      <c r="BG736" s="20"/>
      <c r="BH736" s="20"/>
      <c r="BI736" s="20"/>
      <c r="BJ736" s="20"/>
      <c r="BK736" s="20"/>
      <c r="BL736" s="20"/>
      <c r="BM736" s="20"/>
      <c r="BN736" s="20"/>
      <c r="BO736" s="20"/>
      <c r="BP736" s="20"/>
      <c r="BQ736" s="20"/>
      <c r="BR736" s="20"/>
      <c r="BS736" s="20"/>
      <c r="BT736" s="20"/>
      <c r="BU736" s="20"/>
      <c r="BV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c r="BC737" s="20"/>
      <c r="BD737" s="20"/>
      <c r="BE737" s="20"/>
      <c r="BF737" s="20"/>
      <c r="BG737" s="20"/>
      <c r="BH737" s="20"/>
      <c r="BI737" s="20"/>
      <c r="BJ737" s="20"/>
      <c r="BK737" s="20"/>
      <c r="BL737" s="20"/>
      <c r="BM737" s="20"/>
      <c r="BN737" s="20"/>
      <c r="BO737" s="20"/>
      <c r="BP737" s="20"/>
      <c r="BQ737" s="20"/>
      <c r="BR737" s="20"/>
      <c r="BS737" s="20"/>
      <c r="BT737" s="20"/>
      <c r="BU737" s="20"/>
      <c r="BV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c r="BC738" s="20"/>
      <c r="BD738" s="20"/>
      <c r="BE738" s="20"/>
      <c r="BF738" s="20"/>
      <c r="BG738" s="20"/>
      <c r="BH738" s="20"/>
      <c r="BI738" s="20"/>
      <c r="BJ738" s="20"/>
      <c r="BK738" s="20"/>
      <c r="BL738" s="20"/>
      <c r="BM738" s="20"/>
      <c r="BN738" s="20"/>
      <c r="BO738" s="20"/>
      <c r="BP738" s="20"/>
      <c r="BQ738" s="20"/>
      <c r="BR738" s="20"/>
      <c r="BS738" s="20"/>
      <c r="BT738" s="20"/>
      <c r="BU738" s="20"/>
      <c r="BV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c r="BC739" s="20"/>
      <c r="BD739" s="20"/>
      <c r="BE739" s="20"/>
      <c r="BF739" s="20"/>
      <c r="BG739" s="20"/>
      <c r="BH739" s="20"/>
      <c r="BI739" s="20"/>
      <c r="BJ739" s="20"/>
      <c r="BK739" s="20"/>
      <c r="BL739" s="20"/>
      <c r="BM739" s="20"/>
      <c r="BN739" s="20"/>
      <c r="BO739" s="20"/>
      <c r="BP739" s="20"/>
      <c r="BQ739" s="20"/>
      <c r="BR739" s="20"/>
      <c r="BS739" s="20"/>
      <c r="BT739" s="20"/>
      <c r="BU739" s="20"/>
      <c r="BV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c r="BC740" s="20"/>
      <c r="BD740" s="20"/>
      <c r="BE740" s="20"/>
      <c r="BF740" s="20"/>
      <c r="BG740" s="20"/>
      <c r="BH740" s="20"/>
      <c r="BI740" s="20"/>
      <c r="BJ740" s="20"/>
      <c r="BK740" s="20"/>
      <c r="BL740" s="20"/>
      <c r="BM740" s="20"/>
      <c r="BN740" s="20"/>
      <c r="BO740" s="20"/>
      <c r="BP740" s="20"/>
      <c r="BQ740" s="20"/>
      <c r="BR740" s="20"/>
      <c r="BS740" s="20"/>
      <c r="BT740" s="20"/>
      <c r="BU740" s="20"/>
      <c r="BV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c r="BC741" s="20"/>
      <c r="BD741" s="20"/>
      <c r="BE741" s="20"/>
      <c r="BF741" s="20"/>
      <c r="BG741" s="20"/>
      <c r="BH741" s="20"/>
      <c r="BI741" s="20"/>
      <c r="BJ741" s="20"/>
      <c r="BK741" s="20"/>
      <c r="BL741" s="20"/>
      <c r="BM741" s="20"/>
      <c r="BN741" s="20"/>
      <c r="BO741" s="20"/>
      <c r="BP741" s="20"/>
      <c r="BQ741" s="20"/>
      <c r="BR741" s="20"/>
      <c r="BS741" s="20"/>
      <c r="BT741" s="20"/>
      <c r="BU741" s="20"/>
      <c r="BV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c r="BC742" s="20"/>
      <c r="BD742" s="20"/>
      <c r="BE742" s="20"/>
      <c r="BF742" s="20"/>
      <c r="BG742" s="20"/>
      <c r="BH742" s="20"/>
      <c r="BI742" s="20"/>
      <c r="BJ742" s="20"/>
      <c r="BK742" s="20"/>
      <c r="BL742" s="20"/>
      <c r="BM742" s="20"/>
      <c r="BN742" s="20"/>
      <c r="BO742" s="20"/>
      <c r="BP742" s="20"/>
      <c r="BQ742" s="20"/>
      <c r="BR742" s="20"/>
      <c r="BS742" s="20"/>
      <c r="BT742" s="20"/>
      <c r="BU742" s="20"/>
      <c r="BV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c r="BC743" s="20"/>
      <c r="BD743" s="20"/>
      <c r="BE743" s="20"/>
      <c r="BF743" s="20"/>
      <c r="BG743" s="20"/>
      <c r="BH743" s="20"/>
      <c r="BI743" s="20"/>
      <c r="BJ743" s="20"/>
      <c r="BK743" s="20"/>
      <c r="BL743" s="20"/>
      <c r="BM743" s="20"/>
      <c r="BN743" s="20"/>
      <c r="BO743" s="20"/>
      <c r="BP743" s="20"/>
      <c r="BQ743" s="20"/>
      <c r="BR743" s="20"/>
      <c r="BS743" s="20"/>
      <c r="BT743" s="20"/>
      <c r="BU743" s="20"/>
      <c r="BV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c r="BC744" s="20"/>
      <c r="BD744" s="20"/>
      <c r="BE744" s="20"/>
      <c r="BF744" s="20"/>
      <c r="BG744" s="20"/>
      <c r="BH744" s="20"/>
      <c r="BI744" s="20"/>
      <c r="BJ744" s="20"/>
      <c r="BK744" s="20"/>
      <c r="BL744" s="20"/>
      <c r="BM744" s="20"/>
      <c r="BN744" s="20"/>
      <c r="BO744" s="20"/>
      <c r="BP744" s="20"/>
      <c r="BQ744" s="20"/>
      <c r="BR744" s="20"/>
      <c r="BS744" s="20"/>
      <c r="BT744" s="20"/>
      <c r="BU744" s="20"/>
      <c r="BV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c r="BC745" s="20"/>
      <c r="BD745" s="20"/>
      <c r="BE745" s="20"/>
      <c r="BF745" s="20"/>
      <c r="BG745" s="20"/>
      <c r="BH745" s="20"/>
      <c r="BI745" s="20"/>
      <c r="BJ745" s="20"/>
      <c r="BK745" s="20"/>
      <c r="BL745" s="20"/>
      <c r="BM745" s="20"/>
      <c r="BN745" s="20"/>
      <c r="BO745" s="20"/>
      <c r="BP745" s="20"/>
      <c r="BQ745" s="20"/>
      <c r="BR745" s="20"/>
      <c r="BS745" s="20"/>
      <c r="BT745" s="20"/>
      <c r="BU745" s="20"/>
      <c r="BV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c r="BC746" s="20"/>
      <c r="BD746" s="20"/>
      <c r="BE746" s="20"/>
      <c r="BF746" s="20"/>
      <c r="BG746" s="20"/>
      <c r="BH746" s="20"/>
      <c r="BI746" s="20"/>
      <c r="BJ746" s="20"/>
      <c r="BK746" s="20"/>
      <c r="BL746" s="20"/>
      <c r="BM746" s="20"/>
      <c r="BN746" s="20"/>
      <c r="BO746" s="20"/>
      <c r="BP746" s="20"/>
      <c r="BQ746" s="20"/>
      <c r="BR746" s="20"/>
      <c r="BS746" s="20"/>
      <c r="BT746" s="20"/>
      <c r="BU746" s="20"/>
      <c r="BV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c r="BC747" s="20"/>
      <c r="BD747" s="20"/>
      <c r="BE747" s="20"/>
      <c r="BF747" s="20"/>
      <c r="BG747" s="20"/>
      <c r="BH747" s="20"/>
      <c r="BI747" s="20"/>
      <c r="BJ747" s="20"/>
      <c r="BK747" s="20"/>
      <c r="BL747" s="20"/>
      <c r="BM747" s="20"/>
      <c r="BN747" s="20"/>
      <c r="BO747" s="20"/>
      <c r="BP747" s="20"/>
      <c r="BQ747" s="20"/>
      <c r="BR747" s="20"/>
      <c r="BS747" s="20"/>
      <c r="BT747" s="20"/>
      <c r="BU747" s="20"/>
      <c r="BV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c r="BC748" s="20"/>
      <c r="BD748" s="20"/>
      <c r="BE748" s="20"/>
      <c r="BF748" s="20"/>
      <c r="BG748" s="20"/>
      <c r="BH748" s="20"/>
      <c r="BI748" s="20"/>
      <c r="BJ748" s="20"/>
      <c r="BK748" s="20"/>
      <c r="BL748" s="20"/>
      <c r="BM748" s="20"/>
      <c r="BN748" s="20"/>
      <c r="BO748" s="20"/>
      <c r="BP748" s="20"/>
      <c r="BQ748" s="20"/>
      <c r="BR748" s="20"/>
      <c r="BS748" s="20"/>
      <c r="BT748" s="20"/>
      <c r="BU748" s="20"/>
      <c r="BV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c r="BC749" s="20"/>
      <c r="BD749" s="20"/>
      <c r="BE749" s="20"/>
      <c r="BF749" s="20"/>
      <c r="BG749" s="20"/>
      <c r="BH749" s="20"/>
      <c r="BI749" s="20"/>
      <c r="BJ749" s="20"/>
      <c r="BK749" s="20"/>
      <c r="BL749" s="20"/>
      <c r="BM749" s="20"/>
      <c r="BN749" s="20"/>
      <c r="BO749" s="20"/>
      <c r="BP749" s="20"/>
      <c r="BQ749" s="20"/>
      <c r="BR749" s="20"/>
      <c r="BS749" s="20"/>
      <c r="BT749" s="20"/>
      <c r="BU749" s="20"/>
      <c r="BV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c r="BC750" s="20"/>
      <c r="BD750" s="20"/>
      <c r="BE750" s="20"/>
      <c r="BF750" s="20"/>
      <c r="BG750" s="20"/>
      <c r="BH750" s="20"/>
      <c r="BI750" s="20"/>
      <c r="BJ750" s="20"/>
      <c r="BK750" s="20"/>
      <c r="BL750" s="20"/>
      <c r="BM750" s="20"/>
      <c r="BN750" s="20"/>
      <c r="BO750" s="20"/>
      <c r="BP750" s="20"/>
      <c r="BQ750" s="20"/>
      <c r="BR750" s="20"/>
      <c r="BS750" s="20"/>
      <c r="BT750" s="20"/>
      <c r="BU750" s="20"/>
      <c r="BV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c r="BC751" s="20"/>
      <c r="BD751" s="20"/>
      <c r="BE751" s="20"/>
      <c r="BF751" s="20"/>
      <c r="BG751" s="20"/>
      <c r="BH751" s="20"/>
      <c r="BI751" s="20"/>
      <c r="BJ751" s="20"/>
      <c r="BK751" s="20"/>
      <c r="BL751" s="20"/>
      <c r="BM751" s="20"/>
      <c r="BN751" s="20"/>
      <c r="BO751" s="20"/>
      <c r="BP751" s="20"/>
      <c r="BQ751" s="20"/>
      <c r="BR751" s="20"/>
      <c r="BS751" s="20"/>
      <c r="BT751" s="20"/>
      <c r="BU751" s="20"/>
      <c r="BV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c r="BC752" s="20"/>
      <c r="BD752" s="20"/>
      <c r="BE752" s="20"/>
      <c r="BF752" s="20"/>
      <c r="BG752" s="20"/>
      <c r="BH752" s="20"/>
      <c r="BI752" s="20"/>
      <c r="BJ752" s="20"/>
      <c r="BK752" s="20"/>
      <c r="BL752" s="20"/>
      <c r="BM752" s="20"/>
      <c r="BN752" s="20"/>
      <c r="BO752" s="20"/>
      <c r="BP752" s="20"/>
      <c r="BQ752" s="20"/>
      <c r="BR752" s="20"/>
      <c r="BS752" s="20"/>
      <c r="BT752" s="20"/>
      <c r="BU752" s="20"/>
      <c r="BV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c r="BC753" s="20"/>
      <c r="BD753" s="20"/>
      <c r="BE753" s="20"/>
      <c r="BF753" s="20"/>
      <c r="BG753" s="20"/>
      <c r="BH753" s="20"/>
      <c r="BI753" s="20"/>
      <c r="BJ753" s="20"/>
      <c r="BK753" s="20"/>
      <c r="BL753" s="20"/>
      <c r="BM753" s="20"/>
      <c r="BN753" s="20"/>
      <c r="BO753" s="20"/>
      <c r="BP753" s="20"/>
      <c r="BQ753" s="20"/>
      <c r="BR753" s="20"/>
      <c r="BS753" s="20"/>
      <c r="BT753" s="20"/>
      <c r="BU753" s="20"/>
      <c r="BV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c r="BC754" s="20"/>
      <c r="BD754" s="20"/>
      <c r="BE754" s="20"/>
      <c r="BF754" s="20"/>
      <c r="BG754" s="20"/>
      <c r="BH754" s="20"/>
      <c r="BI754" s="20"/>
      <c r="BJ754" s="20"/>
      <c r="BK754" s="20"/>
      <c r="BL754" s="20"/>
      <c r="BM754" s="20"/>
      <c r="BN754" s="20"/>
      <c r="BO754" s="20"/>
      <c r="BP754" s="20"/>
      <c r="BQ754" s="20"/>
      <c r="BR754" s="20"/>
      <c r="BS754" s="20"/>
      <c r="BT754" s="20"/>
      <c r="BU754" s="20"/>
      <c r="BV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c r="BC755" s="20"/>
      <c r="BD755" s="20"/>
      <c r="BE755" s="20"/>
      <c r="BF755" s="20"/>
      <c r="BG755" s="20"/>
      <c r="BH755" s="20"/>
      <c r="BI755" s="20"/>
      <c r="BJ755" s="20"/>
      <c r="BK755" s="20"/>
      <c r="BL755" s="20"/>
      <c r="BM755" s="20"/>
      <c r="BN755" s="20"/>
      <c r="BO755" s="20"/>
      <c r="BP755" s="20"/>
      <c r="BQ755" s="20"/>
      <c r="BR755" s="20"/>
      <c r="BS755" s="20"/>
      <c r="BT755" s="20"/>
      <c r="BU755" s="20"/>
      <c r="BV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c r="BC756" s="20"/>
      <c r="BD756" s="20"/>
      <c r="BE756" s="20"/>
      <c r="BF756" s="20"/>
      <c r="BG756" s="20"/>
      <c r="BH756" s="20"/>
      <c r="BI756" s="20"/>
      <c r="BJ756" s="20"/>
      <c r="BK756" s="20"/>
      <c r="BL756" s="20"/>
      <c r="BM756" s="20"/>
      <c r="BN756" s="20"/>
      <c r="BO756" s="20"/>
      <c r="BP756" s="20"/>
      <c r="BQ756" s="20"/>
      <c r="BR756" s="20"/>
      <c r="BS756" s="20"/>
      <c r="BT756" s="20"/>
      <c r="BU756" s="20"/>
      <c r="BV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c r="BC757" s="20"/>
      <c r="BD757" s="20"/>
      <c r="BE757" s="20"/>
      <c r="BF757" s="20"/>
      <c r="BG757" s="20"/>
      <c r="BH757" s="20"/>
      <c r="BI757" s="20"/>
      <c r="BJ757" s="20"/>
      <c r="BK757" s="20"/>
      <c r="BL757" s="20"/>
      <c r="BM757" s="20"/>
      <c r="BN757" s="20"/>
      <c r="BO757" s="20"/>
      <c r="BP757" s="20"/>
      <c r="BQ757" s="20"/>
      <c r="BR757" s="20"/>
      <c r="BS757" s="20"/>
      <c r="BT757" s="20"/>
      <c r="BU757" s="20"/>
      <c r="BV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c r="BC758" s="20"/>
      <c r="BD758" s="20"/>
      <c r="BE758" s="20"/>
      <c r="BF758" s="20"/>
      <c r="BG758" s="20"/>
      <c r="BH758" s="20"/>
      <c r="BI758" s="20"/>
      <c r="BJ758" s="20"/>
      <c r="BK758" s="20"/>
      <c r="BL758" s="20"/>
      <c r="BM758" s="20"/>
      <c r="BN758" s="20"/>
      <c r="BO758" s="20"/>
      <c r="BP758" s="20"/>
      <c r="BQ758" s="20"/>
      <c r="BR758" s="20"/>
      <c r="BS758" s="20"/>
      <c r="BT758" s="20"/>
      <c r="BU758" s="20"/>
      <c r="BV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c r="BC759" s="20"/>
      <c r="BD759" s="20"/>
      <c r="BE759" s="20"/>
      <c r="BF759" s="20"/>
      <c r="BG759" s="20"/>
      <c r="BH759" s="20"/>
      <c r="BI759" s="20"/>
      <c r="BJ759" s="20"/>
      <c r="BK759" s="20"/>
      <c r="BL759" s="20"/>
      <c r="BM759" s="20"/>
      <c r="BN759" s="20"/>
      <c r="BO759" s="20"/>
      <c r="BP759" s="20"/>
      <c r="BQ759" s="20"/>
      <c r="BR759" s="20"/>
      <c r="BS759" s="20"/>
      <c r="BT759" s="20"/>
      <c r="BU759" s="20"/>
      <c r="BV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c r="BC760" s="20"/>
      <c r="BD760" s="20"/>
      <c r="BE760" s="20"/>
      <c r="BF760" s="20"/>
      <c r="BG760" s="20"/>
      <c r="BH760" s="20"/>
      <c r="BI760" s="20"/>
      <c r="BJ760" s="20"/>
      <c r="BK760" s="20"/>
      <c r="BL760" s="20"/>
      <c r="BM760" s="20"/>
      <c r="BN760" s="20"/>
      <c r="BO760" s="20"/>
      <c r="BP760" s="20"/>
      <c r="BQ760" s="20"/>
      <c r="BR760" s="20"/>
      <c r="BS760" s="20"/>
      <c r="BT760" s="20"/>
      <c r="BU760" s="20"/>
      <c r="BV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c r="BC761" s="20"/>
      <c r="BD761" s="20"/>
      <c r="BE761" s="20"/>
      <c r="BF761" s="20"/>
      <c r="BG761" s="20"/>
      <c r="BH761" s="20"/>
      <c r="BI761" s="20"/>
      <c r="BJ761" s="20"/>
      <c r="BK761" s="20"/>
      <c r="BL761" s="20"/>
      <c r="BM761" s="20"/>
      <c r="BN761" s="20"/>
      <c r="BO761" s="20"/>
      <c r="BP761" s="20"/>
      <c r="BQ761" s="20"/>
      <c r="BR761" s="20"/>
      <c r="BS761" s="20"/>
      <c r="BT761" s="20"/>
      <c r="BU761" s="20"/>
      <c r="BV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c r="BC762" s="20"/>
      <c r="BD762" s="20"/>
      <c r="BE762" s="20"/>
      <c r="BF762" s="20"/>
      <c r="BG762" s="20"/>
      <c r="BH762" s="20"/>
      <c r="BI762" s="20"/>
      <c r="BJ762" s="20"/>
      <c r="BK762" s="20"/>
      <c r="BL762" s="20"/>
      <c r="BM762" s="20"/>
      <c r="BN762" s="20"/>
      <c r="BO762" s="20"/>
      <c r="BP762" s="20"/>
      <c r="BQ762" s="20"/>
      <c r="BR762" s="20"/>
      <c r="BS762" s="20"/>
      <c r="BT762" s="20"/>
      <c r="BU762" s="20"/>
      <c r="BV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c r="BC763" s="20"/>
      <c r="BD763" s="20"/>
      <c r="BE763" s="20"/>
      <c r="BF763" s="20"/>
      <c r="BG763" s="20"/>
      <c r="BH763" s="20"/>
      <c r="BI763" s="20"/>
      <c r="BJ763" s="20"/>
      <c r="BK763" s="20"/>
      <c r="BL763" s="20"/>
      <c r="BM763" s="20"/>
      <c r="BN763" s="20"/>
      <c r="BO763" s="20"/>
      <c r="BP763" s="20"/>
      <c r="BQ763" s="20"/>
      <c r="BR763" s="20"/>
      <c r="BS763" s="20"/>
      <c r="BT763" s="20"/>
      <c r="BU763" s="20"/>
      <c r="BV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c r="BC764" s="20"/>
      <c r="BD764" s="20"/>
      <c r="BE764" s="20"/>
      <c r="BF764" s="20"/>
      <c r="BG764" s="20"/>
      <c r="BH764" s="20"/>
      <c r="BI764" s="20"/>
      <c r="BJ764" s="20"/>
      <c r="BK764" s="20"/>
      <c r="BL764" s="20"/>
      <c r="BM764" s="20"/>
      <c r="BN764" s="20"/>
      <c r="BO764" s="20"/>
      <c r="BP764" s="20"/>
      <c r="BQ764" s="20"/>
      <c r="BR764" s="20"/>
      <c r="BS764" s="20"/>
      <c r="BT764" s="20"/>
      <c r="BU764" s="20"/>
      <c r="BV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c r="BC765" s="20"/>
      <c r="BD765" s="20"/>
      <c r="BE765" s="20"/>
      <c r="BF765" s="20"/>
      <c r="BG765" s="20"/>
      <c r="BH765" s="20"/>
      <c r="BI765" s="20"/>
      <c r="BJ765" s="20"/>
      <c r="BK765" s="20"/>
      <c r="BL765" s="20"/>
      <c r="BM765" s="20"/>
      <c r="BN765" s="20"/>
      <c r="BO765" s="20"/>
      <c r="BP765" s="20"/>
      <c r="BQ765" s="20"/>
      <c r="BR765" s="20"/>
      <c r="BS765" s="20"/>
      <c r="BT765" s="20"/>
      <c r="BU765" s="20"/>
      <c r="BV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c r="BC766" s="20"/>
      <c r="BD766" s="20"/>
      <c r="BE766" s="20"/>
      <c r="BF766" s="20"/>
      <c r="BG766" s="20"/>
      <c r="BH766" s="20"/>
      <c r="BI766" s="20"/>
      <c r="BJ766" s="20"/>
      <c r="BK766" s="20"/>
      <c r="BL766" s="20"/>
      <c r="BM766" s="20"/>
      <c r="BN766" s="20"/>
      <c r="BO766" s="20"/>
      <c r="BP766" s="20"/>
      <c r="BQ766" s="20"/>
      <c r="BR766" s="20"/>
      <c r="BS766" s="20"/>
      <c r="BT766" s="20"/>
      <c r="BU766" s="20"/>
      <c r="BV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c r="BC767" s="20"/>
      <c r="BD767" s="20"/>
      <c r="BE767" s="20"/>
      <c r="BF767" s="20"/>
      <c r="BG767" s="20"/>
      <c r="BH767" s="20"/>
      <c r="BI767" s="20"/>
      <c r="BJ767" s="20"/>
      <c r="BK767" s="20"/>
      <c r="BL767" s="20"/>
      <c r="BM767" s="20"/>
      <c r="BN767" s="20"/>
      <c r="BO767" s="20"/>
      <c r="BP767" s="20"/>
      <c r="BQ767" s="20"/>
      <c r="BR767" s="20"/>
      <c r="BS767" s="20"/>
      <c r="BT767" s="20"/>
      <c r="BU767" s="20"/>
      <c r="BV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c r="BC768" s="20"/>
      <c r="BD768" s="20"/>
      <c r="BE768" s="20"/>
      <c r="BF768" s="20"/>
      <c r="BG768" s="20"/>
      <c r="BH768" s="20"/>
      <c r="BI768" s="20"/>
      <c r="BJ768" s="20"/>
      <c r="BK768" s="20"/>
      <c r="BL768" s="20"/>
      <c r="BM768" s="20"/>
      <c r="BN768" s="20"/>
      <c r="BO768" s="20"/>
      <c r="BP768" s="20"/>
      <c r="BQ768" s="20"/>
      <c r="BR768" s="20"/>
      <c r="BS768" s="20"/>
      <c r="BT768" s="20"/>
      <c r="BU768" s="20"/>
      <c r="BV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c r="BC769" s="20"/>
      <c r="BD769" s="20"/>
      <c r="BE769" s="20"/>
      <c r="BF769" s="20"/>
      <c r="BG769" s="20"/>
      <c r="BH769" s="20"/>
      <c r="BI769" s="20"/>
      <c r="BJ769" s="20"/>
      <c r="BK769" s="20"/>
      <c r="BL769" s="20"/>
      <c r="BM769" s="20"/>
      <c r="BN769" s="20"/>
      <c r="BO769" s="20"/>
      <c r="BP769" s="20"/>
      <c r="BQ769" s="20"/>
      <c r="BR769" s="20"/>
      <c r="BS769" s="20"/>
      <c r="BT769" s="20"/>
      <c r="BU769" s="20"/>
      <c r="BV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c r="BC770" s="20"/>
      <c r="BD770" s="20"/>
      <c r="BE770" s="20"/>
      <c r="BF770" s="20"/>
      <c r="BG770" s="20"/>
      <c r="BH770" s="20"/>
      <c r="BI770" s="20"/>
      <c r="BJ770" s="20"/>
      <c r="BK770" s="20"/>
      <c r="BL770" s="20"/>
      <c r="BM770" s="20"/>
      <c r="BN770" s="20"/>
      <c r="BO770" s="20"/>
      <c r="BP770" s="20"/>
      <c r="BQ770" s="20"/>
      <c r="BR770" s="20"/>
      <c r="BS770" s="20"/>
      <c r="BT770" s="20"/>
      <c r="BU770" s="20"/>
      <c r="BV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c r="BC771" s="20"/>
      <c r="BD771" s="20"/>
      <c r="BE771" s="20"/>
      <c r="BF771" s="20"/>
      <c r="BG771" s="20"/>
      <c r="BH771" s="20"/>
      <c r="BI771" s="20"/>
      <c r="BJ771" s="20"/>
      <c r="BK771" s="20"/>
      <c r="BL771" s="20"/>
      <c r="BM771" s="20"/>
      <c r="BN771" s="20"/>
      <c r="BO771" s="20"/>
      <c r="BP771" s="20"/>
      <c r="BQ771" s="20"/>
      <c r="BR771" s="20"/>
      <c r="BS771" s="20"/>
      <c r="BT771" s="20"/>
      <c r="BU771" s="20"/>
      <c r="BV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c r="BC772" s="20"/>
      <c r="BD772" s="20"/>
      <c r="BE772" s="20"/>
      <c r="BF772" s="20"/>
      <c r="BG772" s="20"/>
      <c r="BH772" s="20"/>
      <c r="BI772" s="20"/>
      <c r="BJ772" s="20"/>
      <c r="BK772" s="20"/>
      <c r="BL772" s="20"/>
      <c r="BM772" s="20"/>
      <c r="BN772" s="20"/>
      <c r="BO772" s="20"/>
      <c r="BP772" s="20"/>
      <c r="BQ772" s="20"/>
      <c r="BR772" s="20"/>
      <c r="BS772" s="20"/>
      <c r="BT772" s="20"/>
      <c r="BU772" s="20"/>
      <c r="BV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c r="BC773" s="20"/>
      <c r="BD773" s="20"/>
      <c r="BE773" s="20"/>
      <c r="BF773" s="20"/>
      <c r="BG773" s="20"/>
      <c r="BH773" s="20"/>
      <c r="BI773" s="20"/>
      <c r="BJ773" s="20"/>
      <c r="BK773" s="20"/>
      <c r="BL773" s="20"/>
      <c r="BM773" s="20"/>
      <c r="BN773" s="20"/>
      <c r="BO773" s="20"/>
      <c r="BP773" s="20"/>
      <c r="BQ773" s="20"/>
      <c r="BR773" s="20"/>
      <c r="BS773" s="20"/>
      <c r="BT773" s="20"/>
      <c r="BU773" s="20"/>
      <c r="BV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c r="BC774" s="20"/>
      <c r="BD774" s="20"/>
      <c r="BE774" s="20"/>
      <c r="BF774" s="20"/>
      <c r="BG774" s="20"/>
      <c r="BH774" s="20"/>
      <c r="BI774" s="20"/>
      <c r="BJ774" s="20"/>
      <c r="BK774" s="20"/>
      <c r="BL774" s="20"/>
      <c r="BM774" s="20"/>
      <c r="BN774" s="20"/>
      <c r="BO774" s="20"/>
      <c r="BP774" s="20"/>
      <c r="BQ774" s="20"/>
      <c r="BR774" s="20"/>
      <c r="BS774" s="20"/>
      <c r="BT774" s="20"/>
      <c r="BU774" s="20"/>
      <c r="BV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c r="BC775" s="20"/>
      <c r="BD775" s="20"/>
      <c r="BE775" s="20"/>
      <c r="BF775" s="20"/>
      <c r="BG775" s="20"/>
      <c r="BH775" s="20"/>
      <c r="BI775" s="20"/>
      <c r="BJ775" s="20"/>
      <c r="BK775" s="20"/>
      <c r="BL775" s="20"/>
      <c r="BM775" s="20"/>
      <c r="BN775" s="20"/>
      <c r="BO775" s="20"/>
      <c r="BP775" s="20"/>
      <c r="BQ775" s="20"/>
      <c r="BR775" s="20"/>
      <c r="BS775" s="20"/>
      <c r="BT775" s="20"/>
      <c r="BU775" s="20"/>
      <c r="BV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c r="BC776" s="20"/>
      <c r="BD776" s="20"/>
      <c r="BE776" s="20"/>
      <c r="BF776" s="20"/>
      <c r="BG776" s="20"/>
      <c r="BH776" s="20"/>
      <c r="BI776" s="20"/>
      <c r="BJ776" s="20"/>
      <c r="BK776" s="20"/>
      <c r="BL776" s="20"/>
      <c r="BM776" s="20"/>
      <c r="BN776" s="20"/>
      <c r="BO776" s="20"/>
      <c r="BP776" s="20"/>
      <c r="BQ776" s="20"/>
      <c r="BR776" s="20"/>
      <c r="BS776" s="20"/>
      <c r="BT776" s="20"/>
      <c r="BU776" s="20"/>
      <c r="BV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c r="BC777" s="20"/>
      <c r="BD777" s="20"/>
      <c r="BE777" s="20"/>
      <c r="BF777" s="20"/>
      <c r="BG777" s="20"/>
      <c r="BH777" s="20"/>
      <c r="BI777" s="20"/>
      <c r="BJ777" s="20"/>
      <c r="BK777" s="20"/>
      <c r="BL777" s="20"/>
      <c r="BM777" s="20"/>
      <c r="BN777" s="20"/>
      <c r="BO777" s="20"/>
      <c r="BP777" s="20"/>
      <c r="BQ777" s="20"/>
      <c r="BR777" s="20"/>
      <c r="BS777" s="20"/>
      <c r="BT777" s="20"/>
      <c r="BU777" s="20"/>
      <c r="BV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c r="BC778" s="20"/>
      <c r="BD778" s="20"/>
      <c r="BE778" s="20"/>
      <c r="BF778" s="20"/>
      <c r="BG778" s="20"/>
      <c r="BH778" s="20"/>
      <c r="BI778" s="20"/>
      <c r="BJ778" s="20"/>
      <c r="BK778" s="20"/>
      <c r="BL778" s="20"/>
      <c r="BM778" s="20"/>
      <c r="BN778" s="20"/>
      <c r="BO778" s="20"/>
      <c r="BP778" s="20"/>
      <c r="BQ778" s="20"/>
      <c r="BR778" s="20"/>
      <c r="BS778" s="20"/>
      <c r="BT778" s="20"/>
      <c r="BU778" s="20"/>
      <c r="BV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c r="BC779" s="20"/>
      <c r="BD779" s="20"/>
      <c r="BE779" s="20"/>
      <c r="BF779" s="20"/>
      <c r="BG779" s="20"/>
      <c r="BH779" s="20"/>
      <c r="BI779" s="20"/>
      <c r="BJ779" s="20"/>
      <c r="BK779" s="20"/>
      <c r="BL779" s="20"/>
      <c r="BM779" s="20"/>
      <c r="BN779" s="20"/>
      <c r="BO779" s="20"/>
      <c r="BP779" s="20"/>
      <c r="BQ779" s="20"/>
      <c r="BR779" s="20"/>
      <c r="BS779" s="20"/>
      <c r="BT779" s="20"/>
      <c r="BU779" s="20"/>
      <c r="BV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c r="BC780" s="20"/>
      <c r="BD780" s="20"/>
      <c r="BE780" s="20"/>
      <c r="BF780" s="20"/>
      <c r="BG780" s="20"/>
      <c r="BH780" s="20"/>
      <c r="BI780" s="20"/>
      <c r="BJ780" s="20"/>
      <c r="BK780" s="20"/>
      <c r="BL780" s="20"/>
      <c r="BM780" s="20"/>
      <c r="BN780" s="20"/>
      <c r="BO780" s="20"/>
      <c r="BP780" s="20"/>
      <c r="BQ780" s="20"/>
      <c r="BR780" s="20"/>
      <c r="BS780" s="20"/>
      <c r="BT780" s="20"/>
      <c r="BU780" s="20"/>
      <c r="BV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c r="BC781" s="20"/>
      <c r="BD781" s="20"/>
      <c r="BE781" s="20"/>
      <c r="BF781" s="20"/>
      <c r="BG781" s="20"/>
      <c r="BH781" s="20"/>
      <c r="BI781" s="20"/>
      <c r="BJ781" s="20"/>
      <c r="BK781" s="20"/>
      <c r="BL781" s="20"/>
      <c r="BM781" s="20"/>
      <c r="BN781" s="20"/>
      <c r="BO781" s="20"/>
      <c r="BP781" s="20"/>
      <c r="BQ781" s="20"/>
      <c r="BR781" s="20"/>
      <c r="BS781" s="20"/>
      <c r="BT781" s="20"/>
      <c r="BU781" s="20"/>
      <c r="BV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c r="BC782" s="20"/>
      <c r="BD782" s="20"/>
      <c r="BE782" s="20"/>
      <c r="BF782" s="20"/>
      <c r="BG782" s="20"/>
      <c r="BH782" s="20"/>
      <c r="BI782" s="20"/>
      <c r="BJ782" s="20"/>
      <c r="BK782" s="20"/>
      <c r="BL782" s="20"/>
      <c r="BM782" s="20"/>
      <c r="BN782" s="20"/>
      <c r="BO782" s="20"/>
      <c r="BP782" s="20"/>
      <c r="BQ782" s="20"/>
      <c r="BR782" s="20"/>
      <c r="BS782" s="20"/>
      <c r="BT782" s="20"/>
      <c r="BU782" s="20"/>
      <c r="BV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c r="BC783" s="20"/>
      <c r="BD783" s="20"/>
      <c r="BE783" s="20"/>
      <c r="BF783" s="20"/>
      <c r="BG783" s="20"/>
      <c r="BH783" s="20"/>
      <c r="BI783" s="20"/>
      <c r="BJ783" s="20"/>
      <c r="BK783" s="20"/>
      <c r="BL783" s="20"/>
      <c r="BM783" s="20"/>
      <c r="BN783" s="20"/>
      <c r="BO783" s="20"/>
      <c r="BP783" s="20"/>
      <c r="BQ783" s="20"/>
      <c r="BR783" s="20"/>
      <c r="BS783" s="20"/>
      <c r="BT783" s="20"/>
      <c r="BU783" s="20"/>
      <c r="BV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c r="BC784" s="20"/>
      <c r="BD784" s="20"/>
      <c r="BE784" s="20"/>
      <c r="BF784" s="20"/>
      <c r="BG784" s="20"/>
      <c r="BH784" s="20"/>
      <c r="BI784" s="20"/>
      <c r="BJ784" s="20"/>
      <c r="BK784" s="20"/>
      <c r="BL784" s="20"/>
      <c r="BM784" s="20"/>
      <c r="BN784" s="20"/>
      <c r="BO784" s="20"/>
      <c r="BP784" s="20"/>
      <c r="BQ784" s="20"/>
      <c r="BR784" s="20"/>
      <c r="BS784" s="20"/>
      <c r="BT784" s="20"/>
      <c r="BU784" s="20"/>
      <c r="BV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c r="BC785" s="20"/>
      <c r="BD785" s="20"/>
      <c r="BE785" s="20"/>
      <c r="BF785" s="20"/>
      <c r="BG785" s="20"/>
      <c r="BH785" s="20"/>
      <c r="BI785" s="20"/>
      <c r="BJ785" s="20"/>
      <c r="BK785" s="20"/>
      <c r="BL785" s="20"/>
      <c r="BM785" s="20"/>
      <c r="BN785" s="20"/>
      <c r="BO785" s="20"/>
      <c r="BP785" s="20"/>
      <c r="BQ785" s="20"/>
      <c r="BR785" s="20"/>
      <c r="BS785" s="20"/>
      <c r="BT785" s="20"/>
      <c r="BU785" s="20"/>
      <c r="BV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c r="BC786" s="20"/>
      <c r="BD786" s="20"/>
      <c r="BE786" s="20"/>
      <c r="BF786" s="20"/>
      <c r="BG786" s="20"/>
      <c r="BH786" s="20"/>
      <c r="BI786" s="20"/>
      <c r="BJ786" s="20"/>
      <c r="BK786" s="20"/>
      <c r="BL786" s="20"/>
      <c r="BM786" s="20"/>
      <c r="BN786" s="20"/>
      <c r="BO786" s="20"/>
      <c r="BP786" s="20"/>
      <c r="BQ786" s="20"/>
      <c r="BR786" s="20"/>
      <c r="BS786" s="20"/>
      <c r="BT786" s="20"/>
      <c r="BU786" s="20"/>
      <c r="BV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c r="BC787" s="20"/>
      <c r="BD787" s="20"/>
      <c r="BE787" s="20"/>
      <c r="BF787" s="20"/>
      <c r="BG787" s="20"/>
      <c r="BH787" s="20"/>
      <c r="BI787" s="20"/>
      <c r="BJ787" s="20"/>
      <c r="BK787" s="20"/>
      <c r="BL787" s="20"/>
      <c r="BM787" s="20"/>
      <c r="BN787" s="20"/>
      <c r="BO787" s="20"/>
      <c r="BP787" s="20"/>
      <c r="BQ787" s="20"/>
      <c r="BR787" s="20"/>
      <c r="BS787" s="20"/>
      <c r="BT787" s="20"/>
      <c r="BU787" s="20"/>
      <c r="BV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c r="BC788" s="20"/>
      <c r="BD788" s="20"/>
      <c r="BE788" s="20"/>
      <c r="BF788" s="20"/>
      <c r="BG788" s="20"/>
      <c r="BH788" s="20"/>
      <c r="BI788" s="20"/>
      <c r="BJ788" s="20"/>
      <c r="BK788" s="20"/>
      <c r="BL788" s="20"/>
      <c r="BM788" s="20"/>
      <c r="BN788" s="20"/>
      <c r="BO788" s="20"/>
      <c r="BP788" s="20"/>
      <c r="BQ788" s="20"/>
      <c r="BR788" s="20"/>
      <c r="BS788" s="20"/>
      <c r="BT788" s="20"/>
      <c r="BU788" s="20"/>
      <c r="BV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c r="BC789" s="20"/>
      <c r="BD789" s="20"/>
      <c r="BE789" s="20"/>
      <c r="BF789" s="20"/>
      <c r="BG789" s="20"/>
      <c r="BH789" s="20"/>
      <c r="BI789" s="20"/>
      <c r="BJ789" s="20"/>
      <c r="BK789" s="20"/>
      <c r="BL789" s="20"/>
      <c r="BM789" s="20"/>
      <c r="BN789" s="20"/>
      <c r="BO789" s="20"/>
      <c r="BP789" s="20"/>
      <c r="BQ789" s="20"/>
      <c r="BR789" s="20"/>
      <c r="BS789" s="20"/>
      <c r="BT789" s="20"/>
      <c r="BU789" s="20"/>
      <c r="BV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c r="BC790" s="20"/>
      <c r="BD790" s="20"/>
      <c r="BE790" s="20"/>
      <c r="BF790" s="20"/>
      <c r="BG790" s="20"/>
      <c r="BH790" s="20"/>
      <c r="BI790" s="20"/>
      <c r="BJ790" s="20"/>
      <c r="BK790" s="20"/>
      <c r="BL790" s="20"/>
      <c r="BM790" s="20"/>
      <c r="BN790" s="20"/>
      <c r="BO790" s="20"/>
      <c r="BP790" s="20"/>
      <c r="BQ790" s="20"/>
      <c r="BR790" s="20"/>
      <c r="BS790" s="20"/>
      <c r="BT790" s="20"/>
      <c r="BU790" s="20"/>
      <c r="BV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c r="BC791" s="20"/>
      <c r="BD791" s="20"/>
      <c r="BE791" s="20"/>
      <c r="BF791" s="20"/>
      <c r="BG791" s="20"/>
      <c r="BH791" s="20"/>
      <c r="BI791" s="20"/>
      <c r="BJ791" s="20"/>
      <c r="BK791" s="20"/>
      <c r="BL791" s="20"/>
      <c r="BM791" s="20"/>
      <c r="BN791" s="20"/>
      <c r="BO791" s="20"/>
      <c r="BP791" s="20"/>
      <c r="BQ791" s="20"/>
      <c r="BR791" s="20"/>
      <c r="BS791" s="20"/>
      <c r="BT791" s="20"/>
      <c r="BU791" s="20"/>
      <c r="BV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c r="BC792" s="20"/>
      <c r="BD792" s="20"/>
      <c r="BE792" s="20"/>
      <c r="BF792" s="20"/>
      <c r="BG792" s="20"/>
      <c r="BH792" s="20"/>
      <c r="BI792" s="20"/>
      <c r="BJ792" s="20"/>
      <c r="BK792" s="20"/>
      <c r="BL792" s="20"/>
      <c r="BM792" s="20"/>
      <c r="BN792" s="20"/>
      <c r="BO792" s="20"/>
      <c r="BP792" s="20"/>
      <c r="BQ792" s="20"/>
      <c r="BR792" s="20"/>
      <c r="BS792" s="20"/>
      <c r="BT792" s="20"/>
      <c r="BU792" s="20"/>
      <c r="BV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c r="BC793" s="20"/>
      <c r="BD793" s="20"/>
      <c r="BE793" s="20"/>
      <c r="BF793" s="20"/>
      <c r="BG793" s="20"/>
      <c r="BH793" s="20"/>
      <c r="BI793" s="20"/>
      <c r="BJ793" s="20"/>
      <c r="BK793" s="20"/>
      <c r="BL793" s="20"/>
      <c r="BM793" s="20"/>
      <c r="BN793" s="20"/>
      <c r="BO793" s="20"/>
      <c r="BP793" s="20"/>
      <c r="BQ793" s="20"/>
      <c r="BR793" s="20"/>
      <c r="BS793" s="20"/>
      <c r="BT793" s="20"/>
      <c r="BU793" s="20"/>
      <c r="BV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c r="BC794" s="20"/>
      <c r="BD794" s="20"/>
      <c r="BE794" s="20"/>
      <c r="BF794" s="20"/>
      <c r="BG794" s="20"/>
      <c r="BH794" s="20"/>
      <c r="BI794" s="20"/>
      <c r="BJ794" s="20"/>
      <c r="BK794" s="20"/>
      <c r="BL794" s="20"/>
      <c r="BM794" s="20"/>
      <c r="BN794" s="20"/>
      <c r="BO794" s="20"/>
      <c r="BP794" s="20"/>
      <c r="BQ794" s="20"/>
      <c r="BR794" s="20"/>
      <c r="BS794" s="20"/>
      <c r="BT794" s="20"/>
      <c r="BU794" s="20"/>
      <c r="BV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c r="BC795" s="20"/>
      <c r="BD795" s="20"/>
      <c r="BE795" s="20"/>
      <c r="BF795" s="20"/>
      <c r="BG795" s="20"/>
      <c r="BH795" s="20"/>
      <c r="BI795" s="20"/>
      <c r="BJ795" s="20"/>
      <c r="BK795" s="20"/>
      <c r="BL795" s="20"/>
      <c r="BM795" s="20"/>
      <c r="BN795" s="20"/>
      <c r="BO795" s="20"/>
      <c r="BP795" s="20"/>
      <c r="BQ795" s="20"/>
      <c r="BR795" s="20"/>
      <c r="BS795" s="20"/>
      <c r="BT795" s="20"/>
      <c r="BU795" s="20"/>
      <c r="BV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c r="BC796" s="20"/>
      <c r="BD796" s="20"/>
      <c r="BE796" s="20"/>
      <c r="BF796" s="20"/>
      <c r="BG796" s="20"/>
      <c r="BH796" s="20"/>
      <c r="BI796" s="20"/>
      <c r="BJ796" s="20"/>
      <c r="BK796" s="20"/>
      <c r="BL796" s="20"/>
      <c r="BM796" s="20"/>
      <c r="BN796" s="20"/>
      <c r="BO796" s="20"/>
      <c r="BP796" s="20"/>
      <c r="BQ796" s="20"/>
      <c r="BR796" s="20"/>
      <c r="BS796" s="20"/>
      <c r="BT796" s="20"/>
      <c r="BU796" s="20"/>
      <c r="BV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c r="BC797" s="20"/>
      <c r="BD797" s="20"/>
      <c r="BE797" s="20"/>
      <c r="BF797" s="20"/>
      <c r="BG797" s="20"/>
      <c r="BH797" s="20"/>
      <c r="BI797" s="20"/>
      <c r="BJ797" s="20"/>
      <c r="BK797" s="20"/>
      <c r="BL797" s="20"/>
      <c r="BM797" s="20"/>
      <c r="BN797" s="20"/>
      <c r="BO797" s="20"/>
      <c r="BP797" s="20"/>
      <c r="BQ797" s="20"/>
      <c r="BR797" s="20"/>
      <c r="BS797" s="20"/>
      <c r="BT797" s="20"/>
      <c r="BU797" s="20"/>
      <c r="BV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c r="BC798" s="20"/>
      <c r="BD798" s="20"/>
      <c r="BE798" s="20"/>
      <c r="BF798" s="20"/>
      <c r="BG798" s="20"/>
      <c r="BH798" s="20"/>
      <c r="BI798" s="20"/>
      <c r="BJ798" s="20"/>
      <c r="BK798" s="20"/>
      <c r="BL798" s="20"/>
      <c r="BM798" s="20"/>
      <c r="BN798" s="20"/>
      <c r="BO798" s="20"/>
      <c r="BP798" s="20"/>
      <c r="BQ798" s="20"/>
      <c r="BR798" s="20"/>
      <c r="BS798" s="20"/>
      <c r="BT798" s="20"/>
      <c r="BU798" s="20"/>
      <c r="BV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c r="BC799" s="20"/>
      <c r="BD799" s="20"/>
      <c r="BE799" s="20"/>
      <c r="BF799" s="20"/>
      <c r="BG799" s="20"/>
      <c r="BH799" s="20"/>
      <c r="BI799" s="20"/>
      <c r="BJ799" s="20"/>
      <c r="BK799" s="20"/>
      <c r="BL799" s="20"/>
      <c r="BM799" s="20"/>
      <c r="BN799" s="20"/>
      <c r="BO799" s="20"/>
      <c r="BP799" s="20"/>
      <c r="BQ799" s="20"/>
      <c r="BR799" s="20"/>
      <c r="BS799" s="20"/>
      <c r="BT799" s="20"/>
      <c r="BU799" s="20"/>
      <c r="BV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c r="BC800" s="20"/>
      <c r="BD800" s="20"/>
      <c r="BE800" s="20"/>
      <c r="BF800" s="20"/>
      <c r="BG800" s="20"/>
      <c r="BH800" s="20"/>
      <c r="BI800" s="20"/>
      <c r="BJ800" s="20"/>
      <c r="BK800" s="20"/>
      <c r="BL800" s="20"/>
      <c r="BM800" s="20"/>
      <c r="BN800" s="20"/>
      <c r="BO800" s="20"/>
      <c r="BP800" s="20"/>
      <c r="BQ800" s="20"/>
      <c r="BR800" s="20"/>
      <c r="BS800" s="20"/>
      <c r="BT800" s="20"/>
      <c r="BU800" s="20"/>
      <c r="BV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c r="BC801" s="20"/>
      <c r="BD801" s="20"/>
      <c r="BE801" s="20"/>
      <c r="BF801" s="20"/>
      <c r="BG801" s="20"/>
      <c r="BH801" s="20"/>
      <c r="BI801" s="20"/>
      <c r="BJ801" s="20"/>
      <c r="BK801" s="20"/>
      <c r="BL801" s="20"/>
      <c r="BM801" s="20"/>
      <c r="BN801" s="20"/>
      <c r="BO801" s="20"/>
      <c r="BP801" s="20"/>
      <c r="BQ801" s="20"/>
      <c r="BR801" s="20"/>
      <c r="BS801" s="20"/>
      <c r="BT801" s="20"/>
      <c r="BU801" s="20"/>
      <c r="BV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c r="BC802" s="20"/>
      <c r="BD802" s="20"/>
      <c r="BE802" s="20"/>
      <c r="BF802" s="20"/>
      <c r="BG802" s="20"/>
      <c r="BH802" s="20"/>
      <c r="BI802" s="20"/>
      <c r="BJ802" s="20"/>
      <c r="BK802" s="20"/>
      <c r="BL802" s="20"/>
      <c r="BM802" s="20"/>
      <c r="BN802" s="20"/>
      <c r="BO802" s="20"/>
      <c r="BP802" s="20"/>
      <c r="BQ802" s="20"/>
      <c r="BR802" s="20"/>
      <c r="BS802" s="20"/>
      <c r="BT802" s="20"/>
      <c r="BU802" s="20"/>
      <c r="BV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c r="BC803" s="20"/>
      <c r="BD803" s="20"/>
      <c r="BE803" s="20"/>
      <c r="BF803" s="20"/>
      <c r="BG803" s="20"/>
      <c r="BH803" s="20"/>
      <c r="BI803" s="20"/>
      <c r="BJ803" s="20"/>
      <c r="BK803" s="20"/>
      <c r="BL803" s="20"/>
      <c r="BM803" s="20"/>
      <c r="BN803" s="20"/>
      <c r="BO803" s="20"/>
      <c r="BP803" s="20"/>
      <c r="BQ803" s="20"/>
      <c r="BR803" s="20"/>
      <c r="BS803" s="20"/>
      <c r="BT803" s="20"/>
      <c r="BU803" s="20"/>
      <c r="BV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c r="BC804" s="20"/>
      <c r="BD804" s="20"/>
      <c r="BE804" s="20"/>
      <c r="BF804" s="20"/>
      <c r="BG804" s="20"/>
      <c r="BH804" s="20"/>
      <c r="BI804" s="20"/>
      <c r="BJ804" s="20"/>
      <c r="BK804" s="20"/>
      <c r="BL804" s="20"/>
      <c r="BM804" s="20"/>
      <c r="BN804" s="20"/>
      <c r="BO804" s="20"/>
      <c r="BP804" s="20"/>
      <c r="BQ804" s="20"/>
      <c r="BR804" s="20"/>
      <c r="BS804" s="20"/>
      <c r="BT804" s="20"/>
      <c r="BU804" s="20"/>
      <c r="BV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c r="BC805" s="20"/>
      <c r="BD805" s="20"/>
      <c r="BE805" s="20"/>
      <c r="BF805" s="20"/>
      <c r="BG805" s="20"/>
      <c r="BH805" s="20"/>
      <c r="BI805" s="20"/>
      <c r="BJ805" s="20"/>
      <c r="BK805" s="20"/>
      <c r="BL805" s="20"/>
      <c r="BM805" s="20"/>
      <c r="BN805" s="20"/>
      <c r="BO805" s="20"/>
      <c r="BP805" s="20"/>
      <c r="BQ805" s="20"/>
      <c r="BR805" s="20"/>
      <c r="BS805" s="20"/>
      <c r="BT805" s="20"/>
      <c r="BU805" s="20"/>
      <c r="BV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c r="BC806" s="20"/>
      <c r="BD806" s="20"/>
      <c r="BE806" s="20"/>
      <c r="BF806" s="20"/>
      <c r="BG806" s="20"/>
      <c r="BH806" s="20"/>
      <c r="BI806" s="20"/>
      <c r="BJ806" s="20"/>
      <c r="BK806" s="20"/>
      <c r="BL806" s="20"/>
      <c r="BM806" s="20"/>
      <c r="BN806" s="20"/>
      <c r="BO806" s="20"/>
      <c r="BP806" s="20"/>
      <c r="BQ806" s="20"/>
      <c r="BR806" s="20"/>
      <c r="BS806" s="20"/>
      <c r="BT806" s="20"/>
      <c r="BU806" s="20"/>
      <c r="BV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c r="BC807" s="20"/>
      <c r="BD807" s="20"/>
      <c r="BE807" s="20"/>
      <c r="BF807" s="20"/>
      <c r="BG807" s="20"/>
      <c r="BH807" s="20"/>
      <c r="BI807" s="20"/>
      <c r="BJ807" s="20"/>
      <c r="BK807" s="20"/>
      <c r="BL807" s="20"/>
      <c r="BM807" s="20"/>
      <c r="BN807" s="20"/>
      <c r="BO807" s="20"/>
      <c r="BP807" s="20"/>
      <c r="BQ807" s="20"/>
      <c r="BR807" s="20"/>
      <c r="BS807" s="20"/>
      <c r="BT807" s="20"/>
      <c r="BU807" s="20"/>
      <c r="BV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c r="BC808" s="20"/>
      <c r="BD808" s="20"/>
      <c r="BE808" s="20"/>
      <c r="BF808" s="20"/>
      <c r="BG808" s="20"/>
      <c r="BH808" s="20"/>
      <c r="BI808" s="20"/>
      <c r="BJ808" s="20"/>
      <c r="BK808" s="20"/>
      <c r="BL808" s="20"/>
      <c r="BM808" s="20"/>
      <c r="BN808" s="20"/>
      <c r="BO808" s="20"/>
      <c r="BP808" s="20"/>
      <c r="BQ808" s="20"/>
      <c r="BR808" s="20"/>
      <c r="BS808" s="20"/>
      <c r="BT808" s="20"/>
      <c r="BU808" s="20"/>
      <c r="BV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c r="BC809" s="20"/>
      <c r="BD809" s="20"/>
      <c r="BE809" s="20"/>
      <c r="BF809" s="20"/>
      <c r="BG809" s="20"/>
      <c r="BH809" s="20"/>
      <c r="BI809" s="20"/>
      <c r="BJ809" s="20"/>
      <c r="BK809" s="20"/>
      <c r="BL809" s="20"/>
      <c r="BM809" s="20"/>
      <c r="BN809" s="20"/>
      <c r="BO809" s="20"/>
      <c r="BP809" s="20"/>
      <c r="BQ809" s="20"/>
      <c r="BR809" s="20"/>
      <c r="BS809" s="20"/>
      <c r="BT809" s="20"/>
      <c r="BU809" s="20"/>
      <c r="BV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c r="BC810" s="20"/>
      <c r="BD810" s="20"/>
      <c r="BE810" s="20"/>
      <c r="BF810" s="20"/>
      <c r="BG810" s="20"/>
      <c r="BH810" s="20"/>
      <c r="BI810" s="20"/>
      <c r="BJ810" s="20"/>
      <c r="BK810" s="20"/>
      <c r="BL810" s="20"/>
      <c r="BM810" s="20"/>
      <c r="BN810" s="20"/>
      <c r="BO810" s="20"/>
      <c r="BP810" s="20"/>
      <c r="BQ810" s="20"/>
      <c r="BR810" s="20"/>
      <c r="BS810" s="20"/>
      <c r="BT810" s="20"/>
      <c r="BU810" s="20"/>
      <c r="BV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c r="BC811" s="20"/>
      <c r="BD811" s="20"/>
      <c r="BE811" s="20"/>
      <c r="BF811" s="20"/>
      <c r="BG811" s="20"/>
      <c r="BH811" s="20"/>
      <c r="BI811" s="20"/>
      <c r="BJ811" s="20"/>
      <c r="BK811" s="20"/>
      <c r="BL811" s="20"/>
      <c r="BM811" s="20"/>
      <c r="BN811" s="20"/>
      <c r="BO811" s="20"/>
      <c r="BP811" s="20"/>
      <c r="BQ811" s="20"/>
      <c r="BR811" s="20"/>
      <c r="BS811" s="20"/>
      <c r="BT811" s="20"/>
      <c r="BU811" s="20"/>
      <c r="BV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c r="BC812" s="20"/>
      <c r="BD812" s="20"/>
      <c r="BE812" s="20"/>
      <c r="BF812" s="20"/>
      <c r="BG812" s="20"/>
      <c r="BH812" s="20"/>
      <c r="BI812" s="20"/>
      <c r="BJ812" s="20"/>
      <c r="BK812" s="20"/>
      <c r="BL812" s="20"/>
      <c r="BM812" s="20"/>
      <c r="BN812" s="20"/>
      <c r="BO812" s="20"/>
      <c r="BP812" s="20"/>
      <c r="BQ812" s="20"/>
      <c r="BR812" s="20"/>
      <c r="BS812" s="20"/>
      <c r="BT812" s="20"/>
      <c r="BU812" s="20"/>
      <c r="BV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c r="BC813" s="20"/>
      <c r="BD813" s="20"/>
      <c r="BE813" s="20"/>
      <c r="BF813" s="20"/>
      <c r="BG813" s="20"/>
      <c r="BH813" s="20"/>
      <c r="BI813" s="20"/>
      <c r="BJ813" s="20"/>
      <c r="BK813" s="20"/>
      <c r="BL813" s="20"/>
      <c r="BM813" s="20"/>
      <c r="BN813" s="20"/>
      <c r="BO813" s="20"/>
      <c r="BP813" s="20"/>
      <c r="BQ813" s="20"/>
      <c r="BR813" s="20"/>
      <c r="BS813" s="20"/>
      <c r="BT813" s="20"/>
      <c r="BU813" s="20"/>
      <c r="BV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c r="BC814" s="20"/>
      <c r="BD814" s="20"/>
      <c r="BE814" s="20"/>
      <c r="BF814" s="20"/>
      <c r="BG814" s="20"/>
      <c r="BH814" s="20"/>
      <c r="BI814" s="20"/>
      <c r="BJ814" s="20"/>
      <c r="BK814" s="20"/>
      <c r="BL814" s="20"/>
      <c r="BM814" s="20"/>
      <c r="BN814" s="20"/>
      <c r="BO814" s="20"/>
      <c r="BP814" s="20"/>
      <c r="BQ814" s="20"/>
      <c r="BR814" s="20"/>
      <c r="BS814" s="20"/>
      <c r="BT814" s="20"/>
      <c r="BU814" s="20"/>
      <c r="BV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c r="BC815" s="20"/>
      <c r="BD815" s="20"/>
      <c r="BE815" s="20"/>
      <c r="BF815" s="20"/>
      <c r="BG815" s="20"/>
      <c r="BH815" s="20"/>
      <c r="BI815" s="20"/>
      <c r="BJ815" s="20"/>
      <c r="BK815" s="20"/>
      <c r="BL815" s="20"/>
      <c r="BM815" s="20"/>
      <c r="BN815" s="20"/>
      <c r="BO815" s="20"/>
      <c r="BP815" s="20"/>
      <c r="BQ815" s="20"/>
      <c r="BR815" s="20"/>
      <c r="BS815" s="20"/>
      <c r="BT815" s="20"/>
      <c r="BU815" s="20"/>
      <c r="BV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c r="BC816" s="20"/>
      <c r="BD816" s="20"/>
      <c r="BE816" s="20"/>
      <c r="BF816" s="20"/>
      <c r="BG816" s="20"/>
      <c r="BH816" s="20"/>
      <c r="BI816" s="20"/>
      <c r="BJ816" s="20"/>
      <c r="BK816" s="20"/>
      <c r="BL816" s="20"/>
      <c r="BM816" s="20"/>
      <c r="BN816" s="20"/>
      <c r="BO816" s="20"/>
      <c r="BP816" s="20"/>
      <c r="BQ816" s="20"/>
      <c r="BR816" s="20"/>
      <c r="BS816" s="20"/>
      <c r="BT816" s="20"/>
      <c r="BU816" s="20"/>
      <c r="BV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c r="BC817" s="20"/>
      <c r="BD817" s="20"/>
      <c r="BE817" s="20"/>
      <c r="BF817" s="20"/>
      <c r="BG817" s="20"/>
      <c r="BH817" s="20"/>
      <c r="BI817" s="20"/>
      <c r="BJ817" s="20"/>
      <c r="BK817" s="20"/>
      <c r="BL817" s="20"/>
      <c r="BM817" s="20"/>
      <c r="BN817" s="20"/>
      <c r="BO817" s="20"/>
      <c r="BP817" s="20"/>
      <c r="BQ817" s="20"/>
      <c r="BR817" s="20"/>
      <c r="BS817" s="20"/>
      <c r="BT817" s="20"/>
      <c r="BU817" s="20"/>
      <c r="BV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c r="AZ818" s="20"/>
      <c r="BA818" s="20"/>
      <c r="BB818" s="20"/>
      <c r="BC818" s="20"/>
      <c r="BD818" s="20"/>
      <c r="BE818" s="20"/>
      <c r="BF818" s="20"/>
      <c r="BG818" s="20"/>
      <c r="BH818" s="20"/>
      <c r="BI818" s="20"/>
      <c r="BJ818" s="20"/>
      <c r="BK818" s="20"/>
      <c r="BL818" s="20"/>
      <c r="BM818" s="20"/>
      <c r="BN818" s="20"/>
      <c r="BO818" s="20"/>
      <c r="BP818" s="20"/>
      <c r="BQ818" s="20"/>
      <c r="BR818" s="20"/>
      <c r="BS818" s="20"/>
      <c r="BT818" s="20"/>
      <c r="BU818" s="20"/>
      <c r="BV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c r="AZ819" s="20"/>
      <c r="BA819" s="20"/>
      <c r="BB819" s="20"/>
      <c r="BC819" s="20"/>
      <c r="BD819" s="20"/>
      <c r="BE819" s="20"/>
      <c r="BF819" s="20"/>
      <c r="BG819" s="20"/>
      <c r="BH819" s="20"/>
      <c r="BI819" s="20"/>
      <c r="BJ819" s="20"/>
      <c r="BK819" s="20"/>
      <c r="BL819" s="20"/>
      <c r="BM819" s="20"/>
      <c r="BN819" s="20"/>
      <c r="BO819" s="20"/>
      <c r="BP819" s="20"/>
      <c r="BQ819" s="20"/>
      <c r="BR819" s="20"/>
      <c r="BS819" s="20"/>
      <c r="BT819" s="20"/>
      <c r="BU819" s="20"/>
      <c r="BV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c r="AZ820" s="20"/>
      <c r="BA820" s="20"/>
      <c r="BB820" s="20"/>
      <c r="BC820" s="20"/>
      <c r="BD820" s="20"/>
      <c r="BE820" s="20"/>
      <c r="BF820" s="20"/>
      <c r="BG820" s="20"/>
      <c r="BH820" s="20"/>
      <c r="BI820" s="20"/>
      <c r="BJ820" s="20"/>
      <c r="BK820" s="20"/>
      <c r="BL820" s="20"/>
      <c r="BM820" s="20"/>
      <c r="BN820" s="20"/>
      <c r="BO820" s="20"/>
      <c r="BP820" s="20"/>
      <c r="BQ820" s="20"/>
      <c r="BR820" s="20"/>
      <c r="BS820" s="20"/>
      <c r="BT820" s="20"/>
      <c r="BU820" s="20"/>
      <c r="BV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c r="AZ821" s="20"/>
      <c r="BA821" s="20"/>
      <c r="BB821" s="20"/>
      <c r="BC821" s="20"/>
      <c r="BD821" s="20"/>
      <c r="BE821" s="20"/>
      <c r="BF821" s="20"/>
      <c r="BG821" s="20"/>
      <c r="BH821" s="20"/>
      <c r="BI821" s="20"/>
      <c r="BJ821" s="20"/>
      <c r="BK821" s="20"/>
      <c r="BL821" s="20"/>
      <c r="BM821" s="20"/>
      <c r="BN821" s="20"/>
      <c r="BO821" s="20"/>
      <c r="BP821" s="20"/>
      <c r="BQ821" s="20"/>
      <c r="BR821" s="20"/>
      <c r="BS821" s="20"/>
      <c r="BT821" s="20"/>
      <c r="BU821" s="20"/>
      <c r="BV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c r="AZ822" s="20"/>
      <c r="BA822" s="20"/>
      <c r="BB822" s="20"/>
      <c r="BC822" s="20"/>
      <c r="BD822" s="20"/>
      <c r="BE822" s="20"/>
      <c r="BF822" s="20"/>
      <c r="BG822" s="20"/>
      <c r="BH822" s="20"/>
      <c r="BI822" s="20"/>
      <c r="BJ822" s="20"/>
      <c r="BK822" s="20"/>
      <c r="BL822" s="20"/>
      <c r="BM822" s="20"/>
      <c r="BN822" s="20"/>
      <c r="BO822" s="20"/>
      <c r="BP822" s="20"/>
      <c r="BQ822" s="20"/>
      <c r="BR822" s="20"/>
      <c r="BS822" s="20"/>
      <c r="BT822" s="20"/>
      <c r="BU822" s="20"/>
      <c r="BV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c r="AZ823" s="20"/>
      <c r="BA823" s="20"/>
      <c r="BB823" s="20"/>
      <c r="BC823" s="20"/>
      <c r="BD823" s="20"/>
      <c r="BE823" s="20"/>
      <c r="BF823" s="20"/>
      <c r="BG823" s="20"/>
      <c r="BH823" s="20"/>
      <c r="BI823" s="20"/>
      <c r="BJ823" s="20"/>
      <c r="BK823" s="20"/>
      <c r="BL823" s="20"/>
      <c r="BM823" s="20"/>
      <c r="BN823" s="20"/>
      <c r="BO823" s="20"/>
      <c r="BP823" s="20"/>
      <c r="BQ823" s="20"/>
      <c r="BR823" s="20"/>
      <c r="BS823" s="20"/>
      <c r="BT823" s="20"/>
      <c r="BU823" s="20"/>
      <c r="BV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c r="AZ824" s="20"/>
      <c r="BA824" s="20"/>
      <c r="BB824" s="20"/>
      <c r="BC824" s="20"/>
      <c r="BD824" s="20"/>
      <c r="BE824" s="20"/>
      <c r="BF824" s="20"/>
      <c r="BG824" s="20"/>
      <c r="BH824" s="20"/>
      <c r="BI824" s="20"/>
      <c r="BJ824" s="20"/>
      <c r="BK824" s="20"/>
      <c r="BL824" s="20"/>
      <c r="BM824" s="20"/>
      <c r="BN824" s="20"/>
      <c r="BO824" s="20"/>
      <c r="BP824" s="20"/>
      <c r="BQ824" s="20"/>
      <c r="BR824" s="20"/>
      <c r="BS824" s="20"/>
      <c r="BT824" s="20"/>
      <c r="BU824" s="20"/>
      <c r="BV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c r="AZ825" s="20"/>
      <c r="BA825" s="20"/>
      <c r="BB825" s="20"/>
      <c r="BC825" s="20"/>
      <c r="BD825" s="20"/>
      <c r="BE825" s="20"/>
      <c r="BF825" s="20"/>
      <c r="BG825" s="20"/>
      <c r="BH825" s="20"/>
      <c r="BI825" s="20"/>
      <c r="BJ825" s="20"/>
      <c r="BK825" s="20"/>
      <c r="BL825" s="20"/>
      <c r="BM825" s="20"/>
      <c r="BN825" s="20"/>
      <c r="BO825" s="20"/>
      <c r="BP825" s="20"/>
      <c r="BQ825" s="20"/>
      <c r="BR825" s="20"/>
      <c r="BS825" s="20"/>
      <c r="BT825" s="20"/>
      <c r="BU825" s="20"/>
      <c r="BV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c r="AZ826" s="20"/>
      <c r="BA826" s="20"/>
      <c r="BB826" s="20"/>
      <c r="BC826" s="20"/>
      <c r="BD826" s="20"/>
      <c r="BE826" s="20"/>
      <c r="BF826" s="20"/>
      <c r="BG826" s="20"/>
      <c r="BH826" s="20"/>
      <c r="BI826" s="20"/>
      <c r="BJ826" s="20"/>
      <c r="BK826" s="20"/>
      <c r="BL826" s="20"/>
      <c r="BM826" s="20"/>
      <c r="BN826" s="20"/>
      <c r="BO826" s="20"/>
      <c r="BP826" s="20"/>
      <c r="BQ826" s="20"/>
      <c r="BR826" s="20"/>
      <c r="BS826" s="20"/>
      <c r="BT826" s="20"/>
      <c r="BU826" s="20"/>
      <c r="BV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c r="AZ827" s="20"/>
      <c r="BA827" s="20"/>
      <c r="BB827" s="20"/>
      <c r="BC827" s="20"/>
      <c r="BD827" s="20"/>
      <c r="BE827" s="20"/>
      <c r="BF827" s="20"/>
      <c r="BG827" s="20"/>
      <c r="BH827" s="20"/>
      <c r="BI827" s="20"/>
      <c r="BJ827" s="20"/>
      <c r="BK827" s="20"/>
      <c r="BL827" s="20"/>
      <c r="BM827" s="20"/>
      <c r="BN827" s="20"/>
      <c r="BO827" s="20"/>
      <c r="BP827" s="20"/>
      <c r="BQ827" s="20"/>
      <c r="BR827" s="20"/>
      <c r="BS827" s="20"/>
      <c r="BT827" s="20"/>
      <c r="BU827" s="20"/>
      <c r="BV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c r="AZ828" s="20"/>
      <c r="BA828" s="20"/>
      <c r="BB828" s="20"/>
      <c r="BC828" s="20"/>
      <c r="BD828" s="20"/>
      <c r="BE828" s="20"/>
      <c r="BF828" s="20"/>
      <c r="BG828" s="20"/>
      <c r="BH828" s="20"/>
      <c r="BI828" s="20"/>
      <c r="BJ828" s="20"/>
      <c r="BK828" s="20"/>
      <c r="BL828" s="20"/>
      <c r="BM828" s="20"/>
      <c r="BN828" s="20"/>
      <c r="BO828" s="20"/>
      <c r="BP828" s="20"/>
      <c r="BQ828" s="20"/>
      <c r="BR828" s="20"/>
      <c r="BS828" s="20"/>
      <c r="BT828" s="20"/>
      <c r="BU828" s="20"/>
      <c r="BV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c r="AY829" s="20"/>
      <c r="AZ829" s="20"/>
      <c r="BA829" s="20"/>
      <c r="BB829" s="20"/>
      <c r="BC829" s="20"/>
      <c r="BD829" s="20"/>
      <c r="BE829" s="20"/>
      <c r="BF829" s="20"/>
      <c r="BG829" s="20"/>
      <c r="BH829" s="20"/>
      <c r="BI829" s="20"/>
      <c r="BJ829" s="20"/>
      <c r="BK829" s="20"/>
      <c r="BL829" s="20"/>
      <c r="BM829" s="20"/>
      <c r="BN829" s="20"/>
      <c r="BO829" s="20"/>
      <c r="BP829" s="20"/>
      <c r="BQ829" s="20"/>
      <c r="BR829" s="20"/>
      <c r="BS829" s="20"/>
      <c r="BT829" s="20"/>
      <c r="BU829" s="20"/>
      <c r="BV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c r="AZ830" s="20"/>
      <c r="BA830" s="20"/>
      <c r="BB830" s="20"/>
      <c r="BC830" s="20"/>
      <c r="BD830" s="20"/>
      <c r="BE830" s="20"/>
      <c r="BF830" s="20"/>
      <c r="BG830" s="20"/>
      <c r="BH830" s="20"/>
      <c r="BI830" s="20"/>
      <c r="BJ830" s="20"/>
      <c r="BK830" s="20"/>
      <c r="BL830" s="20"/>
      <c r="BM830" s="20"/>
      <c r="BN830" s="20"/>
      <c r="BO830" s="20"/>
      <c r="BP830" s="20"/>
      <c r="BQ830" s="20"/>
      <c r="BR830" s="20"/>
      <c r="BS830" s="20"/>
      <c r="BT830" s="20"/>
      <c r="BU830" s="20"/>
      <c r="BV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c r="AZ831" s="20"/>
      <c r="BA831" s="20"/>
      <c r="BB831" s="20"/>
      <c r="BC831" s="20"/>
      <c r="BD831" s="20"/>
      <c r="BE831" s="20"/>
      <c r="BF831" s="20"/>
      <c r="BG831" s="20"/>
      <c r="BH831" s="20"/>
      <c r="BI831" s="20"/>
      <c r="BJ831" s="20"/>
      <c r="BK831" s="20"/>
      <c r="BL831" s="20"/>
      <c r="BM831" s="20"/>
      <c r="BN831" s="20"/>
      <c r="BO831" s="20"/>
      <c r="BP831" s="20"/>
      <c r="BQ831" s="20"/>
      <c r="BR831" s="20"/>
      <c r="BS831" s="20"/>
      <c r="BT831" s="20"/>
      <c r="BU831" s="20"/>
      <c r="BV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c r="AY832" s="20"/>
      <c r="AZ832" s="20"/>
      <c r="BA832" s="20"/>
      <c r="BB832" s="20"/>
      <c r="BC832" s="20"/>
      <c r="BD832" s="20"/>
      <c r="BE832" s="20"/>
      <c r="BF832" s="20"/>
      <c r="BG832" s="20"/>
      <c r="BH832" s="20"/>
      <c r="BI832" s="20"/>
      <c r="BJ832" s="20"/>
      <c r="BK832" s="20"/>
      <c r="BL832" s="20"/>
      <c r="BM832" s="20"/>
      <c r="BN832" s="20"/>
      <c r="BO832" s="20"/>
      <c r="BP832" s="20"/>
      <c r="BQ832" s="20"/>
      <c r="BR832" s="20"/>
      <c r="BS832" s="20"/>
      <c r="BT832" s="20"/>
      <c r="BU832" s="20"/>
      <c r="BV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c r="AX833" s="20"/>
      <c r="AY833" s="20"/>
      <c r="AZ833" s="20"/>
      <c r="BA833" s="20"/>
      <c r="BB833" s="20"/>
      <c r="BC833" s="20"/>
      <c r="BD833" s="20"/>
      <c r="BE833" s="20"/>
      <c r="BF833" s="20"/>
      <c r="BG833" s="20"/>
      <c r="BH833" s="20"/>
      <c r="BI833" s="20"/>
      <c r="BJ833" s="20"/>
      <c r="BK833" s="20"/>
      <c r="BL833" s="20"/>
      <c r="BM833" s="20"/>
      <c r="BN833" s="20"/>
      <c r="BO833" s="20"/>
      <c r="BP833" s="20"/>
      <c r="BQ833" s="20"/>
      <c r="BR833" s="20"/>
      <c r="BS833" s="20"/>
      <c r="BT833" s="20"/>
      <c r="BU833" s="20"/>
      <c r="BV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c r="AX834" s="20"/>
      <c r="AY834" s="20"/>
      <c r="AZ834" s="20"/>
      <c r="BA834" s="20"/>
      <c r="BB834" s="20"/>
      <c r="BC834" s="20"/>
      <c r="BD834" s="20"/>
      <c r="BE834" s="20"/>
      <c r="BF834" s="20"/>
      <c r="BG834" s="20"/>
      <c r="BH834" s="20"/>
      <c r="BI834" s="20"/>
      <c r="BJ834" s="20"/>
      <c r="BK834" s="20"/>
      <c r="BL834" s="20"/>
      <c r="BM834" s="20"/>
      <c r="BN834" s="20"/>
      <c r="BO834" s="20"/>
      <c r="BP834" s="20"/>
      <c r="BQ834" s="20"/>
      <c r="BR834" s="20"/>
      <c r="BS834" s="20"/>
      <c r="BT834" s="20"/>
      <c r="BU834" s="20"/>
      <c r="BV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c r="AY835" s="20"/>
      <c r="AZ835" s="20"/>
      <c r="BA835" s="20"/>
      <c r="BB835" s="20"/>
      <c r="BC835" s="20"/>
      <c r="BD835" s="20"/>
      <c r="BE835" s="20"/>
      <c r="BF835" s="20"/>
      <c r="BG835" s="20"/>
      <c r="BH835" s="20"/>
      <c r="BI835" s="20"/>
      <c r="BJ835" s="20"/>
      <c r="BK835" s="20"/>
      <c r="BL835" s="20"/>
      <c r="BM835" s="20"/>
      <c r="BN835" s="20"/>
      <c r="BO835" s="20"/>
      <c r="BP835" s="20"/>
      <c r="BQ835" s="20"/>
      <c r="BR835" s="20"/>
      <c r="BS835" s="20"/>
      <c r="BT835" s="20"/>
      <c r="BU835" s="20"/>
      <c r="BV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c r="AX836" s="20"/>
      <c r="AY836" s="20"/>
      <c r="AZ836" s="20"/>
      <c r="BA836" s="20"/>
      <c r="BB836" s="20"/>
      <c r="BC836" s="20"/>
      <c r="BD836" s="20"/>
      <c r="BE836" s="20"/>
      <c r="BF836" s="20"/>
      <c r="BG836" s="20"/>
      <c r="BH836" s="20"/>
      <c r="BI836" s="20"/>
      <c r="BJ836" s="20"/>
      <c r="BK836" s="20"/>
      <c r="BL836" s="20"/>
      <c r="BM836" s="20"/>
      <c r="BN836" s="20"/>
      <c r="BO836" s="20"/>
      <c r="BP836" s="20"/>
      <c r="BQ836" s="20"/>
      <c r="BR836" s="20"/>
      <c r="BS836" s="20"/>
      <c r="BT836" s="20"/>
      <c r="BU836" s="20"/>
      <c r="BV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c r="AZ837" s="20"/>
      <c r="BA837" s="20"/>
      <c r="BB837" s="20"/>
      <c r="BC837" s="20"/>
      <c r="BD837" s="20"/>
      <c r="BE837" s="20"/>
      <c r="BF837" s="20"/>
      <c r="BG837" s="20"/>
      <c r="BH837" s="20"/>
      <c r="BI837" s="20"/>
      <c r="BJ837" s="20"/>
      <c r="BK837" s="20"/>
      <c r="BL837" s="20"/>
      <c r="BM837" s="20"/>
      <c r="BN837" s="20"/>
      <c r="BO837" s="20"/>
      <c r="BP837" s="20"/>
      <c r="BQ837" s="20"/>
      <c r="BR837" s="20"/>
      <c r="BS837" s="20"/>
      <c r="BT837" s="20"/>
      <c r="BU837" s="20"/>
      <c r="BV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c r="AY838" s="20"/>
      <c r="AZ838" s="20"/>
      <c r="BA838" s="20"/>
      <c r="BB838" s="20"/>
      <c r="BC838" s="20"/>
      <c r="BD838" s="20"/>
      <c r="BE838" s="20"/>
      <c r="BF838" s="20"/>
      <c r="BG838" s="20"/>
      <c r="BH838" s="20"/>
      <c r="BI838" s="20"/>
      <c r="BJ838" s="20"/>
      <c r="BK838" s="20"/>
      <c r="BL838" s="20"/>
      <c r="BM838" s="20"/>
      <c r="BN838" s="20"/>
      <c r="BO838" s="20"/>
      <c r="BP838" s="20"/>
      <c r="BQ838" s="20"/>
      <c r="BR838" s="20"/>
      <c r="BS838" s="20"/>
      <c r="BT838" s="20"/>
      <c r="BU838" s="20"/>
      <c r="BV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c r="AY839" s="20"/>
      <c r="AZ839" s="20"/>
      <c r="BA839" s="20"/>
      <c r="BB839" s="20"/>
      <c r="BC839" s="20"/>
      <c r="BD839" s="20"/>
      <c r="BE839" s="20"/>
      <c r="BF839" s="20"/>
      <c r="BG839" s="20"/>
      <c r="BH839" s="20"/>
      <c r="BI839" s="20"/>
      <c r="BJ839" s="20"/>
      <c r="BK839" s="20"/>
      <c r="BL839" s="20"/>
      <c r="BM839" s="20"/>
      <c r="BN839" s="20"/>
      <c r="BO839" s="20"/>
      <c r="BP839" s="20"/>
      <c r="BQ839" s="20"/>
      <c r="BR839" s="20"/>
      <c r="BS839" s="20"/>
      <c r="BT839" s="20"/>
      <c r="BU839" s="20"/>
      <c r="BV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c r="AY840" s="20"/>
      <c r="AZ840" s="20"/>
      <c r="BA840" s="20"/>
      <c r="BB840" s="20"/>
      <c r="BC840" s="20"/>
      <c r="BD840" s="20"/>
      <c r="BE840" s="20"/>
      <c r="BF840" s="20"/>
      <c r="BG840" s="20"/>
      <c r="BH840" s="20"/>
      <c r="BI840" s="20"/>
      <c r="BJ840" s="20"/>
      <c r="BK840" s="20"/>
      <c r="BL840" s="20"/>
      <c r="BM840" s="20"/>
      <c r="BN840" s="20"/>
      <c r="BO840" s="20"/>
      <c r="BP840" s="20"/>
      <c r="BQ840" s="20"/>
      <c r="BR840" s="20"/>
      <c r="BS840" s="20"/>
      <c r="BT840" s="20"/>
      <c r="BU840" s="20"/>
      <c r="BV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c r="AZ841" s="20"/>
      <c r="BA841" s="20"/>
      <c r="BB841" s="20"/>
      <c r="BC841" s="20"/>
      <c r="BD841" s="20"/>
      <c r="BE841" s="20"/>
      <c r="BF841" s="20"/>
      <c r="BG841" s="20"/>
      <c r="BH841" s="20"/>
      <c r="BI841" s="20"/>
      <c r="BJ841" s="20"/>
      <c r="BK841" s="20"/>
      <c r="BL841" s="20"/>
      <c r="BM841" s="20"/>
      <c r="BN841" s="20"/>
      <c r="BO841" s="20"/>
      <c r="BP841" s="20"/>
      <c r="BQ841" s="20"/>
      <c r="BR841" s="20"/>
      <c r="BS841" s="20"/>
      <c r="BT841" s="20"/>
      <c r="BU841" s="20"/>
      <c r="BV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c r="AX842" s="20"/>
      <c r="AY842" s="20"/>
      <c r="AZ842" s="20"/>
      <c r="BA842" s="20"/>
      <c r="BB842" s="20"/>
      <c r="BC842" s="20"/>
      <c r="BD842" s="20"/>
      <c r="BE842" s="20"/>
      <c r="BF842" s="20"/>
      <c r="BG842" s="20"/>
      <c r="BH842" s="20"/>
      <c r="BI842" s="20"/>
      <c r="BJ842" s="20"/>
      <c r="BK842" s="20"/>
      <c r="BL842" s="20"/>
      <c r="BM842" s="20"/>
      <c r="BN842" s="20"/>
      <c r="BO842" s="20"/>
      <c r="BP842" s="20"/>
      <c r="BQ842" s="20"/>
      <c r="BR842" s="20"/>
      <c r="BS842" s="20"/>
      <c r="BT842" s="20"/>
      <c r="BU842" s="20"/>
      <c r="BV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c r="AY843" s="20"/>
      <c r="AZ843" s="20"/>
      <c r="BA843" s="20"/>
      <c r="BB843" s="20"/>
      <c r="BC843" s="20"/>
      <c r="BD843" s="20"/>
      <c r="BE843" s="20"/>
      <c r="BF843" s="20"/>
      <c r="BG843" s="20"/>
      <c r="BH843" s="20"/>
      <c r="BI843" s="20"/>
      <c r="BJ843" s="20"/>
      <c r="BK843" s="20"/>
      <c r="BL843" s="20"/>
      <c r="BM843" s="20"/>
      <c r="BN843" s="20"/>
      <c r="BO843" s="20"/>
      <c r="BP843" s="20"/>
      <c r="BQ843" s="20"/>
      <c r="BR843" s="20"/>
      <c r="BS843" s="20"/>
      <c r="BT843" s="20"/>
      <c r="BU843" s="20"/>
      <c r="BV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c r="AZ844" s="20"/>
      <c r="BA844" s="20"/>
      <c r="BB844" s="20"/>
      <c r="BC844" s="20"/>
      <c r="BD844" s="20"/>
      <c r="BE844" s="20"/>
      <c r="BF844" s="20"/>
      <c r="BG844" s="20"/>
      <c r="BH844" s="20"/>
      <c r="BI844" s="20"/>
      <c r="BJ844" s="20"/>
      <c r="BK844" s="20"/>
      <c r="BL844" s="20"/>
      <c r="BM844" s="20"/>
      <c r="BN844" s="20"/>
      <c r="BO844" s="20"/>
      <c r="BP844" s="20"/>
      <c r="BQ844" s="20"/>
      <c r="BR844" s="20"/>
      <c r="BS844" s="20"/>
      <c r="BT844" s="20"/>
      <c r="BU844" s="20"/>
      <c r="BV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c r="AZ845" s="20"/>
      <c r="BA845" s="20"/>
      <c r="BB845" s="20"/>
      <c r="BC845" s="20"/>
      <c r="BD845" s="20"/>
      <c r="BE845" s="20"/>
      <c r="BF845" s="20"/>
      <c r="BG845" s="20"/>
      <c r="BH845" s="20"/>
      <c r="BI845" s="20"/>
      <c r="BJ845" s="20"/>
      <c r="BK845" s="20"/>
      <c r="BL845" s="20"/>
      <c r="BM845" s="20"/>
      <c r="BN845" s="20"/>
      <c r="BO845" s="20"/>
      <c r="BP845" s="20"/>
      <c r="BQ845" s="20"/>
      <c r="BR845" s="20"/>
      <c r="BS845" s="20"/>
      <c r="BT845" s="20"/>
      <c r="BU845" s="20"/>
      <c r="BV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c r="AZ846" s="20"/>
      <c r="BA846" s="20"/>
      <c r="BB846" s="20"/>
      <c r="BC846" s="20"/>
      <c r="BD846" s="20"/>
      <c r="BE846" s="20"/>
      <c r="BF846" s="20"/>
      <c r="BG846" s="20"/>
      <c r="BH846" s="20"/>
      <c r="BI846" s="20"/>
      <c r="BJ846" s="20"/>
      <c r="BK846" s="20"/>
      <c r="BL846" s="20"/>
      <c r="BM846" s="20"/>
      <c r="BN846" s="20"/>
      <c r="BO846" s="20"/>
      <c r="BP846" s="20"/>
      <c r="BQ846" s="20"/>
      <c r="BR846" s="20"/>
      <c r="BS846" s="20"/>
      <c r="BT846" s="20"/>
      <c r="BU846" s="20"/>
      <c r="BV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c r="AY847" s="20"/>
      <c r="AZ847" s="20"/>
      <c r="BA847" s="20"/>
      <c r="BB847" s="20"/>
      <c r="BC847" s="20"/>
      <c r="BD847" s="20"/>
      <c r="BE847" s="20"/>
      <c r="BF847" s="20"/>
      <c r="BG847" s="20"/>
      <c r="BH847" s="20"/>
      <c r="BI847" s="20"/>
      <c r="BJ847" s="20"/>
      <c r="BK847" s="20"/>
      <c r="BL847" s="20"/>
      <c r="BM847" s="20"/>
      <c r="BN847" s="20"/>
      <c r="BO847" s="20"/>
      <c r="BP847" s="20"/>
      <c r="BQ847" s="20"/>
      <c r="BR847" s="20"/>
      <c r="BS847" s="20"/>
      <c r="BT847" s="20"/>
      <c r="BU847" s="20"/>
      <c r="BV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c r="AX848" s="20"/>
      <c r="AY848" s="20"/>
      <c r="AZ848" s="20"/>
      <c r="BA848" s="20"/>
      <c r="BB848" s="20"/>
      <c r="BC848" s="20"/>
      <c r="BD848" s="20"/>
      <c r="BE848" s="20"/>
      <c r="BF848" s="20"/>
      <c r="BG848" s="20"/>
      <c r="BH848" s="20"/>
      <c r="BI848" s="20"/>
      <c r="BJ848" s="20"/>
      <c r="BK848" s="20"/>
      <c r="BL848" s="20"/>
      <c r="BM848" s="20"/>
      <c r="BN848" s="20"/>
      <c r="BO848" s="20"/>
      <c r="BP848" s="20"/>
      <c r="BQ848" s="20"/>
      <c r="BR848" s="20"/>
      <c r="BS848" s="20"/>
      <c r="BT848" s="20"/>
      <c r="BU848" s="20"/>
      <c r="BV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c r="AS849" s="20"/>
      <c r="AT849" s="20"/>
      <c r="AU849" s="20"/>
      <c r="AV849" s="20"/>
      <c r="AW849" s="20"/>
      <c r="AX849" s="20"/>
      <c r="AY849" s="20"/>
      <c r="AZ849" s="20"/>
      <c r="BA849" s="20"/>
      <c r="BB849" s="20"/>
      <c r="BC849" s="20"/>
      <c r="BD849" s="20"/>
      <c r="BE849" s="20"/>
      <c r="BF849" s="20"/>
      <c r="BG849" s="20"/>
      <c r="BH849" s="20"/>
      <c r="BI849" s="20"/>
      <c r="BJ849" s="20"/>
      <c r="BK849" s="20"/>
      <c r="BL849" s="20"/>
      <c r="BM849" s="20"/>
      <c r="BN849" s="20"/>
      <c r="BO849" s="20"/>
      <c r="BP849" s="20"/>
      <c r="BQ849" s="20"/>
      <c r="BR849" s="20"/>
      <c r="BS849" s="20"/>
      <c r="BT849" s="20"/>
      <c r="BU849" s="20"/>
      <c r="BV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c r="AS850" s="20"/>
      <c r="AT850" s="20"/>
      <c r="AU850" s="20"/>
      <c r="AV850" s="20"/>
      <c r="AW850" s="20"/>
      <c r="AX850" s="20"/>
      <c r="AY850" s="20"/>
      <c r="AZ850" s="20"/>
      <c r="BA850" s="20"/>
      <c r="BB850" s="20"/>
      <c r="BC850" s="20"/>
      <c r="BD850" s="20"/>
      <c r="BE850" s="20"/>
      <c r="BF850" s="20"/>
      <c r="BG850" s="20"/>
      <c r="BH850" s="20"/>
      <c r="BI850" s="20"/>
      <c r="BJ850" s="20"/>
      <c r="BK850" s="20"/>
      <c r="BL850" s="20"/>
      <c r="BM850" s="20"/>
      <c r="BN850" s="20"/>
      <c r="BO850" s="20"/>
      <c r="BP850" s="20"/>
      <c r="BQ850" s="20"/>
      <c r="BR850" s="20"/>
      <c r="BS850" s="20"/>
      <c r="BT850" s="20"/>
      <c r="BU850" s="20"/>
      <c r="BV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c r="AS851" s="20"/>
      <c r="AT851" s="20"/>
      <c r="AU851" s="20"/>
      <c r="AV851" s="20"/>
      <c r="AW851" s="20"/>
      <c r="AX851" s="20"/>
      <c r="AY851" s="20"/>
      <c r="AZ851" s="20"/>
      <c r="BA851" s="20"/>
      <c r="BB851" s="20"/>
      <c r="BC851" s="20"/>
      <c r="BD851" s="20"/>
      <c r="BE851" s="20"/>
      <c r="BF851" s="20"/>
      <c r="BG851" s="20"/>
      <c r="BH851" s="20"/>
      <c r="BI851" s="20"/>
      <c r="BJ851" s="20"/>
      <c r="BK851" s="20"/>
      <c r="BL851" s="20"/>
      <c r="BM851" s="20"/>
      <c r="BN851" s="20"/>
      <c r="BO851" s="20"/>
      <c r="BP851" s="20"/>
      <c r="BQ851" s="20"/>
      <c r="BR851" s="20"/>
      <c r="BS851" s="20"/>
      <c r="BT851" s="20"/>
      <c r="BU851" s="20"/>
      <c r="BV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c r="AQ852" s="20"/>
      <c r="AR852" s="20"/>
      <c r="AS852" s="20"/>
      <c r="AT852" s="20"/>
      <c r="AU852" s="20"/>
      <c r="AV852" s="20"/>
      <c r="AW852" s="20"/>
      <c r="AX852" s="20"/>
      <c r="AY852" s="20"/>
      <c r="AZ852" s="20"/>
      <c r="BA852" s="20"/>
      <c r="BB852" s="20"/>
      <c r="BC852" s="20"/>
      <c r="BD852" s="20"/>
      <c r="BE852" s="20"/>
      <c r="BF852" s="20"/>
      <c r="BG852" s="20"/>
      <c r="BH852" s="20"/>
      <c r="BI852" s="20"/>
      <c r="BJ852" s="20"/>
      <c r="BK852" s="20"/>
      <c r="BL852" s="20"/>
      <c r="BM852" s="20"/>
      <c r="BN852" s="20"/>
      <c r="BO852" s="20"/>
      <c r="BP852" s="20"/>
      <c r="BQ852" s="20"/>
      <c r="BR852" s="20"/>
      <c r="BS852" s="20"/>
      <c r="BT852" s="20"/>
      <c r="BU852" s="20"/>
      <c r="BV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c r="AR853" s="20"/>
      <c r="AS853" s="20"/>
      <c r="AT853" s="20"/>
      <c r="AU853" s="20"/>
      <c r="AV853" s="20"/>
      <c r="AW853" s="20"/>
      <c r="AX853" s="20"/>
      <c r="AY853" s="20"/>
      <c r="AZ853" s="20"/>
      <c r="BA853" s="20"/>
      <c r="BB853" s="20"/>
      <c r="BC853" s="20"/>
      <c r="BD853" s="20"/>
      <c r="BE853" s="20"/>
      <c r="BF853" s="20"/>
      <c r="BG853" s="20"/>
      <c r="BH853" s="20"/>
      <c r="BI853" s="20"/>
      <c r="BJ853" s="20"/>
      <c r="BK853" s="20"/>
      <c r="BL853" s="20"/>
      <c r="BM853" s="20"/>
      <c r="BN853" s="20"/>
      <c r="BO853" s="20"/>
      <c r="BP853" s="20"/>
      <c r="BQ853" s="20"/>
      <c r="BR853" s="20"/>
      <c r="BS853" s="20"/>
      <c r="BT853" s="20"/>
      <c r="BU853" s="20"/>
      <c r="BV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c r="AQ854" s="20"/>
      <c r="AR854" s="20"/>
      <c r="AS854" s="20"/>
      <c r="AT854" s="20"/>
      <c r="AU854" s="20"/>
      <c r="AV854" s="20"/>
      <c r="AW854" s="20"/>
      <c r="AX854" s="20"/>
      <c r="AY854" s="20"/>
      <c r="AZ854" s="20"/>
      <c r="BA854" s="20"/>
      <c r="BB854" s="20"/>
      <c r="BC854" s="20"/>
      <c r="BD854" s="20"/>
      <c r="BE854" s="20"/>
      <c r="BF854" s="20"/>
      <c r="BG854" s="20"/>
      <c r="BH854" s="20"/>
      <c r="BI854" s="20"/>
      <c r="BJ854" s="20"/>
      <c r="BK854" s="20"/>
      <c r="BL854" s="20"/>
      <c r="BM854" s="20"/>
      <c r="BN854" s="20"/>
      <c r="BO854" s="20"/>
      <c r="BP854" s="20"/>
      <c r="BQ854" s="20"/>
      <c r="BR854" s="20"/>
      <c r="BS854" s="20"/>
      <c r="BT854" s="20"/>
      <c r="BU854" s="20"/>
      <c r="BV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c r="AO855" s="20"/>
      <c r="AP855" s="20"/>
      <c r="AQ855" s="20"/>
      <c r="AR855" s="20"/>
      <c r="AS855" s="20"/>
      <c r="AT855" s="20"/>
      <c r="AU855" s="20"/>
      <c r="AV855" s="20"/>
      <c r="AW855" s="20"/>
      <c r="AX855" s="20"/>
      <c r="AY855" s="20"/>
      <c r="AZ855" s="20"/>
      <c r="BA855" s="20"/>
      <c r="BB855" s="20"/>
      <c r="BC855" s="20"/>
      <c r="BD855" s="20"/>
      <c r="BE855" s="20"/>
      <c r="BF855" s="20"/>
      <c r="BG855" s="20"/>
      <c r="BH855" s="20"/>
      <c r="BI855" s="20"/>
      <c r="BJ855" s="20"/>
      <c r="BK855" s="20"/>
      <c r="BL855" s="20"/>
      <c r="BM855" s="20"/>
      <c r="BN855" s="20"/>
      <c r="BO855" s="20"/>
      <c r="BP855" s="20"/>
      <c r="BQ855" s="20"/>
      <c r="BR855" s="20"/>
      <c r="BS855" s="20"/>
      <c r="BT855" s="20"/>
      <c r="BU855" s="20"/>
      <c r="BV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c r="AO856" s="20"/>
      <c r="AP856" s="20"/>
      <c r="AQ856" s="20"/>
      <c r="AR856" s="20"/>
      <c r="AS856" s="20"/>
      <c r="AT856" s="20"/>
      <c r="AU856" s="20"/>
      <c r="AV856" s="20"/>
      <c r="AW856" s="20"/>
      <c r="AX856" s="20"/>
      <c r="AY856" s="20"/>
      <c r="AZ856" s="20"/>
      <c r="BA856" s="20"/>
      <c r="BB856" s="20"/>
      <c r="BC856" s="20"/>
      <c r="BD856" s="20"/>
      <c r="BE856" s="20"/>
      <c r="BF856" s="20"/>
      <c r="BG856" s="20"/>
      <c r="BH856" s="20"/>
      <c r="BI856" s="20"/>
      <c r="BJ856" s="20"/>
      <c r="BK856" s="20"/>
      <c r="BL856" s="20"/>
      <c r="BM856" s="20"/>
      <c r="BN856" s="20"/>
      <c r="BO856" s="20"/>
      <c r="BP856" s="20"/>
      <c r="BQ856" s="20"/>
      <c r="BR856" s="20"/>
      <c r="BS856" s="20"/>
      <c r="BT856" s="20"/>
      <c r="BU856" s="20"/>
      <c r="BV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c r="AP857" s="20"/>
      <c r="AQ857" s="20"/>
      <c r="AR857" s="20"/>
      <c r="AS857" s="20"/>
      <c r="AT857" s="20"/>
      <c r="AU857" s="20"/>
      <c r="AV857" s="20"/>
      <c r="AW857" s="20"/>
      <c r="AX857" s="20"/>
      <c r="AY857" s="20"/>
      <c r="AZ857" s="20"/>
      <c r="BA857" s="20"/>
      <c r="BB857" s="20"/>
      <c r="BC857" s="20"/>
      <c r="BD857" s="20"/>
      <c r="BE857" s="20"/>
      <c r="BF857" s="20"/>
      <c r="BG857" s="20"/>
      <c r="BH857" s="20"/>
      <c r="BI857" s="20"/>
      <c r="BJ857" s="20"/>
      <c r="BK857" s="20"/>
      <c r="BL857" s="20"/>
      <c r="BM857" s="20"/>
      <c r="BN857" s="20"/>
      <c r="BO857" s="20"/>
      <c r="BP857" s="20"/>
      <c r="BQ857" s="20"/>
      <c r="BR857" s="20"/>
      <c r="BS857" s="20"/>
      <c r="BT857" s="20"/>
      <c r="BU857" s="20"/>
      <c r="BV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c r="AM858" s="20"/>
      <c r="AN858" s="20"/>
      <c r="AO858" s="20"/>
      <c r="AP858" s="20"/>
      <c r="AQ858" s="20"/>
      <c r="AR858" s="20"/>
      <c r="AS858" s="20"/>
      <c r="AT858" s="20"/>
      <c r="AU858" s="20"/>
      <c r="AV858" s="20"/>
      <c r="AW858" s="20"/>
      <c r="AX858" s="20"/>
      <c r="AY858" s="20"/>
      <c r="AZ858" s="20"/>
      <c r="BA858" s="20"/>
      <c r="BB858" s="20"/>
      <c r="BC858" s="20"/>
      <c r="BD858" s="20"/>
      <c r="BE858" s="20"/>
      <c r="BF858" s="20"/>
      <c r="BG858" s="20"/>
      <c r="BH858" s="20"/>
      <c r="BI858" s="20"/>
      <c r="BJ858" s="20"/>
      <c r="BK858" s="20"/>
      <c r="BL858" s="20"/>
      <c r="BM858" s="20"/>
      <c r="BN858" s="20"/>
      <c r="BO858" s="20"/>
      <c r="BP858" s="20"/>
      <c r="BQ858" s="20"/>
      <c r="BR858" s="20"/>
      <c r="BS858" s="20"/>
      <c r="BT858" s="20"/>
      <c r="BU858" s="20"/>
      <c r="BV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c r="AM859" s="20"/>
      <c r="AN859" s="20"/>
      <c r="AO859" s="20"/>
      <c r="AP859" s="20"/>
      <c r="AQ859" s="20"/>
      <c r="AR859" s="20"/>
      <c r="AS859" s="20"/>
      <c r="AT859" s="20"/>
      <c r="AU859" s="20"/>
      <c r="AV859" s="20"/>
      <c r="AW859" s="20"/>
      <c r="AX859" s="20"/>
      <c r="AY859" s="20"/>
      <c r="AZ859" s="20"/>
      <c r="BA859" s="20"/>
      <c r="BB859" s="20"/>
      <c r="BC859" s="20"/>
      <c r="BD859" s="20"/>
      <c r="BE859" s="20"/>
      <c r="BF859" s="20"/>
      <c r="BG859" s="20"/>
      <c r="BH859" s="20"/>
      <c r="BI859" s="20"/>
      <c r="BJ859" s="20"/>
      <c r="BK859" s="20"/>
      <c r="BL859" s="20"/>
      <c r="BM859" s="20"/>
      <c r="BN859" s="20"/>
      <c r="BO859" s="20"/>
      <c r="BP859" s="20"/>
      <c r="BQ859" s="20"/>
      <c r="BR859" s="20"/>
      <c r="BS859" s="20"/>
      <c r="BT859" s="20"/>
      <c r="BU859" s="20"/>
      <c r="BV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c r="AM860" s="20"/>
      <c r="AN860" s="20"/>
      <c r="AO860" s="20"/>
      <c r="AP860" s="20"/>
      <c r="AQ860" s="20"/>
      <c r="AR860" s="20"/>
      <c r="AS860" s="20"/>
      <c r="AT860" s="20"/>
      <c r="AU860" s="20"/>
      <c r="AV860" s="20"/>
      <c r="AW860" s="20"/>
      <c r="AX860" s="20"/>
      <c r="AY860" s="20"/>
      <c r="AZ860" s="20"/>
      <c r="BA860" s="20"/>
      <c r="BB860" s="20"/>
      <c r="BC860" s="20"/>
      <c r="BD860" s="20"/>
      <c r="BE860" s="20"/>
      <c r="BF860" s="20"/>
      <c r="BG860" s="20"/>
      <c r="BH860" s="20"/>
      <c r="BI860" s="20"/>
      <c r="BJ860" s="20"/>
      <c r="BK860" s="20"/>
      <c r="BL860" s="20"/>
      <c r="BM860" s="20"/>
      <c r="BN860" s="20"/>
      <c r="BO860" s="20"/>
      <c r="BP860" s="20"/>
      <c r="BQ860" s="20"/>
      <c r="BR860" s="20"/>
      <c r="BS860" s="20"/>
      <c r="BT860" s="20"/>
      <c r="BU860" s="20"/>
      <c r="BV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c r="AM861" s="20"/>
      <c r="AN861" s="20"/>
      <c r="AO861" s="20"/>
      <c r="AP861" s="20"/>
      <c r="AQ861" s="20"/>
      <c r="AR861" s="20"/>
      <c r="AS861" s="20"/>
      <c r="AT861" s="20"/>
      <c r="AU861" s="20"/>
      <c r="AV861" s="20"/>
      <c r="AW861" s="20"/>
      <c r="AX861" s="20"/>
      <c r="AY861" s="20"/>
      <c r="AZ861" s="20"/>
      <c r="BA861" s="20"/>
      <c r="BB861" s="20"/>
      <c r="BC861" s="20"/>
      <c r="BD861" s="20"/>
      <c r="BE861" s="20"/>
      <c r="BF861" s="20"/>
      <c r="BG861" s="20"/>
      <c r="BH861" s="20"/>
      <c r="BI861" s="20"/>
      <c r="BJ861" s="20"/>
      <c r="BK861" s="20"/>
      <c r="BL861" s="20"/>
      <c r="BM861" s="20"/>
      <c r="BN861" s="20"/>
      <c r="BO861" s="20"/>
      <c r="BP861" s="20"/>
      <c r="BQ861" s="20"/>
      <c r="BR861" s="20"/>
      <c r="BS861" s="20"/>
      <c r="BT861" s="20"/>
      <c r="BU861" s="20"/>
      <c r="BV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c r="AM862" s="20"/>
      <c r="AN862" s="20"/>
      <c r="AO862" s="20"/>
      <c r="AP862" s="20"/>
      <c r="AQ862" s="20"/>
      <c r="AR862" s="20"/>
      <c r="AS862" s="20"/>
      <c r="AT862" s="20"/>
      <c r="AU862" s="20"/>
      <c r="AV862" s="20"/>
      <c r="AW862" s="20"/>
      <c r="AX862" s="20"/>
      <c r="AY862" s="20"/>
      <c r="AZ862" s="20"/>
      <c r="BA862" s="20"/>
      <c r="BB862" s="20"/>
      <c r="BC862" s="20"/>
      <c r="BD862" s="20"/>
      <c r="BE862" s="20"/>
      <c r="BF862" s="20"/>
      <c r="BG862" s="20"/>
      <c r="BH862" s="20"/>
      <c r="BI862" s="20"/>
      <c r="BJ862" s="20"/>
      <c r="BK862" s="20"/>
      <c r="BL862" s="20"/>
      <c r="BM862" s="20"/>
      <c r="BN862" s="20"/>
      <c r="BO862" s="20"/>
      <c r="BP862" s="20"/>
      <c r="BQ862" s="20"/>
      <c r="BR862" s="20"/>
      <c r="BS862" s="20"/>
      <c r="BT862" s="20"/>
      <c r="BU862" s="20"/>
      <c r="BV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c r="AM863" s="20"/>
      <c r="AN863" s="20"/>
      <c r="AO863" s="20"/>
      <c r="AP863" s="20"/>
      <c r="AQ863" s="20"/>
      <c r="AR863" s="20"/>
      <c r="AS863" s="20"/>
      <c r="AT863" s="20"/>
      <c r="AU863" s="20"/>
      <c r="AV863" s="20"/>
      <c r="AW863" s="20"/>
      <c r="AX863" s="20"/>
      <c r="AY863" s="20"/>
      <c r="AZ863" s="20"/>
      <c r="BA863" s="20"/>
      <c r="BB863" s="20"/>
      <c r="BC863" s="20"/>
      <c r="BD863" s="20"/>
      <c r="BE863" s="20"/>
      <c r="BF863" s="20"/>
      <c r="BG863" s="20"/>
      <c r="BH863" s="20"/>
      <c r="BI863" s="20"/>
      <c r="BJ863" s="20"/>
      <c r="BK863" s="20"/>
      <c r="BL863" s="20"/>
      <c r="BM863" s="20"/>
      <c r="BN863" s="20"/>
      <c r="BO863" s="20"/>
      <c r="BP863" s="20"/>
      <c r="BQ863" s="20"/>
      <c r="BR863" s="20"/>
      <c r="BS863" s="20"/>
      <c r="BT863" s="20"/>
      <c r="BU863" s="20"/>
      <c r="BV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c r="AM864" s="20"/>
      <c r="AN864" s="20"/>
      <c r="AO864" s="20"/>
      <c r="AP864" s="20"/>
      <c r="AQ864" s="20"/>
      <c r="AR864" s="20"/>
      <c r="AS864" s="20"/>
      <c r="AT864" s="20"/>
      <c r="AU864" s="20"/>
      <c r="AV864" s="20"/>
      <c r="AW864" s="20"/>
      <c r="AX864" s="20"/>
      <c r="AY864" s="20"/>
      <c r="AZ864" s="20"/>
      <c r="BA864" s="20"/>
      <c r="BB864" s="20"/>
      <c r="BC864" s="20"/>
      <c r="BD864" s="20"/>
      <c r="BE864" s="20"/>
      <c r="BF864" s="20"/>
      <c r="BG864" s="20"/>
      <c r="BH864" s="20"/>
      <c r="BI864" s="20"/>
      <c r="BJ864" s="20"/>
      <c r="BK864" s="20"/>
      <c r="BL864" s="20"/>
      <c r="BM864" s="20"/>
      <c r="BN864" s="20"/>
      <c r="BO864" s="20"/>
      <c r="BP864" s="20"/>
      <c r="BQ864" s="20"/>
      <c r="BR864" s="20"/>
      <c r="BS864" s="20"/>
      <c r="BT864" s="20"/>
      <c r="BU864" s="20"/>
      <c r="BV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c r="AM865" s="20"/>
      <c r="AN865" s="20"/>
      <c r="AO865" s="20"/>
      <c r="AP865" s="20"/>
      <c r="AQ865" s="20"/>
      <c r="AR865" s="20"/>
      <c r="AS865" s="20"/>
      <c r="AT865" s="20"/>
      <c r="AU865" s="20"/>
      <c r="AV865" s="20"/>
      <c r="AW865" s="20"/>
      <c r="AX865" s="20"/>
      <c r="AY865" s="20"/>
      <c r="AZ865" s="20"/>
      <c r="BA865" s="20"/>
      <c r="BB865" s="20"/>
      <c r="BC865" s="20"/>
      <c r="BD865" s="20"/>
      <c r="BE865" s="20"/>
      <c r="BF865" s="20"/>
      <c r="BG865" s="20"/>
      <c r="BH865" s="20"/>
      <c r="BI865" s="20"/>
      <c r="BJ865" s="20"/>
      <c r="BK865" s="20"/>
      <c r="BL865" s="20"/>
      <c r="BM865" s="20"/>
      <c r="BN865" s="20"/>
      <c r="BO865" s="20"/>
      <c r="BP865" s="20"/>
      <c r="BQ865" s="20"/>
      <c r="BR865" s="20"/>
      <c r="BS865" s="20"/>
      <c r="BT865" s="20"/>
      <c r="BU865" s="20"/>
      <c r="BV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c r="AM866" s="20"/>
      <c r="AN866" s="20"/>
      <c r="AO866" s="20"/>
      <c r="AP866" s="20"/>
      <c r="AQ866" s="20"/>
      <c r="AR866" s="20"/>
      <c r="AS866" s="20"/>
      <c r="AT866" s="20"/>
      <c r="AU866" s="20"/>
      <c r="AV866" s="20"/>
      <c r="AW866" s="20"/>
      <c r="AX866" s="20"/>
      <c r="AY866" s="20"/>
      <c r="AZ866" s="20"/>
      <c r="BA866" s="20"/>
      <c r="BB866" s="20"/>
      <c r="BC866" s="20"/>
      <c r="BD866" s="20"/>
      <c r="BE866" s="20"/>
      <c r="BF866" s="20"/>
      <c r="BG866" s="20"/>
      <c r="BH866" s="20"/>
      <c r="BI866" s="20"/>
      <c r="BJ866" s="20"/>
      <c r="BK866" s="20"/>
      <c r="BL866" s="20"/>
      <c r="BM866" s="20"/>
      <c r="BN866" s="20"/>
      <c r="BO866" s="20"/>
      <c r="BP866" s="20"/>
      <c r="BQ866" s="20"/>
      <c r="BR866" s="20"/>
      <c r="BS866" s="20"/>
      <c r="BT866" s="20"/>
      <c r="BU866" s="20"/>
      <c r="BV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c r="AM867" s="20"/>
      <c r="AN867" s="20"/>
      <c r="AO867" s="20"/>
      <c r="AP867" s="20"/>
      <c r="AQ867" s="20"/>
      <c r="AR867" s="20"/>
      <c r="AS867" s="20"/>
      <c r="AT867" s="20"/>
      <c r="AU867" s="20"/>
      <c r="AV867" s="20"/>
      <c r="AW867" s="20"/>
      <c r="AX867" s="20"/>
      <c r="AY867" s="20"/>
      <c r="AZ867" s="20"/>
      <c r="BA867" s="20"/>
      <c r="BB867" s="20"/>
      <c r="BC867" s="20"/>
      <c r="BD867" s="20"/>
      <c r="BE867" s="20"/>
      <c r="BF867" s="20"/>
      <c r="BG867" s="20"/>
      <c r="BH867" s="20"/>
      <c r="BI867" s="20"/>
      <c r="BJ867" s="20"/>
      <c r="BK867" s="20"/>
      <c r="BL867" s="20"/>
      <c r="BM867" s="20"/>
      <c r="BN867" s="20"/>
      <c r="BO867" s="20"/>
      <c r="BP867" s="20"/>
      <c r="BQ867" s="20"/>
      <c r="BR867" s="20"/>
      <c r="BS867" s="20"/>
      <c r="BT867" s="20"/>
      <c r="BU867" s="20"/>
      <c r="BV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c r="AM868" s="20"/>
      <c r="AN868" s="20"/>
      <c r="AO868" s="20"/>
      <c r="AP868" s="20"/>
      <c r="AQ868" s="20"/>
      <c r="AR868" s="20"/>
      <c r="AS868" s="20"/>
      <c r="AT868" s="20"/>
      <c r="AU868" s="20"/>
      <c r="AV868" s="20"/>
      <c r="AW868" s="20"/>
      <c r="AX868" s="20"/>
      <c r="AY868" s="20"/>
      <c r="AZ868" s="20"/>
      <c r="BA868" s="20"/>
      <c r="BB868" s="20"/>
      <c r="BC868" s="20"/>
      <c r="BD868" s="20"/>
      <c r="BE868" s="20"/>
      <c r="BF868" s="20"/>
      <c r="BG868" s="20"/>
      <c r="BH868" s="20"/>
      <c r="BI868" s="20"/>
      <c r="BJ868" s="20"/>
      <c r="BK868" s="20"/>
      <c r="BL868" s="20"/>
      <c r="BM868" s="20"/>
      <c r="BN868" s="20"/>
      <c r="BO868" s="20"/>
      <c r="BP868" s="20"/>
      <c r="BQ868" s="20"/>
      <c r="BR868" s="20"/>
      <c r="BS868" s="20"/>
      <c r="BT868" s="20"/>
      <c r="BU868" s="20"/>
      <c r="BV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c r="AM869" s="20"/>
      <c r="AN869" s="20"/>
      <c r="AO869" s="20"/>
      <c r="AP869" s="20"/>
      <c r="AQ869" s="20"/>
      <c r="AR869" s="20"/>
      <c r="AS869" s="20"/>
      <c r="AT869" s="20"/>
      <c r="AU869" s="20"/>
      <c r="AV869" s="20"/>
      <c r="AW869" s="20"/>
      <c r="AX869" s="20"/>
      <c r="AY869" s="20"/>
      <c r="AZ869" s="20"/>
      <c r="BA869" s="20"/>
      <c r="BB869" s="20"/>
      <c r="BC869" s="20"/>
      <c r="BD869" s="20"/>
      <c r="BE869" s="20"/>
      <c r="BF869" s="20"/>
      <c r="BG869" s="20"/>
      <c r="BH869" s="20"/>
      <c r="BI869" s="20"/>
      <c r="BJ869" s="20"/>
      <c r="BK869" s="20"/>
      <c r="BL869" s="20"/>
      <c r="BM869" s="20"/>
      <c r="BN869" s="20"/>
      <c r="BO869" s="20"/>
      <c r="BP869" s="20"/>
      <c r="BQ869" s="20"/>
      <c r="BR869" s="20"/>
      <c r="BS869" s="20"/>
      <c r="BT869" s="20"/>
      <c r="BU869" s="20"/>
      <c r="BV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c r="AM870" s="20"/>
      <c r="AN870" s="20"/>
      <c r="AO870" s="20"/>
      <c r="AP870" s="20"/>
      <c r="AQ870" s="20"/>
      <c r="AR870" s="20"/>
      <c r="AS870" s="20"/>
      <c r="AT870" s="20"/>
      <c r="AU870" s="20"/>
      <c r="AV870" s="20"/>
      <c r="AW870" s="20"/>
      <c r="AX870" s="20"/>
      <c r="AY870" s="20"/>
      <c r="AZ870" s="20"/>
      <c r="BA870" s="20"/>
      <c r="BB870" s="20"/>
      <c r="BC870" s="20"/>
      <c r="BD870" s="20"/>
      <c r="BE870" s="20"/>
      <c r="BF870" s="20"/>
      <c r="BG870" s="20"/>
      <c r="BH870" s="20"/>
      <c r="BI870" s="20"/>
      <c r="BJ870" s="20"/>
      <c r="BK870" s="20"/>
      <c r="BL870" s="20"/>
      <c r="BM870" s="20"/>
      <c r="BN870" s="20"/>
      <c r="BO870" s="20"/>
      <c r="BP870" s="20"/>
      <c r="BQ870" s="20"/>
      <c r="BR870" s="20"/>
      <c r="BS870" s="20"/>
      <c r="BT870" s="20"/>
      <c r="BU870" s="20"/>
      <c r="BV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c r="AM871" s="20"/>
      <c r="AN871" s="20"/>
      <c r="AO871" s="20"/>
      <c r="AP871" s="20"/>
      <c r="AQ871" s="20"/>
      <c r="AR871" s="20"/>
      <c r="AS871" s="20"/>
      <c r="AT871" s="20"/>
      <c r="AU871" s="20"/>
      <c r="AV871" s="20"/>
      <c r="AW871" s="20"/>
      <c r="AX871" s="20"/>
      <c r="AY871" s="20"/>
      <c r="AZ871" s="20"/>
      <c r="BA871" s="20"/>
      <c r="BB871" s="20"/>
      <c r="BC871" s="20"/>
      <c r="BD871" s="20"/>
      <c r="BE871" s="20"/>
      <c r="BF871" s="20"/>
      <c r="BG871" s="20"/>
      <c r="BH871" s="20"/>
      <c r="BI871" s="20"/>
      <c r="BJ871" s="20"/>
      <c r="BK871" s="20"/>
      <c r="BL871" s="20"/>
      <c r="BM871" s="20"/>
      <c r="BN871" s="20"/>
      <c r="BO871" s="20"/>
      <c r="BP871" s="20"/>
      <c r="BQ871" s="20"/>
      <c r="BR871" s="20"/>
      <c r="BS871" s="20"/>
      <c r="BT871" s="20"/>
      <c r="BU871" s="20"/>
      <c r="BV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c r="AM872" s="20"/>
      <c r="AN872" s="20"/>
      <c r="AO872" s="20"/>
      <c r="AP872" s="20"/>
      <c r="AQ872" s="20"/>
      <c r="AR872" s="20"/>
      <c r="AS872" s="20"/>
      <c r="AT872" s="20"/>
      <c r="AU872" s="20"/>
      <c r="AV872" s="20"/>
      <c r="AW872" s="20"/>
      <c r="AX872" s="20"/>
      <c r="AY872" s="20"/>
      <c r="AZ872" s="20"/>
      <c r="BA872" s="20"/>
      <c r="BB872" s="20"/>
      <c r="BC872" s="20"/>
      <c r="BD872" s="20"/>
      <c r="BE872" s="20"/>
      <c r="BF872" s="20"/>
      <c r="BG872" s="20"/>
      <c r="BH872" s="20"/>
      <c r="BI872" s="20"/>
      <c r="BJ872" s="20"/>
      <c r="BK872" s="20"/>
      <c r="BL872" s="20"/>
      <c r="BM872" s="20"/>
      <c r="BN872" s="20"/>
      <c r="BO872" s="20"/>
      <c r="BP872" s="20"/>
      <c r="BQ872" s="20"/>
      <c r="BR872" s="20"/>
      <c r="BS872" s="20"/>
      <c r="BT872" s="20"/>
      <c r="BU872" s="20"/>
      <c r="BV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c r="AM873" s="20"/>
      <c r="AN873" s="20"/>
      <c r="AO873" s="20"/>
      <c r="AP873" s="20"/>
      <c r="AQ873" s="20"/>
      <c r="AR873" s="20"/>
      <c r="AS873" s="20"/>
      <c r="AT873" s="20"/>
      <c r="AU873" s="20"/>
      <c r="AV873" s="20"/>
      <c r="AW873" s="20"/>
      <c r="AX873" s="20"/>
      <c r="AY873" s="20"/>
      <c r="AZ873" s="20"/>
      <c r="BA873" s="20"/>
      <c r="BB873" s="20"/>
      <c r="BC873" s="20"/>
      <c r="BD873" s="20"/>
      <c r="BE873" s="20"/>
      <c r="BF873" s="20"/>
      <c r="BG873" s="20"/>
      <c r="BH873" s="20"/>
      <c r="BI873" s="20"/>
      <c r="BJ873" s="20"/>
      <c r="BK873" s="20"/>
      <c r="BL873" s="20"/>
      <c r="BM873" s="20"/>
      <c r="BN873" s="20"/>
      <c r="BO873" s="20"/>
      <c r="BP873" s="20"/>
      <c r="BQ873" s="20"/>
      <c r="BR873" s="20"/>
      <c r="BS873" s="20"/>
      <c r="BT873" s="20"/>
      <c r="BU873" s="20"/>
      <c r="BV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c r="AM874" s="20"/>
      <c r="AN874" s="20"/>
      <c r="AO874" s="20"/>
      <c r="AP874" s="20"/>
      <c r="AQ874" s="20"/>
      <c r="AR874" s="20"/>
      <c r="AS874" s="20"/>
      <c r="AT874" s="20"/>
      <c r="AU874" s="20"/>
      <c r="AV874" s="20"/>
      <c r="AW874" s="20"/>
      <c r="AX874" s="20"/>
      <c r="AY874" s="20"/>
      <c r="AZ874" s="20"/>
      <c r="BA874" s="20"/>
      <c r="BB874" s="20"/>
      <c r="BC874" s="20"/>
      <c r="BD874" s="20"/>
      <c r="BE874" s="20"/>
      <c r="BF874" s="20"/>
      <c r="BG874" s="20"/>
      <c r="BH874" s="20"/>
      <c r="BI874" s="20"/>
      <c r="BJ874" s="20"/>
      <c r="BK874" s="20"/>
      <c r="BL874" s="20"/>
      <c r="BM874" s="20"/>
      <c r="BN874" s="20"/>
      <c r="BO874" s="20"/>
      <c r="BP874" s="20"/>
      <c r="BQ874" s="20"/>
      <c r="BR874" s="20"/>
      <c r="BS874" s="20"/>
      <c r="BT874" s="20"/>
      <c r="BU874" s="20"/>
      <c r="BV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c r="AM875" s="20"/>
      <c r="AN875" s="20"/>
      <c r="AO875" s="20"/>
      <c r="AP875" s="20"/>
      <c r="AQ875" s="20"/>
      <c r="AR875" s="20"/>
      <c r="AS875" s="20"/>
      <c r="AT875" s="20"/>
      <c r="AU875" s="20"/>
      <c r="AV875" s="20"/>
      <c r="AW875" s="20"/>
      <c r="AX875" s="20"/>
      <c r="AY875" s="20"/>
      <c r="AZ875" s="20"/>
      <c r="BA875" s="20"/>
      <c r="BB875" s="20"/>
      <c r="BC875" s="20"/>
      <c r="BD875" s="20"/>
      <c r="BE875" s="20"/>
      <c r="BF875" s="20"/>
      <c r="BG875" s="20"/>
      <c r="BH875" s="20"/>
      <c r="BI875" s="20"/>
      <c r="BJ875" s="20"/>
      <c r="BK875" s="20"/>
      <c r="BL875" s="20"/>
      <c r="BM875" s="20"/>
      <c r="BN875" s="20"/>
      <c r="BO875" s="20"/>
      <c r="BP875" s="20"/>
      <c r="BQ875" s="20"/>
      <c r="BR875" s="20"/>
      <c r="BS875" s="20"/>
      <c r="BT875" s="20"/>
      <c r="BU875" s="20"/>
      <c r="BV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c r="AM876" s="20"/>
      <c r="AN876" s="20"/>
      <c r="AO876" s="20"/>
      <c r="AP876" s="20"/>
      <c r="AQ876" s="20"/>
      <c r="AR876" s="20"/>
      <c r="AS876" s="20"/>
      <c r="AT876" s="20"/>
      <c r="AU876" s="20"/>
      <c r="AV876" s="20"/>
      <c r="AW876" s="20"/>
      <c r="AX876" s="20"/>
      <c r="AY876" s="20"/>
      <c r="AZ876" s="20"/>
      <c r="BA876" s="20"/>
      <c r="BB876" s="20"/>
      <c r="BC876" s="20"/>
      <c r="BD876" s="20"/>
      <c r="BE876" s="20"/>
      <c r="BF876" s="20"/>
      <c r="BG876" s="20"/>
      <c r="BH876" s="20"/>
      <c r="BI876" s="20"/>
      <c r="BJ876" s="20"/>
      <c r="BK876" s="20"/>
      <c r="BL876" s="20"/>
      <c r="BM876" s="20"/>
      <c r="BN876" s="20"/>
      <c r="BO876" s="20"/>
      <c r="BP876" s="20"/>
      <c r="BQ876" s="20"/>
      <c r="BR876" s="20"/>
      <c r="BS876" s="20"/>
      <c r="BT876" s="20"/>
      <c r="BU876" s="20"/>
      <c r="BV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c r="AM877" s="20"/>
      <c r="AN877" s="20"/>
      <c r="AO877" s="20"/>
      <c r="AP877" s="20"/>
      <c r="AQ877" s="20"/>
      <c r="AR877" s="20"/>
      <c r="AS877" s="20"/>
      <c r="AT877" s="20"/>
      <c r="AU877" s="20"/>
      <c r="AV877" s="20"/>
      <c r="AW877" s="20"/>
      <c r="AX877" s="20"/>
      <c r="AY877" s="20"/>
      <c r="AZ877" s="20"/>
      <c r="BA877" s="20"/>
      <c r="BB877" s="20"/>
      <c r="BC877" s="20"/>
      <c r="BD877" s="20"/>
      <c r="BE877" s="20"/>
      <c r="BF877" s="20"/>
      <c r="BG877" s="20"/>
      <c r="BH877" s="20"/>
      <c r="BI877" s="20"/>
      <c r="BJ877" s="20"/>
      <c r="BK877" s="20"/>
      <c r="BL877" s="20"/>
      <c r="BM877" s="20"/>
      <c r="BN877" s="20"/>
      <c r="BO877" s="20"/>
      <c r="BP877" s="20"/>
      <c r="BQ877" s="20"/>
      <c r="BR877" s="20"/>
      <c r="BS877" s="20"/>
      <c r="BT877" s="20"/>
      <c r="BU877" s="20"/>
      <c r="BV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c r="AM878" s="20"/>
      <c r="AN878" s="20"/>
      <c r="AO878" s="20"/>
      <c r="AP878" s="20"/>
      <c r="AQ878" s="20"/>
      <c r="AR878" s="20"/>
      <c r="AS878" s="20"/>
      <c r="AT878" s="20"/>
      <c r="AU878" s="20"/>
      <c r="AV878" s="20"/>
      <c r="AW878" s="20"/>
      <c r="AX878" s="20"/>
      <c r="AY878" s="20"/>
      <c r="AZ878" s="20"/>
      <c r="BA878" s="20"/>
      <c r="BB878" s="20"/>
      <c r="BC878" s="20"/>
      <c r="BD878" s="20"/>
      <c r="BE878" s="20"/>
      <c r="BF878" s="20"/>
      <c r="BG878" s="20"/>
      <c r="BH878" s="20"/>
      <c r="BI878" s="20"/>
      <c r="BJ878" s="20"/>
      <c r="BK878" s="20"/>
      <c r="BL878" s="20"/>
      <c r="BM878" s="20"/>
      <c r="BN878" s="20"/>
      <c r="BO878" s="20"/>
      <c r="BP878" s="20"/>
      <c r="BQ878" s="20"/>
      <c r="BR878" s="20"/>
      <c r="BS878" s="20"/>
      <c r="BT878" s="20"/>
      <c r="BU878" s="20"/>
      <c r="BV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c r="AM879" s="20"/>
      <c r="AN879" s="20"/>
      <c r="AO879" s="20"/>
      <c r="AP879" s="20"/>
      <c r="AQ879" s="20"/>
      <c r="AR879" s="20"/>
      <c r="AS879" s="20"/>
      <c r="AT879" s="20"/>
      <c r="AU879" s="20"/>
      <c r="AV879" s="20"/>
      <c r="AW879" s="20"/>
      <c r="AX879" s="20"/>
      <c r="AY879" s="20"/>
      <c r="AZ879" s="20"/>
      <c r="BA879" s="20"/>
      <c r="BB879" s="20"/>
      <c r="BC879" s="20"/>
      <c r="BD879" s="20"/>
      <c r="BE879" s="20"/>
      <c r="BF879" s="20"/>
      <c r="BG879" s="20"/>
      <c r="BH879" s="20"/>
      <c r="BI879" s="20"/>
      <c r="BJ879" s="20"/>
      <c r="BK879" s="20"/>
      <c r="BL879" s="20"/>
      <c r="BM879" s="20"/>
      <c r="BN879" s="20"/>
      <c r="BO879" s="20"/>
      <c r="BP879" s="20"/>
      <c r="BQ879" s="20"/>
      <c r="BR879" s="20"/>
      <c r="BS879" s="20"/>
      <c r="BT879" s="20"/>
      <c r="BU879" s="20"/>
      <c r="BV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c r="AM880" s="20"/>
      <c r="AN880" s="20"/>
      <c r="AO880" s="20"/>
      <c r="AP880" s="20"/>
      <c r="AQ880" s="20"/>
      <c r="AR880" s="20"/>
      <c r="AS880" s="20"/>
      <c r="AT880" s="20"/>
      <c r="AU880" s="20"/>
      <c r="AV880" s="20"/>
      <c r="AW880" s="20"/>
      <c r="AX880" s="20"/>
      <c r="AY880" s="20"/>
      <c r="AZ880" s="20"/>
      <c r="BA880" s="20"/>
      <c r="BB880" s="20"/>
      <c r="BC880" s="20"/>
      <c r="BD880" s="20"/>
      <c r="BE880" s="20"/>
      <c r="BF880" s="20"/>
      <c r="BG880" s="20"/>
      <c r="BH880" s="20"/>
      <c r="BI880" s="20"/>
      <c r="BJ880" s="20"/>
      <c r="BK880" s="20"/>
      <c r="BL880" s="20"/>
      <c r="BM880" s="20"/>
      <c r="BN880" s="20"/>
      <c r="BO880" s="20"/>
      <c r="BP880" s="20"/>
      <c r="BQ880" s="20"/>
      <c r="BR880" s="20"/>
      <c r="BS880" s="20"/>
      <c r="BT880" s="20"/>
      <c r="BU880" s="20"/>
      <c r="BV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c r="AM881" s="20"/>
      <c r="AN881" s="20"/>
      <c r="AO881" s="20"/>
      <c r="AP881" s="20"/>
      <c r="AQ881" s="20"/>
      <c r="AR881" s="20"/>
      <c r="AS881" s="20"/>
      <c r="AT881" s="20"/>
      <c r="AU881" s="20"/>
      <c r="AV881" s="20"/>
      <c r="AW881" s="20"/>
      <c r="AX881" s="20"/>
      <c r="AY881" s="20"/>
      <c r="AZ881" s="20"/>
      <c r="BA881" s="20"/>
      <c r="BB881" s="20"/>
      <c r="BC881" s="20"/>
      <c r="BD881" s="20"/>
      <c r="BE881" s="20"/>
      <c r="BF881" s="20"/>
      <c r="BG881" s="20"/>
      <c r="BH881" s="20"/>
      <c r="BI881" s="20"/>
      <c r="BJ881" s="20"/>
      <c r="BK881" s="20"/>
      <c r="BL881" s="20"/>
      <c r="BM881" s="20"/>
      <c r="BN881" s="20"/>
      <c r="BO881" s="20"/>
      <c r="BP881" s="20"/>
      <c r="BQ881" s="20"/>
      <c r="BR881" s="20"/>
      <c r="BS881" s="20"/>
      <c r="BT881" s="20"/>
      <c r="BU881" s="20"/>
      <c r="BV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c r="AR882" s="20"/>
      <c r="AS882" s="20"/>
      <c r="AT882" s="20"/>
      <c r="AU882" s="20"/>
      <c r="AV882" s="20"/>
      <c r="AW882" s="20"/>
      <c r="AX882" s="20"/>
      <c r="AY882" s="20"/>
      <c r="AZ882" s="20"/>
      <c r="BA882" s="20"/>
      <c r="BB882" s="20"/>
      <c r="BC882" s="20"/>
      <c r="BD882" s="20"/>
      <c r="BE882" s="20"/>
      <c r="BF882" s="20"/>
      <c r="BG882" s="20"/>
      <c r="BH882" s="20"/>
      <c r="BI882" s="20"/>
      <c r="BJ882" s="20"/>
      <c r="BK882" s="20"/>
      <c r="BL882" s="20"/>
      <c r="BM882" s="20"/>
      <c r="BN882" s="20"/>
      <c r="BO882" s="20"/>
      <c r="BP882" s="20"/>
      <c r="BQ882" s="20"/>
      <c r="BR882" s="20"/>
      <c r="BS882" s="20"/>
      <c r="BT882" s="20"/>
      <c r="BU882" s="20"/>
      <c r="BV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c r="AM883" s="20"/>
      <c r="AN883" s="20"/>
      <c r="AO883" s="20"/>
      <c r="AP883" s="20"/>
      <c r="AQ883" s="20"/>
      <c r="AR883" s="20"/>
      <c r="AS883" s="20"/>
      <c r="AT883" s="20"/>
      <c r="AU883" s="20"/>
      <c r="AV883" s="20"/>
      <c r="AW883" s="20"/>
      <c r="AX883" s="20"/>
      <c r="AY883" s="20"/>
      <c r="AZ883" s="20"/>
      <c r="BA883" s="20"/>
      <c r="BB883" s="20"/>
      <c r="BC883" s="20"/>
      <c r="BD883" s="20"/>
      <c r="BE883" s="20"/>
      <c r="BF883" s="20"/>
      <c r="BG883" s="20"/>
      <c r="BH883" s="20"/>
      <c r="BI883" s="20"/>
      <c r="BJ883" s="20"/>
      <c r="BK883" s="20"/>
      <c r="BL883" s="20"/>
      <c r="BM883" s="20"/>
      <c r="BN883" s="20"/>
      <c r="BO883" s="20"/>
      <c r="BP883" s="20"/>
      <c r="BQ883" s="20"/>
      <c r="BR883" s="20"/>
      <c r="BS883" s="20"/>
      <c r="BT883" s="20"/>
      <c r="BU883" s="20"/>
      <c r="BV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c r="AM884" s="20"/>
      <c r="AN884" s="20"/>
      <c r="AO884" s="20"/>
      <c r="AP884" s="20"/>
      <c r="AQ884" s="20"/>
      <c r="AR884" s="20"/>
      <c r="AS884" s="20"/>
      <c r="AT884" s="20"/>
      <c r="AU884" s="20"/>
      <c r="AV884" s="20"/>
      <c r="AW884" s="20"/>
      <c r="AX884" s="20"/>
      <c r="AY884" s="20"/>
      <c r="AZ884" s="20"/>
      <c r="BA884" s="20"/>
      <c r="BB884" s="20"/>
      <c r="BC884" s="20"/>
      <c r="BD884" s="20"/>
      <c r="BE884" s="20"/>
      <c r="BF884" s="20"/>
      <c r="BG884" s="20"/>
      <c r="BH884" s="20"/>
      <c r="BI884" s="20"/>
      <c r="BJ884" s="20"/>
      <c r="BK884" s="20"/>
      <c r="BL884" s="20"/>
      <c r="BM884" s="20"/>
      <c r="BN884" s="20"/>
      <c r="BO884" s="20"/>
      <c r="BP884" s="20"/>
      <c r="BQ884" s="20"/>
      <c r="BR884" s="20"/>
      <c r="BS884" s="20"/>
      <c r="BT884" s="20"/>
      <c r="BU884" s="20"/>
      <c r="BV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c r="AM885" s="20"/>
      <c r="AN885" s="20"/>
      <c r="AO885" s="20"/>
      <c r="AP885" s="20"/>
      <c r="AQ885" s="20"/>
      <c r="AR885" s="20"/>
      <c r="AS885" s="20"/>
      <c r="AT885" s="20"/>
      <c r="AU885" s="20"/>
      <c r="AV885" s="20"/>
      <c r="AW885" s="20"/>
      <c r="AX885" s="20"/>
      <c r="AY885" s="20"/>
      <c r="AZ885" s="20"/>
      <c r="BA885" s="20"/>
      <c r="BB885" s="20"/>
      <c r="BC885" s="20"/>
      <c r="BD885" s="20"/>
      <c r="BE885" s="20"/>
      <c r="BF885" s="20"/>
      <c r="BG885" s="20"/>
      <c r="BH885" s="20"/>
      <c r="BI885" s="20"/>
      <c r="BJ885" s="20"/>
      <c r="BK885" s="20"/>
      <c r="BL885" s="20"/>
      <c r="BM885" s="20"/>
      <c r="BN885" s="20"/>
      <c r="BO885" s="20"/>
      <c r="BP885" s="20"/>
      <c r="BQ885" s="20"/>
      <c r="BR885" s="20"/>
      <c r="BS885" s="20"/>
      <c r="BT885" s="20"/>
      <c r="BU885" s="20"/>
      <c r="BV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c r="AM886" s="20"/>
      <c r="AN886" s="20"/>
      <c r="AO886" s="20"/>
      <c r="AP886" s="20"/>
      <c r="AQ886" s="20"/>
      <c r="AR886" s="20"/>
      <c r="AS886" s="20"/>
      <c r="AT886" s="20"/>
      <c r="AU886" s="20"/>
      <c r="AV886" s="20"/>
      <c r="AW886" s="20"/>
      <c r="AX886" s="20"/>
      <c r="AY886" s="20"/>
      <c r="AZ886" s="20"/>
      <c r="BA886" s="20"/>
      <c r="BB886" s="20"/>
      <c r="BC886" s="20"/>
      <c r="BD886" s="20"/>
      <c r="BE886" s="20"/>
      <c r="BF886" s="20"/>
      <c r="BG886" s="20"/>
      <c r="BH886" s="20"/>
      <c r="BI886" s="20"/>
      <c r="BJ886" s="20"/>
      <c r="BK886" s="20"/>
      <c r="BL886" s="20"/>
      <c r="BM886" s="20"/>
      <c r="BN886" s="20"/>
      <c r="BO886" s="20"/>
      <c r="BP886" s="20"/>
      <c r="BQ886" s="20"/>
      <c r="BR886" s="20"/>
      <c r="BS886" s="20"/>
      <c r="BT886" s="20"/>
      <c r="BU886" s="20"/>
      <c r="BV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c r="AM887" s="20"/>
      <c r="AN887" s="20"/>
      <c r="AO887" s="20"/>
      <c r="AP887" s="20"/>
      <c r="AQ887" s="20"/>
      <c r="AR887" s="20"/>
      <c r="AS887" s="20"/>
      <c r="AT887" s="20"/>
      <c r="AU887" s="20"/>
      <c r="AV887" s="20"/>
      <c r="AW887" s="20"/>
      <c r="AX887" s="20"/>
      <c r="AY887" s="20"/>
      <c r="AZ887" s="20"/>
      <c r="BA887" s="20"/>
      <c r="BB887" s="20"/>
      <c r="BC887" s="20"/>
      <c r="BD887" s="20"/>
      <c r="BE887" s="20"/>
      <c r="BF887" s="20"/>
      <c r="BG887" s="20"/>
      <c r="BH887" s="20"/>
      <c r="BI887" s="20"/>
      <c r="BJ887" s="20"/>
      <c r="BK887" s="20"/>
      <c r="BL887" s="20"/>
      <c r="BM887" s="20"/>
      <c r="BN887" s="20"/>
      <c r="BO887" s="20"/>
      <c r="BP887" s="20"/>
      <c r="BQ887" s="20"/>
      <c r="BR887" s="20"/>
      <c r="BS887" s="20"/>
      <c r="BT887" s="20"/>
      <c r="BU887" s="20"/>
      <c r="BV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c r="AM888" s="20"/>
      <c r="AN888" s="20"/>
      <c r="AO888" s="20"/>
      <c r="AP888" s="20"/>
      <c r="AQ888" s="20"/>
      <c r="AR888" s="20"/>
      <c r="AS888" s="20"/>
      <c r="AT888" s="20"/>
      <c r="AU888" s="20"/>
      <c r="AV888" s="20"/>
      <c r="AW888" s="20"/>
      <c r="AX888" s="20"/>
      <c r="AY888" s="20"/>
      <c r="AZ888" s="20"/>
      <c r="BA888" s="20"/>
      <c r="BB888" s="20"/>
      <c r="BC888" s="20"/>
      <c r="BD888" s="20"/>
      <c r="BE888" s="20"/>
      <c r="BF888" s="20"/>
      <c r="BG888" s="20"/>
      <c r="BH888" s="20"/>
      <c r="BI888" s="20"/>
      <c r="BJ888" s="20"/>
      <c r="BK888" s="20"/>
      <c r="BL888" s="20"/>
      <c r="BM888" s="20"/>
      <c r="BN888" s="20"/>
      <c r="BO888" s="20"/>
      <c r="BP888" s="20"/>
      <c r="BQ888" s="20"/>
      <c r="BR888" s="20"/>
      <c r="BS888" s="20"/>
      <c r="BT888" s="20"/>
      <c r="BU888" s="20"/>
      <c r="BV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c r="AM889" s="20"/>
      <c r="AN889" s="20"/>
      <c r="AO889" s="20"/>
      <c r="AP889" s="20"/>
      <c r="AQ889" s="20"/>
      <c r="AR889" s="20"/>
      <c r="AS889" s="20"/>
      <c r="AT889" s="20"/>
      <c r="AU889" s="20"/>
      <c r="AV889" s="20"/>
      <c r="AW889" s="20"/>
      <c r="AX889" s="20"/>
      <c r="AY889" s="20"/>
      <c r="AZ889" s="20"/>
      <c r="BA889" s="20"/>
      <c r="BB889" s="20"/>
      <c r="BC889" s="20"/>
      <c r="BD889" s="20"/>
      <c r="BE889" s="20"/>
      <c r="BF889" s="20"/>
      <c r="BG889" s="20"/>
      <c r="BH889" s="20"/>
      <c r="BI889" s="20"/>
      <c r="BJ889" s="20"/>
      <c r="BK889" s="20"/>
      <c r="BL889" s="20"/>
      <c r="BM889" s="20"/>
      <c r="BN889" s="20"/>
      <c r="BO889" s="20"/>
      <c r="BP889" s="20"/>
      <c r="BQ889" s="20"/>
      <c r="BR889" s="20"/>
      <c r="BS889" s="20"/>
      <c r="BT889" s="20"/>
      <c r="BU889" s="20"/>
      <c r="BV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c r="AM890" s="20"/>
      <c r="AN890" s="20"/>
      <c r="AO890" s="20"/>
      <c r="AP890" s="20"/>
      <c r="AQ890" s="20"/>
      <c r="AR890" s="20"/>
      <c r="AS890" s="20"/>
      <c r="AT890" s="20"/>
      <c r="AU890" s="20"/>
      <c r="AV890" s="20"/>
      <c r="AW890" s="20"/>
      <c r="AX890" s="20"/>
      <c r="AY890" s="20"/>
      <c r="AZ890" s="20"/>
      <c r="BA890" s="20"/>
      <c r="BB890" s="20"/>
      <c r="BC890" s="20"/>
      <c r="BD890" s="20"/>
      <c r="BE890" s="20"/>
      <c r="BF890" s="20"/>
      <c r="BG890" s="20"/>
      <c r="BH890" s="20"/>
      <c r="BI890" s="20"/>
      <c r="BJ890" s="20"/>
      <c r="BK890" s="20"/>
      <c r="BL890" s="20"/>
      <c r="BM890" s="20"/>
      <c r="BN890" s="20"/>
      <c r="BO890" s="20"/>
      <c r="BP890" s="20"/>
      <c r="BQ890" s="20"/>
      <c r="BR890" s="20"/>
      <c r="BS890" s="20"/>
      <c r="BT890" s="20"/>
      <c r="BU890" s="20"/>
      <c r="BV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c r="AM891" s="20"/>
      <c r="AN891" s="20"/>
      <c r="AO891" s="20"/>
      <c r="AP891" s="20"/>
      <c r="AQ891" s="20"/>
      <c r="AR891" s="20"/>
      <c r="AS891" s="20"/>
      <c r="AT891" s="20"/>
      <c r="AU891" s="20"/>
      <c r="AV891" s="20"/>
      <c r="AW891" s="20"/>
      <c r="AX891" s="20"/>
      <c r="AY891" s="20"/>
      <c r="AZ891" s="20"/>
      <c r="BA891" s="20"/>
      <c r="BB891" s="20"/>
      <c r="BC891" s="20"/>
      <c r="BD891" s="20"/>
      <c r="BE891" s="20"/>
      <c r="BF891" s="20"/>
      <c r="BG891" s="20"/>
      <c r="BH891" s="20"/>
      <c r="BI891" s="20"/>
      <c r="BJ891" s="20"/>
      <c r="BK891" s="20"/>
      <c r="BL891" s="20"/>
      <c r="BM891" s="20"/>
      <c r="BN891" s="20"/>
      <c r="BO891" s="20"/>
      <c r="BP891" s="20"/>
      <c r="BQ891" s="20"/>
      <c r="BR891" s="20"/>
      <c r="BS891" s="20"/>
      <c r="BT891" s="20"/>
      <c r="BU891" s="20"/>
      <c r="BV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c r="AM892" s="20"/>
      <c r="AN892" s="20"/>
      <c r="AO892" s="20"/>
      <c r="AP892" s="20"/>
      <c r="AQ892" s="20"/>
      <c r="AR892" s="20"/>
      <c r="AS892" s="20"/>
      <c r="AT892" s="20"/>
      <c r="AU892" s="20"/>
      <c r="AV892" s="20"/>
      <c r="AW892" s="20"/>
      <c r="AX892" s="20"/>
      <c r="AY892" s="20"/>
      <c r="AZ892" s="20"/>
      <c r="BA892" s="20"/>
      <c r="BB892" s="20"/>
      <c r="BC892" s="20"/>
      <c r="BD892" s="20"/>
      <c r="BE892" s="20"/>
      <c r="BF892" s="20"/>
      <c r="BG892" s="20"/>
      <c r="BH892" s="20"/>
      <c r="BI892" s="20"/>
      <c r="BJ892" s="20"/>
      <c r="BK892" s="20"/>
      <c r="BL892" s="20"/>
      <c r="BM892" s="20"/>
      <c r="BN892" s="20"/>
      <c r="BO892" s="20"/>
      <c r="BP892" s="20"/>
      <c r="BQ892" s="20"/>
      <c r="BR892" s="20"/>
      <c r="BS892" s="20"/>
      <c r="BT892" s="20"/>
      <c r="BU892" s="20"/>
      <c r="BV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c r="AM893" s="20"/>
      <c r="AN893" s="20"/>
      <c r="AO893" s="20"/>
      <c r="AP893" s="20"/>
      <c r="AQ893" s="20"/>
      <c r="AR893" s="20"/>
      <c r="AS893" s="20"/>
      <c r="AT893" s="20"/>
      <c r="AU893" s="20"/>
      <c r="AV893" s="20"/>
      <c r="AW893" s="20"/>
      <c r="AX893" s="20"/>
      <c r="AY893" s="20"/>
      <c r="AZ893" s="20"/>
      <c r="BA893" s="20"/>
      <c r="BB893" s="20"/>
      <c r="BC893" s="20"/>
      <c r="BD893" s="20"/>
      <c r="BE893" s="20"/>
      <c r="BF893" s="20"/>
      <c r="BG893" s="20"/>
      <c r="BH893" s="20"/>
      <c r="BI893" s="20"/>
      <c r="BJ893" s="20"/>
      <c r="BK893" s="20"/>
      <c r="BL893" s="20"/>
      <c r="BM893" s="20"/>
      <c r="BN893" s="20"/>
      <c r="BO893" s="20"/>
      <c r="BP893" s="20"/>
      <c r="BQ893" s="20"/>
      <c r="BR893" s="20"/>
      <c r="BS893" s="20"/>
      <c r="BT893" s="20"/>
      <c r="BU893" s="20"/>
      <c r="BV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c r="AL894" s="20"/>
      <c r="AM894" s="20"/>
      <c r="AN894" s="20"/>
      <c r="AO894" s="20"/>
      <c r="AP894" s="20"/>
      <c r="AQ894" s="20"/>
      <c r="AR894" s="20"/>
      <c r="AS894" s="20"/>
      <c r="AT894" s="20"/>
      <c r="AU894" s="20"/>
      <c r="AV894" s="20"/>
      <c r="AW894" s="20"/>
      <c r="AX894" s="20"/>
      <c r="AY894" s="20"/>
      <c r="AZ894" s="20"/>
      <c r="BA894" s="20"/>
      <c r="BB894" s="20"/>
      <c r="BC894" s="20"/>
      <c r="BD894" s="20"/>
      <c r="BE894" s="20"/>
      <c r="BF894" s="20"/>
      <c r="BG894" s="20"/>
      <c r="BH894" s="20"/>
      <c r="BI894" s="20"/>
      <c r="BJ894" s="20"/>
      <c r="BK894" s="20"/>
      <c r="BL894" s="20"/>
      <c r="BM894" s="20"/>
      <c r="BN894" s="20"/>
      <c r="BO894" s="20"/>
      <c r="BP894" s="20"/>
      <c r="BQ894" s="20"/>
      <c r="BR894" s="20"/>
      <c r="BS894" s="20"/>
      <c r="BT894" s="20"/>
      <c r="BU894" s="20"/>
      <c r="BV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c r="AM895" s="20"/>
      <c r="AN895" s="20"/>
      <c r="AO895" s="20"/>
      <c r="AP895" s="20"/>
      <c r="AQ895" s="20"/>
      <c r="AR895" s="20"/>
      <c r="AS895" s="20"/>
      <c r="AT895" s="20"/>
      <c r="AU895" s="20"/>
      <c r="AV895" s="20"/>
      <c r="AW895" s="20"/>
      <c r="AX895" s="20"/>
      <c r="AY895" s="20"/>
      <c r="AZ895" s="20"/>
      <c r="BA895" s="20"/>
      <c r="BB895" s="20"/>
      <c r="BC895" s="20"/>
      <c r="BD895" s="20"/>
      <c r="BE895" s="20"/>
      <c r="BF895" s="20"/>
      <c r="BG895" s="20"/>
      <c r="BH895" s="20"/>
      <c r="BI895" s="20"/>
      <c r="BJ895" s="20"/>
      <c r="BK895" s="20"/>
      <c r="BL895" s="20"/>
      <c r="BM895" s="20"/>
      <c r="BN895" s="20"/>
      <c r="BO895" s="20"/>
      <c r="BP895" s="20"/>
      <c r="BQ895" s="20"/>
      <c r="BR895" s="20"/>
      <c r="BS895" s="20"/>
      <c r="BT895" s="20"/>
      <c r="BU895" s="20"/>
      <c r="BV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c r="AL896" s="20"/>
      <c r="AM896" s="20"/>
      <c r="AN896" s="20"/>
      <c r="AO896" s="20"/>
      <c r="AP896" s="20"/>
      <c r="AQ896" s="20"/>
      <c r="AR896" s="20"/>
      <c r="AS896" s="20"/>
      <c r="AT896" s="20"/>
      <c r="AU896" s="20"/>
      <c r="AV896" s="20"/>
      <c r="AW896" s="20"/>
      <c r="AX896" s="20"/>
      <c r="AY896" s="20"/>
      <c r="AZ896" s="20"/>
      <c r="BA896" s="20"/>
      <c r="BB896" s="20"/>
      <c r="BC896" s="20"/>
      <c r="BD896" s="20"/>
      <c r="BE896" s="20"/>
      <c r="BF896" s="20"/>
      <c r="BG896" s="20"/>
      <c r="BH896" s="20"/>
      <c r="BI896" s="20"/>
      <c r="BJ896" s="20"/>
      <c r="BK896" s="20"/>
      <c r="BL896" s="20"/>
      <c r="BM896" s="20"/>
      <c r="BN896" s="20"/>
      <c r="BO896" s="20"/>
      <c r="BP896" s="20"/>
      <c r="BQ896" s="20"/>
      <c r="BR896" s="20"/>
      <c r="BS896" s="20"/>
      <c r="BT896" s="20"/>
      <c r="BU896" s="20"/>
      <c r="BV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c r="AL897" s="20"/>
      <c r="AM897" s="20"/>
      <c r="AN897" s="20"/>
      <c r="AO897" s="20"/>
      <c r="AP897" s="20"/>
      <c r="AQ897" s="20"/>
      <c r="AR897" s="20"/>
      <c r="AS897" s="20"/>
      <c r="AT897" s="20"/>
      <c r="AU897" s="20"/>
      <c r="AV897" s="20"/>
      <c r="AW897" s="20"/>
      <c r="AX897" s="20"/>
      <c r="AY897" s="20"/>
      <c r="AZ897" s="20"/>
      <c r="BA897" s="20"/>
      <c r="BB897" s="20"/>
      <c r="BC897" s="20"/>
      <c r="BD897" s="20"/>
      <c r="BE897" s="20"/>
      <c r="BF897" s="20"/>
      <c r="BG897" s="20"/>
      <c r="BH897" s="20"/>
      <c r="BI897" s="20"/>
      <c r="BJ897" s="20"/>
      <c r="BK897" s="20"/>
      <c r="BL897" s="20"/>
      <c r="BM897" s="20"/>
      <c r="BN897" s="20"/>
      <c r="BO897" s="20"/>
      <c r="BP897" s="20"/>
      <c r="BQ897" s="20"/>
      <c r="BR897" s="20"/>
      <c r="BS897" s="20"/>
      <c r="BT897" s="20"/>
      <c r="BU897" s="20"/>
      <c r="BV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c r="AL898" s="20"/>
      <c r="AM898" s="20"/>
      <c r="AN898" s="20"/>
      <c r="AO898" s="20"/>
      <c r="AP898" s="20"/>
      <c r="AQ898" s="20"/>
      <c r="AR898" s="20"/>
      <c r="AS898" s="20"/>
      <c r="AT898" s="20"/>
      <c r="AU898" s="20"/>
      <c r="AV898" s="20"/>
      <c r="AW898" s="20"/>
      <c r="AX898" s="20"/>
      <c r="AY898" s="20"/>
      <c r="AZ898" s="20"/>
      <c r="BA898" s="20"/>
      <c r="BB898" s="20"/>
      <c r="BC898" s="20"/>
      <c r="BD898" s="20"/>
      <c r="BE898" s="20"/>
      <c r="BF898" s="20"/>
      <c r="BG898" s="20"/>
      <c r="BH898" s="20"/>
      <c r="BI898" s="20"/>
      <c r="BJ898" s="20"/>
      <c r="BK898" s="20"/>
      <c r="BL898" s="20"/>
      <c r="BM898" s="20"/>
      <c r="BN898" s="20"/>
      <c r="BO898" s="20"/>
      <c r="BP898" s="20"/>
      <c r="BQ898" s="20"/>
      <c r="BR898" s="20"/>
      <c r="BS898" s="20"/>
      <c r="BT898" s="20"/>
      <c r="BU898" s="20"/>
      <c r="BV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c r="AL899" s="20"/>
      <c r="AM899" s="20"/>
      <c r="AN899" s="20"/>
      <c r="AO899" s="20"/>
      <c r="AP899" s="20"/>
      <c r="AQ899" s="20"/>
      <c r="AR899" s="20"/>
      <c r="AS899" s="20"/>
      <c r="AT899" s="20"/>
      <c r="AU899" s="20"/>
      <c r="AV899" s="20"/>
      <c r="AW899" s="20"/>
      <c r="AX899" s="20"/>
      <c r="AY899" s="20"/>
      <c r="AZ899" s="20"/>
      <c r="BA899" s="20"/>
      <c r="BB899" s="20"/>
      <c r="BC899" s="20"/>
      <c r="BD899" s="20"/>
      <c r="BE899" s="20"/>
      <c r="BF899" s="20"/>
      <c r="BG899" s="20"/>
      <c r="BH899" s="20"/>
      <c r="BI899" s="20"/>
      <c r="BJ899" s="20"/>
      <c r="BK899" s="20"/>
      <c r="BL899" s="20"/>
      <c r="BM899" s="20"/>
      <c r="BN899" s="20"/>
      <c r="BO899" s="20"/>
      <c r="BP899" s="20"/>
      <c r="BQ899" s="20"/>
      <c r="BR899" s="20"/>
      <c r="BS899" s="20"/>
      <c r="BT899" s="20"/>
      <c r="BU899" s="20"/>
      <c r="BV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c r="AJ900" s="20"/>
      <c r="AK900" s="20"/>
      <c r="AL900" s="20"/>
      <c r="AM900" s="20"/>
      <c r="AN900" s="20"/>
      <c r="AO900" s="20"/>
      <c r="AP900" s="20"/>
      <c r="AQ900" s="20"/>
      <c r="AR900" s="20"/>
      <c r="AS900" s="20"/>
      <c r="AT900" s="20"/>
      <c r="AU900" s="20"/>
      <c r="AV900" s="20"/>
      <c r="AW900" s="20"/>
      <c r="AX900" s="20"/>
      <c r="AY900" s="20"/>
      <c r="AZ900" s="20"/>
      <c r="BA900" s="20"/>
      <c r="BB900" s="20"/>
      <c r="BC900" s="20"/>
      <c r="BD900" s="20"/>
      <c r="BE900" s="20"/>
      <c r="BF900" s="20"/>
      <c r="BG900" s="20"/>
      <c r="BH900" s="20"/>
      <c r="BI900" s="20"/>
      <c r="BJ900" s="20"/>
      <c r="BK900" s="20"/>
      <c r="BL900" s="20"/>
      <c r="BM900" s="20"/>
      <c r="BN900" s="20"/>
      <c r="BO900" s="20"/>
      <c r="BP900" s="20"/>
      <c r="BQ900" s="20"/>
      <c r="BR900" s="20"/>
      <c r="BS900" s="20"/>
      <c r="BT900" s="20"/>
      <c r="BU900" s="20"/>
      <c r="BV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c r="AJ901" s="20"/>
      <c r="AK901" s="20"/>
      <c r="AL901" s="20"/>
      <c r="AM901" s="20"/>
      <c r="AN901" s="20"/>
      <c r="AO901" s="20"/>
      <c r="AP901" s="20"/>
      <c r="AQ901" s="20"/>
      <c r="AR901" s="20"/>
      <c r="AS901" s="20"/>
      <c r="AT901" s="20"/>
      <c r="AU901" s="20"/>
      <c r="AV901" s="20"/>
      <c r="AW901" s="20"/>
      <c r="AX901" s="20"/>
      <c r="AY901" s="20"/>
      <c r="AZ901" s="20"/>
      <c r="BA901" s="20"/>
      <c r="BB901" s="20"/>
      <c r="BC901" s="20"/>
      <c r="BD901" s="20"/>
      <c r="BE901" s="20"/>
      <c r="BF901" s="20"/>
      <c r="BG901" s="20"/>
      <c r="BH901" s="20"/>
      <c r="BI901" s="20"/>
      <c r="BJ901" s="20"/>
      <c r="BK901" s="20"/>
      <c r="BL901" s="20"/>
      <c r="BM901" s="20"/>
      <c r="BN901" s="20"/>
      <c r="BO901" s="20"/>
      <c r="BP901" s="20"/>
      <c r="BQ901" s="20"/>
      <c r="BR901" s="20"/>
      <c r="BS901" s="20"/>
      <c r="BT901" s="20"/>
      <c r="BU901" s="20"/>
      <c r="BV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c r="AL902" s="20"/>
      <c r="AM902" s="20"/>
      <c r="AN902" s="20"/>
      <c r="AO902" s="20"/>
      <c r="AP902" s="20"/>
      <c r="AQ902" s="20"/>
      <c r="AR902" s="20"/>
      <c r="AS902" s="20"/>
      <c r="AT902" s="20"/>
      <c r="AU902" s="20"/>
      <c r="AV902" s="20"/>
      <c r="AW902" s="20"/>
      <c r="AX902" s="20"/>
      <c r="AY902" s="20"/>
      <c r="AZ902" s="20"/>
      <c r="BA902" s="20"/>
      <c r="BB902" s="20"/>
      <c r="BC902" s="20"/>
      <c r="BD902" s="20"/>
      <c r="BE902" s="20"/>
      <c r="BF902" s="20"/>
      <c r="BG902" s="20"/>
      <c r="BH902" s="20"/>
      <c r="BI902" s="20"/>
      <c r="BJ902" s="20"/>
      <c r="BK902" s="20"/>
      <c r="BL902" s="20"/>
      <c r="BM902" s="20"/>
      <c r="BN902" s="20"/>
      <c r="BO902" s="20"/>
      <c r="BP902" s="20"/>
      <c r="BQ902" s="20"/>
      <c r="BR902" s="20"/>
      <c r="BS902" s="20"/>
      <c r="BT902" s="20"/>
      <c r="BU902" s="20"/>
      <c r="BV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c r="AL903" s="20"/>
      <c r="AM903" s="20"/>
      <c r="AN903" s="20"/>
      <c r="AO903" s="20"/>
      <c r="AP903" s="20"/>
      <c r="AQ903" s="20"/>
      <c r="AR903" s="20"/>
      <c r="AS903" s="20"/>
      <c r="AT903" s="20"/>
      <c r="AU903" s="20"/>
      <c r="AV903" s="20"/>
      <c r="AW903" s="20"/>
      <c r="AX903" s="20"/>
      <c r="AY903" s="20"/>
      <c r="AZ903" s="20"/>
      <c r="BA903" s="20"/>
      <c r="BB903" s="20"/>
      <c r="BC903" s="20"/>
      <c r="BD903" s="20"/>
      <c r="BE903" s="20"/>
      <c r="BF903" s="20"/>
      <c r="BG903" s="20"/>
      <c r="BH903" s="20"/>
      <c r="BI903" s="20"/>
      <c r="BJ903" s="20"/>
      <c r="BK903" s="20"/>
      <c r="BL903" s="20"/>
      <c r="BM903" s="20"/>
      <c r="BN903" s="20"/>
      <c r="BO903" s="20"/>
      <c r="BP903" s="20"/>
      <c r="BQ903" s="20"/>
      <c r="BR903" s="20"/>
      <c r="BS903" s="20"/>
      <c r="BT903" s="20"/>
      <c r="BU903" s="20"/>
      <c r="BV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c r="AL904" s="20"/>
      <c r="AM904" s="20"/>
      <c r="AN904" s="20"/>
      <c r="AO904" s="20"/>
      <c r="AP904" s="20"/>
      <c r="AQ904" s="20"/>
      <c r="AR904" s="20"/>
      <c r="AS904" s="20"/>
      <c r="AT904" s="20"/>
      <c r="AU904" s="20"/>
      <c r="AV904" s="20"/>
      <c r="AW904" s="20"/>
      <c r="AX904" s="20"/>
      <c r="AY904" s="20"/>
      <c r="AZ904" s="20"/>
      <c r="BA904" s="20"/>
      <c r="BB904" s="20"/>
      <c r="BC904" s="20"/>
      <c r="BD904" s="20"/>
      <c r="BE904" s="20"/>
      <c r="BF904" s="20"/>
      <c r="BG904" s="20"/>
      <c r="BH904" s="20"/>
      <c r="BI904" s="20"/>
      <c r="BJ904" s="20"/>
      <c r="BK904" s="20"/>
      <c r="BL904" s="20"/>
      <c r="BM904" s="20"/>
      <c r="BN904" s="20"/>
      <c r="BO904" s="20"/>
      <c r="BP904" s="20"/>
      <c r="BQ904" s="20"/>
      <c r="BR904" s="20"/>
      <c r="BS904" s="20"/>
      <c r="BT904" s="20"/>
      <c r="BU904" s="20"/>
      <c r="BV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c r="AI905" s="20"/>
      <c r="AJ905" s="20"/>
      <c r="AK905" s="20"/>
      <c r="AL905" s="20"/>
      <c r="AM905" s="20"/>
      <c r="AN905" s="20"/>
      <c r="AO905" s="20"/>
      <c r="AP905" s="20"/>
      <c r="AQ905" s="20"/>
      <c r="AR905" s="20"/>
      <c r="AS905" s="20"/>
      <c r="AT905" s="20"/>
      <c r="AU905" s="20"/>
      <c r="AV905" s="20"/>
      <c r="AW905" s="20"/>
      <c r="AX905" s="20"/>
      <c r="AY905" s="20"/>
      <c r="AZ905" s="20"/>
      <c r="BA905" s="20"/>
      <c r="BB905" s="20"/>
      <c r="BC905" s="20"/>
      <c r="BD905" s="20"/>
      <c r="BE905" s="20"/>
      <c r="BF905" s="20"/>
      <c r="BG905" s="20"/>
      <c r="BH905" s="20"/>
      <c r="BI905" s="20"/>
      <c r="BJ905" s="20"/>
      <c r="BK905" s="20"/>
      <c r="BL905" s="20"/>
      <c r="BM905" s="20"/>
      <c r="BN905" s="20"/>
      <c r="BO905" s="20"/>
      <c r="BP905" s="20"/>
      <c r="BQ905" s="20"/>
      <c r="BR905" s="20"/>
      <c r="BS905" s="20"/>
      <c r="BT905" s="20"/>
      <c r="BU905" s="20"/>
      <c r="BV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c r="AH906" s="20"/>
      <c r="AI906" s="20"/>
      <c r="AJ906" s="20"/>
      <c r="AK906" s="20"/>
      <c r="AL906" s="20"/>
      <c r="AM906" s="20"/>
      <c r="AN906" s="20"/>
      <c r="AO906" s="20"/>
      <c r="AP906" s="20"/>
      <c r="AQ906" s="20"/>
      <c r="AR906" s="20"/>
      <c r="AS906" s="20"/>
      <c r="AT906" s="20"/>
      <c r="AU906" s="20"/>
      <c r="AV906" s="20"/>
      <c r="AW906" s="20"/>
      <c r="AX906" s="20"/>
      <c r="AY906" s="20"/>
      <c r="AZ906" s="20"/>
      <c r="BA906" s="20"/>
      <c r="BB906" s="20"/>
      <c r="BC906" s="20"/>
      <c r="BD906" s="20"/>
      <c r="BE906" s="20"/>
      <c r="BF906" s="20"/>
      <c r="BG906" s="20"/>
      <c r="BH906" s="20"/>
      <c r="BI906" s="20"/>
      <c r="BJ906" s="20"/>
      <c r="BK906" s="20"/>
      <c r="BL906" s="20"/>
      <c r="BM906" s="20"/>
      <c r="BN906" s="20"/>
      <c r="BO906" s="20"/>
      <c r="BP906" s="20"/>
      <c r="BQ906" s="20"/>
      <c r="BR906" s="20"/>
      <c r="BS906" s="20"/>
      <c r="BT906" s="20"/>
      <c r="BU906" s="20"/>
      <c r="BV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c r="AH907" s="20"/>
      <c r="AI907" s="20"/>
      <c r="AJ907" s="20"/>
      <c r="AK907" s="20"/>
      <c r="AL907" s="20"/>
      <c r="AM907" s="20"/>
      <c r="AN907" s="20"/>
      <c r="AO907" s="20"/>
      <c r="AP907" s="20"/>
      <c r="AQ907" s="20"/>
      <c r="AR907" s="20"/>
      <c r="AS907" s="20"/>
      <c r="AT907" s="20"/>
      <c r="AU907" s="20"/>
      <c r="AV907" s="20"/>
      <c r="AW907" s="20"/>
      <c r="AX907" s="20"/>
      <c r="AY907" s="20"/>
      <c r="AZ907" s="20"/>
      <c r="BA907" s="20"/>
      <c r="BB907" s="20"/>
      <c r="BC907" s="20"/>
      <c r="BD907" s="20"/>
      <c r="BE907" s="20"/>
      <c r="BF907" s="20"/>
      <c r="BG907" s="20"/>
      <c r="BH907" s="20"/>
      <c r="BI907" s="20"/>
      <c r="BJ907" s="20"/>
      <c r="BK907" s="20"/>
      <c r="BL907" s="20"/>
      <c r="BM907" s="20"/>
      <c r="BN907" s="20"/>
      <c r="BO907" s="20"/>
      <c r="BP907" s="20"/>
      <c r="BQ907" s="20"/>
      <c r="BR907" s="20"/>
      <c r="BS907" s="20"/>
      <c r="BT907" s="20"/>
      <c r="BU907" s="20"/>
      <c r="BV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c r="AH908" s="20"/>
      <c r="AI908" s="20"/>
      <c r="AJ908" s="20"/>
      <c r="AK908" s="20"/>
      <c r="AL908" s="20"/>
      <c r="AM908" s="20"/>
      <c r="AN908" s="20"/>
      <c r="AO908" s="20"/>
      <c r="AP908" s="20"/>
      <c r="AQ908" s="20"/>
      <c r="AR908" s="20"/>
      <c r="AS908" s="20"/>
      <c r="AT908" s="20"/>
      <c r="AU908" s="20"/>
      <c r="AV908" s="20"/>
      <c r="AW908" s="20"/>
      <c r="AX908" s="20"/>
      <c r="AY908" s="20"/>
      <c r="AZ908" s="20"/>
      <c r="BA908" s="20"/>
      <c r="BB908" s="20"/>
      <c r="BC908" s="20"/>
      <c r="BD908" s="20"/>
      <c r="BE908" s="20"/>
      <c r="BF908" s="20"/>
      <c r="BG908" s="20"/>
      <c r="BH908" s="20"/>
      <c r="BI908" s="20"/>
      <c r="BJ908" s="20"/>
      <c r="BK908" s="20"/>
      <c r="BL908" s="20"/>
      <c r="BM908" s="20"/>
      <c r="BN908" s="20"/>
      <c r="BO908" s="20"/>
      <c r="BP908" s="20"/>
      <c r="BQ908" s="20"/>
      <c r="BR908" s="20"/>
      <c r="BS908" s="20"/>
      <c r="BT908" s="20"/>
      <c r="BU908" s="20"/>
      <c r="BV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c r="AH909" s="20"/>
      <c r="AI909" s="20"/>
      <c r="AJ909" s="20"/>
      <c r="AK909" s="20"/>
      <c r="AL909" s="20"/>
      <c r="AM909" s="20"/>
      <c r="AN909" s="20"/>
      <c r="AO909" s="20"/>
      <c r="AP909" s="20"/>
      <c r="AQ909" s="20"/>
      <c r="AR909" s="20"/>
      <c r="AS909" s="20"/>
      <c r="AT909" s="20"/>
      <c r="AU909" s="20"/>
      <c r="AV909" s="20"/>
      <c r="AW909" s="20"/>
      <c r="AX909" s="20"/>
      <c r="AY909" s="20"/>
      <c r="AZ909" s="20"/>
      <c r="BA909" s="20"/>
      <c r="BB909" s="20"/>
      <c r="BC909" s="20"/>
      <c r="BD909" s="20"/>
      <c r="BE909" s="20"/>
      <c r="BF909" s="20"/>
      <c r="BG909" s="20"/>
      <c r="BH909" s="20"/>
      <c r="BI909" s="20"/>
      <c r="BJ909" s="20"/>
      <c r="BK909" s="20"/>
      <c r="BL909" s="20"/>
      <c r="BM909" s="20"/>
      <c r="BN909" s="20"/>
      <c r="BO909" s="20"/>
      <c r="BP909" s="20"/>
      <c r="BQ909" s="20"/>
      <c r="BR909" s="20"/>
      <c r="BS909" s="20"/>
      <c r="BT909" s="20"/>
      <c r="BU909" s="20"/>
      <c r="BV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c r="AH910" s="20"/>
      <c r="AI910" s="20"/>
      <c r="AJ910" s="20"/>
      <c r="AK910" s="20"/>
      <c r="AL910" s="20"/>
      <c r="AM910" s="20"/>
      <c r="AN910" s="20"/>
      <c r="AO910" s="20"/>
      <c r="AP910" s="20"/>
      <c r="AQ910" s="20"/>
      <c r="AR910" s="20"/>
      <c r="AS910" s="20"/>
      <c r="AT910" s="20"/>
      <c r="AU910" s="20"/>
      <c r="AV910" s="20"/>
      <c r="AW910" s="20"/>
      <c r="AX910" s="20"/>
      <c r="AY910" s="20"/>
      <c r="AZ910" s="20"/>
      <c r="BA910" s="20"/>
      <c r="BB910" s="20"/>
      <c r="BC910" s="20"/>
      <c r="BD910" s="20"/>
      <c r="BE910" s="20"/>
      <c r="BF910" s="20"/>
      <c r="BG910" s="20"/>
      <c r="BH910" s="20"/>
      <c r="BI910" s="20"/>
      <c r="BJ910" s="20"/>
      <c r="BK910" s="20"/>
      <c r="BL910" s="20"/>
      <c r="BM910" s="20"/>
      <c r="BN910" s="20"/>
      <c r="BO910" s="20"/>
      <c r="BP910" s="20"/>
      <c r="BQ910" s="20"/>
      <c r="BR910" s="20"/>
      <c r="BS910" s="20"/>
      <c r="BT910" s="20"/>
      <c r="BU910" s="20"/>
      <c r="BV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c r="AF911" s="20"/>
      <c r="AG911" s="20"/>
      <c r="AH911" s="20"/>
      <c r="AI911" s="20"/>
      <c r="AJ911" s="20"/>
      <c r="AK911" s="20"/>
      <c r="AL911" s="20"/>
      <c r="AM911" s="20"/>
      <c r="AN911" s="20"/>
      <c r="AO911" s="20"/>
      <c r="AP911" s="20"/>
      <c r="AQ911" s="20"/>
      <c r="AR911" s="20"/>
      <c r="AS911" s="20"/>
      <c r="AT911" s="20"/>
      <c r="AU911" s="20"/>
      <c r="AV911" s="20"/>
      <c r="AW911" s="20"/>
      <c r="AX911" s="20"/>
      <c r="AY911" s="20"/>
      <c r="AZ911" s="20"/>
      <c r="BA911" s="20"/>
      <c r="BB911" s="20"/>
      <c r="BC911" s="20"/>
      <c r="BD911" s="20"/>
      <c r="BE911" s="20"/>
      <c r="BF911" s="20"/>
      <c r="BG911" s="20"/>
      <c r="BH911" s="20"/>
      <c r="BI911" s="20"/>
      <c r="BJ911" s="20"/>
      <c r="BK911" s="20"/>
      <c r="BL911" s="20"/>
      <c r="BM911" s="20"/>
      <c r="BN911" s="20"/>
      <c r="BO911" s="20"/>
      <c r="BP911" s="20"/>
      <c r="BQ911" s="20"/>
      <c r="BR911" s="20"/>
      <c r="BS911" s="20"/>
      <c r="BT911" s="20"/>
      <c r="BU911" s="20"/>
      <c r="BV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c r="AG912" s="20"/>
      <c r="AH912" s="20"/>
      <c r="AI912" s="20"/>
      <c r="AJ912" s="20"/>
      <c r="AK912" s="20"/>
      <c r="AL912" s="20"/>
      <c r="AM912" s="20"/>
      <c r="AN912" s="20"/>
      <c r="AO912" s="20"/>
      <c r="AP912" s="20"/>
      <c r="AQ912" s="20"/>
      <c r="AR912" s="20"/>
      <c r="AS912" s="20"/>
      <c r="AT912" s="20"/>
      <c r="AU912" s="20"/>
      <c r="AV912" s="20"/>
      <c r="AW912" s="20"/>
      <c r="AX912" s="20"/>
      <c r="AY912" s="20"/>
      <c r="AZ912" s="20"/>
      <c r="BA912" s="20"/>
      <c r="BB912" s="20"/>
      <c r="BC912" s="20"/>
      <c r="BD912" s="20"/>
      <c r="BE912" s="20"/>
      <c r="BF912" s="20"/>
      <c r="BG912" s="20"/>
      <c r="BH912" s="20"/>
      <c r="BI912" s="20"/>
      <c r="BJ912" s="20"/>
      <c r="BK912" s="20"/>
      <c r="BL912" s="20"/>
      <c r="BM912" s="20"/>
      <c r="BN912" s="20"/>
      <c r="BO912" s="20"/>
      <c r="BP912" s="20"/>
      <c r="BQ912" s="20"/>
      <c r="BR912" s="20"/>
      <c r="BS912" s="20"/>
      <c r="BT912" s="20"/>
      <c r="BU912" s="20"/>
      <c r="BV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c r="AG913" s="20"/>
      <c r="AH913" s="20"/>
      <c r="AI913" s="20"/>
      <c r="AJ913" s="20"/>
      <c r="AK913" s="20"/>
      <c r="AL913" s="20"/>
      <c r="AM913" s="20"/>
      <c r="AN913" s="20"/>
      <c r="AO913" s="20"/>
      <c r="AP913" s="20"/>
      <c r="AQ913" s="20"/>
      <c r="AR913" s="20"/>
      <c r="AS913" s="20"/>
      <c r="AT913" s="20"/>
      <c r="AU913" s="20"/>
      <c r="AV913" s="20"/>
      <c r="AW913" s="20"/>
      <c r="AX913" s="20"/>
      <c r="AY913" s="20"/>
      <c r="AZ913" s="20"/>
      <c r="BA913" s="20"/>
      <c r="BB913" s="20"/>
      <c r="BC913" s="20"/>
      <c r="BD913" s="20"/>
      <c r="BE913" s="20"/>
      <c r="BF913" s="20"/>
      <c r="BG913" s="20"/>
      <c r="BH913" s="20"/>
      <c r="BI913" s="20"/>
      <c r="BJ913" s="20"/>
      <c r="BK913" s="20"/>
      <c r="BL913" s="20"/>
      <c r="BM913" s="20"/>
      <c r="BN913" s="20"/>
      <c r="BO913" s="20"/>
      <c r="BP913" s="20"/>
      <c r="BQ913" s="20"/>
      <c r="BR913" s="20"/>
      <c r="BS913" s="20"/>
      <c r="BT913" s="20"/>
      <c r="BU913" s="20"/>
      <c r="BV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c r="AF914" s="20"/>
      <c r="AG914" s="20"/>
      <c r="AH914" s="20"/>
      <c r="AI914" s="20"/>
      <c r="AJ914" s="20"/>
      <c r="AK914" s="20"/>
      <c r="AL914" s="20"/>
      <c r="AM914" s="20"/>
      <c r="AN914" s="20"/>
      <c r="AO914" s="20"/>
      <c r="AP914" s="20"/>
      <c r="AQ914" s="20"/>
      <c r="AR914" s="20"/>
      <c r="AS914" s="20"/>
      <c r="AT914" s="20"/>
      <c r="AU914" s="20"/>
      <c r="AV914" s="20"/>
      <c r="AW914" s="20"/>
      <c r="AX914" s="20"/>
      <c r="AY914" s="20"/>
      <c r="AZ914" s="20"/>
      <c r="BA914" s="20"/>
      <c r="BB914" s="20"/>
      <c r="BC914" s="20"/>
      <c r="BD914" s="20"/>
      <c r="BE914" s="20"/>
      <c r="BF914" s="20"/>
      <c r="BG914" s="20"/>
      <c r="BH914" s="20"/>
      <c r="BI914" s="20"/>
      <c r="BJ914" s="20"/>
      <c r="BK914" s="20"/>
      <c r="BL914" s="20"/>
      <c r="BM914" s="20"/>
      <c r="BN914" s="20"/>
      <c r="BO914" s="20"/>
      <c r="BP914" s="20"/>
      <c r="BQ914" s="20"/>
      <c r="BR914" s="20"/>
      <c r="BS914" s="20"/>
      <c r="BT914" s="20"/>
      <c r="BU914" s="20"/>
      <c r="BV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c r="AF915" s="20"/>
      <c r="AG915" s="20"/>
      <c r="AH915" s="20"/>
      <c r="AI915" s="20"/>
      <c r="AJ915" s="20"/>
      <c r="AK915" s="20"/>
      <c r="AL915" s="20"/>
      <c r="AM915" s="20"/>
      <c r="AN915" s="20"/>
      <c r="AO915" s="20"/>
      <c r="AP915" s="20"/>
      <c r="AQ915" s="20"/>
      <c r="AR915" s="20"/>
      <c r="AS915" s="20"/>
      <c r="AT915" s="20"/>
      <c r="AU915" s="20"/>
      <c r="AV915" s="20"/>
      <c r="AW915" s="20"/>
      <c r="AX915" s="20"/>
      <c r="AY915" s="20"/>
      <c r="AZ915" s="20"/>
      <c r="BA915" s="20"/>
      <c r="BB915" s="20"/>
      <c r="BC915" s="20"/>
      <c r="BD915" s="20"/>
      <c r="BE915" s="20"/>
      <c r="BF915" s="20"/>
      <c r="BG915" s="20"/>
      <c r="BH915" s="20"/>
      <c r="BI915" s="20"/>
      <c r="BJ915" s="20"/>
      <c r="BK915" s="20"/>
      <c r="BL915" s="20"/>
      <c r="BM915" s="20"/>
      <c r="BN915" s="20"/>
      <c r="BO915" s="20"/>
      <c r="BP915" s="20"/>
      <c r="BQ915" s="20"/>
      <c r="BR915" s="20"/>
      <c r="BS915" s="20"/>
      <c r="BT915" s="20"/>
      <c r="BU915" s="20"/>
      <c r="BV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c r="AF916" s="20"/>
      <c r="AG916" s="20"/>
      <c r="AH916" s="20"/>
      <c r="AI916" s="20"/>
      <c r="AJ916" s="20"/>
      <c r="AK916" s="20"/>
      <c r="AL916" s="20"/>
      <c r="AM916" s="20"/>
      <c r="AN916" s="20"/>
      <c r="AO916" s="20"/>
      <c r="AP916" s="20"/>
      <c r="AQ916" s="20"/>
      <c r="AR916" s="20"/>
      <c r="AS916" s="20"/>
      <c r="AT916" s="20"/>
      <c r="AU916" s="20"/>
      <c r="AV916" s="20"/>
      <c r="AW916" s="20"/>
      <c r="AX916" s="20"/>
      <c r="AY916" s="20"/>
      <c r="AZ916" s="20"/>
      <c r="BA916" s="20"/>
      <c r="BB916" s="20"/>
      <c r="BC916" s="20"/>
      <c r="BD916" s="20"/>
      <c r="BE916" s="20"/>
      <c r="BF916" s="20"/>
      <c r="BG916" s="20"/>
      <c r="BH916" s="20"/>
      <c r="BI916" s="20"/>
      <c r="BJ916" s="20"/>
      <c r="BK916" s="20"/>
      <c r="BL916" s="20"/>
      <c r="BM916" s="20"/>
      <c r="BN916" s="20"/>
      <c r="BO916" s="20"/>
      <c r="BP916" s="20"/>
      <c r="BQ916" s="20"/>
      <c r="BR916" s="20"/>
      <c r="BS916" s="20"/>
      <c r="BT916" s="20"/>
      <c r="BU916" s="20"/>
      <c r="BV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c r="AF917" s="20"/>
      <c r="AG917" s="20"/>
      <c r="AH917" s="20"/>
      <c r="AI917" s="20"/>
      <c r="AJ917" s="20"/>
      <c r="AK917" s="20"/>
      <c r="AL917" s="20"/>
      <c r="AM917" s="20"/>
      <c r="AN917" s="20"/>
      <c r="AO917" s="20"/>
      <c r="AP917" s="20"/>
      <c r="AQ917" s="20"/>
      <c r="AR917" s="20"/>
      <c r="AS917" s="20"/>
      <c r="AT917" s="20"/>
      <c r="AU917" s="20"/>
      <c r="AV917" s="20"/>
      <c r="AW917" s="20"/>
      <c r="AX917" s="20"/>
      <c r="AY917" s="20"/>
      <c r="AZ917" s="20"/>
      <c r="BA917" s="20"/>
      <c r="BB917" s="20"/>
      <c r="BC917" s="20"/>
      <c r="BD917" s="20"/>
      <c r="BE917" s="20"/>
      <c r="BF917" s="20"/>
      <c r="BG917" s="20"/>
      <c r="BH917" s="20"/>
      <c r="BI917" s="20"/>
      <c r="BJ917" s="20"/>
      <c r="BK917" s="20"/>
      <c r="BL917" s="20"/>
      <c r="BM917" s="20"/>
      <c r="BN917" s="20"/>
      <c r="BO917" s="20"/>
      <c r="BP917" s="20"/>
      <c r="BQ917" s="20"/>
      <c r="BR917" s="20"/>
      <c r="BS917" s="20"/>
      <c r="BT917" s="20"/>
      <c r="BU917" s="20"/>
      <c r="BV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c r="AF918" s="20"/>
      <c r="AG918" s="20"/>
      <c r="AH918" s="20"/>
      <c r="AI918" s="20"/>
      <c r="AJ918" s="20"/>
      <c r="AK918" s="20"/>
      <c r="AL918" s="20"/>
      <c r="AM918" s="20"/>
      <c r="AN918" s="20"/>
      <c r="AO918" s="20"/>
      <c r="AP918" s="20"/>
      <c r="AQ918" s="20"/>
      <c r="AR918" s="20"/>
      <c r="AS918" s="20"/>
      <c r="AT918" s="20"/>
      <c r="AU918" s="20"/>
      <c r="AV918" s="20"/>
      <c r="AW918" s="20"/>
      <c r="AX918" s="20"/>
      <c r="AY918" s="20"/>
      <c r="AZ918" s="20"/>
      <c r="BA918" s="20"/>
      <c r="BB918" s="20"/>
      <c r="BC918" s="20"/>
      <c r="BD918" s="20"/>
      <c r="BE918" s="20"/>
      <c r="BF918" s="20"/>
      <c r="BG918" s="20"/>
      <c r="BH918" s="20"/>
      <c r="BI918" s="20"/>
      <c r="BJ918" s="20"/>
      <c r="BK918" s="20"/>
      <c r="BL918" s="20"/>
      <c r="BM918" s="20"/>
      <c r="BN918" s="20"/>
      <c r="BO918" s="20"/>
      <c r="BP918" s="20"/>
      <c r="BQ918" s="20"/>
      <c r="BR918" s="20"/>
      <c r="BS918" s="20"/>
      <c r="BT918" s="20"/>
      <c r="BU918" s="20"/>
      <c r="BV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c r="AG919" s="20"/>
      <c r="AH919" s="20"/>
      <c r="AI919" s="20"/>
      <c r="AJ919" s="20"/>
      <c r="AK919" s="20"/>
      <c r="AL919" s="20"/>
      <c r="AM919" s="20"/>
      <c r="AN919" s="20"/>
      <c r="AO919" s="20"/>
      <c r="AP919" s="20"/>
      <c r="AQ919" s="20"/>
      <c r="AR919" s="20"/>
      <c r="AS919" s="20"/>
      <c r="AT919" s="20"/>
      <c r="AU919" s="20"/>
      <c r="AV919" s="20"/>
      <c r="AW919" s="20"/>
      <c r="AX919" s="20"/>
      <c r="AY919" s="20"/>
      <c r="AZ919" s="20"/>
      <c r="BA919" s="20"/>
      <c r="BB919" s="20"/>
      <c r="BC919" s="20"/>
      <c r="BD919" s="20"/>
      <c r="BE919" s="20"/>
      <c r="BF919" s="20"/>
      <c r="BG919" s="20"/>
      <c r="BH919" s="20"/>
      <c r="BI919" s="20"/>
      <c r="BJ919" s="20"/>
      <c r="BK919" s="20"/>
      <c r="BL919" s="20"/>
      <c r="BM919" s="20"/>
      <c r="BN919" s="20"/>
      <c r="BO919" s="20"/>
      <c r="BP919" s="20"/>
      <c r="BQ919" s="20"/>
      <c r="BR919" s="20"/>
      <c r="BS919" s="20"/>
      <c r="BT919" s="20"/>
      <c r="BU919" s="20"/>
      <c r="BV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c r="AF920" s="20"/>
      <c r="AG920" s="20"/>
      <c r="AH920" s="20"/>
      <c r="AI920" s="20"/>
      <c r="AJ920" s="20"/>
      <c r="AK920" s="20"/>
      <c r="AL920" s="20"/>
      <c r="AM920" s="20"/>
      <c r="AN920" s="20"/>
      <c r="AO920" s="20"/>
      <c r="AP920" s="20"/>
      <c r="AQ920" s="20"/>
      <c r="AR920" s="20"/>
      <c r="AS920" s="20"/>
      <c r="AT920" s="20"/>
      <c r="AU920" s="20"/>
      <c r="AV920" s="20"/>
      <c r="AW920" s="20"/>
      <c r="AX920" s="20"/>
      <c r="AY920" s="20"/>
      <c r="AZ920" s="20"/>
      <c r="BA920" s="20"/>
      <c r="BB920" s="20"/>
      <c r="BC920" s="20"/>
      <c r="BD920" s="20"/>
      <c r="BE920" s="20"/>
      <c r="BF920" s="20"/>
      <c r="BG920" s="20"/>
      <c r="BH920" s="20"/>
      <c r="BI920" s="20"/>
      <c r="BJ920" s="20"/>
      <c r="BK920" s="20"/>
      <c r="BL920" s="20"/>
      <c r="BM920" s="20"/>
      <c r="BN920" s="20"/>
      <c r="BO920" s="20"/>
      <c r="BP920" s="20"/>
      <c r="BQ920" s="20"/>
      <c r="BR920" s="20"/>
      <c r="BS920" s="20"/>
      <c r="BT920" s="20"/>
      <c r="BU920" s="20"/>
      <c r="BV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c r="AF921" s="20"/>
      <c r="AG921" s="20"/>
      <c r="AH921" s="20"/>
      <c r="AI921" s="20"/>
      <c r="AJ921" s="20"/>
      <c r="AK921" s="20"/>
      <c r="AL921" s="20"/>
      <c r="AM921" s="20"/>
      <c r="AN921" s="20"/>
      <c r="AO921" s="20"/>
      <c r="AP921" s="20"/>
      <c r="AQ921" s="20"/>
      <c r="AR921" s="20"/>
      <c r="AS921" s="20"/>
      <c r="AT921" s="20"/>
      <c r="AU921" s="20"/>
      <c r="AV921" s="20"/>
      <c r="AW921" s="20"/>
      <c r="AX921" s="20"/>
      <c r="AY921" s="20"/>
      <c r="AZ921" s="20"/>
      <c r="BA921" s="20"/>
      <c r="BB921" s="20"/>
      <c r="BC921" s="20"/>
      <c r="BD921" s="20"/>
      <c r="BE921" s="20"/>
      <c r="BF921" s="20"/>
      <c r="BG921" s="20"/>
      <c r="BH921" s="20"/>
      <c r="BI921" s="20"/>
      <c r="BJ921" s="20"/>
      <c r="BK921" s="20"/>
      <c r="BL921" s="20"/>
      <c r="BM921" s="20"/>
      <c r="BN921" s="20"/>
      <c r="BO921" s="20"/>
      <c r="BP921" s="20"/>
      <c r="BQ921" s="20"/>
      <c r="BR921" s="20"/>
      <c r="BS921" s="20"/>
      <c r="BT921" s="20"/>
      <c r="BU921" s="20"/>
      <c r="BV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c r="AF922" s="20"/>
      <c r="AG922" s="20"/>
      <c r="AH922" s="20"/>
      <c r="AI922" s="20"/>
      <c r="AJ922" s="20"/>
      <c r="AK922" s="20"/>
      <c r="AL922" s="20"/>
      <c r="AM922" s="20"/>
      <c r="AN922" s="20"/>
      <c r="AO922" s="20"/>
      <c r="AP922" s="20"/>
      <c r="AQ922" s="20"/>
      <c r="AR922" s="20"/>
      <c r="AS922" s="20"/>
      <c r="AT922" s="20"/>
      <c r="AU922" s="20"/>
      <c r="AV922" s="20"/>
      <c r="AW922" s="20"/>
      <c r="AX922" s="20"/>
      <c r="AY922" s="20"/>
      <c r="AZ922" s="20"/>
      <c r="BA922" s="20"/>
      <c r="BB922" s="20"/>
      <c r="BC922" s="20"/>
      <c r="BD922" s="20"/>
      <c r="BE922" s="20"/>
      <c r="BF922" s="20"/>
      <c r="BG922" s="20"/>
      <c r="BH922" s="20"/>
      <c r="BI922" s="20"/>
      <c r="BJ922" s="20"/>
      <c r="BK922" s="20"/>
      <c r="BL922" s="20"/>
      <c r="BM922" s="20"/>
      <c r="BN922" s="20"/>
      <c r="BO922" s="20"/>
      <c r="BP922" s="20"/>
      <c r="BQ922" s="20"/>
      <c r="BR922" s="20"/>
      <c r="BS922" s="20"/>
      <c r="BT922" s="20"/>
      <c r="BU922" s="20"/>
      <c r="BV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c r="AG923" s="20"/>
      <c r="AH923" s="20"/>
      <c r="AI923" s="20"/>
      <c r="AJ923" s="20"/>
      <c r="AK923" s="20"/>
      <c r="AL923" s="20"/>
      <c r="AM923" s="20"/>
      <c r="AN923" s="20"/>
      <c r="AO923" s="20"/>
      <c r="AP923" s="20"/>
      <c r="AQ923" s="20"/>
      <c r="AR923" s="20"/>
      <c r="AS923" s="20"/>
      <c r="AT923" s="20"/>
      <c r="AU923" s="20"/>
      <c r="AV923" s="20"/>
      <c r="AW923" s="20"/>
      <c r="AX923" s="20"/>
      <c r="AY923" s="20"/>
      <c r="AZ923" s="20"/>
      <c r="BA923" s="20"/>
      <c r="BB923" s="20"/>
      <c r="BC923" s="20"/>
      <c r="BD923" s="20"/>
      <c r="BE923" s="20"/>
      <c r="BF923" s="20"/>
      <c r="BG923" s="20"/>
      <c r="BH923" s="20"/>
      <c r="BI923" s="20"/>
      <c r="BJ923" s="20"/>
      <c r="BK923" s="20"/>
      <c r="BL923" s="20"/>
      <c r="BM923" s="20"/>
      <c r="BN923" s="20"/>
      <c r="BO923" s="20"/>
      <c r="BP923" s="20"/>
      <c r="BQ923" s="20"/>
      <c r="BR923" s="20"/>
      <c r="BS923" s="20"/>
      <c r="BT923" s="20"/>
      <c r="BU923" s="20"/>
      <c r="BV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c r="AF924" s="20"/>
      <c r="AG924" s="20"/>
      <c r="AH924" s="20"/>
      <c r="AI924" s="20"/>
      <c r="AJ924" s="20"/>
      <c r="AK924" s="20"/>
      <c r="AL924" s="20"/>
      <c r="AM924" s="20"/>
      <c r="AN924" s="20"/>
      <c r="AO924" s="20"/>
      <c r="AP924" s="20"/>
      <c r="AQ924" s="20"/>
      <c r="AR924" s="20"/>
      <c r="AS924" s="20"/>
      <c r="AT924" s="20"/>
      <c r="AU924" s="20"/>
      <c r="AV924" s="20"/>
      <c r="AW924" s="20"/>
      <c r="AX924" s="20"/>
      <c r="AY924" s="20"/>
      <c r="AZ924" s="20"/>
      <c r="BA924" s="20"/>
      <c r="BB924" s="20"/>
      <c r="BC924" s="20"/>
      <c r="BD924" s="20"/>
      <c r="BE924" s="20"/>
      <c r="BF924" s="20"/>
      <c r="BG924" s="20"/>
      <c r="BH924" s="20"/>
      <c r="BI924" s="20"/>
      <c r="BJ924" s="20"/>
      <c r="BK924" s="20"/>
      <c r="BL924" s="20"/>
      <c r="BM924" s="20"/>
      <c r="BN924" s="20"/>
      <c r="BO924" s="20"/>
      <c r="BP924" s="20"/>
      <c r="BQ924" s="20"/>
      <c r="BR924" s="20"/>
      <c r="BS924" s="20"/>
      <c r="BT924" s="20"/>
      <c r="BU924" s="20"/>
      <c r="BV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c r="AF925" s="20"/>
      <c r="AG925" s="20"/>
      <c r="AH925" s="20"/>
      <c r="AI925" s="20"/>
      <c r="AJ925" s="20"/>
      <c r="AK925" s="20"/>
      <c r="AL925" s="20"/>
      <c r="AM925" s="20"/>
      <c r="AN925" s="20"/>
      <c r="AO925" s="20"/>
      <c r="AP925" s="20"/>
      <c r="AQ925" s="20"/>
      <c r="AR925" s="20"/>
      <c r="AS925" s="20"/>
      <c r="AT925" s="20"/>
      <c r="AU925" s="20"/>
      <c r="AV925" s="20"/>
      <c r="AW925" s="20"/>
      <c r="AX925" s="20"/>
      <c r="AY925" s="20"/>
      <c r="AZ925" s="20"/>
      <c r="BA925" s="20"/>
      <c r="BB925" s="20"/>
      <c r="BC925" s="20"/>
      <c r="BD925" s="20"/>
      <c r="BE925" s="20"/>
      <c r="BF925" s="20"/>
      <c r="BG925" s="20"/>
      <c r="BH925" s="20"/>
      <c r="BI925" s="20"/>
      <c r="BJ925" s="20"/>
      <c r="BK925" s="20"/>
      <c r="BL925" s="20"/>
      <c r="BM925" s="20"/>
      <c r="BN925" s="20"/>
      <c r="BO925" s="20"/>
      <c r="BP925" s="20"/>
      <c r="BQ925" s="20"/>
      <c r="BR925" s="20"/>
      <c r="BS925" s="20"/>
      <c r="BT925" s="20"/>
      <c r="BU925" s="20"/>
      <c r="BV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c r="AF926" s="20"/>
      <c r="AG926" s="20"/>
      <c r="AH926" s="20"/>
      <c r="AI926" s="20"/>
      <c r="AJ926" s="20"/>
      <c r="AK926" s="20"/>
      <c r="AL926" s="20"/>
      <c r="AM926" s="20"/>
      <c r="AN926" s="20"/>
      <c r="AO926" s="20"/>
      <c r="AP926" s="20"/>
      <c r="AQ926" s="20"/>
      <c r="AR926" s="20"/>
      <c r="AS926" s="20"/>
      <c r="AT926" s="20"/>
      <c r="AU926" s="20"/>
      <c r="AV926" s="20"/>
      <c r="AW926" s="20"/>
      <c r="AX926" s="20"/>
      <c r="AY926" s="20"/>
      <c r="AZ926" s="20"/>
      <c r="BA926" s="20"/>
      <c r="BB926" s="20"/>
      <c r="BC926" s="20"/>
      <c r="BD926" s="20"/>
      <c r="BE926" s="20"/>
      <c r="BF926" s="20"/>
      <c r="BG926" s="20"/>
      <c r="BH926" s="20"/>
      <c r="BI926" s="20"/>
      <c r="BJ926" s="20"/>
      <c r="BK926" s="20"/>
      <c r="BL926" s="20"/>
      <c r="BM926" s="20"/>
      <c r="BN926" s="20"/>
      <c r="BO926" s="20"/>
      <c r="BP926" s="20"/>
      <c r="BQ926" s="20"/>
      <c r="BR926" s="20"/>
      <c r="BS926" s="20"/>
      <c r="BT926" s="20"/>
      <c r="BU926" s="20"/>
      <c r="BV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c r="AF927" s="20"/>
      <c r="AG927" s="20"/>
      <c r="AH927" s="20"/>
      <c r="AI927" s="20"/>
      <c r="AJ927" s="20"/>
      <c r="AK927" s="20"/>
      <c r="AL927" s="20"/>
      <c r="AM927" s="20"/>
      <c r="AN927" s="20"/>
      <c r="AO927" s="20"/>
      <c r="AP927" s="20"/>
      <c r="AQ927" s="20"/>
      <c r="AR927" s="20"/>
      <c r="AS927" s="20"/>
      <c r="AT927" s="20"/>
      <c r="AU927" s="20"/>
      <c r="AV927" s="20"/>
      <c r="AW927" s="20"/>
      <c r="AX927" s="20"/>
      <c r="AY927" s="20"/>
      <c r="AZ927" s="20"/>
      <c r="BA927" s="20"/>
      <c r="BB927" s="20"/>
      <c r="BC927" s="20"/>
      <c r="BD927" s="20"/>
      <c r="BE927" s="20"/>
      <c r="BF927" s="20"/>
      <c r="BG927" s="20"/>
      <c r="BH927" s="20"/>
      <c r="BI927" s="20"/>
      <c r="BJ927" s="20"/>
      <c r="BK927" s="20"/>
      <c r="BL927" s="20"/>
      <c r="BM927" s="20"/>
      <c r="BN927" s="20"/>
      <c r="BO927" s="20"/>
      <c r="BP927" s="20"/>
      <c r="BQ927" s="20"/>
      <c r="BR927" s="20"/>
      <c r="BS927" s="20"/>
      <c r="BT927" s="20"/>
      <c r="BU927" s="20"/>
      <c r="BV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c r="AF928" s="20"/>
      <c r="AG928" s="20"/>
      <c r="AH928" s="20"/>
      <c r="AI928" s="20"/>
      <c r="AJ928" s="20"/>
      <c r="AK928" s="20"/>
      <c r="AL928" s="20"/>
      <c r="AM928" s="20"/>
      <c r="AN928" s="20"/>
      <c r="AO928" s="20"/>
      <c r="AP928" s="20"/>
      <c r="AQ928" s="20"/>
      <c r="AR928" s="20"/>
      <c r="AS928" s="20"/>
      <c r="AT928" s="20"/>
      <c r="AU928" s="20"/>
      <c r="AV928" s="20"/>
      <c r="AW928" s="20"/>
      <c r="AX928" s="20"/>
      <c r="AY928" s="20"/>
      <c r="AZ928" s="20"/>
      <c r="BA928" s="20"/>
      <c r="BB928" s="20"/>
      <c r="BC928" s="20"/>
      <c r="BD928" s="20"/>
      <c r="BE928" s="20"/>
      <c r="BF928" s="20"/>
      <c r="BG928" s="20"/>
      <c r="BH928" s="20"/>
      <c r="BI928" s="20"/>
      <c r="BJ928" s="20"/>
      <c r="BK928" s="20"/>
      <c r="BL928" s="20"/>
      <c r="BM928" s="20"/>
      <c r="BN928" s="20"/>
      <c r="BO928" s="20"/>
      <c r="BP928" s="20"/>
      <c r="BQ928" s="20"/>
      <c r="BR928" s="20"/>
      <c r="BS928" s="20"/>
      <c r="BT928" s="20"/>
      <c r="BU928" s="20"/>
      <c r="BV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c r="AF929" s="20"/>
      <c r="AG929" s="20"/>
      <c r="AH929" s="20"/>
      <c r="AI929" s="20"/>
      <c r="AJ929" s="20"/>
      <c r="AK929" s="20"/>
      <c r="AL929" s="20"/>
      <c r="AM929" s="20"/>
      <c r="AN929" s="20"/>
      <c r="AO929" s="20"/>
      <c r="AP929" s="20"/>
      <c r="AQ929" s="20"/>
      <c r="AR929" s="20"/>
      <c r="AS929" s="20"/>
      <c r="AT929" s="20"/>
      <c r="AU929" s="20"/>
      <c r="AV929" s="20"/>
      <c r="AW929" s="20"/>
      <c r="AX929" s="20"/>
      <c r="AY929" s="20"/>
      <c r="AZ929" s="20"/>
      <c r="BA929" s="20"/>
      <c r="BB929" s="20"/>
      <c r="BC929" s="20"/>
      <c r="BD929" s="20"/>
      <c r="BE929" s="20"/>
      <c r="BF929" s="20"/>
      <c r="BG929" s="20"/>
      <c r="BH929" s="20"/>
      <c r="BI929" s="20"/>
      <c r="BJ929" s="20"/>
      <c r="BK929" s="20"/>
      <c r="BL929" s="20"/>
      <c r="BM929" s="20"/>
      <c r="BN929" s="20"/>
      <c r="BO929" s="20"/>
      <c r="BP929" s="20"/>
      <c r="BQ929" s="20"/>
      <c r="BR929" s="20"/>
      <c r="BS929" s="20"/>
      <c r="BT929" s="20"/>
      <c r="BU929" s="20"/>
      <c r="BV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c r="AF930" s="20"/>
      <c r="AG930" s="20"/>
      <c r="AH930" s="20"/>
      <c r="AI930" s="20"/>
      <c r="AJ930" s="20"/>
      <c r="AK930" s="20"/>
      <c r="AL930" s="20"/>
      <c r="AM930" s="20"/>
      <c r="AN930" s="20"/>
      <c r="AO930" s="20"/>
      <c r="AP930" s="20"/>
      <c r="AQ930" s="20"/>
      <c r="AR930" s="20"/>
      <c r="AS930" s="20"/>
      <c r="AT930" s="20"/>
      <c r="AU930" s="20"/>
      <c r="AV930" s="20"/>
      <c r="AW930" s="20"/>
      <c r="AX930" s="20"/>
      <c r="AY930" s="20"/>
      <c r="AZ930" s="20"/>
      <c r="BA930" s="20"/>
      <c r="BB930" s="20"/>
      <c r="BC930" s="20"/>
      <c r="BD930" s="20"/>
      <c r="BE930" s="20"/>
      <c r="BF930" s="20"/>
      <c r="BG930" s="20"/>
      <c r="BH930" s="20"/>
      <c r="BI930" s="20"/>
      <c r="BJ930" s="20"/>
      <c r="BK930" s="20"/>
      <c r="BL930" s="20"/>
      <c r="BM930" s="20"/>
      <c r="BN930" s="20"/>
      <c r="BO930" s="20"/>
      <c r="BP930" s="20"/>
      <c r="BQ930" s="20"/>
      <c r="BR930" s="20"/>
      <c r="BS930" s="20"/>
      <c r="BT930" s="20"/>
      <c r="BU930" s="20"/>
      <c r="BV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c r="AF931" s="20"/>
      <c r="AG931" s="20"/>
      <c r="AH931" s="20"/>
      <c r="AI931" s="20"/>
      <c r="AJ931" s="20"/>
      <c r="AK931" s="20"/>
      <c r="AL931" s="20"/>
      <c r="AM931" s="20"/>
      <c r="AN931" s="20"/>
      <c r="AO931" s="20"/>
      <c r="AP931" s="20"/>
      <c r="AQ931" s="20"/>
      <c r="AR931" s="20"/>
      <c r="AS931" s="20"/>
      <c r="AT931" s="20"/>
      <c r="AU931" s="20"/>
      <c r="AV931" s="20"/>
      <c r="AW931" s="20"/>
      <c r="AX931" s="20"/>
      <c r="AY931" s="20"/>
      <c r="AZ931" s="20"/>
      <c r="BA931" s="20"/>
      <c r="BB931" s="20"/>
      <c r="BC931" s="20"/>
      <c r="BD931" s="20"/>
      <c r="BE931" s="20"/>
      <c r="BF931" s="20"/>
      <c r="BG931" s="20"/>
      <c r="BH931" s="20"/>
      <c r="BI931" s="20"/>
      <c r="BJ931" s="20"/>
      <c r="BK931" s="20"/>
      <c r="BL931" s="20"/>
      <c r="BM931" s="20"/>
      <c r="BN931" s="20"/>
      <c r="BO931" s="20"/>
      <c r="BP931" s="20"/>
      <c r="BQ931" s="20"/>
      <c r="BR931" s="20"/>
      <c r="BS931" s="20"/>
      <c r="BT931" s="20"/>
      <c r="BU931" s="20"/>
      <c r="BV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c r="AF932" s="20"/>
      <c r="AG932" s="20"/>
      <c r="AH932" s="20"/>
      <c r="AI932" s="20"/>
      <c r="AJ932" s="20"/>
      <c r="AK932" s="20"/>
      <c r="AL932" s="20"/>
      <c r="AM932" s="20"/>
      <c r="AN932" s="20"/>
      <c r="AO932" s="20"/>
      <c r="AP932" s="20"/>
      <c r="AQ932" s="20"/>
      <c r="AR932" s="20"/>
      <c r="AS932" s="20"/>
      <c r="AT932" s="20"/>
      <c r="AU932" s="20"/>
      <c r="AV932" s="20"/>
      <c r="AW932" s="20"/>
      <c r="AX932" s="20"/>
      <c r="AY932" s="20"/>
      <c r="AZ932" s="20"/>
      <c r="BA932" s="20"/>
      <c r="BB932" s="20"/>
      <c r="BC932" s="20"/>
      <c r="BD932" s="20"/>
      <c r="BE932" s="20"/>
      <c r="BF932" s="20"/>
      <c r="BG932" s="20"/>
      <c r="BH932" s="20"/>
      <c r="BI932" s="20"/>
      <c r="BJ932" s="20"/>
      <c r="BK932" s="20"/>
      <c r="BL932" s="20"/>
      <c r="BM932" s="20"/>
      <c r="BN932" s="20"/>
      <c r="BO932" s="20"/>
      <c r="BP932" s="20"/>
      <c r="BQ932" s="20"/>
      <c r="BR932" s="20"/>
      <c r="BS932" s="20"/>
      <c r="BT932" s="20"/>
      <c r="BU932" s="20"/>
      <c r="BV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c r="AF933" s="20"/>
      <c r="AG933" s="20"/>
      <c r="AH933" s="20"/>
      <c r="AI933" s="20"/>
      <c r="AJ933" s="20"/>
      <c r="AK933" s="20"/>
      <c r="AL933" s="20"/>
      <c r="AM933" s="20"/>
      <c r="AN933" s="20"/>
      <c r="AO933" s="20"/>
      <c r="AP933" s="20"/>
      <c r="AQ933" s="20"/>
      <c r="AR933" s="20"/>
      <c r="AS933" s="20"/>
      <c r="AT933" s="20"/>
      <c r="AU933" s="20"/>
      <c r="AV933" s="20"/>
      <c r="AW933" s="20"/>
      <c r="AX933" s="20"/>
      <c r="AY933" s="20"/>
      <c r="AZ933" s="20"/>
      <c r="BA933" s="20"/>
      <c r="BB933" s="20"/>
      <c r="BC933" s="20"/>
      <c r="BD933" s="20"/>
      <c r="BE933" s="20"/>
      <c r="BF933" s="20"/>
      <c r="BG933" s="20"/>
      <c r="BH933" s="20"/>
      <c r="BI933" s="20"/>
      <c r="BJ933" s="20"/>
      <c r="BK933" s="20"/>
      <c r="BL933" s="20"/>
      <c r="BM933" s="20"/>
      <c r="BN933" s="20"/>
      <c r="BO933" s="20"/>
      <c r="BP933" s="20"/>
      <c r="BQ933" s="20"/>
      <c r="BR933" s="20"/>
      <c r="BS933" s="20"/>
      <c r="BT933" s="20"/>
      <c r="BU933" s="20"/>
      <c r="BV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c r="AF934" s="20"/>
      <c r="AG934" s="20"/>
      <c r="AH934" s="20"/>
      <c r="AI934" s="20"/>
      <c r="AJ934" s="20"/>
      <c r="AK934" s="20"/>
      <c r="AL934" s="20"/>
      <c r="AM934" s="20"/>
      <c r="AN934" s="20"/>
      <c r="AO934" s="20"/>
      <c r="AP934" s="20"/>
      <c r="AQ934" s="20"/>
      <c r="AR934" s="20"/>
      <c r="AS934" s="20"/>
      <c r="AT934" s="20"/>
      <c r="AU934" s="20"/>
      <c r="AV934" s="20"/>
      <c r="AW934" s="20"/>
      <c r="AX934" s="20"/>
      <c r="AY934" s="20"/>
      <c r="AZ934" s="20"/>
      <c r="BA934" s="20"/>
      <c r="BB934" s="20"/>
      <c r="BC934" s="20"/>
      <c r="BD934" s="20"/>
      <c r="BE934" s="20"/>
      <c r="BF934" s="20"/>
      <c r="BG934" s="20"/>
      <c r="BH934" s="20"/>
      <c r="BI934" s="20"/>
      <c r="BJ934" s="20"/>
      <c r="BK934" s="20"/>
      <c r="BL934" s="20"/>
      <c r="BM934" s="20"/>
      <c r="BN934" s="20"/>
      <c r="BO934" s="20"/>
      <c r="BP934" s="20"/>
      <c r="BQ934" s="20"/>
      <c r="BR934" s="20"/>
      <c r="BS934" s="20"/>
      <c r="BT934" s="20"/>
      <c r="BU934" s="20"/>
      <c r="BV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c r="AF935" s="20"/>
      <c r="AG935" s="20"/>
      <c r="AH935" s="20"/>
      <c r="AI935" s="20"/>
      <c r="AJ935" s="20"/>
      <c r="AK935" s="20"/>
      <c r="AL935" s="20"/>
      <c r="AM935" s="20"/>
      <c r="AN935" s="20"/>
      <c r="AO935" s="20"/>
      <c r="AP935" s="20"/>
      <c r="AQ935" s="20"/>
      <c r="AR935" s="20"/>
      <c r="AS935" s="20"/>
      <c r="AT935" s="20"/>
      <c r="AU935" s="20"/>
      <c r="AV935" s="20"/>
      <c r="AW935" s="20"/>
      <c r="AX935" s="20"/>
      <c r="AY935" s="20"/>
      <c r="AZ935" s="20"/>
      <c r="BA935" s="20"/>
      <c r="BB935" s="20"/>
      <c r="BC935" s="20"/>
      <c r="BD935" s="20"/>
      <c r="BE935" s="20"/>
      <c r="BF935" s="20"/>
      <c r="BG935" s="20"/>
      <c r="BH935" s="20"/>
      <c r="BI935" s="20"/>
      <c r="BJ935" s="20"/>
      <c r="BK935" s="20"/>
      <c r="BL935" s="20"/>
      <c r="BM935" s="20"/>
      <c r="BN935" s="20"/>
      <c r="BO935" s="20"/>
      <c r="BP935" s="20"/>
      <c r="BQ935" s="20"/>
      <c r="BR935" s="20"/>
      <c r="BS935" s="20"/>
      <c r="BT935" s="20"/>
      <c r="BU935" s="20"/>
      <c r="BV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c r="AF936" s="20"/>
      <c r="AG936" s="20"/>
      <c r="AH936" s="20"/>
      <c r="AI936" s="20"/>
      <c r="AJ936" s="20"/>
      <c r="AK936" s="20"/>
      <c r="AL936" s="20"/>
      <c r="AM936" s="20"/>
      <c r="AN936" s="20"/>
      <c r="AO936" s="20"/>
      <c r="AP936" s="20"/>
      <c r="AQ936" s="20"/>
      <c r="AR936" s="20"/>
      <c r="AS936" s="20"/>
      <c r="AT936" s="20"/>
      <c r="AU936" s="20"/>
      <c r="AV936" s="20"/>
      <c r="AW936" s="20"/>
      <c r="AX936" s="20"/>
      <c r="AY936" s="20"/>
      <c r="AZ936" s="20"/>
      <c r="BA936" s="20"/>
      <c r="BB936" s="20"/>
      <c r="BC936" s="20"/>
      <c r="BD936" s="20"/>
      <c r="BE936" s="20"/>
      <c r="BF936" s="20"/>
      <c r="BG936" s="20"/>
      <c r="BH936" s="20"/>
      <c r="BI936" s="20"/>
      <c r="BJ936" s="20"/>
      <c r="BK936" s="20"/>
      <c r="BL936" s="20"/>
      <c r="BM936" s="20"/>
      <c r="BN936" s="20"/>
      <c r="BO936" s="20"/>
      <c r="BP936" s="20"/>
      <c r="BQ936" s="20"/>
      <c r="BR936" s="20"/>
      <c r="BS936" s="20"/>
      <c r="BT936" s="20"/>
      <c r="BU936" s="20"/>
      <c r="BV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c r="AF937" s="20"/>
      <c r="AG937" s="20"/>
      <c r="AH937" s="20"/>
      <c r="AI937" s="20"/>
      <c r="AJ937" s="20"/>
      <c r="AK937" s="20"/>
      <c r="AL937" s="20"/>
      <c r="AM937" s="20"/>
      <c r="AN937" s="20"/>
      <c r="AO937" s="20"/>
      <c r="AP937" s="20"/>
      <c r="AQ937" s="20"/>
      <c r="AR937" s="20"/>
      <c r="AS937" s="20"/>
      <c r="AT937" s="20"/>
      <c r="AU937" s="20"/>
      <c r="AV937" s="20"/>
      <c r="AW937" s="20"/>
      <c r="AX937" s="20"/>
      <c r="AY937" s="20"/>
      <c r="AZ937" s="20"/>
      <c r="BA937" s="20"/>
      <c r="BB937" s="20"/>
      <c r="BC937" s="20"/>
      <c r="BD937" s="20"/>
      <c r="BE937" s="20"/>
      <c r="BF937" s="20"/>
      <c r="BG937" s="20"/>
      <c r="BH937" s="20"/>
      <c r="BI937" s="20"/>
      <c r="BJ937" s="20"/>
      <c r="BK937" s="20"/>
      <c r="BL937" s="20"/>
      <c r="BM937" s="20"/>
      <c r="BN937" s="20"/>
      <c r="BO937" s="20"/>
      <c r="BP937" s="20"/>
      <c r="BQ937" s="20"/>
      <c r="BR937" s="20"/>
      <c r="BS937" s="20"/>
      <c r="BT937" s="20"/>
      <c r="BU937" s="20"/>
      <c r="BV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c r="AF938" s="20"/>
      <c r="AG938" s="20"/>
      <c r="AH938" s="20"/>
      <c r="AI938" s="20"/>
      <c r="AJ938" s="20"/>
      <c r="AK938" s="20"/>
      <c r="AL938" s="20"/>
      <c r="AM938" s="20"/>
      <c r="AN938" s="20"/>
      <c r="AO938" s="20"/>
      <c r="AP938" s="20"/>
      <c r="AQ938" s="20"/>
      <c r="AR938" s="20"/>
      <c r="AS938" s="20"/>
      <c r="AT938" s="20"/>
      <c r="AU938" s="20"/>
      <c r="AV938" s="20"/>
      <c r="AW938" s="20"/>
      <c r="AX938" s="20"/>
      <c r="AY938" s="20"/>
      <c r="AZ938" s="20"/>
      <c r="BA938" s="20"/>
      <c r="BB938" s="20"/>
      <c r="BC938" s="20"/>
      <c r="BD938" s="20"/>
      <c r="BE938" s="20"/>
      <c r="BF938" s="20"/>
      <c r="BG938" s="20"/>
      <c r="BH938" s="20"/>
      <c r="BI938" s="20"/>
      <c r="BJ938" s="20"/>
      <c r="BK938" s="20"/>
      <c r="BL938" s="20"/>
      <c r="BM938" s="20"/>
      <c r="BN938" s="20"/>
      <c r="BO938" s="20"/>
      <c r="BP938" s="20"/>
      <c r="BQ938" s="20"/>
      <c r="BR938" s="20"/>
      <c r="BS938" s="20"/>
      <c r="BT938" s="20"/>
      <c r="BU938" s="20"/>
      <c r="BV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c r="AF939" s="20"/>
      <c r="AG939" s="20"/>
      <c r="AH939" s="20"/>
      <c r="AI939" s="20"/>
      <c r="AJ939" s="20"/>
      <c r="AK939" s="20"/>
      <c r="AL939" s="20"/>
      <c r="AM939" s="20"/>
      <c r="AN939" s="20"/>
      <c r="AO939" s="20"/>
      <c r="AP939" s="20"/>
      <c r="AQ939" s="20"/>
      <c r="AR939" s="20"/>
      <c r="AS939" s="20"/>
      <c r="AT939" s="20"/>
      <c r="AU939" s="20"/>
      <c r="AV939" s="20"/>
      <c r="AW939" s="20"/>
      <c r="AX939" s="20"/>
      <c r="AY939" s="20"/>
      <c r="AZ939" s="20"/>
      <c r="BA939" s="20"/>
      <c r="BB939" s="20"/>
      <c r="BC939" s="20"/>
      <c r="BD939" s="20"/>
      <c r="BE939" s="20"/>
      <c r="BF939" s="20"/>
      <c r="BG939" s="20"/>
      <c r="BH939" s="20"/>
      <c r="BI939" s="20"/>
      <c r="BJ939" s="20"/>
      <c r="BK939" s="20"/>
      <c r="BL939" s="20"/>
      <c r="BM939" s="20"/>
      <c r="BN939" s="20"/>
      <c r="BO939" s="20"/>
      <c r="BP939" s="20"/>
      <c r="BQ939" s="20"/>
      <c r="BR939" s="20"/>
      <c r="BS939" s="20"/>
      <c r="BT939" s="20"/>
      <c r="BU939" s="20"/>
      <c r="BV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c r="AF940" s="20"/>
      <c r="AG940" s="20"/>
      <c r="AH940" s="20"/>
      <c r="AI940" s="20"/>
      <c r="AJ940" s="20"/>
      <c r="AK940" s="20"/>
      <c r="AL940" s="20"/>
      <c r="AM940" s="20"/>
      <c r="AN940" s="20"/>
      <c r="AO940" s="20"/>
      <c r="AP940" s="20"/>
      <c r="AQ940" s="20"/>
      <c r="AR940" s="20"/>
      <c r="AS940" s="20"/>
      <c r="AT940" s="20"/>
      <c r="AU940" s="20"/>
      <c r="AV940" s="20"/>
      <c r="AW940" s="20"/>
      <c r="AX940" s="20"/>
      <c r="AY940" s="20"/>
      <c r="AZ940" s="20"/>
      <c r="BA940" s="20"/>
      <c r="BB940" s="20"/>
      <c r="BC940" s="20"/>
      <c r="BD940" s="20"/>
      <c r="BE940" s="20"/>
      <c r="BF940" s="20"/>
      <c r="BG940" s="20"/>
      <c r="BH940" s="20"/>
      <c r="BI940" s="20"/>
      <c r="BJ940" s="20"/>
      <c r="BK940" s="20"/>
      <c r="BL940" s="20"/>
      <c r="BM940" s="20"/>
      <c r="BN940" s="20"/>
      <c r="BO940" s="20"/>
      <c r="BP940" s="20"/>
      <c r="BQ940" s="20"/>
      <c r="BR940" s="20"/>
      <c r="BS940" s="20"/>
      <c r="BT940" s="20"/>
      <c r="BU940" s="20"/>
      <c r="BV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c r="AF941" s="20"/>
      <c r="AG941" s="20"/>
      <c r="AH941" s="20"/>
      <c r="AI941" s="20"/>
      <c r="AJ941" s="20"/>
      <c r="AK941" s="20"/>
      <c r="AL941" s="20"/>
      <c r="AM941" s="20"/>
      <c r="AN941" s="20"/>
      <c r="AO941" s="20"/>
      <c r="AP941" s="20"/>
      <c r="AQ941" s="20"/>
      <c r="AR941" s="20"/>
      <c r="AS941" s="20"/>
      <c r="AT941" s="20"/>
      <c r="AU941" s="20"/>
      <c r="AV941" s="20"/>
      <c r="AW941" s="20"/>
      <c r="AX941" s="20"/>
      <c r="AY941" s="20"/>
      <c r="AZ941" s="20"/>
      <c r="BA941" s="20"/>
      <c r="BB941" s="20"/>
      <c r="BC941" s="20"/>
      <c r="BD941" s="20"/>
      <c r="BE941" s="20"/>
      <c r="BF941" s="20"/>
      <c r="BG941" s="20"/>
      <c r="BH941" s="20"/>
      <c r="BI941" s="20"/>
      <c r="BJ941" s="20"/>
      <c r="BK941" s="20"/>
      <c r="BL941" s="20"/>
      <c r="BM941" s="20"/>
      <c r="BN941" s="20"/>
      <c r="BO941" s="20"/>
      <c r="BP941" s="20"/>
      <c r="BQ941" s="20"/>
      <c r="BR941" s="20"/>
      <c r="BS941" s="20"/>
      <c r="BT941" s="20"/>
      <c r="BU941" s="20"/>
      <c r="BV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c r="AF942" s="20"/>
      <c r="AG942" s="20"/>
      <c r="AH942" s="20"/>
      <c r="AI942" s="20"/>
      <c r="AJ942" s="20"/>
      <c r="AK942" s="20"/>
      <c r="AL942" s="20"/>
      <c r="AM942" s="20"/>
      <c r="AN942" s="20"/>
      <c r="AO942" s="20"/>
      <c r="AP942" s="20"/>
      <c r="AQ942" s="20"/>
      <c r="AR942" s="20"/>
      <c r="AS942" s="20"/>
      <c r="AT942" s="20"/>
      <c r="AU942" s="20"/>
      <c r="AV942" s="20"/>
      <c r="AW942" s="20"/>
      <c r="AX942" s="20"/>
      <c r="AY942" s="20"/>
      <c r="AZ942" s="20"/>
      <c r="BA942" s="20"/>
      <c r="BB942" s="20"/>
      <c r="BC942" s="20"/>
      <c r="BD942" s="20"/>
      <c r="BE942" s="20"/>
      <c r="BF942" s="20"/>
      <c r="BG942" s="20"/>
      <c r="BH942" s="20"/>
      <c r="BI942" s="20"/>
      <c r="BJ942" s="20"/>
      <c r="BK942" s="20"/>
      <c r="BL942" s="20"/>
      <c r="BM942" s="20"/>
      <c r="BN942" s="20"/>
      <c r="BO942" s="20"/>
      <c r="BP942" s="20"/>
      <c r="BQ942" s="20"/>
      <c r="BR942" s="20"/>
      <c r="BS942" s="20"/>
      <c r="BT942" s="20"/>
      <c r="BU942" s="20"/>
      <c r="BV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c r="AF943" s="20"/>
      <c r="AG943" s="20"/>
      <c r="AH943" s="20"/>
      <c r="AI943" s="20"/>
      <c r="AJ943" s="20"/>
      <c r="AK943" s="20"/>
      <c r="AL943" s="20"/>
      <c r="AM943" s="20"/>
      <c r="AN943" s="20"/>
      <c r="AO943" s="20"/>
      <c r="AP943" s="20"/>
      <c r="AQ943" s="20"/>
      <c r="AR943" s="20"/>
      <c r="AS943" s="20"/>
      <c r="AT943" s="20"/>
      <c r="AU943" s="20"/>
      <c r="AV943" s="20"/>
      <c r="AW943" s="20"/>
      <c r="AX943" s="20"/>
      <c r="AY943" s="20"/>
      <c r="AZ943" s="20"/>
      <c r="BA943" s="20"/>
      <c r="BB943" s="20"/>
      <c r="BC943" s="20"/>
      <c r="BD943" s="20"/>
      <c r="BE943" s="20"/>
      <c r="BF943" s="20"/>
      <c r="BG943" s="20"/>
      <c r="BH943" s="20"/>
      <c r="BI943" s="20"/>
      <c r="BJ943" s="20"/>
      <c r="BK943" s="20"/>
      <c r="BL943" s="20"/>
      <c r="BM943" s="20"/>
      <c r="BN943" s="20"/>
      <c r="BO943" s="20"/>
      <c r="BP943" s="20"/>
      <c r="BQ943" s="20"/>
      <c r="BR943" s="20"/>
      <c r="BS943" s="20"/>
      <c r="BT943" s="20"/>
      <c r="BU943" s="20"/>
      <c r="BV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c r="AF944" s="20"/>
      <c r="AG944" s="20"/>
      <c r="AH944" s="20"/>
      <c r="AI944" s="20"/>
      <c r="AJ944" s="20"/>
      <c r="AK944" s="20"/>
      <c r="AL944" s="20"/>
      <c r="AM944" s="20"/>
      <c r="AN944" s="20"/>
      <c r="AO944" s="20"/>
      <c r="AP944" s="20"/>
      <c r="AQ944" s="20"/>
      <c r="AR944" s="20"/>
      <c r="AS944" s="20"/>
      <c r="AT944" s="20"/>
      <c r="AU944" s="20"/>
      <c r="AV944" s="20"/>
      <c r="AW944" s="20"/>
      <c r="AX944" s="20"/>
      <c r="AY944" s="20"/>
      <c r="AZ944" s="20"/>
      <c r="BA944" s="20"/>
      <c r="BB944" s="20"/>
      <c r="BC944" s="20"/>
      <c r="BD944" s="20"/>
      <c r="BE944" s="20"/>
      <c r="BF944" s="20"/>
      <c r="BG944" s="20"/>
      <c r="BH944" s="20"/>
      <c r="BI944" s="20"/>
      <c r="BJ944" s="20"/>
      <c r="BK944" s="20"/>
      <c r="BL944" s="20"/>
      <c r="BM944" s="20"/>
      <c r="BN944" s="20"/>
      <c r="BO944" s="20"/>
      <c r="BP944" s="20"/>
      <c r="BQ944" s="20"/>
      <c r="BR944" s="20"/>
      <c r="BS944" s="20"/>
      <c r="BT944" s="20"/>
      <c r="BU944" s="20"/>
      <c r="BV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c r="AF945" s="20"/>
      <c r="AG945" s="20"/>
      <c r="AH945" s="20"/>
      <c r="AI945" s="20"/>
      <c r="AJ945" s="20"/>
      <c r="AK945" s="20"/>
      <c r="AL945" s="20"/>
      <c r="AM945" s="20"/>
      <c r="AN945" s="20"/>
      <c r="AO945" s="20"/>
      <c r="AP945" s="20"/>
      <c r="AQ945" s="20"/>
      <c r="AR945" s="20"/>
      <c r="AS945" s="20"/>
      <c r="AT945" s="20"/>
      <c r="AU945" s="20"/>
      <c r="AV945" s="20"/>
      <c r="AW945" s="20"/>
      <c r="AX945" s="20"/>
      <c r="AY945" s="20"/>
      <c r="AZ945" s="20"/>
      <c r="BA945" s="20"/>
      <c r="BB945" s="20"/>
      <c r="BC945" s="20"/>
      <c r="BD945" s="20"/>
      <c r="BE945" s="20"/>
      <c r="BF945" s="20"/>
      <c r="BG945" s="20"/>
      <c r="BH945" s="20"/>
      <c r="BI945" s="20"/>
      <c r="BJ945" s="20"/>
      <c r="BK945" s="20"/>
      <c r="BL945" s="20"/>
      <c r="BM945" s="20"/>
      <c r="BN945" s="20"/>
      <c r="BO945" s="20"/>
      <c r="BP945" s="20"/>
      <c r="BQ945" s="20"/>
      <c r="BR945" s="20"/>
      <c r="BS945" s="20"/>
      <c r="BT945" s="20"/>
      <c r="BU945" s="20"/>
      <c r="BV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c r="AF946" s="20"/>
      <c r="AG946" s="20"/>
      <c r="AH946" s="20"/>
      <c r="AI946" s="20"/>
      <c r="AJ946" s="20"/>
      <c r="AK946" s="20"/>
      <c r="AL946" s="20"/>
      <c r="AM946" s="20"/>
      <c r="AN946" s="20"/>
      <c r="AO946" s="20"/>
      <c r="AP946" s="20"/>
      <c r="AQ946" s="20"/>
      <c r="AR946" s="20"/>
      <c r="AS946" s="20"/>
      <c r="AT946" s="20"/>
      <c r="AU946" s="20"/>
      <c r="AV946" s="20"/>
      <c r="AW946" s="20"/>
      <c r="AX946" s="20"/>
      <c r="AY946" s="20"/>
      <c r="AZ946" s="20"/>
      <c r="BA946" s="20"/>
      <c r="BB946" s="20"/>
      <c r="BC946" s="20"/>
      <c r="BD946" s="20"/>
      <c r="BE946" s="20"/>
      <c r="BF946" s="20"/>
      <c r="BG946" s="20"/>
      <c r="BH946" s="20"/>
      <c r="BI946" s="20"/>
      <c r="BJ946" s="20"/>
      <c r="BK946" s="20"/>
      <c r="BL946" s="20"/>
      <c r="BM946" s="20"/>
      <c r="BN946" s="20"/>
      <c r="BO946" s="20"/>
      <c r="BP946" s="20"/>
      <c r="BQ946" s="20"/>
      <c r="BR946" s="20"/>
      <c r="BS946" s="20"/>
      <c r="BT946" s="20"/>
      <c r="BU946" s="20"/>
      <c r="BV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c r="AF947" s="20"/>
      <c r="AG947" s="20"/>
      <c r="AH947" s="20"/>
      <c r="AI947" s="20"/>
      <c r="AJ947" s="20"/>
      <c r="AK947" s="20"/>
      <c r="AL947" s="20"/>
      <c r="AM947" s="20"/>
      <c r="AN947" s="20"/>
      <c r="AO947" s="20"/>
      <c r="AP947" s="20"/>
      <c r="AQ947" s="20"/>
      <c r="AR947" s="20"/>
      <c r="AS947" s="20"/>
      <c r="AT947" s="20"/>
      <c r="AU947" s="20"/>
      <c r="AV947" s="20"/>
      <c r="AW947" s="20"/>
      <c r="AX947" s="20"/>
      <c r="AY947" s="20"/>
      <c r="AZ947" s="20"/>
      <c r="BA947" s="20"/>
      <c r="BB947" s="20"/>
      <c r="BC947" s="20"/>
      <c r="BD947" s="20"/>
      <c r="BE947" s="20"/>
      <c r="BF947" s="20"/>
      <c r="BG947" s="20"/>
      <c r="BH947" s="20"/>
      <c r="BI947" s="20"/>
      <c r="BJ947" s="20"/>
      <c r="BK947" s="20"/>
      <c r="BL947" s="20"/>
      <c r="BM947" s="20"/>
      <c r="BN947" s="20"/>
      <c r="BO947" s="20"/>
      <c r="BP947" s="20"/>
      <c r="BQ947" s="20"/>
      <c r="BR947" s="20"/>
      <c r="BS947" s="20"/>
      <c r="BT947" s="20"/>
      <c r="BU947" s="20"/>
      <c r="BV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c r="AF948" s="20"/>
      <c r="AG948" s="20"/>
      <c r="AH948" s="20"/>
      <c r="AI948" s="20"/>
      <c r="AJ948" s="20"/>
      <c r="AK948" s="20"/>
      <c r="AL948" s="20"/>
      <c r="AM948" s="20"/>
      <c r="AN948" s="20"/>
      <c r="AO948" s="20"/>
      <c r="AP948" s="20"/>
      <c r="AQ948" s="20"/>
      <c r="AR948" s="20"/>
      <c r="AS948" s="20"/>
      <c r="AT948" s="20"/>
      <c r="AU948" s="20"/>
      <c r="AV948" s="20"/>
      <c r="AW948" s="20"/>
      <c r="AX948" s="20"/>
      <c r="AY948" s="20"/>
      <c r="AZ948" s="20"/>
      <c r="BA948" s="20"/>
      <c r="BB948" s="20"/>
      <c r="BC948" s="20"/>
      <c r="BD948" s="20"/>
      <c r="BE948" s="20"/>
      <c r="BF948" s="20"/>
      <c r="BG948" s="20"/>
      <c r="BH948" s="20"/>
      <c r="BI948" s="20"/>
      <c r="BJ948" s="20"/>
      <c r="BK948" s="20"/>
      <c r="BL948" s="20"/>
      <c r="BM948" s="20"/>
      <c r="BN948" s="20"/>
      <c r="BO948" s="20"/>
      <c r="BP948" s="20"/>
      <c r="BQ948" s="20"/>
      <c r="BR948" s="20"/>
      <c r="BS948" s="20"/>
      <c r="BT948" s="20"/>
      <c r="BU948" s="20"/>
      <c r="BV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c r="AF949" s="20"/>
      <c r="AG949" s="20"/>
      <c r="AH949" s="20"/>
      <c r="AI949" s="20"/>
      <c r="AJ949" s="20"/>
      <c r="AK949" s="20"/>
      <c r="AL949" s="20"/>
      <c r="AM949" s="20"/>
      <c r="AN949" s="20"/>
      <c r="AO949" s="20"/>
      <c r="AP949" s="20"/>
      <c r="AQ949" s="20"/>
      <c r="AR949" s="20"/>
      <c r="AS949" s="20"/>
      <c r="AT949" s="20"/>
      <c r="AU949" s="20"/>
      <c r="AV949" s="20"/>
      <c r="AW949" s="20"/>
      <c r="AX949" s="20"/>
      <c r="AY949" s="20"/>
      <c r="AZ949" s="20"/>
      <c r="BA949" s="20"/>
      <c r="BB949" s="20"/>
      <c r="BC949" s="20"/>
      <c r="BD949" s="20"/>
      <c r="BE949" s="20"/>
      <c r="BF949" s="20"/>
      <c r="BG949" s="20"/>
      <c r="BH949" s="20"/>
      <c r="BI949" s="20"/>
      <c r="BJ949" s="20"/>
      <c r="BK949" s="20"/>
      <c r="BL949" s="20"/>
      <c r="BM949" s="20"/>
      <c r="BN949" s="20"/>
      <c r="BO949" s="20"/>
      <c r="BP949" s="20"/>
      <c r="BQ949" s="20"/>
      <c r="BR949" s="20"/>
      <c r="BS949" s="20"/>
      <c r="BT949" s="20"/>
      <c r="BU949" s="20"/>
      <c r="BV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c r="AF950" s="20"/>
      <c r="AG950" s="20"/>
      <c r="AH950" s="20"/>
      <c r="AI950" s="20"/>
      <c r="AJ950" s="20"/>
      <c r="AK950" s="20"/>
      <c r="AL950" s="20"/>
      <c r="AM950" s="20"/>
      <c r="AN950" s="20"/>
      <c r="AO950" s="20"/>
      <c r="AP950" s="20"/>
      <c r="AQ950" s="20"/>
      <c r="AR950" s="20"/>
      <c r="AS950" s="20"/>
      <c r="AT950" s="20"/>
      <c r="AU950" s="20"/>
      <c r="AV950" s="20"/>
      <c r="AW950" s="20"/>
      <c r="AX950" s="20"/>
      <c r="AY950" s="20"/>
      <c r="AZ950" s="20"/>
      <c r="BA950" s="20"/>
      <c r="BB950" s="20"/>
      <c r="BC950" s="20"/>
      <c r="BD950" s="20"/>
      <c r="BE950" s="20"/>
      <c r="BF950" s="20"/>
      <c r="BG950" s="20"/>
      <c r="BH950" s="20"/>
      <c r="BI950" s="20"/>
      <c r="BJ950" s="20"/>
      <c r="BK950" s="20"/>
      <c r="BL950" s="20"/>
      <c r="BM950" s="20"/>
      <c r="BN950" s="20"/>
      <c r="BO950" s="20"/>
      <c r="BP950" s="20"/>
      <c r="BQ950" s="20"/>
      <c r="BR950" s="20"/>
      <c r="BS950" s="20"/>
      <c r="BT950" s="20"/>
      <c r="BU950" s="20"/>
      <c r="BV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c r="AF951" s="20"/>
      <c r="AG951" s="20"/>
      <c r="AH951" s="20"/>
      <c r="AI951" s="20"/>
      <c r="AJ951" s="20"/>
      <c r="AK951" s="20"/>
      <c r="AL951" s="20"/>
      <c r="AM951" s="20"/>
      <c r="AN951" s="20"/>
      <c r="AO951" s="20"/>
      <c r="AP951" s="20"/>
      <c r="AQ951" s="20"/>
      <c r="AR951" s="20"/>
      <c r="AS951" s="20"/>
      <c r="AT951" s="20"/>
      <c r="AU951" s="20"/>
      <c r="AV951" s="20"/>
      <c r="AW951" s="20"/>
      <c r="AX951" s="20"/>
      <c r="AY951" s="20"/>
      <c r="AZ951" s="20"/>
      <c r="BA951" s="20"/>
      <c r="BB951" s="20"/>
      <c r="BC951" s="20"/>
      <c r="BD951" s="20"/>
      <c r="BE951" s="20"/>
      <c r="BF951" s="20"/>
      <c r="BG951" s="20"/>
      <c r="BH951" s="20"/>
      <c r="BI951" s="20"/>
      <c r="BJ951" s="20"/>
      <c r="BK951" s="20"/>
      <c r="BL951" s="20"/>
      <c r="BM951" s="20"/>
      <c r="BN951" s="20"/>
      <c r="BO951" s="20"/>
      <c r="BP951" s="20"/>
      <c r="BQ951" s="20"/>
      <c r="BR951" s="20"/>
      <c r="BS951" s="20"/>
      <c r="BT951" s="20"/>
      <c r="BU951" s="20"/>
      <c r="BV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c r="AF952" s="20"/>
      <c r="AG952" s="20"/>
      <c r="AH952" s="20"/>
      <c r="AI952" s="20"/>
      <c r="AJ952" s="20"/>
      <c r="AK952" s="20"/>
      <c r="AL952" s="20"/>
      <c r="AM952" s="20"/>
      <c r="AN952" s="20"/>
      <c r="AO952" s="20"/>
      <c r="AP952" s="20"/>
      <c r="AQ952" s="20"/>
      <c r="AR952" s="20"/>
      <c r="AS952" s="20"/>
      <c r="AT952" s="20"/>
      <c r="AU952" s="20"/>
      <c r="AV952" s="20"/>
      <c r="AW952" s="20"/>
      <c r="AX952" s="20"/>
      <c r="AY952" s="20"/>
      <c r="AZ952" s="20"/>
      <c r="BA952" s="20"/>
      <c r="BB952" s="20"/>
      <c r="BC952" s="20"/>
      <c r="BD952" s="20"/>
      <c r="BE952" s="20"/>
      <c r="BF952" s="20"/>
      <c r="BG952" s="20"/>
      <c r="BH952" s="20"/>
      <c r="BI952" s="20"/>
      <c r="BJ952" s="20"/>
      <c r="BK952" s="20"/>
      <c r="BL952" s="20"/>
      <c r="BM952" s="20"/>
      <c r="BN952" s="20"/>
      <c r="BO952" s="20"/>
      <c r="BP952" s="20"/>
      <c r="BQ952" s="20"/>
      <c r="BR952" s="20"/>
      <c r="BS952" s="20"/>
      <c r="BT952" s="20"/>
      <c r="BU952" s="20"/>
      <c r="BV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c r="AF953" s="20"/>
      <c r="AG953" s="20"/>
      <c r="AH953" s="20"/>
      <c r="AI953" s="20"/>
      <c r="AJ953" s="20"/>
      <c r="AK953" s="20"/>
      <c r="AL953" s="20"/>
      <c r="AM953" s="20"/>
      <c r="AN953" s="20"/>
      <c r="AO953" s="20"/>
      <c r="AP953" s="20"/>
      <c r="AQ953" s="20"/>
      <c r="AR953" s="20"/>
      <c r="AS953" s="20"/>
      <c r="AT953" s="20"/>
      <c r="AU953" s="20"/>
      <c r="AV953" s="20"/>
      <c r="AW953" s="20"/>
      <c r="AX953" s="20"/>
      <c r="AY953" s="20"/>
      <c r="AZ953" s="20"/>
      <c r="BA953" s="20"/>
      <c r="BB953" s="20"/>
      <c r="BC953" s="20"/>
      <c r="BD953" s="20"/>
      <c r="BE953" s="20"/>
      <c r="BF953" s="20"/>
      <c r="BG953" s="20"/>
      <c r="BH953" s="20"/>
      <c r="BI953" s="20"/>
      <c r="BJ953" s="20"/>
      <c r="BK953" s="20"/>
      <c r="BL953" s="20"/>
      <c r="BM953" s="20"/>
      <c r="BN953" s="20"/>
      <c r="BO953" s="20"/>
      <c r="BP953" s="20"/>
      <c r="BQ953" s="20"/>
      <c r="BR953" s="20"/>
      <c r="BS953" s="20"/>
      <c r="BT953" s="20"/>
      <c r="BU953" s="20"/>
      <c r="BV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c r="AF954" s="20"/>
      <c r="AG954" s="20"/>
      <c r="AH954" s="20"/>
      <c r="AI954" s="20"/>
      <c r="AJ954" s="20"/>
      <c r="AK954" s="20"/>
      <c r="AL954" s="20"/>
      <c r="AM954" s="20"/>
      <c r="AN954" s="20"/>
      <c r="AO954" s="20"/>
      <c r="AP954" s="20"/>
      <c r="AQ954" s="20"/>
      <c r="AR954" s="20"/>
      <c r="AS954" s="20"/>
      <c r="AT954" s="20"/>
      <c r="AU954" s="20"/>
      <c r="AV954" s="20"/>
      <c r="AW954" s="20"/>
      <c r="AX954" s="20"/>
      <c r="AY954" s="20"/>
      <c r="AZ954" s="20"/>
      <c r="BA954" s="20"/>
      <c r="BB954" s="20"/>
      <c r="BC954" s="20"/>
      <c r="BD954" s="20"/>
      <c r="BE954" s="20"/>
      <c r="BF954" s="20"/>
      <c r="BG954" s="20"/>
      <c r="BH954" s="20"/>
      <c r="BI954" s="20"/>
      <c r="BJ954" s="20"/>
      <c r="BK954" s="20"/>
      <c r="BL954" s="20"/>
      <c r="BM954" s="20"/>
      <c r="BN954" s="20"/>
      <c r="BO954" s="20"/>
      <c r="BP954" s="20"/>
      <c r="BQ954" s="20"/>
      <c r="BR954" s="20"/>
      <c r="BS954" s="20"/>
      <c r="BT954" s="20"/>
      <c r="BU954" s="20"/>
      <c r="BV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c r="AF955" s="20"/>
      <c r="AG955" s="20"/>
      <c r="AH955" s="20"/>
      <c r="AI955" s="20"/>
      <c r="AJ955" s="20"/>
      <c r="AK955" s="20"/>
      <c r="AL955" s="20"/>
      <c r="AM955" s="20"/>
      <c r="AN955" s="20"/>
      <c r="AO955" s="20"/>
      <c r="AP955" s="20"/>
      <c r="AQ955" s="20"/>
      <c r="AR955" s="20"/>
      <c r="AS955" s="20"/>
      <c r="AT955" s="20"/>
      <c r="AU955" s="20"/>
      <c r="AV955" s="20"/>
      <c r="AW955" s="20"/>
      <c r="AX955" s="20"/>
      <c r="AY955" s="20"/>
      <c r="AZ955" s="20"/>
      <c r="BA955" s="20"/>
      <c r="BB955" s="20"/>
      <c r="BC955" s="20"/>
      <c r="BD955" s="20"/>
      <c r="BE955" s="20"/>
      <c r="BF955" s="20"/>
      <c r="BG955" s="20"/>
      <c r="BH955" s="20"/>
      <c r="BI955" s="20"/>
      <c r="BJ955" s="20"/>
      <c r="BK955" s="20"/>
      <c r="BL955" s="20"/>
      <c r="BM955" s="20"/>
      <c r="BN955" s="20"/>
      <c r="BO955" s="20"/>
      <c r="BP955" s="20"/>
      <c r="BQ955" s="20"/>
      <c r="BR955" s="20"/>
      <c r="BS955" s="20"/>
      <c r="BT955" s="20"/>
      <c r="BU955" s="20"/>
      <c r="BV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c r="AF956" s="20"/>
      <c r="AG956" s="20"/>
      <c r="AH956" s="20"/>
      <c r="AI956" s="20"/>
      <c r="AJ956" s="20"/>
      <c r="AK956" s="20"/>
      <c r="AL956" s="20"/>
      <c r="AM956" s="20"/>
      <c r="AN956" s="20"/>
      <c r="AO956" s="20"/>
      <c r="AP956" s="20"/>
      <c r="AQ956" s="20"/>
      <c r="AR956" s="20"/>
      <c r="AS956" s="20"/>
      <c r="AT956" s="20"/>
      <c r="AU956" s="20"/>
      <c r="AV956" s="20"/>
      <c r="AW956" s="20"/>
      <c r="AX956" s="20"/>
      <c r="AY956" s="20"/>
      <c r="AZ956" s="20"/>
      <c r="BA956" s="20"/>
      <c r="BB956" s="20"/>
      <c r="BC956" s="20"/>
      <c r="BD956" s="20"/>
      <c r="BE956" s="20"/>
      <c r="BF956" s="20"/>
      <c r="BG956" s="20"/>
      <c r="BH956" s="20"/>
      <c r="BI956" s="20"/>
      <c r="BJ956" s="20"/>
      <c r="BK956" s="20"/>
      <c r="BL956" s="20"/>
      <c r="BM956" s="20"/>
      <c r="BN956" s="20"/>
      <c r="BO956" s="20"/>
      <c r="BP956" s="20"/>
      <c r="BQ956" s="20"/>
      <c r="BR956" s="20"/>
      <c r="BS956" s="20"/>
      <c r="BT956" s="20"/>
      <c r="BU956" s="20"/>
      <c r="BV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c r="AF957" s="20"/>
      <c r="AG957" s="20"/>
      <c r="AH957" s="20"/>
      <c r="AI957" s="20"/>
      <c r="AJ957" s="20"/>
      <c r="AK957" s="20"/>
      <c r="AL957" s="20"/>
      <c r="AM957" s="20"/>
      <c r="AN957" s="20"/>
      <c r="AO957" s="20"/>
      <c r="AP957" s="20"/>
      <c r="AQ957" s="20"/>
      <c r="AR957" s="20"/>
      <c r="AS957" s="20"/>
      <c r="AT957" s="20"/>
      <c r="AU957" s="20"/>
      <c r="AV957" s="20"/>
      <c r="AW957" s="20"/>
      <c r="AX957" s="20"/>
      <c r="AY957" s="20"/>
      <c r="AZ957" s="20"/>
      <c r="BA957" s="20"/>
      <c r="BB957" s="20"/>
      <c r="BC957" s="20"/>
      <c r="BD957" s="20"/>
      <c r="BE957" s="20"/>
      <c r="BF957" s="20"/>
      <c r="BG957" s="20"/>
      <c r="BH957" s="20"/>
      <c r="BI957" s="20"/>
      <c r="BJ957" s="20"/>
      <c r="BK957" s="20"/>
      <c r="BL957" s="20"/>
      <c r="BM957" s="20"/>
      <c r="BN957" s="20"/>
      <c r="BO957" s="20"/>
      <c r="BP957" s="20"/>
      <c r="BQ957" s="20"/>
      <c r="BR957" s="20"/>
      <c r="BS957" s="20"/>
      <c r="BT957" s="20"/>
      <c r="BU957" s="20"/>
      <c r="BV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c r="AF958" s="20"/>
      <c r="AG958" s="20"/>
      <c r="AH958" s="20"/>
      <c r="AI958" s="20"/>
      <c r="AJ958" s="20"/>
      <c r="AK958" s="20"/>
      <c r="AL958" s="20"/>
      <c r="AM958" s="20"/>
      <c r="AN958" s="20"/>
      <c r="AO958" s="20"/>
      <c r="AP958" s="20"/>
      <c r="AQ958" s="20"/>
      <c r="AR958" s="20"/>
      <c r="AS958" s="20"/>
      <c r="AT958" s="20"/>
      <c r="AU958" s="20"/>
      <c r="AV958" s="20"/>
      <c r="AW958" s="20"/>
      <c r="AX958" s="20"/>
      <c r="AY958" s="20"/>
      <c r="AZ958" s="20"/>
      <c r="BA958" s="20"/>
      <c r="BB958" s="20"/>
      <c r="BC958" s="20"/>
      <c r="BD958" s="20"/>
      <c r="BE958" s="20"/>
      <c r="BF958" s="20"/>
      <c r="BG958" s="20"/>
      <c r="BH958" s="20"/>
      <c r="BI958" s="20"/>
      <c r="BJ958" s="20"/>
      <c r="BK958" s="20"/>
      <c r="BL958" s="20"/>
      <c r="BM958" s="20"/>
      <c r="BN958" s="20"/>
      <c r="BO958" s="20"/>
      <c r="BP958" s="20"/>
      <c r="BQ958" s="20"/>
      <c r="BR958" s="20"/>
      <c r="BS958" s="20"/>
      <c r="BT958" s="20"/>
      <c r="BU958" s="20"/>
      <c r="BV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c r="AF959" s="20"/>
      <c r="AG959" s="20"/>
      <c r="AH959" s="20"/>
      <c r="AI959" s="20"/>
      <c r="AJ959" s="20"/>
      <c r="AK959" s="20"/>
      <c r="AL959" s="20"/>
      <c r="AM959" s="20"/>
      <c r="AN959" s="20"/>
      <c r="AO959" s="20"/>
      <c r="AP959" s="20"/>
      <c r="AQ959" s="20"/>
      <c r="AR959" s="20"/>
      <c r="AS959" s="20"/>
      <c r="AT959" s="20"/>
      <c r="AU959" s="20"/>
      <c r="AV959" s="20"/>
      <c r="AW959" s="20"/>
      <c r="AX959" s="20"/>
      <c r="AY959" s="20"/>
      <c r="AZ959" s="20"/>
      <c r="BA959" s="20"/>
      <c r="BB959" s="20"/>
      <c r="BC959" s="20"/>
      <c r="BD959" s="20"/>
      <c r="BE959" s="20"/>
      <c r="BF959" s="20"/>
      <c r="BG959" s="20"/>
      <c r="BH959" s="20"/>
      <c r="BI959" s="20"/>
      <c r="BJ959" s="20"/>
      <c r="BK959" s="20"/>
      <c r="BL959" s="20"/>
      <c r="BM959" s="20"/>
      <c r="BN959" s="20"/>
      <c r="BO959" s="20"/>
      <c r="BP959" s="20"/>
      <c r="BQ959" s="20"/>
      <c r="BR959" s="20"/>
      <c r="BS959" s="20"/>
      <c r="BT959" s="20"/>
      <c r="BU959" s="20"/>
      <c r="BV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c r="AF960" s="20"/>
      <c r="AG960" s="20"/>
      <c r="AH960" s="20"/>
      <c r="AI960" s="20"/>
      <c r="AJ960" s="20"/>
      <c r="AK960" s="20"/>
      <c r="AL960" s="20"/>
      <c r="AM960" s="20"/>
      <c r="AN960" s="20"/>
      <c r="AO960" s="20"/>
      <c r="AP960" s="20"/>
      <c r="AQ960" s="20"/>
      <c r="AR960" s="20"/>
      <c r="AS960" s="20"/>
      <c r="AT960" s="20"/>
      <c r="AU960" s="20"/>
      <c r="AV960" s="20"/>
      <c r="AW960" s="20"/>
      <c r="AX960" s="20"/>
      <c r="AY960" s="20"/>
      <c r="AZ960" s="20"/>
      <c r="BA960" s="20"/>
      <c r="BB960" s="20"/>
      <c r="BC960" s="20"/>
      <c r="BD960" s="20"/>
      <c r="BE960" s="20"/>
      <c r="BF960" s="20"/>
      <c r="BG960" s="20"/>
      <c r="BH960" s="20"/>
      <c r="BI960" s="20"/>
      <c r="BJ960" s="20"/>
      <c r="BK960" s="20"/>
      <c r="BL960" s="20"/>
      <c r="BM960" s="20"/>
      <c r="BN960" s="20"/>
      <c r="BO960" s="20"/>
      <c r="BP960" s="20"/>
      <c r="BQ960" s="20"/>
      <c r="BR960" s="20"/>
      <c r="BS960" s="20"/>
      <c r="BT960" s="20"/>
      <c r="BU960" s="20"/>
      <c r="BV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c r="AF961" s="20"/>
      <c r="AG961" s="20"/>
      <c r="AH961" s="20"/>
      <c r="AI961" s="20"/>
      <c r="AJ961" s="20"/>
      <c r="AK961" s="20"/>
      <c r="AL961" s="20"/>
      <c r="AM961" s="20"/>
      <c r="AN961" s="20"/>
      <c r="AO961" s="20"/>
      <c r="AP961" s="20"/>
      <c r="AQ961" s="20"/>
      <c r="AR961" s="20"/>
      <c r="AS961" s="20"/>
      <c r="AT961" s="20"/>
      <c r="AU961" s="20"/>
      <c r="AV961" s="20"/>
      <c r="AW961" s="20"/>
      <c r="AX961" s="20"/>
      <c r="AY961" s="20"/>
      <c r="AZ961" s="20"/>
      <c r="BA961" s="20"/>
      <c r="BB961" s="20"/>
      <c r="BC961" s="20"/>
      <c r="BD961" s="20"/>
      <c r="BE961" s="20"/>
      <c r="BF961" s="20"/>
      <c r="BG961" s="20"/>
      <c r="BH961" s="20"/>
      <c r="BI961" s="20"/>
      <c r="BJ961" s="20"/>
      <c r="BK961" s="20"/>
      <c r="BL961" s="20"/>
      <c r="BM961" s="20"/>
      <c r="BN961" s="20"/>
      <c r="BO961" s="20"/>
      <c r="BP961" s="20"/>
      <c r="BQ961" s="20"/>
      <c r="BR961" s="20"/>
      <c r="BS961" s="20"/>
      <c r="BT961" s="20"/>
      <c r="BU961" s="20"/>
      <c r="BV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c r="AF962" s="20"/>
      <c r="AG962" s="20"/>
      <c r="AH962" s="20"/>
      <c r="AI962" s="20"/>
      <c r="AJ962" s="20"/>
      <c r="AK962" s="20"/>
      <c r="AL962" s="20"/>
      <c r="AM962" s="20"/>
      <c r="AN962" s="20"/>
      <c r="AO962" s="20"/>
      <c r="AP962" s="20"/>
      <c r="AQ962" s="20"/>
      <c r="AR962" s="20"/>
      <c r="AS962" s="20"/>
      <c r="AT962" s="20"/>
      <c r="AU962" s="20"/>
      <c r="AV962" s="20"/>
      <c r="AW962" s="20"/>
      <c r="AX962" s="20"/>
      <c r="AY962" s="20"/>
      <c r="AZ962" s="20"/>
      <c r="BA962" s="20"/>
      <c r="BB962" s="20"/>
      <c r="BC962" s="20"/>
      <c r="BD962" s="20"/>
      <c r="BE962" s="20"/>
      <c r="BF962" s="20"/>
      <c r="BG962" s="20"/>
      <c r="BH962" s="20"/>
      <c r="BI962" s="20"/>
      <c r="BJ962" s="20"/>
      <c r="BK962" s="20"/>
      <c r="BL962" s="20"/>
      <c r="BM962" s="20"/>
      <c r="BN962" s="20"/>
      <c r="BO962" s="20"/>
      <c r="BP962" s="20"/>
      <c r="BQ962" s="20"/>
      <c r="BR962" s="20"/>
      <c r="BS962" s="20"/>
      <c r="BT962" s="20"/>
      <c r="BU962" s="20"/>
      <c r="BV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c r="AF963" s="20"/>
      <c r="AG963" s="20"/>
      <c r="AH963" s="20"/>
      <c r="AI963" s="20"/>
      <c r="AJ963" s="20"/>
      <c r="AK963" s="20"/>
      <c r="AL963" s="20"/>
      <c r="AM963" s="20"/>
      <c r="AN963" s="20"/>
      <c r="AO963" s="20"/>
      <c r="AP963" s="20"/>
      <c r="AQ963" s="20"/>
      <c r="AR963" s="20"/>
      <c r="AS963" s="20"/>
      <c r="AT963" s="20"/>
      <c r="AU963" s="20"/>
      <c r="AV963" s="20"/>
      <c r="AW963" s="20"/>
      <c r="AX963" s="20"/>
      <c r="AY963" s="20"/>
      <c r="AZ963" s="20"/>
      <c r="BA963" s="20"/>
      <c r="BB963" s="20"/>
      <c r="BC963" s="20"/>
      <c r="BD963" s="20"/>
      <c r="BE963" s="20"/>
      <c r="BF963" s="20"/>
      <c r="BG963" s="20"/>
      <c r="BH963" s="20"/>
      <c r="BI963" s="20"/>
      <c r="BJ963" s="20"/>
      <c r="BK963" s="20"/>
      <c r="BL963" s="20"/>
      <c r="BM963" s="20"/>
      <c r="BN963" s="20"/>
      <c r="BO963" s="20"/>
      <c r="BP963" s="20"/>
      <c r="BQ963" s="20"/>
      <c r="BR963" s="20"/>
      <c r="BS963" s="20"/>
      <c r="BT963" s="20"/>
      <c r="BU963" s="20"/>
      <c r="BV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c r="AF964" s="20"/>
      <c r="AG964" s="20"/>
      <c r="AH964" s="20"/>
      <c r="AI964" s="20"/>
      <c r="AJ964" s="20"/>
      <c r="AK964" s="20"/>
      <c r="AL964" s="20"/>
      <c r="AM964" s="20"/>
      <c r="AN964" s="20"/>
      <c r="AO964" s="20"/>
      <c r="AP964" s="20"/>
      <c r="AQ964" s="20"/>
      <c r="AR964" s="20"/>
      <c r="AS964" s="20"/>
      <c r="AT964" s="20"/>
      <c r="AU964" s="20"/>
      <c r="AV964" s="20"/>
      <c r="AW964" s="20"/>
      <c r="AX964" s="20"/>
      <c r="AY964" s="20"/>
      <c r="AZ964" s="20"/>
      <c r="BA964" s="20"/>
      <c r="BB964" s="20"/>
      <c r="BC964" s="20"/>
      <c r="BD964" s="20"/>
      <c r="BE964" s="20"/>
      <c r="BF964" s="20"/>
      <c r="BG964" s="20"/>
      <c r="BH964" s="20"/>
      <c r="BI964" s="20"/>
      <c r="BJ964" s="20"/>
      <c r="BK964" s="20"/>
      <c r="BL964" s="20"/>
      <c r="BM964" s="20"/>
      <c r="BN964" s="20"/>
      <c r="BO964" s="20"/>
      <c r="BP964" s="20"/>
      <c r="BQ964" s="20"/>
      <c r="BR964" s="20"/>
      <c r="BS964" s="20"/>
      <c r="BT964" s="20"/>
      <c r="BU964" s="20"/>
      <c r="BV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c r="AF965" s="20"/>
      <c r="AG965" s="20"/>
      <c r="AH965" s="20"/>
      <c r="AI965" s="20"/>
      <c r="AJ965" s="20"/>
      <c r="AK965" s="20"/>
      <c r="AL965" s="20"/>
      <c r="AM965" s="20"/>
      <c r="AN965" s="20"/>
      <c r="AO965" s="20"/>
      <c r="AP965" s="20"/>
      <c r="AQ965" s="20"/>
      <c r="AR965" s="20"/>
      <c r="AS965" s="20"/>
      <c r="AT965" s="20"/>
      <c r="AU965" s="20"/>
      <c r="AV965" s="20"/>
      <c r="AW965" s="20"/>
      <c r="AX965" s="20"/>
      <c r="AY965" s="20"/>
      <c r="AZ965" s="20"/>
      <c r="BA965" s="20"/>
      <c r="BB965" s="20"/>
      <c r="BC965" s="20"/>
      <c r="BD965" s="20"/>
      <c r="BE965" s="20"/>
      <c r="BF965" s="20"/>
      <c r="BG965" s="20"/>
      <c r="BH965" s="20"/>
      <c r="BI965" s="20"/>
      <c r="BJ965" s="20"/>
      <c r="BK965" s="20"/>
      <c r="BL965" s="20"/>
      <c r="BM965" s="20"/>
      <c r="BN965" s="20"/>
      <c r="BO965" s="20"/>
      <c r="BP965" s="20"/>
      <c r="BQ965" s="20"/>
      <c r="BR965" s="20"/>
      <c r="BS965" s="20"/>
      <c r="BT965" s="20"/>
      <c r="BU965" s="20"/>
      <c r="BV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c r="AF966" s="20"/>
      <c r="AG966" s="20"/>
      <c r="AH966" s="20"/>
      <c r="AI966" s="20"/>
      <c r="AJ966" s="20"/>
      <c r="AK966" s="20"/>
      <c r="AL966" s="20"/>
      <c r="AM966" s="20"/>
      <c r="AN966" s="20"/>
      <c r="AO966" s="20"/>
      <c r="AP966" s="20"/>
      <c r="AQ966" s="20"/>
      <c r="AR966" s="20"/>
      <c r="AS966" s="20"/>
      <c r="AT966" s="20"/>
      <c r="AU966" s="20"/>
      <c r="AV966" s="20"/>
      <c r="AW966" s="20"/>
      <c r="AX966" s="20"/>
      <c r="AY966" s="20"/>
      <c r="AZ966" s="20"/>
      <c r="BA966" s="20"/>
      <c r="BB966" s="20"/>
      <c r="BC966" s="20"/>
      <c r="BD966" s="20"/>
      <c r="BE966" s="20"/>
      <c r="BF966" s="20"/>
      <c r="BG966" s="20"/>
      <c r="BH966" s="20"/>
      <c r="BI966" s="20"/>
      <c r="BJ966" s="20"/>
      <c r="BK966" s="20"/>
      <c r="BL966" s="20"/>
      <c r="BM966" s="20"/>
      <c r="BN966" s="20"/>
      <c r="BO966" s="20"/>
      <c r="BP966" s="20"/>
      <c r="BQ966" s="20"/>
      <c r="BR966" s="20"/>
      <c r="BS966" s="20"/>
      <c r="BT966" s="20"/>
      <c r="BU966" s="20"/>
      <c r="BV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c r="AM967" s="20"/>
      <c r="AN967" s="20"/>
      <c r="AO967" s="20"/>
      <c r="AP967" s="20"/>
      <c r="AQ967" s="20"/>
      <c r="AR967" s="20"/>
      <c r="AS967" s="20"/>
      <c r="AT967" s="20"/>
      <c r="AU967" s="20"/>
      <c r="AV967" s="20"/>
      <c r="AW967" s="20"/>
      <c r="AX967" s="20"/>
      <c r="AY967" s="20"/>
      <c r="AZ967" s="20"/>
      <c r="BA967" s="20"/>
      <c r="BB967" s="20"/>
      <c r="BC967" s="20"/>
      <c r="BD967" s="20"/>
      <c r="BE967" s="20"/>
      <c r="BF967" s="20"/>
      <c r="BG967" s="20"/>
      <c r="BH967" s="20"/>
      <c r="BI967" s="20"/>
      <c r="BJ967" s="20"/>
      <c r="BK967" s="20"/>
      <c r="BL967" s="20"/>
      <c r="BM967" s="20"/>
      <c r="BN967" s="20"/>
      <c r="BO967" s="20"/>
      <c r="BP967" s="20"/>
      <c r="BQ967" s="20"/>
      <c r="BR967" s="20"/>
      <c r="BS967" s="20"/>
      <c r="BT967" s="20"/>
      <c r="BU967" s="20"/>
      <c r="BV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c r="AF968" s="20"/>
      <c r="AG968" s="20"/>
      <c r="AH968" s="20"/>
      <c r="AI968" s="20"/>
      <c r="AJ968" s="20"/>
      <c r="AK968" s="20"/>
      <c r="AL968" s="20"/>
      <c r="AM968" s="20"/>
      <c r="AN968" s="20"/>
      <c r="AO968" s="20"/>
      <c r="AP968" s="20"/>
      <c r="AQ968" s="20"/>
      <c r="AR968" s="20"/>
      <c r="AS968" s="20"/>
      <c r="AT968" s="20"/>
      <c r="AU968" s="20"/>
      <c r="AV968" s="20"/>
      <c r="AW968" s="20"/>
      <c r="AX968" s="20"/>
      <c r="AY968" s="20"/>
      <c r="AZ968" s="20"/>
      <c r="BA968" s="20"/>
      <c r="BB968" s="20"/>
      <c r="BC968" s="20"/>
      <c r="BD968" s="20"/>
      <c r="BE968" s="20"/>
      <c r="BF968" s="20"/>
      <c r="BG968" s="20"/>
      <c r="BH968" s="20"/>
      <c r="BI968" s="20"/>
      <c r="BJ968" s="20"/>
      <c r="BK968" s="20"/>
      <c r="BL968" s="20"/>
      <c r="BM968" s="20"/>
      <c r="BN968" s="20"/>
      <c r="BO968" s="20"/>
      <c r="BP968" s="20"/>
      <c r="BQ968" s="20"/>
      <c r="BR968" s="20"/>
      <c r="BS968" s="20"/>
      <c r="BT968" s="20"/>
      <c r="BU968" s="20"/>
      <c r="BV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c r="AF969" s="20"/>
      <c r="AG969" s="20"/>
      <c r="AH969" s="20"/>
      <c r="AI969" s="20"/>
      <c r="AJ969" s="20"/>
      <c r="AK969" s="20"/>
      <c r="AL969" s="20"/>
      <c r="AM969" s="20"/>
      <c r="AN969" s="20"/>
      <c r="AO969" s="20"/>
      <c r="AP969" s="20"/>
      <c r="AQ969" s="20"/>
      <c r="AR969" s="20"/>
      <c r="AS969" s="20"/>
      <c r="AT969" s="20"/>
      <c r="AU969" s="20"/>
      <c r="AV969" s="20"/>
      <c r="AW969" s="20"/>
      <c r="AX969" s="20"/>
      <c r="AY969" s="20"/>
      <c r="AZ969" s="20"/>
      <c r="BA969" s="20"/>
      <c r="BB969" s="20"/>
      <c r="BC969" s="20"/>
      <c r="BD969" s="20"/>
      <c r="BE969" s="20"/>
      <c r="BF969" s="20"/>
      <c r="BG969" s="20"/>
      <c r="BH969" s="20"/>
      <c r="BI969" s="20"/>
      <c r="BJ969" s="20"/>
      <c r="BK969" s="20"/>
      <c r="BL969" s="20"/>
      <c r="BM969" s="20"/>
      <c r="BN969" s="20"/>
      <c r="BO969" s="20"/>
      <c r="BP969" s="20"/>
      <c r="BQ969" s="20"/>
      <c r="BR969" s="20"/>
      <c r="BS969" s="20"/>
      <c r="BT969" s="20"/>
      <c r="BU969" s="20"/>
      <c r="BV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c r="AF970" s="20"/>
      <c r="AG970" s="20"/>
      <c r="AH970" s="20"/>
      <c r="AI970" s="20"/>
      <c r="AJ970" s="20"/>
      <c r="AK970" s="20"/>
      <c r="AL970" s="20"/>
      <c r="AM970" s="20"/>
      <c r="AN970" s="20"/>
      <c r="AO970" s="20"/>
      <c r="AP970" s="20"/>
      <c r="AQ970" s="20"/>
      <c r="AR970" s="20"/>
      <c r="AS970" s="20"/>
      <c r="AT970" s="20"/>
      <c r="AU970" s="20"/>
      <c r="AV970" s="20"/>
      <c r="AW970" s="20"/>
      <c r="AX970" s="20"/>
      <c r="AY970" s="20"/>
      <c r="AZ970" s="20"/>
      <c r="BA970" s="20"/>
      <c r="BB970" s="20"/>
      <c r="BC970" s="20"/>
      <c r="BD970" s="20"/>
      <c r="BE970" s="20"/>
      <c r="BF970" s="20"/>
      <c r="BG970" s="20"/>
      <c r="BH970" s="20"/>
      <c r="BI970" s="20"/>
      <c r="BJ970" s="20"/>
      <c r="BK970" s="20"/>
      <c r="BL970" s="20"/>
      <c r="BM970" s="20"/>
      <c r="BN970" s="20"/>
      <c r="BO970" s="20"/>
      <c r="BP970" s="20"/>
      <c r="BQ970" s="20"/>
      <c r="BR970" s="20"/>
      <c r="BS970" s="20"/>
      <c r="BT970" s="20"/>
      <c r="BU970" s="20"/>
      <c r="BV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c r="AF971" s="20"/>
      <c r="AG971" s="20"/>
      <c r="AH971" s="20"/>
      <c r="AI971" s="20"/>
      <c r="AJ971" s="20"/>
      <c r="AK971" s="20"/>
      <c r="AL971" s="20"/>
      <c r="AM971" s="20"/>
      <c r="AN971" s="20"/>
      <c r="AO971" s="20"/>
      <c r="AP971" s="20"/>
      <c r="AQ971" s="20"/>
      <c r="AR971" s="20"/>
      <c r="AS971" s="20"/>
      <c r="AT971" s="20"/>
      <c r="AU971" s="20"/>
      <c r="AV971" s="20"/>
      <c r="AW971" s="20"/>
      <c r="AX971" s="20"/>
      <c r="AY971" s="20"/>
      <c r="AZ971" s="20"/>
      <c r="BA971" s="20"/>
      <c r="BB971" s="20"/>
      <c r="BC971" s="20"/>
      <c r="BD971" s="20"/>
      <c r="BE971" s="20"/>
      <c r="BF971" s="20"/>
      <c r="BG971" s="20"/>
      <c r="BH971" s="20"/>
      <c r="BI971" s="20"/>
      <c r="BJ971" s="20"/>
      <c r="BK971" s="20"/>
      <c r="BL971" s="20"/>
      <c r="BM971" s="20"/>
      <c r="BN971" s="20"/>
      <c r="BO971" s="20"/>
      <c r="BP971" s="20"/>
      <c r="BQ971" s="20"/>
      <c r="BR971" s="20"/>
      <c r="BS971" s="20"/>
      <c r="BT971" s="20"/>
      <c r="BU971" s="20"/>
      <c r="BV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c r="AG972" s="20"/>
      <c r="AH972" s="20"/>
      <c r="AI972" s="20"/>
      <c r="AJ972" s="20"/>
      <c r="AK972" s="20"/>
      <c r="AL972" s="20"/>
      <c r="AM972" s="20"/>
      <c r="AN972" s="20"/>
      <c r="AO972" s="20"/>
      <c r="AP972" s="20"/>
      <c r="AQ972" s="20"/>
      <c r="AR972" s="20"/>
      <c r="AS972" s="20"/>
      <c r="AT972" s="20"/>
      <c r="AU972" s="20"/>
      <c r="AV972" s="20"/>
      <c r="AW972" s="20"/>
      <c r="AX972" s="20"/>
      <c r="AY972" s="20"/>
      <c r="AZ972" s="20"/>
      <c r="BA972" s="20"/>
      <c r="BB972" s="20"/>
      <c r="BC972" s="20"/>
      <c r="BD972" s="20"/>
      <c r="BE972" s="20"/>
      <c r="BF972" s="20"/>
      <c r="BG972" s="20"/>
      <c r="BH972" s="20"/>
      <c r="BI972" s="20"/>
      <c r="BJ972" s="20"/>
      <c r="BK972" s="20"/>
      <c r="BL972" s="20"/>
      <c r="BM972" s="20"/>
      <c r="BN972" s="20"/>
      <c r="BO972" s="20"/>
      <c r="BP972" s="20"/>
      <c r="BQ972" s="20"/>
      <c r="BR972" s="20"/>
      <c r="BS972" s="20"/>
      <c r="BT972" s="20"/>
      <c r="BU972" s="20"/>
      <c r="BV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c r="AG973" s="20"/>
      <c r="AH973" s="20"/>
      <c r="AI973" s="20"/>
      <c r="AJ973" s="20"/>
      <c r="AK973" s="20"/>
      <c r="AL973" s="20"/>
      <c r="AM973" s="20"/>
      <c r="AN973" s="20"/>
      <c r="AO973" s="20"/>
      <c r="AP973" s="20"/>
      <c r="AQ973" s="20"/>
      <c r="AR973" s="20"/>
      <c r="AS973" s="20"/>
      <c r="AT973" s="20"/>
      <c r="AU973" s="20"/>
      <c r="AV973" s="20"/>
      <c r="AW973" s="20"/>
      <c r="AX973" s="20"/>
      <c r="AY973" s="20"/>
      <c r="AZ973" s="20"/>
      <c r="BA973" s="20"/>
      <c r="BB973" s="20"/>
      <c r="BC973" s="20"/>
      <c r="BD973" s="20"/>
      <c r="BE973" s="20"/>
      <c r="BF973" s="20"/>
      <c r="BG973" s="20"/>
      <c r="BH973" s="20"/>
      <c r="BI973" s="20"/>
      <c r="BJ973" s="20"/>
      <c r="BK973" s="20"/>
      <c r="BL973" s="20"/>
      <c r="BM973" s="20"/>
      <c r="BN973" s="20"/>
      <c r="BO973" s="20"/>
      <c r="BP973" s="20"/>
      <c r="BQ973" s="20"/>
      <c r="BR973" s="20"/>
      <c r="BS973" s="20"/>
      <c r="BT973" s="20"/>
      <c r="BU973" s="20"/>
      <c r="BV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c r="AF974" s="20"/>
      <c r="AG974" s="20"/>
      <c r="AH974" s="20"/>
      <c r="AI974" s="20"/>
      <c r="AJ974" s="20"/>
      <c r="AK974" s="20"/>
      <c r="AL974" s="20"/>
      <c r="AM974" s="20"/>
      <c r="AN974" s="20"/>
      <c r="AO974" s="20"/>
      <c r="AP974" s="20"/>
      <c r="AQ974" s="20"/>
      <c r="AR974" s="20"/>
      <c r="AS974" s="20"/>
      <c r="AT974" s="20"/>
      <c r="AU974" s="20"/>
      <c r="AV974" s="20"/>
      <c r="AW974" s="20"/>
      <c r="AX974" s="20"/>
      <c r="AY974" s="20"/>
      <c r="AZ974" s="20"/>
      <c r="BA974" s="20"/>
      <c r="BB974" s="20"/>
      <c r="BC974" s="20"/>
      <c r="BD974" s="20"/>
      <c r="BE974" s="20"/>
      <c r="BF974" s="20"/>
      <c r="BG974" s="20"/>
      <c r="BH974" s="20"/>
      <c r="BI974" s="20"/>
      <c r="BJ974" s="20"/>
      <c r="BK974" s="20"/>
      <c r="BL974" s="20"/>
      <c r="BM974" s="20"/>
      <c r="BN974" s="20"/>
      <c r="BO974" s="20"/>
      <c r="BP974" s="20"/>
      <c r="BQ974" s="20"/>
      <c r="BR974" s="20"/>
      <c r="BS974" s="20"/>
      <c r="BT974" s="20"/>
      <c r="BU974" s="20"/>
      <c r="BV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c r="AF975" s="20"/>
      <c r="AG975" s="20"/>
      <c r="AH975" s="20"/>
      <c r="AI975" s="20"/>
      <c r="AJ975" s="20"/>
      <c r="AK975" s="20"/>
      <c r="AL975" s="20"/>
      <c r="AM975" s="20"/>
      <c r="AN975" s="20"/>
      <c r="AO975" s="20"/>
      <c r="AP975" s="20"/>
      <c r="AQ975" s="20"/>
      <c r="AR975" s="20"/>
      <c r="AS975" s="20"/>
      <c r="AT975" s="20"/>
      <c r="AU975" s="20"/>
      <c r="AV975" s="20"/>
      <c r="AW975" s="20"/>
      <c r="AX975" s="20"/>
      <c r="AY975" s="20"/>
      <c r="AZ975" s="20"/>
      <c r="BA975" s="20"/>
      <c r="BB975" s="20"/>
      <c r="BC975" s="20"/>
      <c r="BD975" s="20"/>
      <c r="BE975" s="20"/>
      <c r="BF975" s="20"/>
      <c r="BG975" s="20"/>
      <c r="BH975" s="20"/>
      <c r="BI975" s="20"/>
      <c r="BJ975" s="20"/>
      <c r="BK975" s="20"/>
      <c r="BL975" s="20"/>
      <c r="BM975" s="20"/>
      <c r="BN975" s="20"/>
      <c r="BO975" s="20"/>
      <c r="BP975" s="20"/>
      <c r="BQ975" s="20"/>
      <c r="BR975" s="20"/>
      <c r="BS975" s="20"/>
      <c r="BT975" s="20"/>
      <c r="BU975" s="20"/>
      <c r="BV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c r="AF976" s="20"/>
      <c r="AG976" s="20"/>
      <c r="AH976" s="20"/>
      <c r="AI976" s="20"/>
      <c r="AJ976" s="20"/>
      <c r="AK976" s="20"/>
      <c r="AL976" s="20"/>
      <c r="AM976" s="20"/>
      <c r="AN976" s="20"/>
      <c r="AO976" s="20"/>
      <c r="AP976" s="20"/>
      <c r="AQ976" s="20"/>
      <c r="AR976" s="20"/>
      <c r="AS976" s="20"/>
      <c r="AT976" s="20"/>
      <c r="AU976" s="20"/>
      <c r="AV976" s="20"/>
      <c r="AW976" s="20"/>
      <c r="AX976" s="20"/>
      <c r="AY976" s="20"/>
      <c r="AZ976" s="20"/>
      <c r="BA976" s="20"/>
      <c r="BB976" s="20"/>
      <c r="BC976" s="20"/>
      <c r="BD976" s="20"/>
      <c r="BE976" s="20"/>
      <c r="BF976" s="20"/>
      <c r="BG976" s="20"/>
      <c r="BH976" s="20"/>
      <c r="BI976" s="20"/>
      <c r="BJ976" s="20"/>
      <c r="BK976" s="20"/>
      <c r="BL976" s="20"/>
      <c r="BM976" s="20"/>
      <c r="BN976" s="20"/>
      <c r="BO976" s="20"/>
      <c r="BP976" s="20"/>
      <c r="BQ976" s="20"/>
      <c r="BR976" s="20"/>
      <c r="BS976" s="20"/>
      <c r="BT976" s="20"/>
      <c r="BU976" s="20"/>
      <c r="BV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c r="AF977" s="20"/>
      <c r="AG977" s="20"/>
      <c r="AH977" s="20"/>
      <c r="AI977" s="20"/>
      <c r="AJ977" s="20"/>
      <c r="AK977" s="20"/>
      <c r="AL977" s="20"/>
      <c r="AM977" s="20"/>
      <c r="AN977" s="20"/>
      <c r="AO977" s="20"/>
      <c r="AP977" s="20"/>
      <c r="AQ977" s="20"/>
      <c r="AR977" s="20"/>
      <c r="AS977" s="20"/>
      <c r="AT977" s="20"/>
      <c r="AU977" s="20"/>
      <c r="AV977" s="20"/>
      <c r="AW977" s="20"/>
      <c r="AX977" s="20"/>
      <c r="AY977" s="20"/>
      <c r="AZ977" s="20"/>
      <c r="BA977" s="20"/>
      <c r="BB977" s="20"/>
      <c r="BC977" s="20"/>
      <c r="BD977" s="20"/>
      <c r="BE977" s="20"/>
      <c r="BF977" s="20"/>
      <c r="BG977" s="20"/>
      <c r="BH977" s="20"/>
      <c r="BI977" s="20"/>
      <c r="BJ977" s="20"/>
      <c r="BK977" s="20"/>
      <c r="BL977" s="20"/>
      <c r="BM977" s="20"/>
      <c r="BN977" s="20"/>
      <c r="BO977" s="20"/>
      <c r="BP977" s="20"/>
      <c r="BQ977" s="20"/>
      <c r="BR977" s="20"/>
      <c r="BS977" s="20"/>
      <c r="BT977" s="20"/>
      <c r="BU977" s="20"/>
      <c r="BV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c r="AF978" s="20"/>
      <c r="AG978" s="20"/>
      <c r="AH978" s="20"/>
      <c r="AI978" s="20"/>
      <c r="AJ978" s="20"/>
      <c r="AK978" s="20"/>
      <c r="AL978" s="20"/>
      <c r="AM978" s="20"/>
      <c r="AN978" s="20"/>
      <c r="AO978" s="20"/>
      <c r="AP978" s="20"/>
      <c r="AQ978" s="20"/>
      <c r="AR978" s="20"/>
      <c r="AS978" s="20"/>
      <c r="AT978" s="20"/>
      <c r="AU978" s="20"/>
      <c r="AV978" s="20"/>
      <c r="AW978" s="20"/>
      <c r="AX978" s="20"/>
      <c r="AY978" s="20"/>
      <c r="AZ978" s="20"/>
      <c r="BA978" s="20"/>
      <c r="BB978" s="20"/>
      <c r="BC978" s="20"/>
      <c r="BD978" s="20"/>
      <c r="BE978" s="20"/>
      <c r="BF978" s="20"/>
      <c r="BG978" s="20"/>
      <c r="BH978" s="20"/>
      <c r="BI978" s="20"/>
      <c r="BJ978" s="20"/>
      <c r="BK978" s="20"/>
      <c r="BL978" s="20"/>
      <c r="BM978" s="20"/>
      <c r="BN978" s="20"/>
      <c r="BO978" s="20"/>
      <c r="BP978" s="20"/>
      <c r="BQ978" s="20"/>
      <c r="BR978" s="20"/>
      <c r="BS978" s="20"/>
      <c r="BT978" s="20"/>
      <c r="BU978" s="20"/>
      <c r="BV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c r="AF979" s="20"/>
      <c r="AG979" s="20"/>
      <c r="AH979" s="20"/>
      <c r="AI979" s="20"/>
      <c r="AJ979" s="20"/>
      <c r="AK979" s="20"/>
      <c r="AL979" s="20"/>
      <c r="AM979" s="20"/>
      <c r="AN979" s="20"/>
      <c r="AO979" s="20"/>
      <c r="AP979" s="20"/>
      <c r="AQ979" s="20"/>
      <c r="AR979" s="20"/>
      <c r="AS979" s="20"/>
      <c r="AT979" s="20"/>
      <c r="AU979" s="20"/>
      <c r="AV979" s="20"/>
      <c r="AW979" s="20"/>
      <c r="AX979" s="20"/>
      <c r="AY979" s="20"/>
      <c r="AZ979" s="20"/>
      <c r="BA979" s="20"/>
      <c r="BB979" s="20"/>
      <c r="BC979" s="20"/>
      <c r="BD979" s="20"/>
      <c r="BE979" s="20"/>
      <c r="BF979" s="20"/>
      <c r="BG979" s="20"/>
      <c r="BH979" s="20"/>
      <c r="BI979" s="20"/>
      <c r="BJ979" s="20"/>
      <c r="BK979" s="20"/>
      <c r="BL979" s="20"/>
      <c r="BM979" s="20"/>
      <c r="BN979" s="20"/>
      <c r="BO979" s="20"/>
      <c r="BP979" s="20"/>
      <c r="BQ979" s="20"/>
      <c r="BR979" s="20"/>
      <c r="BS979" s="20"/>
      <c r="BT979" s="20"/>
      <c r="BU979" s="20"/>
      <c r="BV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c r="AF980" s="20"/>
      <c r="AG980" s="20"/>
      <c r="AH980" s="20"/>
      <c r="AI980" s="20"/>
      <c r="AJ980" s="20"/>
      <c r="AK980" s="20"/>
      <c r="AL980" s="20"/>
      <c r="AM980" s="20"/>
      <c r="AN980" s="20"/>
      <c r="AO980" s="20"/>
      <c r="AP980" s="20"/>
      <c r="AQ980" s="20"/>
      <c r="AR980" s="20"/>
      <c r="AS980" s="20"/>
      <c r="AT980" s="20"/>
      <c r="AU980" s="20"/>
      <c r="AV980" s="20"/>
      <c r="AW980" s="20"/>
      <c r="AX980" s="20"/>
      <c r="AY980" s="20"/>
      <c r="AZ980" s="20"/>
      <c r="BA980" s="20"/>
      <c r="BB980" s="20"/>
      <c r="BC980" s="20"/>
      <c r="BD980" s="20"/>
      <c r="BE980" s="20"/>
      <c r="BF980" s="20"/>
      <c r="BG980" s="20"/>
      <c r="BH980" s="20"/>
      <c r="BI980" s="20"/>
      <c r="BJ980" s="20"/>
      <c r="BK980" s="20"/>
      <c r="BL980" s="20"/>
      <c r="BM980" s="20"/>
      <c r="BN980" s="20"/>
      <c r="BO980" s="20"/>
      <c r="BP980" s="20"/>
      <c r="BQ980" s="20"/>
      <c r="BR980" s="20"/>
      <c r="BS980" s="20"/>
      <c r="BT980" s="20"/>
      <c r="BU980" s="20"/>
      <c r="BV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c r="AF981" s="20"/>
      <c r="AG981" s="20"/>
      <c r="AH981" s="20"/>
      <c r="AI981" s="20"/>
      <c r="AJ981" s="20"/>
      <c r="AK981" s="20"/>
      <c r="AL981" s="20"/>
      <c r="AM981" s="20"/>
      <c r="AN981" s="20"/>
      <c r="AO981" s="20"/>
      <c r="AP981" s="20"/>
      <c r="AQ981" s="20"/>
      <c r="AR981" s="20"/>
      <c r="AS981" s="20"/>
      <c r="AT981" s="20"/>
      <c r="AU981" s="20"/>
      <c r="AV981" s="20"/>
      <c r="AW981" s="20"/>
      <c r="AX981" s="20"/>
      <c r="AY981" s="20"/>
      <c r="AZ981" s="20"/>
      <c r="BA981" s="20"/>
      <c r="BB981" s="20"/>
      <c r="BC981" s="20"/>
      <c r="BD981" s="20"/>
      <c r="BE981" s="20"/>
      <c r="BF981" s="20"/>
      <c r="BG981" s="20"/>
      <c r="BH981" s="20"/>
      <c r="BI981" s="20"/>
      <c r="BJ981" s="20"/>
      <c r="BK981" s="20"/>
      <c r="BL981" s="20"/>
      <c r="BM981" s="20"/>
      <c r="BN981" s="20"/>
      <c r="BO981" s="20"/>
      <c r="BP981" s="20"/>
      <c r="BQ981" s="20"/>
      <c r="BR981" s="20"/>
      <c r="BS981" s="20"/>
      <c r="BT981" s="20"/>
      <c r="BU981" s="20"/>
      <c r="BV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c r="AF982" s="20"/>
      <c r="AG982" s="20"/>
      <c r="AH982" s="20"/>
      <c r="AI982" s="20"/>
      <c r="AJ982" s="20"/>
      <c r="AK982" s="20"/>
      <c r="AL982" s="20"/>
      <c r="AM982" s="20"/>
      <c r="AN982" s="20"/>
      <c r="AO982" s="20"/>
      <c r="AP982" s="20"/>
      <c r="AQ982" s="20"/>
      <c r="AR982" s="20"/>
      <c r="AS982" s="20"/>
      <c r="AT982" s="20"/>
      <c r="AU982" s="20"/>
      <c r="AV982" s="20"/>
      <c r="AW982" s="20"/>
      <c r="AX982" s="20"/>
      <c r="AY982" s="20"/>
      <c r="AZ982" s="20"/>
      <c r="BA982" s="20"/>
      <c r="BB982" s="20"/>
      <c r="BC982" s="20"/>
      <c r="BD982" s="20"/>
      <c r="BE982" s="20"/>
      <c r="BF982" s="20"/>
      <c r="BG982" s="20"/>
      <c r="BH982" s="20"/>
      <c r="BI982" s="20"/>
      <c r="BJ982" s="20"/>
      <c r="BK982" s="20"/>
      <c r="BL982" s="20"/>
      <c r="BM982" s="20"/>
      <c r="BN982" s="20"/>
      <c r="BO982" s="20"/>
      <c r="BP982" s="20"/>
      <c r="BQ982" s="20"/>
      <c r="BR982" s="20"/>
      <c r="BS982" s="20"/>
      <c r="BT982" s="20"/>
      <c r="BU982" s="20"/>
      <c r="BV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c r="AF983" s="20"/>
      <c r="AG983" s="20"/>
      <c r="AH983" s="20"/>
      <c r="AI983" s="20"/>
      <c r="AJ983" s="20"/>
      <c r="AK983" s="20"/>
      <c r="AL983" s="20"/>
      <c r="AM983" s="20"/>
      <c r="AN983" s="20"/>
      <c r="AO983" s="20"/>
      <c r="AP983" s="20"/>
      <c r="AQ983" s="20"/>
      <c r="AR983" s="20"/>
      <c r="AS983" s="20"/>
      <c r="AT983" s="20"/>
      <c r="AU983" s="20"/>
      <c r="AV983" s="20"/>
      <c r="AW983" s="20"/>
      <c r="AX983" s="20"/>
      <c r="AY983" s="20"/>
      <c r="AZ983" s="20"/>
      <c r="BA983" s="20"/>
      <c r="BB983" s="20"/>
      <c r="BC983" s="20"/>
      <c r="BD983" s="20"/>
      <c r="BE983" s="20"/>
      <c r="BF983" s="20"/>
      <c r="BG983" s="20"/>
      <c r="BH983" s="20"/>
      <c r="BI983" s="20"/>
      <c r="BJ983" s="20"/>
      <c r="BK983" s="20"/>
      <c r="BL983" s="20"/>
      <c r="BM983" s="20"/>
      <c r="BN983" s="20"/>
      <c r="BO983" s="20"/>
      <c r="BP983" s="20"/>
      <c r="BQ983" s="20"/>
      <c r="BR983" s="20"/>
      <c r="BS983" s="20"/>
      <c r="BT983" s="20"/>
      <c r="BU983" s="20"/>
      <c r="BV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c r="AF984" s="20"/>
      <c r="AG984" s="20"/>
      <c r="AH984" s="20"/>
      <c r="AI984" s="20"/>
      <c r="AJ984" s="20"/>
      <c r="AK984" s="20"/>
      <c r="AL984" s="20"/>
      <c r="AM984" s="20"/>
      <c r="AN984" s="20"/>
      <c r="AO984" s="20"/>
      <c r="AP984" s="20"/>
      <c r="AQ984" s="20"/>
      <c r="AR984" s="20"/>
      <c r="AS984" s="20"/>
      <c r="AT984" s="20"/>
      <c r="AU984" s="20"/>
      <c r="AV984" s="20"/>
      <c r="AW984" s="20"/>
      <c r="AX984" s="20"/>
      <c r="AY984" s="20"/>
      <c r="AZ984" s="20"/>
      <c r="BA984" s="20"/>
      <c r="BB984" s="20"/>
      <c r="BC984" s="20"/>
      <c r="BD984" s="20"/>
      <c r="BE984" s="20"/>
      <c r="BF984" s="20"/>
      <c r="BG984" s="20"/>
      <c r="BH984" s="20"/>
      <c r="BI984" s="20"/>
      <c r="BJ984" s="20"/>
      <c r="BK984" s="20"/>
      <c r="BL984" s="20"/>
      <c r="BM984" s="20"/>
      <c r="BN984" s="20"/>
      <c r="BO984" s="20"/>
      <c r="BP984" s="20"/>
      <c r="BQ984" s="20"/>
      <c r="BR984" s="20"/>
      <c r="BS984" s="20"/>
      <c r="BT984" s="20"/>
      <c r="BU984" s="20"/>
      <c r="BV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c r="AF985" s="20"/>
      <c r="AG985" s="20"/>
      <c r="AH985" s="20"/>
      <c r="AI985" s="20"/>
      <c r="AJ985" s="20"/>
      <c r="AK985" s="20"/>
      <c r="AL985" s="20"/>
      <c r="AM985" s="20"/>
      <c r="AN985" s="20"/>
      <c r="AO985" s="20"/>
      <c r="AP985" s="20"/>
      <c r="AQ985" s="20"/>
      <c r="AR985" s="20"/>
      <c r="AS985" s="20"/>
      <c r="AT985" s="20"/>
      <c r="AU985" s="20"/>
      <c r="AV985" s="20"/>
      <c r="AW985" s="20"/>
      <c r="AX985" s="20"/>
      <c r="AY985" s="20"/>
      <c r="AZ985" s="20"/>
      <c r="BA985" s="20"/>
      <c r="BB985" s="20"/>
      <c r="BC985" s="20"/>
      <c r="BD985" s="20"/>
      <c r="BE985" s="20"/>
      <c r="BF985" s="20"/>
      <c r="BG985" s="20"/>
      <c r="BH985" s="20"/>
      <c r="BI985" s="20"/>
      <c r="BJ985" s="20"/>
      <c r="BK985" s="20"/>
      <c r="BL985" s="20"/>
      <c r="BM985" s="20"/>
      <c r="BN985" s="20"/>
      <c r="BO985" s="20"/>
      <c r="BP985" s="20"/>
      <c r="BQ985" s="20"/>
      <c r="BR985" s="20"/>
      <c r="BS985" s="20"/>
      <c r="BT985" s="20"/>
      <c r="BU985" s="20"/>
      <c r="BV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c r="AF986" s="20"/>
      <c r="AG986" s="20"/>
      <c r="AH986" s="20"/>
      <c r="AI986" s="20"/>
      <c r="AJ986" s="20"/>
      <c r="AK986" s="20"/>
      <c r="AL986" s="20"/>
      <c r="AM986" s="20"/>
      <c r="AN986" s="20"/>
      <c r="AO986" s="20"/>
      <c r="AP986" s="20"/>
      <c r="AQ986" s="20"/>
      <c r="AR986" s="20"/>
      <c r="AS986" s="20"/>
      <c r="AT986" s="20"/>
      <c r="AU986" s="20"/>
      <c r="AV986" s="20"/>
      <c r="AW986" s="20"/>
      <c r="AX986" s="20"/>
      <c r="AY986" s="20"/>
      <c r="AZ986" s="20"/>
      <c r="BA986" s="20"/>
      <c r="BB986" s="20"/>
      <c r="BC986" s="20"/>
      <c r="BD986" s="20"/>
      <c r="BE986" s="20"/>
      <c r="BF986" s="20"/>
      <c r="BG986" s="20"/>
      <c r="BH986" s="20"/>
      <c r="BI986" s="20"/>
      <c r="BJ986" s="20"/>
      <c r="BK986" s="20"/>
      <c r="BL986" s="20"/>
      <c r="BM986" s="20"/>
      <c r="BN986" s="20"/>
      <c r="BO986" s="20"/>
      <c r="BP986" s="20"/>
      <c r="BQ986" s="20"/>
      <c r="BR986" s="20"/>
      <c r="BS986" s="20"/>
      <c r="BT986" s="20"/>
      <c r="BU986" s="20"/>
      <c r="BV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c r="AF987" s="20"/>
      <c r="AG987" s="20"/>
      <c r="AH987" s="20"/>
      <c r="AI987" s="20"/>
      <c r="AJ987" s="20"/>
      <c r="AK987" s="20"/>
      <c r="AL987" s="20"/>
      <c r="AM987" s="20"/>
      <c r="AN987" s="20"/>
      <c r="AO987" s="20"/>
      <c r="AP987" s="20"/>
      <c r="AQ987" s="20"/>
      <c r="AR987" s="20"/>
      <c r="AS987" s="20"/>
      <c r="AT987" s="20"/>
      <c r="AU987" s="20"/>
      <c r="AV987" s="20"/>
      <c r="AW987" s="20"/>
      <c r="AX987" s="20"/>
      <c r="AY987" s="20"/>
      <c r="AZ987" s="20"/>
      <c r="BA987" s="20"/>
      <c r="BB987" s="20"/>
      <c r="BC987" s="20"/>
      <c r="BD987" s="20"/>
      <c r="BE987" s="20"/>
      <c r="BF987" s="20"/>
      <c r="BG987" s="20"/>
      <c r="BH987" s="20"/>
      <c r="BI987" s="20"/>
      <c r="BJ987" s="20"/>
      <c r="BK987" s="20"/>
      <c r="BL987" s="20"/>
      <c r="BM987" s="20"/>
      <c r="BN987" s="20"/>
      <c r="BO987" s="20"/>
      <c r="BP987" s="20"/>
      <c r="BQ987" s="20"/>
      <c r="BR987" s="20"/>
      <c r="BS987" s="20"/>
      <c r="BT987" s="20"/>
      <c r="BU987" s="20"/>
      <c r="BV987" s="20"/>
    </row>
  </sheetData>
  <autoFilter ref="$A$1:$BH$74"/>
  <conditionalFormatting sqref="A1">
    <cfRule type="notContainsBlanks" dxfId="0" priority="1">
      <formula>LEN(TRIM(A1))&gt;0</formula>
    </cfRule>
  </conditionalFormatting>
  <conditionalFormatting sqref="A3:BG75 BH3:BH73 BH75">
    <cfRule type="containsBlanks" dxfId="1" priority="2">
      <formula>LEN(TRIM(A3))=0</formula>
    </cfRule>
  </conditionalFormatting>
  <dataValidations>
    <dataValidation type="list" allowBlank="1" showErrorMessage="1" sqref="B3:B74">
      <formula1>"peer-reviewed article,conference proceedings,review"</formula1>
    </dataValidation>
  </dataValidations>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0"/>
    <col customWidth="1" min="2" max="2" width="15.13"/>
    <col customWidth="1" min="3" max="3" width="13.0"/>
    <col customWidth="1" min="4" max="4" width="88.63"/>
    <col customWidth="1" min="5" max="6" width="17.25"/>
    <col customWidth="1" min="7" max="7" width="26.25"/>
  </cols>
  <sheetData>
    <row r="1">
      <c r="A1" s="78"/>
      <c r="B1" s="78"/>
      <c r="C1" s="79"/>
      <c r="D1" s="79"/>
      <c r="E1" s="79"/>
      <c r="F1" s="79"/>
      <c r="G1" s="100"/>
      <c r="H1" s="14"/>
      <c r="I1" s="14"/>
      <c r="J1" s="14"/>
      <c r="K1" s="14"/>
      <c r="L1" s="14"/>
      <c r="M1" s="14"/>
      <c r="N1" s="14"/>
      <c r="O1" s="14"/>
      <c r="P1" s="14"/>
      <c r="Q1" s="14"/>
      <c r="R1" s="14"/>
      <c r="S1" s="14"/>
      <c r="T1" s="14"/>
      <c r="U1" s="14"/>
    </row>
    <row r="2">
      <c r="A2" s="78" t="s">
        <v>112</v>
      </c>
      <c r="B2" s="78" t="s">
        <v>76</v>
      </c>
      <c r="C2" s="79" t="s">
        <v>24105</v>
      </c>
      <c r="D2" s="79" t="s">
        <v>25465</v>
      </c>
      <c r="E2" s="79" t="s">
        <v>25466</v>
      </c>
      <c r="F2" s="79" t="s">
        <v>25467</v>
      </c>
      <c r="H2" s="14"/>
      <c r="I2" s="14"/>
      <c r="J2" s="14"/>
      <c r="K2" s="14"/>
      <c r="L2" s="14"/>
      <c r="M2" s="14"/>
      <c r="N2" s="14"/>
      <c r="O2" s="14"/>
      <c r="P2" s="14"/>
      <c r="Q2" s="14"/>
      <c r="R2" s="14"/>
      <c r="S2" s="14"/>
      <c r="T2" s="14"/>
      <c r="U2" s="14"/>
    </row>
    <row r="3">
      <c r="A3" s="15" t="s">
        <v>329</v>
      </c>
      <c r="B3" s="15" t="str">
        <f>VLOOKUP(A3, '4_included_studies'!$A$1:$N$80, 13, FALSE)</f>
        <v>Scopus</v>
      </c>
      <c r="C3" s="18" t="s">
        <v>375</v>
      </c>
      <c r="D3" s="18" t="s">
        <v>23935</v>
      </c>
      <c r="E3" s="18" t="s">
        <v>25468</v>
      </c>
      <c r="F3" s="18">
        <v>2024.0</v>
      </c>
      <c r="G3" s="20"/>
      <c r="H3" s="20"/>
      <c r="I3" s="20"/>
      <c r="J3" s="20"/>
      <c r="K3" s="20"/>
      <c r="L3" s="20"/>
      <c r="M3" s="20"/>
      <c r="N3" s="20"/>
      <c r="O3" s="20"/>
      <c r="P3" s="20"/>
      <c r="Q3" s="20"/>
      <c r="R3" s="20"/>
      <c r="S3" s="20"/>
      <c r="T3" s="20"/>
      <c r="U3" s="20"/>
    </row>
    <row r="4">
      <c r="A4" s="3" t="s">
        <v>310</v>
      </c>
      <c r="B4" s="3" t="str">
        <f>VLOOKUP(A4, '4_included_studies'!$A$1:$N$80, 13, FALSE)</f>
        <v>OpenAlex</v>
      </c>
      <c r="C4" s="18" t="s">
        <v>375</v>
      </c>
      <c r="D4" s="18" t="s">
        <v>24003</v>
      </c>
      <c r="E4" s="18" t="s">
        <v>25469</v>
      </c>
      <c r="F4" s="18">
        <v>2024.0</v>
      </c>
    </row>
    <row r="5">
      <c r="A5" s="3" t="s">
        <v>170</v>
      </c>
      <c r="B5" s="3" t="str">
        <f>VLOOKUP(A5, '4_included_studies'!$A$1:$N$80, 13, FALSE)</f>
        <v>USFSTreesearch</v>
      </c>
      <c r="C5" s="18" t="s">
        <v>375</v>
      </c>
      <c r="D5" s="18" t="s">
        <v>173</v>
      </c>
      <c r="E5" s="18" t="s">
        <v>25468</v>
      </c>
      <c r="F5" s="18">
        <v>2014.0</v>
      </c>
    </row>
    <row r="6">
      <c r="A6" s="3" t="s">
        <v>433</v>
      </c>
      <c r="B6" s="3" t="str">
        <f>VLOOKUP(A6, '4_included_studies'!$A$1:$N$80, 13, FALSE)</f>
        <v>Scopus</v>
      </c>
      <c r="C6" s="18" t="s">
        <v>375</v>
      </c>
      <c r="D6" s="18" t="s">
        <v>436</v>
      </c>
      <c r="E6" s="18" t="s">
        <v>25469</v>
      </c>
      <c r="F6" s="18">
        <v>2021.0</v>
      </c>
    </row>
    <row r="7">
      <c r="A7" s="3" t="s">
        <v>399</v>
      </c>
      <c r="B7" s="3" t="str">
        <f>VLOOKUP(A7, '4_included_studies'!$A$1:$N$80, 13, FALSE)</f>
        <v>Scopus</v>
      </c>
      <c r="C7" s="18" t="s">
        <v>375</v>
      </c>
      <c r="D7" s="18" t="s">
        <v>24080</v>
      </c>
      <c r="E7" s="18" t="s">
        <v>25468</v>
      </c>
      <c r="F7" s="18">
        <v>2022.0</v>
      </c>
    </row>
    <row r="8">
      <c r="A8" s="3" t="s">
        <v>371</v>
      </c>
      <c r="B8" s="3" t="str">
        <f>VLOOKUP(A8, '4_included_studies'!$A$1:$N$80, 13, FALSE)</f>
        <v>Scopus</v>
      </c>
      <c r="C8" s="18" t="s">
        <v>375</v>
      </c>
      <c r="D8" s="18" t="s">
        <v>24084</v>
      </c>
      <c r="E8" s="18" t="s">
        <v>25469</v>
      </c>
      <c r="F8" s="18">
        <v>2023.0</v>
      </c>
    </row>
    <row r="9">
      <c r="A9" s="3" t="s">
        <v>19014</v>
      </c>
      <c r="B9" s="3" t="str">
        <f>VLOOKUP(A9, '4_included_studies'!$A$1:$N$80, 13, FALSE)</f>
        <v>ResearchRabbit</v>
      </c>
      <c r="C9" s="18" t="s">
        <v>375</v>
      </c>
      <c r="D9" s="18" t="s">
        <v>19016</v>
      </c>
      <c r="E9" s="18" t="s">
        <v>25468</v>
      </c>
      <c r="F9" s="18">
        <v>2018.0</v>
      </c>
    </row>
  </sheetData>
  <dataValidations>
    <dataValidation type="list" allowBlank="1" showErrorMessage="1" sqref="C3:C9">
      <formula1>"peer-reviewed article,conference proceedings,review"</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88"/>
    <col customWidth="1" min="2" max="3" width="60.13"/>
  </cols>
  <sheetData>
    <row r="1">
      <c r="A1" s="3" t="s">
        <v>25470</v>
      </c>
      <c r="B1" s="3" t="s">
        <v>25471</v>
      </c>
      <c r="C1" s="3" t="s">
        <v>25472</v>
      </c>
    </row>
    <row r="2">
      <c r="A2" s="3" t="s">
        <v>25473</v>
      </c>
      <c r="B2" s="3" t="s">
        <v>25474</v>
      </c>
      <c r="C2" s="3" t="s">
        <v>25475</v>
      </c>
    </row>
    <row r="3">
      <c r="A3" s="3" t="s">
        <v>25476</v>
      </c>
      <c r="B3" s="3" t="s">
        <v>25477</v>
      </c>
      <c r="C3" s="3" t="s">
        <v>25478</v>
      </c>
    </row>
    <row r="4">
      <c r="A4" s="3" t="s">
        <v>25479</v>
      </c>
      <c r="B4" s="3" t="s">
        <v>25480</v>
      </c>
      <c r="C4" s="3" t="s">
        <v>25481</v>
      </c>
    </row>
    <row r="5">
      <c r="A5" s="3" t="s">
        <v>25482</v>
      </c>
      <c r="B5" s="3" t="s">
        <v>25483</v>
      </c>
      <c r="C5" s="3" t="s">
        <v>25484</v>
      </c>
    </row>
    <row r="6">
      <c r="A6" s="3" t="s">
        <v>25485</v>
      </c>
      <c r="B6" s="3" t="s">
        <v>25486</v>
      </c>
      <c r="C6" s="3" t="s">
        <v>25487</v>
      </c>
    </row>
    <row r="7">
      <c r="A7" s="3" t="s">
        <v>25488</v>
      </c>
      <c r="B7" s="3" t="s">
        <v>25489</v>
      </c>
      <c r="C7" s="3" t="s">
        <v>25490</v>
      </c>
    </row>
    <row r="8">
      <c r="A8" s="3" t="s">
        <v>25491</v>
      </c>
      <c r="B8" s="3" t="s">
        <v>25492</v>
      </c>
      <c r="C8" s="3" t="s">
        <v>25493</v>
      </c>
    </row>
    <row r="9">
      <c r="A9" s="3" t="s">
        <v>25494</v>
      </c>
      <c r="B9" s="3" t="s">
        <v>25495</v>
      </c>
      <c r="C9" s="3" t="s">
        <v>25496</v>
      </c>
    </row>
    <row r="10">
      <c r="A10" s="3" t="s">
        <v>25497</v>
      </c>
      <c r="B10" s="3" t="s">
        <v>25498</v>
      </c>
      <c r="C10" s="3" t="s">
        <v>25499</v>
      </c>
    </row>
    <row r="11">
      <c r="A11" s="3" t="s">
        <v>25500</v>
      </c>
      <c r="B11" s="3" t="s">
        <v>25501</v>
      </c>
      <c r="C11" s="3" t="s">
        <v>25502</v>
      </c>
    </row>
    <row r="12">
      <c r="A12" s="3" t="s">
        <v>25503</v>
      </c>
      <c r="B12" s="3" t="s">
        <v>25504</v>
      </c>
      <c r="C12" s="3" t="s">
        <v>25505</v>
      </c>
    </row>
    <row r="13">
      <c r="A13" s="3" t="s">
        <v>25068</v>
      </c>
      <c r="B13" s="3" t="s">
        <v>25506</v>
      </c>
      <c r="C13" s="3" t="s">
        <v>25507</v>
      </c>
    </row>
  </sheetData>
  <drawing r:id="rId1"/>
</worksheet>
</file>